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8C0408D5-D8DD-446B-8B29-A4067CD34771}" xr6:coauthVersionLast="47" xr6:coauthVersionMax="47" xr10:uidLastSave="{00000000-0000-0000-0000-000000000000}"/>
  <bookViews>
    <workbookView xWindow="1485" yWindow="1095" windowWidth="34740" windowHeight="19140" tabRatio="883" firstSheet="1" activeTab="1" xr2:uid="{00000000-000D-0000-FFFF-FFFF00000000}"/>
  </bookViews>
  <sheets>
    <sheet name="Sheet4" sheetId="27" state="hidden" r:id="rId1"/>
    <sheet name="H-protein H2O-D2O" sheetId="21" r:id="rId2"/>
    <sheet name="dry H-GFP in D2O" sheetId="1" r:id="rId3"/>
    <sheet name="dry H-LYS in D2O" sheetId="2" r:id="rId4"/>
    <sheet name="dry H-MYO in D2O" sheetId="3" r:id="rId5"/>
    <sheet name="H-GFP+0.3D2O" sheetId="5" r:id="rId6"/>
    <sheet name="H-LYS+0.3D2O" sheetId="7" r:id="rId7"/>
    <sheet name="H-MYO+0.3D2O" sheetId="6" r:id="rId8"/>
    <sheet name="H-GFP+0.3H2O" sheetId="10" r:id="rId9"/>
    <sheet name="H-LYS+0.3H2O" sheetId="13" r:id="rId10"/>
    <sheet name="H-MYO+0.3H2O" sheetId="11" r:id="rId11"/>
  </sheets>
  <definedNames>
    <definedName name="dry_H_GFP_in_D2O_DNA_3ueV_280K_12q_Run11998DaveText12Grp" localSheetId="2">'dry H-GFP in D2O'!#REF!</definedName>
    <definedName name="dry_H_GFP_in_D2O_DNA_3ueV_280K_12q_Run11998DaveText12Grp_1" localSheetId="2">'dry H-GFP in D2O'!#REF!</definedName>
    <definedName name="dry_H_LYS_in_D2O_DNA_3ueV_280K_12q_Run12004DaveText12Grp" localSheetId="3">'dry H-LYS in D2O'!#REF!</definedName>
    <definedName name="dry_H_LYS_in_D2O_DNA_3ueV_280K_12q_Run12004DaveText12Grp_1" localSheetId="3">'dry H-LYS in D2O'!#REF!</definedName>
    <definedName name="dry_H_MYO_in_D2O_DNA_3ueV_280K_12q_Run12002DaveText12Grp" localSheetId="3">'dry H-LYS in D2O'!#REF!</definedName>
    <definedName name="dry_H_MYO_in_D2O_DNA_3ueV_280K_12q_Run12002DaveText12Grp" localSheetId="4">'dry H-MYO in D2O'!#REF!</definedName>
    <definedName name="H_GFP_0.3D2O_DNA_3ueV_280K_12q_Run12000DaveText12Grp" localSheetId="5">'H-GFP+0.3D2O'!#REF!</definedName>
    <definedName name="H_GFP_0.3H2O_DNA_3ueV_280K_12q_Run11999DaveText12Grp" localSheetId="8">'H-GFP+0.3H2O'!#REF!</definedName>
    <definedName name="H_LYS_0.3D2O_DNA_13ueV_10_290K_Run12023IQ" localSheetId="0">Sheet4!$A$1:$C$12600</definedName>
    <definedName name="H_LYS_0.3D2O_DNA_3ueV_280K_12q_Run12005DaveText12Grp" localSheetId="6">'H-LYS+0.3D2O'!#REF!</definedName>
    <definedName name="H_LYS_0.3H2O_DNA_3ueV_280K_12q_Run12001DaveText12Grp" localSheetId="6">'H-LYS+0.3D2O'!#REF!</definedName>
    <definedName name="H_LYS_0.3H2O_DNA_3ueV_280K_12q_Run12001DaveText12Grp" localSheetId="9">'H-LYS+0.3H2O'!#REF!</definedName>
    <definedName name="H_MYO_0.3D2O_DNA_3ueV_280K_12q_Run12003DaveText12Grp" localSheetId="7">'H-MYO+0.3D2O'!#REF!</definedName>
    <definedName name="H_MYO_0.3D2O_DNA_3ueV_280K_12q_Run12003DaveText12Grp_1" localSheetId="7">'H-MYO+0.3D2O'!#REF!</definedName>
    <definedName name="H_MYO_0.3H2O_DNA_3ueV_280K_12q_Run12006DaveText12Grp" localSheetId="7">'H-MYO+0.3D2O'!#REF!</definedName>
    <definedName name="H_MYO_0.3H2O_DNA_3ueV_280K_12q_Run12006DaveText12Grp" localSheetId="10">'H-MYO+0.3H2O'!#REF!</definedName>
  </definedNames>
  <calcPr calcId="191029"/>
</workbook>
</file>

<file path=xl/calcChain.xml><?xml version="1.0" encoding="utf-8"?>
<calcChain xmlns="http://schemas.openxmlformats.org/spreadsheetml/2006/main">
  <c r="N3" i="21" l="1"/>
  <c r="O3" i="21"/>
  <c r="P3" i="21"/>
  <c r="N4" i="21"/>
  <c r="O4" i="21"/>
  <c r="P4" i="21"/>
  <c r="N5" i="21"/>
  <c r="O5" i="21"/>
  <c r="P5" i="21"/>
  <c r="N6" i="21"/>
  <c r="O6" i="21"/>
  <c r="P6" i="21"/>
  <c r="N7" i="21"/>
  <c r="O7" i="21"/>
  <c r="P7" i="21"/>
  <c r="N8" i="21"/>
  <c r="O8" i="21"/>
  <c r="P8" i="21"/>
  <c r="N9" i="21"/>
  <c r="O9" i="21"/>
  <c r="P9" i="21"/>
  <c r="N10" i="21"/>
  <c r="O10" i="21"/>
  <c r="P10" i="21"/>
  <c r="N11" i="21"/>
  <c r="O11" i="21"/>
  <c r="P11" i="21"/>
  <c r="N12" i="21"/>
  <c r="O12" i="21"/>
  <c r="P12" i="21"/>
  <c r="N13" i="21"/>
  <c r="O13" i="21"/>
  <c r="P13" i="21"/>
  <c r="N14" i="21"/>
  <c r="O14" i="21"/>
  <c r="P14" i="21"/>
  <c r="N15" i="21"/>
  <c r="O15" i="21"/>
  <c r="P15" i="21"/>
  <c r="N16" i="21"/>
  <c r="O16" i="21"/>
  <c r="P16" i="21"/>
  <c r="N17" i="21"/>
  <c r="O17" i="21"/>
  <c r="P17" i="21"/>
  <c r="N18" i="21"/>
  <c r="O18" i="21"/>
  <c r="P18" i="21"/>
  <c r="N19" i="21"/>
  <c r="O19" i="21"/>
  <c r="P19" i="21"/>
  <c r="N20" i="21"/>
  <c r="O20" i="21"/>
  <c r="P20" i="21"/>
  <c r="N21" i="21"/>
  <c r="O21" i="21"/>
  <c r="P21" i="21"/>
  <c r="N22" i="21"/>
  <c r="O22" i="21"/>
  <c r="P22" i="21"/>
  <c r="N23" i="21"/>
  <c r="O23" i="21"/>
  <c r="P23" i="21"/>
  <c r="N24" i="21"/>
  <c r="O24" i="21"/>
  <c r="P24" i="21"/>
  <c r="N25" i="21"/>
  <c r="O25" i="21"/>
  <c r="P25" i="21"/>
  <c r="N26" i="21"/>
  <c r="O26" i="21"/>
  <c r="P26" i="21"/>
  <c r="N27" i="21"/>
  <c r="O27" i="21"/>
  <c r="P27" i="21"/>
  <c r="N28" i="21"/>
  <c r="O28" i="21"/>
  <c r="P28" i="21"/>
  <c r="N29" i="21"/>
  <c r="O29" i="21"/>
  <c r="P29" i="21"/>
  <c r="N30" i="21"/>
  <c r="O30" i="21"/>
  <c r="P30" i="21"/>
  <c r="N31" i="21"/>
  <c r="O31" i="21"/>
  <c r="P31" i="21"/>
  <c r="N32" i="21"/>
  <c r="O32" i="21"/>
  <c r="P32" i="21"/>
  <c r="N33" i="21"/>
  <c r="O33" i="21"/>
  <c r="P33" i="21"/>
  <c r="N34" i="21"/>
  <c r="O34" i="21"/>
  <c r="P34" i="21"/>
  <c r="N35" i="21"/>
  <c r="O35" i="21"/>
  <c r="P35" i="21"/>
  <c r="N36" i="21"/>
  <c r="O36" i="21"/>
  <c r="P36" i="21"/>
  <c r="N37" i="21"/>
  <c r="O37" i="21"/>
  <c r="P37" i="21"/>
  <c r="N38" i="21"/>
  <c r="O38" i="21"/>
  <c r="P38" i="21"/>
  <c r="N39" i="21"/>
  <c r="O39" i="21"/>
  <c r="P39" i="21"/>
  <c r="N40" i="21"/>
  <c r="O40" i="21"/>
  <c r="P40" i="21"/>
  <c r="N41" i="21"/>
  <c r="O41" i="21"/>
  <c r="P41" i="21"/>
  <c r="N42" i="21"/>
  <c r="O42" i="21"/>
  <c r="P42" i="21"/>
  <c r="N43" i="21"/>
  <c r="O43" i="21"/>
  <c r="P43" i="21"/>
  <c r="N44" i="21"/>
  <c r="O44" i="21"/>
  <c r="P44" i="21"/>
  <c r="N45" i="21"/>
  <c r="O45" i="21"/>
  <c r="P45" i="21"/>
  <c r="N46" i="21"/>
  <c r="O46" i="21"/>
  <c r="P46" i="21"/>
  <c r="N47" i="21"/>
  <c r="O47" i="21"/>
  <c r="P47" i="21"/>
  <c r="N48" i="21"/>
  <c r="O48" i="21"/>
  <c r="P48" i="21"/>
  <c r="N49" i="21"/>
  <c r="O49" i="21"/>
  <c r="P49" i="21"/>
  <c r="N50" i="21"/>
  <c r="O50" i="21"/>
  <c r="P50" i="21"/>
  <c r="N51" i="21"/>
  <c r="O51" i="21"/>
  <c r="P51" i="21"/>
  <c r="N52" i="21"/>
  <c r="O52" i="21"/>
  <c r="P52" i="21"/>
  <c r="N53" i="21"/>
  <c r="O53" i="21"/>
  <c r="P53" i="21"/>
  <c r="N54" i="21"/>
  <c r="O54" i="21"/>
  <c r="P54" i="21"/>
  <c r="N55" i="21"/>
  <c r="O55" i="21"/>
  <c r="P55" i="21"/>
  <c r="N56" i="21"/>
  <c r="O56" i="21"/>
  <c r="P56" i="21"/>
  <c r="N57" i="21"/>
  <c r="O57" i="21"/>
  <c r="P57" i="21"/>
  <c r="N58" i="21"/>
  <c r="O58" i="21"/>
  <c r="P58" i="21"/>
  <c r="N59" i="21"/>
  <c r="O59" i="21"/>
  <c r="P59" i="21"/>
  <c r="N60" i="21"/>
  <c r="O60" i="21"/>
  <c r="P60" i="21"/>
  <c r="N61" i="21"/>
  <c r="O61" i="21"/>
  <c r="P61" i="21"/>
  <c r="N62" i="21"/>
  <c r="O62" i="21"/>
  <c r="P62" i="21"/>
  <c r="N63" i="21"/>
  <c r="O63" i="21"/>
  <c r="P63" i="21"/>
  <c r="N64" i="21"/>
  <c r="O64" i="21"/>
  <c r="P64" i="21"/>
  <c r="N65" i="21"/>
  <c r="O65" i="21"/>
  <c r="P65" i="21"/>
  <c r="N66" i="21"/>
  <c r="O66" i="21"/>
  <c r="P66" i="21"/>
  <c r="N67" i="21"/>
  <c r="O67" i="21"/>
  <c r="P67" i="21"/>
  <c r="N68" i="21"/>
  <c r="O68" i="21"/>
  <c r="P68" i="21"/>
  <c r="N69" i="21"/>
  <c r="O69" i="21"/>
  <c r="P69" i="21"/>
  <c r="N70" i="21"/>
  <c r="O70" i="21"/>
  <c r="P70" i="21"/>
  <c r="N71" i="21"/>
  <c r="O71" i="21"/>
  <c r="P71" i="21"/>
  <c r="N72" i="21"/>
  <c r="O72" i="21"/>
  <c r="P72" i="21"/>
  <c r="N73" i="21"/>
  <c r="O73" i="21"/>
  <c r="P73" i="21"/>
  <c r="N74" i="21"/>
  <c r="O74" i="21"/>
  <c r="P74" i="21"/>
  <c r="N75" i="21"/>
  <c r="O75" i="21"/>
  <c r="P75" i="21"/>
  <c r="N76" i="21"/>
  <c r="O76" i="21"/>
  <c r="P76" i="21"/>
  <c r="N77" i="21"/>
  <c r="O77" i="21"/>
  <c r="P77" i="21"/>
  <c r="N78" i="21"/>
  <c r="O78" i="21"/>
  <c r="P78" i="21"/>
  <c r="N79" i="21"/>
  <c r="O79" i="21"/>
  <c r="P79" i="21"/>
  <c r="N80" i="21"/>
  <c r="O80" i="21"/>
  <c r="P80" i="21"/>
  <c r="N81" i="21"/>
  <c r="O81" i="21"/>
  <c r="P81" i="21"/>
  <c r="N82" i="21"/>
  <c r="O82" i="21"/>
  <c r="P82" i="21"/>
  <c r="N83" i="21"/>
  <c r="O83" i="21"/>
  <c r="P83" i="21"/>
  <c r="N84" i="21"/>
  <c r="O84" i="21"/>
  <c r="P84" i="21"/>
  <c r="N85" i="21"/>
  <c r="O85" i="21"/>
  <c r="P85" i="21"/>
  <c r="N86" i="21"/>
  <c r="O86" i="21"/>
  <c r="P86" i="21"/>
  <c r="N87" i="21"/>
  <c r="O87" i="21"/>
  <c r="P87" i="21"/>
  <c r="N88" i="21"/>
  <c r="O88" i="21"/>
  <c r="P88" i="21"/>
  <c r="N89" i="21"/>
  <c r="O89" i="21"/>
  <c r="P89" i="21"/>
  <c r="N90" i="21"/>
  <c r="O90" i="21"/>
  <c r="P90" i="21"/>
  <c r="N91" i="21"/>
  <c r="O91" i="21"/>
  <c r="P91" i="21"/>
  <c r="N92" i="21"/>
  <c r="O92" i="21"/>
  <c r="P92" i="21"/>
  <c r="N93" i="21"/>
  <c r="O93" i="21"/>
  <c r="P93" i="21"/>
  <c r="N94" i="21"/>
  <c r="O94" i="21"/>
  <c r="P94" i="21"/>
  <c r="N95" i="21"/>
  <c r="O95" i="21"/>
  <c r="P95" i="21"/>
  <c r="N96" i="21"/>
  <c r="O96" i="21"/>
  <c r="P96" i="21"/>
  <c r="N97" i="21"/>
  <c r="O97" i="21"/>
  <c r="P97" i="21"/>
  <c r="N98" i="21"/>
  <c r="O98" i="21"/>
  <c r="P98" i="21"/>
  <c r="N99" i="21"/>
  <c r="O99" i="21"/>
  <c r="P99" i="21"/>
  <c r="N100" i="21"/>
  <c r="O100" i="21"/>
  <c r="P100" i="21"/>
  <c r="N101" i="21"/>
  <c r="O101" i="21"/>
  <c r="P101" i="21"/>
  <c r="N102" i="21"/>
  <c r="O102" i="21"/>
  <c r="P102" i="21"/>
  <c r="N103" i="21"/>
  <c r="O103" i="21"/>
  <c r="P103" i="21"/>
  <c r="N104" i="21"/>
  <c r="O104" i="21"/>
  <c r="P104" i="21"/>
  <c r="N105" i="21"/>
  <c r="O105" i="21"/>
  <c r="P105" i="21"/>
  <c r="N106" i="21"/>
  <c r="O106" i="21"/>
  <c r="P106" i="21"/>
  <c r="N107" i="21"/>
  <c r="O107" i="21"/>
  <c r="P107" i="21"/>
  <c r="N108" i="21"/>
  <c r="O108" i="21"/>
  <c r="P108" i="21"/>
  <c r="N109" i="21"/>
  <c r="O109" i="21"/>
  <c r="P109" i="21"/>
  <c r="N110" i="21"/>
  <c r="O110" i="21"/>
  <c r="P110" i="21"/>
  <c r="N111" i="21"/>
  <c r="O111" i="21"/>
  <c r="P111" i="21"/>
  <c r="N112" i="21"/>
  <c r="O112" i="21"/>
  <c r="P112" i="21"/>
  <c r="N113" i="21"/>
  <c r="O113" i="21"/>
  <c r="P113" i="21"/>
  <c r="N114" i="21"/>
  <c r="O114" i="21"/>
  <c r="P114" i="21"/>
  <c r="N115" i="21"/>
  <c r="O115" i="21"/>
  <c r="P115" i="21"/>
  <c r="N116" i="21"/>
  <c r="O116" i="21"/>
  <c r="P116" i="21"/>
  <c r="N117" i="21"/>
  <c r="O117" i="21"/>
  <c r="P117" i="21"/>
  <c r="N118" i="21"/>
  <c r="O118" i="21"/>
  <c r="P118" i="21"/>
  <c r="N119" i="21"/>
  <c r="O119" i="21"/>
  <c r="P119" i="21"/>
  <c r="N120" i="21"/>
  <c r="O120" i="21"/>
  <c r="P120" i="21"/>
  <c r="N121" i="21"/>
  <c r="O121" i="21"/>
  <c r="P121" i="21"/>
  <c r="N122" i="21"/>
  <c r="O122" i="21"/>
  <c r="P122" i="21"/>
  <c r="N123" i="21"/>
  <c r="O123" i="21"/>
  <c r="P123" i="21"/>
  <c r="N124" i="21"/>
  <c r="O124" i="21"/>
  <c r="P124" i="21"/>
  <c r="N125" i="21"/>
  <c r="O125" i="21"/>
  <c r="P125" i="21"/>
  <c r="N126" i="21"/>
  <c r="O126" i="21"/>
  <c r="P126" i="21"/>
  <c r="N127" i="21"/>
  <c r="O127" i="21"/>
  <c r="P127" i="21"/>
  <c r="N128" i="21"/>
  <c r="O128" i="21"/>
  <c r="P128" i="21"/>
  <c r="N129" i="21"/>
  <c r="O129" i="21"/>
  <c r="P129" i="21"/>
  <c r="N130" i="21"/>
  <c r="O130" i="21"/>
  <c r="P130" i="21"/>
  <c r="N131" i="21"/>
  <c r="O131" i="21"/>
  <c r="P131" i="21"/>
  <c r="N132" i="21"/>
  <c r="O132" i="21"/>
  <c r="P132" i="21"/>
  <c r="N133" i="21"/>
  <c r="O133" i="21"/>
  <c r="P133" i="21"/>
  <c r="N134" i="21"/>
  <c r="O134" i="21"/>
  <c r="P134" i="21"/>
  <c r="N135" i="21"/>
  <c r="O135" i="21"/>
  <c r="P135" i="21"/>
  <c r="N136" i="21"/>
  <c r="O136" i="21"/>
  <c r="P136" i="21"/>
  <c r="N137" i="21"/>
  <c r="O137" i="21"/>
  <c r="P137" i="21"/>
  <c r="N138" i="21"/>
  <c r="O138" i="21"/>
  <c r="P138" i="21"/>
  <c r="N139" i="21"/>
  <c r="O139" i="21"/>
  <c r="P139" i="21"/>
  <c r="N140" i="21"/>
  <c r="O140" i="21"/>
  <c r="P140" i="21"/>
  <c r="N141" i="21"/>
  <c r="O141" i="21"/>
  <c r="P141" i="21"/>
  <c r="N142" i="21"/>
  <c r="O142" i="21"/>
  <c r="P142" i="21"/>
  <c r="N143" i="21"/>
  <c r="O143" i="21"/>
  <c r="P143" i="21"/>
  <c r="N144" i="21"/>
  <c r="O144" i="21"/>
  <c r="P144" i="21"/>
  <c r="N145" i="21"/>
  <c r="O145" i="21"/>
  <c r="P145" i="21"/>
  <c r="N146" i="21"/>
  <c r="O146" i="21"/>
  <c r="P146" i="21"/>
  <c r="N147" i="21"/>
  <c r="O147" i="21"/>
  <c r="P147" i="21"/>
  <c r="N148" i="21"/>
  <c r="O148" i="21"/>
  <c r="P148" i="21"/>
  <c r="N149" i="21"/>
  <c r="O149" i="21"/>
  <c r="P149" i="21"/>
  <c r="N150" i="21"/>
  <c r="O150" i="21"/>
  <c r="P150" i="21"/>
  <c r="N151" i="21"/>
  <c r="O151" i="21"/>
  <c r="P151" i="21"/>
  <c r="N152" i="21"/>
  <c r="O152" i="21"/>
  <c r="P152" i="21"/>
  <c r="N153" i="21"/>
  <c r="O153" i="21"/>
  <c r="P153" i="21"/>
  <c r="N154" i="21"/>
  <c r="O154" i="21"/>
  <c r="P154" i="21"/>
  <c r="N155" i="21"/>
  <c r="O155" i="21"/>
  <c r="P155" i="21"/>
  <c r="N156" i="21"/>
  <c r="O156" i="21"/>
  <c r="P156" i="21"/>
  <c r="N157" i="21"/>
  <c r="O157" i="21"/>
  <c r="P157" i="21"/>
  <c r="N158" i="21"/>
  <c r="O158" i="21"/>
  <c r="P158" i="21"/>
  <c r="N159" i="21"/>
  <c r="O159" i="21"/>
  <c r="P159" i="21"/>
  <c r="N160" i="21"/>
  <c r="O160" i="21"/>
  <c r="P160" i="21"/>
  <c r="N161" i="21"/>
  <c r="O161" i="21"/>
  <c r="P161" i="21"/>
  <c r="N162" i="21"/>
  <c r="O162" i="21"/>
  <c r="P162" i="21"/>
  <c r="N163" i="21"/>
  <c r="O163" i="21"/>
  <c r="P163" i="21"/>
  <c r="N164" i="21"/>
  <c r="O164" i="21"/>
  <c r="P164" i="21"/>
  <c r="N165" i="21"/>
  <c r="O165" i="21"/>
  <c r="P165" i="21"/>
  <c r="N166" i="21"/>
  <c r="O166" i="21"/>
  <c r="P166" i="21"/>
  <c r="N167" i="21"/>
  <c r="O167" i="21"/>
  <c r="P167" i="21"/>
  <c r="N168" i="21"/>
  <c r="O168" i="21"/>
  <c r="P168" i="21"/>
  <c r="N169" i="21"/>
  <c r="O169" i="21"/>
  <c r="P169" i="21"/>
  <c r="N170" i="21"/>
  <c r="O170" i="21"/>
  <c r="P170" i="21"/>
  <c r="N171" i="21"/>
  <c r="O171" i="21"/>
  <c r="P171" i="21"/>
  <c r="N172" i="21"/>
  <c r="O172" i="21"/>
  <c r="P172" i="21"/>
  <c r="N173" i="21"/>
  <c r="O173" i="21"/>
  <c r="P173" i="21"/>
  <c r="N174" i="21"/>
  <c r="O174" i="21"/>
  <c r="P174" i="21"/>
  <c r="N175" i="21"/>
  <c r="O175" i="21"/>
  <c r="P175" i="21"/>
  <c r="N176" i="21"/>
  <c r="O176" i="21"/>
  <c r="P176" i="21"/>
  <c r="N177" i="21"/>
  <c r="O177" i="21"/>
  <c r="P177" i="21"/>
  <c r="N178" i="21"/>
  <c r="O178" i="21"/>
  <c r="P178" i="21"/>
  <c r="N179" i="21"/>
  <c r="O179" i="21"/>
  <c r="P179" i="21"/>
  <c r="N180" i="21"/>
  <c r="O180" i="21"/>
  <c r="P180" i="21"/>
  <c r="N181" i="21"/>
  <c r="O181" i="21"/>
  <c r="P181" i="21"/>
  <c r="N182" i="21"/>
  <c r="O182" i="21"/>
  <c r="P182" i="21"/>
  <c r="N183" i="21"/>
  <c r="O183" i="21"/>
  <c r="P183" i="21"/>
  <c r="N184" i="21"/>
  <c r="O184" i="21"/>
  <c r="P184" i="21"/>
  <c r="N185" i="21"/>
  <c r="O185" i="21"/>
  <c r="P185" i="21"/>
  <c r="N186" i="21"/>
  <c r="O186" i="21"/>
  <c r="P186" i="21"/>
  <c r="N187" i="21"/>
  <c r="O187" i="21"/>
  <c r="P187" i="21"/>
  <c r="N188" i="21"/>
  <c r="O188" i="21"/>
  <c r="P188" i="21"/>
  <c r="N189" i="21"/>
  <c r="O189" i="21"/>
  <c r="P189" i="21"/>
  <c r="N190" i="21"/>
  <c r="O190" i="21"/>
  <c r="P190" i="21"/>
  <c r="N191" i="21"/>
  <c r="O191" i="21"/>
  <c r="P191" i="21"/>
  <c r="N192" i="21"/>
  <c r="O192" i="21"/>
  <c r="P192" i="21"/>
  <c r="N193" i="21"/>
  <c r="O193" i="21"/>
  <c r="P193" i="21"/>
  <c r="N194" i="21"/>
  <c r="O194" i="21"/>
  <c r="P194" i="21"/>
  <c r="N195" i="21"/>
  <c r="O195" i="21"/>
  <c r="P195" i="21"/>
  <c r="N196" i="21"/>
  <c r="O196" i="21"/>
  <c r="P196" i="21"/>
  <c r="N197" i="21"/>
  <c r="O197" i="21"/>
  <c r="P197" i="21"/>
  <c r="N198" i="21"/>
  <c r="O198" i="21"/>
  <c r="P198" i="21"/>
  <c r="N199" i="21"/>
  <c r="O199" i="21"/>
  <c r="P199" i="21"/>
  <c r="N200" i="21"/>
  <c r="O200" i="21"/>
  <c r="P200" i="21"/>
  <c r="N201" i="21"/>
  <c r="O201" i="21"/>
  <c r="P201" i="21"/>
  <c r="N202" i="21"/>
  <c r="O202" i="21"/>
  <c r="P202" i="21"/>
  <c r="N203" i="21"/>
  <c r="O203" i="21"/>
  <c r="P203" i="21"/>
  <c r="N204" i="21"/>
  <c r="O204" i="21"/>
  <c r="P204" i="21"/>
  <c r="N205" i="21"/>
  <c r="O205" i="21"/>
  <c r="P205" i="21"/>
  <c r="N206" i="21"/>
  <c r="O206" i="21"/>
  <c r="P206" i="21"/>
  <c r="N207" i="21"/>
  <c r="O207" i="21"/>
  <c r="P207" i="21"/>
  <c r="N208" i="21"/>
  <c r="O208" i="21"/>
  <c r="P208" i="21"/>
  <c r="N209" i="21"/>
  <c r="O209" i="21"/>
  <c r="P209" i="21"/>
  <c r="N210" i="21"/>
  <c r="O210" i="21"/>
  <c r="P210" i="21"/>
  <c r="N211" i="21"/>
  <c r="O211" i="21"/>
  <c r="P211" i="21"/>
  <c r="N212" i="21"/>
  <c r="O212" i="21"/>
  <c r="P212" i="21"/>
  <c r="N213" i="21"/>
  <c r="O213" i="21"/>
  <c r="P213" i="21"/>
  <c r="N214" i="21"/>
  <c r="O214" i="21"/>
  <c r="P214" i="21"/>
  <c r="N215" i="21"/>
  <c r="O215" i="21"/>
  <c r="P215" i="21"/>
  <c r="N216" i="21"/>
  <c r="O216" i="21"/>
  <c r="P216" i="21"/>
  <c r="N217" i="21"/>
  <c r="O217" i="21"/>
  <c r="P217" i="21"/>
  <c r="N218" i="21"/>
  <c r="O218" i="21"/>
  <c r="P218" i="21"/>
  <c r="N219" i="21"/>
  <c r="O219" i="21"/>
  <c r="P219" i="21"/>
  <c r="N220" i="21"/>
  <c r="O220" i="21"/>
  <c r="P220" i="21"/>
  <c r="N221" i="21"/>
  <c r="O221" i="21"/>
  <c r="P221" i="21"/>
  <c r="N222" i="21"/>
  <c r="O222" i="21"/>
  <c r="P222" i="21"/>
  <c r="N223" i="21"/>
  <c r="O223" i="21"/>
  <c r="P223" i="21"/>
  <c r="N224" i="21"/>
  <c r="O224" i="21"/>
  <c r="P224" i="21"/>
  <c r="N225" i="21"/>
  <c r="O225" i="21"/>
  <c r="P225" i="21"/>
  <c r="N226" i="21"/>
  <c r="O226" i="21"/>
  <c r="P226" i="21"/>
  <c r="N227" i="21"/>
  <c r="O227" i="21"/>
  <c r="P227" i="21"/>
  <c r="N228" i="21"/>
  <c r="O228" i="21"/>
  <c r="P228" i="21"/>
  <c r="N229" i="21"/>
  <c r="O229" i="21"/>
  <c r="P229" i="21"/>
  <c r="N230" i="21"/>
  <c r="O230" i="21"/>
  <c r="P230" i="21"/>
  <c r="N231" i="21"/>
  <c r="O231" i="21"/>
  <c r="P231" i="21"/>
  <c r="N232" i="21"/>
  <c r="O232" i="21"/>
  <c r="P232" i="21"/>
  <c r="N233" i="21"/>
  <c r="O233" i="21"/>
  <c r="P233" i="21"/>
  <c r="N234" i="21"/>
  <c r="O234" i="21"/>
  <c r="P234" i="21"/>
  <c r="N235" i="21"/>
  <c r="O235" i="21"/>
  <c r="P235" i="21"/>
  <c r="N236" i="21"/>
  <c r="O236" i="21"/>
  <c r="P236" i="21"/>
  <c r="N237" i="21"/>
  <c r="O237" i="21"/>
  <c r="P237" i="21"/>
  <c r="N238" i="21"/>
  <c r="O238" i="21"/>
  <c r="P238" i="21"/>
  <c r="N239" i="21"/>
  <c r="O239" i="21"/>
  <c r="P239" i="21"/>
  <c r="N240" i="21"/>
  <c r="O240" i="21"/>
  <c r="P240" i="21"/>
  <c r="N241" i="21"/>
  <c r="O241" i="21"/>
  <c r="P241" i="21"/>
  <c r="N242" i="21"/>
  <c r="O242" i="21"/>
  <c r="P242" i="21"/>
  <c r="N243" i="21"/>
  <c r="O243" i="21"/>
  <c r="P243" i="21"/>
  <c r="N244" i="21"/>
  <c r="O244" i="21"/>
  <c r="P244" i="21"/>
  <c r="N245" i="21"/>
  <c r="O245" i="21"/>
  <c r="P245" i="21"/>
  <c r="N246" i="21"/>
  <c r="O246" i="21"/>
  <c r="P246" i="21"/>
  <c r="N247" i="21"/>
  <c r="O247" i="21"/>
  <c r="P247" i="21"/>
  <c r="N248" i="21"/>
  <c r="O248" i="21"/>
  <c r="P248" i="21"/>
  <c r="N249" i="21"/>
  <c r="O249" i="21"/>
  <c r="P249" i="21"/>
  <c r="N250" i="21"/>
  <c r="O250" i="21"/>
  <c r="P250" i="21"/>
  <c r="N251" i="21"/>
  <c r="O251" i="21"/>
  <c r="P251" i="21"/>
  <c r="N252" i="21"/>
  <c r="O252" i="21"/>
  <c r="P252" i="21"/>
  <c r="N253" i="21"/>
  <c r="O253" i="21"/>
  <c r="P253" i="21"/>
  <c r="N254" i="21"/>
  <c r="O254" i="21"/>
  <c r="P254" i="21"/>
  <c r="N255" i="21"/>
  <c r="O255" i="21"/>
  <c r="P255" i="21"/>
  <c r="N256" i="21"/>
  <c r="O256" i="21"/>
  <c r="P256" i="21"/>
  <c r="N257" i="21"/>
  <c r="O257" i="21"/>
  <c r="P257" i="21"/>
  <c r="N258" i="21"/>
  <c r="O258" i="21"/>
  <c r="P258" i="21"/>
  <c r="N259" i="21"/>
  <c r="O259" i="21"/>
  <c r="P259" i="21"/>
  <c r="N260" i="21"/>
  <c r="O260" i="21"/>
  <c r="P260" i="21"/>
  <c r="N261" i="21"/>
  <c r="O261" i="21"/>
  <c r="P261" i="21"/>
  <c r="N262" i="21"/>
  <c r="O262" i="21"/>
  <c r="P262" i="21"/>
  <c r="N263" i="21"/>
  <c r="O263" i="21"/>
  <c r="P263" i="21"/>
  <c r="N264" i="21"/>
  <c r="O264" i="21"/>
  <c r="P264" i="21"/>
  <c r="N265" i="21"/>
  <c r="O265" i="21"/>
  <c r="P265" i="21"/>
  <c r="N266" i="21"/>
  <c r="O266" i="21"/>
  <c r="P266" i="21"/>
  <c r="N267" i="21"/>
  <c r="O267" i="21"/>
  <c r="P267" i="21"/>
  <c r="N268" i="21"/>
  <c r="O268" i="21"/>
  <c r="P268" i="21"/>
  <c r="N269" i="21"/>
  <c r="O269" i="21"/>
  <c r="P269" i="21"/>
  <c r="N270" i="21"/>
  <c r="O270" i="21"/>
  <c r="P270" i="21"/>
  <c r="N271" i="21"/>
  <c r="O271" i="21"/>
  <c r="P271" i="21"/>
  <c r="N272" i="21"/>
  <c r="O272" i="21"/>
  <c r="P272" i="21"/>
  <c r="N273" i="21"/>
  <c r="O273" i="21"/>
  <c r="P273" i="21"/>
  <c r="N274" i="21"/>
  <c r="O274" i="21"/>
  <c r="P274" i="21"/>
  <c r="N275" i="21"/>
  <c r="O275" i="21"/>
  <c r="P275" i="21"/>
  <c r="N276" i="21"/>
  <c r="O276" i="21"/>
  <c r="P276" i="21"/>
  <c r="N277" i="21"/>
  <c r="O277" i="21"/>
  <c r="P277" i="21"/>
  <c r="N278" i="21"/>
  <c r="O278" i="21"/>
  <c r="P278" i="21"/>
  <c r="N279" i="21"/>
  <c r="O279" i="21"/>
  <c r="P279" i="21"/>
  <c r="N280" i="21"/>
  <c r="O280" i="21"/>
  <c r="P280" i="21"/>
  <c r="N281" i="21"/>
  <c r="O281" i="21"/>
  <c r="P281" i="21"/>
  <c r="N282" i="21"/>
  <c r="O282" i="21"/>
  <c r="P282" i="21"/>
  <c r="P2" i="21"/>
  <c r="O2" i="21"/>
  <c r="N2" i="21"/>
  <c r="AS282" i="13" l="1"/>
  <c r="AR282" i="13"/>
  <c r="AQ282" i="13"/>
  <c r="AP282" i="13"/>
  <c r="AO282" i="13"/>
  <c r="AN282" i="13"/>
  <c r="AM282" i="13"/>
  <c r="AL282" i="13"/>
  <c r="AK282" i="13"/>
  <c r="AJ282" i="13"/>
  <c r="AI282" i="13"/>
  <c r="AH282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S9" i="7"/>
  <c r="AR9" i="7"/>
  <c r="AQ9" i="7"/>
  <c r="AP9" i="7"/>
  <c r="AO9" i="7"/>
  <c r="AN9" i="7"/>
  <c r="AM9" i="7"/>
  <c r="AL9" i="7"/>
  <c r="AK9" i="7"/>
  <c r="AJ9" i="7"/>
  <c r="AI9" i="7"/>
  <c r="AH9" i="7"/>
  <c r="AS8" i="7"/>
  <c r="AR8" i="7"/>
  <c r="AQ8" i="7"/>
  <c r="AP8" i="7"/>
  <c r="AO8" i="7"/>
  <c r="AN8" i="7"/>
  <c r="AM8" i="7"/>
  <c r="AL8" i="7"/>
  <c r="AK8" i="7"/>
  <c r="AJ8" i="7"/>
  <c r="AI8" i="7"/>
  <c r="AH8" i="7"/>
  <c r="AS7" i="7"/>
  <c r="AR7" i="7"/>
  <c r="AQ7" i="7"/>
  <c r="AP7" i="7"/>
  <c r="AO7" i="7"/>
  <c r="AN7" i="7"/>
  <c r="AM7" i="7"/>
  <c r="AL7" i="7"/>
  <c r="AK7" i="7"/>
  <c r="AJ7" i="7"/>
  <c r="AI7" i="7"/>
  <c r="AH7" i="7"/>
  <c r="AS6" i="7"/>
  <c r="AR6" i="7"/>
  <c r="AQ6" i="7"/>
  <c r="AP6" i="7"/>
  <c r="AO6" i="7"/>
  <c r="AN6" i="7"/>
  <c r="AM6" i="7"/>
  <c r="AL6" i="7"/>
  <c r="AK6" i="7"/>
  <c r="AJ6" i="7"/>
  <c r="AI6" i="7"/>
  <c r="AH6" i="7"/>
  <c r="AS5" i="7"/>
  <c r="AR5" i="7"/>
  <c r="AQ5" i="7"/>
  <c r="AP5" i="7"/>
  <c r="AO5" i="7"/>
  <c r="AN5" i="7"/>
  <c r="AM5" i="7"/>
  <c r="AL5" i="7"/>
  <c r="AK5" i="7"/>
  <c r="AJ5" i="7"/>
  <c r="AI5" i="7"/>
  <c r="AH5" i="7"/>
  <c r="AS4" i="7"/>
  <c r="AR4" i="7"/>
  <c r="AQ4" i="7"/>
  <c r="AP4" i="7"/>
  <c r="AO4" i="7"/>
  <c r="AN4" i="7"/>
  <c r="AM4" i="7"/>
  <c r="AL4" i="7"/>
  <c r="AK4" i="7"/>
  <c r="AJ4" i="7"/>
  <c r="AI4" i="7"/>
  <c r="AH4" i="7"/>
  <c r="AS3" i="7"/>
  <c r="AR3" i="7"/>
  <c r="AQ3" i="7"/>
  <c r="AP3" i="7"/>
  <c r="AO3" i="7"/>
  <c r="AN3" i="7"/>
  <c r="AM3" i="7"/>
  <c r="AL3" i="7"/>
  <c r="AK3" i="7"/>
  <c r="AJ3" i="7"/>
  <c r="AI3" i="7"/>
  <c r="AH3" i="7"/>
  <c r="AS2" i="7"/>
  <c r="AR2" i="7"/>
  <c r="AQ2" i="7"/>
  <c r="AP2" i="7"/>
  <c r="AO2" i="7"/>
  <c r="AN2" i="7"/>
  <c r="AM2" i="7"/>
  <c r="AL2" i="7"/>
  <c r="AK2" i="7"/>
  <c r="AJ2" i="7"/>
  <c r="AI2" i="7"/>
  <c r="AH2" i="7"/>
  <c r="AS282" i="11" l="1"/>
  <c r="AR282" i="11"/>
  <c r="AQ282" i="11"/>
  <c r="AP282" i="11"/>
  <c r="AO282" i="11"/>
  <c r="AN282" i="11"/>
  <c r="AM282" i="11"/>
  <c r="AL282" i="11"/>
  <c r="AK282" i="11"/>
  <c r="AJ282" i="11"/>
  <c r="AI282" i="11"/>
  <c r="AH282" i="11"/>
  <c r="AS281" i="11"/>
  <c r="AR281" i="11"/>
  <c r="AQ281" i="11"/>
  <c r="AP281" i="11"/>
  <c r="AO281" i="11"/>
  <c r="AN281" i="11"/>
  <c r="AM281" i="11"/>
  <c r="AL281" i="11"/>
  <c r="AK281" i="11"/>
  <c r="AJ281" i="11"/>
  <c r="AI281" i="11"/>
  <c r="AH281" i="11"/>
  <c r="AS280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S279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S278" i="11"/>
  <c r="AR278" i="11"/>
  <c r="AQ278" i="11"/>
  <c r="AP278" i="11"/>
  <c r="AO278" i="11"/>
  <c r="AN278" i="11"/>
  <c r="AM278" i="11"/>
  <c r="AL278" i="11"/>
  <c r="AK278" i="11"/>
  <c r="AJ278" i="11"/>
  <c r="AI278" i="11"/>
  <c r="AH278" i="11"/>
  <c r="AS277" i="11"/>
  <c r="AR277" i="11"/>
  <c r="AQ277" i="11"/>
  <c r="AP277" i="11"/>
  <c r="AO277" i="11"/>
  <c r="AN277" i="11"/>
  <c r="AM277" i="11"/>
  <c r="AL277" i="11"/>
  <c r="AK277" i="11"/>
  <c r="AJ277" i="11"/>
  <c r="AI277" i="11"/>
  <c r="AH277" i="11"/>
  <c r="AS276" i="11"/>
  <c r="AR276" i="11"/>
  <c r="AQ276" i="11"/>
  <c r="AP276" i="11"/>
  <c r="AO276" i="11"/>
  <c r="AN276" i="11"/>
  <c r="AM276" i="11"/>
  <c r="AL276" i="11"/>
  <c r="AK276" i="11"/>
  <c r="AJ276" i="11"/>
  <c r="AI276" i="11"/>
  <c r="AH276" i="11"/>
  <c r="AS275" i="11"/>
  <c r="AR275" i="11"/>
  <c r="AQ275" i="11"/>
  <c r="AP275" i="11"/>
  <c r="AO275" i="11"/>
  <c r="AN275" i="11"/>
  <c r="AM275" i="11"/>
  <c r="AL275" i="11"/>
  <c r="AK275" i="11"/>
  <c r="AJ275" i="11"/>
  <c r="AI275" i="11"/>
  <c r="AH275" i="11"/>
  <c r="AS274" i="11"/>
  <c r="AR274" i="11"/>
  <c r="AQ274" i="11"/>
  <c r="AP274" i="11"/>
  <c r="AO274" i="11"/>
  <c r="AN274" i="11"/>
  <c r="AM274" i="11"/>
  <c r="AL274" i="11"/>
  <c r="AK274" i="11"/>
  <c r="AJ274" i="11"/>
  <c r="AI274" i="11"/>
  <c r="AH274" i="11"/>
  <c r="AS273" i="11"/>
  <c r="AR273" i="11"/>
  <c r="AQ273" i="11"/>
  <c r="AP273" i="11"/>
  <c r="AO273" i="11"/>
  <c r="AN273" i="11"/>
  <c r="AM273" i="11"/>
  <c r="AL273" i="11"/>
  <c r="AK273" i="11"/>
  <c r="AJ273" i="11"/>
  <c r="AI273" i="11"/>
  <c r="AH273" i="11"/>
  <c r="AS272" i="11"/>
  <c r="AR272" i="11"/>
  <c r="AQ272" i="11"/>
  <c r="AP272" i="11"/>
  <c r="AO272" i="11"/>
  <c r="AN272" i="11"/>
  <c r="AM272" i="11"/>
  <c r="AL272" i="11"/>
  <c r="AK272" i="11"/>
  <c r="AJ272" i="11"/>
  <c r="AI272" i="11"/>
  <c r="AH272" i="11"/>
  <c r="AS271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S270" i="11"/>
  <c r="AR270" i="11"/>
  <c r="AQ270" i="11"/>
  <c r="AP270" i="11"/>
  <c r="AO270" i="11"/>
  <c r="AN270" i="11"/>
  <c r="AM270" i="11"/>
  <c r="AL270" i="11"/>
  <c r="AK270" i="11"/>
  <c r="AJ270" i="11"/>
  <c r="AI270" i="11"/>
  <c r="AH270" i="11"/>
  <c r="AS269" i="11"/>
  <c r="AR269" i="11"/>
  <c r="AQ269" i="11"/>
  <c r="AP269" i="11"/>
  <c r="AO269" i="11"/>
  <c r="AN269" i="11"/>
  <c r="AM269" i="11"/>
  <c r="AL269" i="11"/>
  <c r="AK269" i="11"/>
  <c r="AJ269" i="11"/>
  <c r="AI269" i="11"/>
  <c r="AH269" i="11"/>
  <c r="AS268" i="11"/>
  <c r="AR268" i="11"/>
  <c r="AQ268" i="11"/>
  <c r="AP268" i="11"/>
  <c r="AO268" i="11"/>
  <c r="AN268" i="11"/>
  <c r="AM268" i="11"/>
  <c r="AL268" i="11"/>
  <c r="AK268" i="11"/>
  <c r="AJ268" i="11"/>
  <c r="AI268" i="11"/>
  <c r="AH268" i="11"/>
  <c r="AS267" i="11"/>
  <c r="AR267" i="11"/>
  <c r="AQ267" i="11"/>
  <c r="AP267" i="11"/>
  <c r="AO267" i="11"/>
  <c r="AN267" i="11"/>
  <c r="AM267" i="11"/>
  <c r="AL267" i="11"/>
  <c r="AK267" i="11"/>
  <c r="AJ267" i="11"/>
  <c r="AI267" i="11"/>
  <c r="AH267" i="11"/>
  <c r="AS266" i="11"/>
  <c r="AR266" i="11"/>
  <c r="AQ266" i="11"/>
  <c r="AP266" i="11"/>
  <c r="AO266" i="11"/>
  <c r="AN266" i="11"/>
  <c r="AM266" i="11"/>
  <c r="AL266" i="11"/>
  <c r="AK266" i="11"/>
  <c r="AJ266" i="11"/>
  <c r="AI266" i="11"/>
  <c r="AH266" i="11"/>
  <c r="AS265" i="11"/>
  <c r="AR265" i="11"/>
  <c r="AQ265" i="11"/>
  <c r="AP265" i="11"/>
  <c r="AO265" i="11"/>
  <c r="AN265" i="11"/>
  <c r="AM265" i="11"/>
  <c r="AL265" i="11"/>
  <c r="AK265" i="11"/>
  <c r="AJ265" i="11"/>
  <c r="AI265" i="11"/>
  <c r="AH265" i="11"/>
  <c r="AS264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S263" i="11"/>
  <c r="AR263" i="11"/>
  <c r="AQ263" i="11"/>
  <c r="AP263" i="11"/>
  <c r="AO263" i="11"/>
  <c r="AN263" i="11"/>
  <c r="AM263" i="11"/>
  <c r="AL263" i="11"/>
  <c r="AK263" i="11"/>
  <c r="AJ263" i="11"/>
  <c r="AI263" i="11"/>
  <c r="AH263" i="11"/>
  <c r="AS262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S261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S260" i="11"/>
  <c r="AR260" i="11"/>
  <c r="AQ260" i="11"/>
  <c r="AP260" i="11"/>
  <c r="AO260" i="11"/>
  <c r="AN260" i="11"/>
  <c r="AM260" i="11"/>
  <c r="AL260" i="11"/>
  <c r="AK260" i="11"/>
  <c r="AJ260" i="11"/>
  <c r="AI260" i="11"/>
  <c r="AH260" i="11"/>
  <c r="AS259" i="11"/>
  <c r="AR259" i="11"/>
  <c r="AQ259" i="11"/>
  <c r="AP259" i="11"/>
  <c r="AO259" i="11"/>
  <c r="AN259" i="11"/>
  <c r="AM259" i="11"/>
  <c r="AL259" i="11"/>
  <c r="AK259" i="11"/>
  <c r="AJ259" i="11"/>
  <c r="AI259" i="11"/>
  <c r="AH259" i="11"/>
  <c r="AS258" i="11"/>
  <c r="AR258" i="11"/>
  <c r="AQ258" i="11"/>
  <c r="AP258" i="11"/>
  <c r="AO258" i="11"/>
  <c r="AN258" i="11"/>
  <c r="AM258" i="11"/>
  <c r="AL258" i="11"/>
  <c r="AK258" i="11"/>
  <c r="AJ258" i="11"/>
  <c r="AI258" i="11"/>
  <c r="AH258" i="11"/>
  <c r="AS257" i="11"/>
  <c r="AR257" i="11"/>
  <c r="AQ257" i="11"/>
  <c r="AP257" i="11"/>
  <c r="AO257" i="11"/>
  <c r="AN257" i="11"/>
  <c r="AM257" i="11"/>
  <c r="AL257" i="11"/>
  <c r="AK257" i="11"/>
  <c r="AJ257" i="11"/>
  <c r="AI257" i="11"/>
  <c r="AH257" i="11"/>
  <c r="AS256" i="11"/>
  <c r="AR256" i="11"/>
  <c r="AQ256" i="11"/>
  <c r="AP256" i="11"/>
  <c r="AO256" i="11"/>
  <c r="AN256" i="11"/>
  <c r="AM256" i="11"/>
  <c r="AL256" i="11"/>
  <c r="AK256" i="11"/>
  <c r="AJ256" i="11"/>
  <c r="AI256" i="11"/>
  <c r="AH256" i="11"/>
  <c r="AS255" i="11"/>
  <c r="AR255" i="11"/>
  <c r="AQ255" i="11"/>
  <c r="AP255" i="11"/>
  <c r="AO255" i="11"/>
  <c r="AN255" i="11"/>
  <c r="AM255" i="11"/>
  <c r="AL255" i="11"/>
  <c r="AK255" i="11"/>
  <c r="AJ255" i="11"/>
  <c r="AI255" i="11"/>
  <c r="AH255" i="11"/>
  <c r="AS254" i="11"/>
  <c r="AR254" i="11"/>
  <c r="AQ254" i="11"/>
  <c r="AP254" i="11"/>
  <c r="AO254" i="11"/>
  <c r="AN254" i="11"/>
  <c r="AM254" i="11"/>
  <c r="AL254" i="11"/>
  <c r="AK254" i="11"/>
  <c r="AJ254" i="11"/>
  <c r="AI254" i="11"/>
  <c r="AH254" i="11"/>
  <c r="AS253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S252" i="11"/>
  <c r="AR252" i="11"/>
  <c r="AQ252" i="11"/>
  <c r="AP252" i="11"/>
  <c r="AO252" i="11"/>
  <c r="AN252" i="11"/>
  <c r="AM252" i="11"/>
  <c r="AL252" i="11"/>
  <c r="AK252" i="11"/>
  <c r="AJ252" i="11"/>
  <c r="AI252" i="11"/>
  <c r="AH252" i="11"/>
  <c r="AS251" i="11"/>
  <c r="AR251" i="11"/>
  <c r="AQ251" i="11"/>
  <c r="AP251" i="11"/>
  <c r="AO251" i="11"/>
  <c r="AN251" i="11"/>
  <c r="AM251" i="11"/>
  <c r="AL251" i="11"/>
  <c r="AK251" i="11"/>
  <c r="AJ251" i="11"/>
  <c r="AI251" i="11"/>
  <c r="AH251" i="11"/>
  <c r="AS250" i="11"/>
  <c r="AR250" i="11"/>
  <c r="AQ250" i="11"/>
  <c r="AP250" i="11"/>
  <c r="AO250" i="11"/>
  <c r="AN250" i="11"/>
  <c r="AM250" i="11"/>
  <c r="AL250" i="11"/>
  <c r="AK250" i="11"/>
  <c r="AJ250" i="11"/>
  <c r="AI250" i="11"/>
  <c r="AH250" i="11"/>
  <c r="AS249" i="11"/>
  <c r="AR249" i="11"/>
  <c r="AQ249" i="11"/>
  <c r="AP249" i="11"/>
  <c r="AO249" i="11"/>
  <c r="AN249" i="11"/>
  <c r="AM249" i="11"/>
  <c r="AL249" i="11"/>
  <c r="AK249" i="11"/>
  <c r="AJ249" i="11"/>
  <c r="AI249" i="11"/>
  <c r="AH249" i="11"/>
  <c r="AS248" i="11"/>
  <c r="AR248" i="11"/>
  <c r="AQ248" i="11"/>
  <c r="AP248" i="11"/>
  <c r="AO248" i="11"/>
  <c r="AN248" i="11"/>
  <c r="AM248" i="11"/>
  <c r="AL248" i="11"/>
  <c r="AK248" i="11"/>
  <c r="AJ248" i="11"/>
  <c r="AI248" i="11"/>
  <c r="AH248" i="11"/>
  <c r="AS247" i="11"/>
  <c r="AR247" i="11"/>
  <c r="AQ247" i="11"/>
  <c r="AP247" i="11"/>
  <c r="AO247" i="11"/>
  <c r="AN247" i="11"/>
  <c r="AM247" i="11"/>
  <c r="AL247" i="11"/>
  <c r="AK247" i="11"/>
  <c r="AJ247" i="11"/>
  <c r="AI247" i="11"/>
  <c r="AH247" i="11"/>
  <c r="AS246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S243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S242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S241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H3" i="6"/>
  <c r="AI3" i="6"/>
  <c r="AJ3" i="6"/>
  <c r="AK3" i="6"/>
  <c r="AL3" i="6"/>
  <c r="AM3" i="6"/>
  <c r="AN3" i="6"/>
  <c r="AO3" i="6"/>
  <c r="AP3" i="6"/>
  <c r="AQ3" i="6"/>
  <c r="AR3" i="6"/>
  <c r="AS3" i="6"/>
  <c r="AH4" i="6"/>
  <c r="AI4" i="6"/>
  <c r="AJ4" i="6"/>
  <c r="AK4" i="6"/>
  <c r="AL4" i="6"/>
  <c r="AM4" i="6"/>
  <c r="AN4" i="6"/>
  <c r="AO4" i="6"/>
  <c r="AP4" i="6"/>
  <c r="AQ4" i="6"/>
  <c r="AR4" i="6"/>
  <c r="AS4" i="6"/>
  <c r="AH5" i="6"/>
  <c r="AI5" i="6"/>
  <c r="AJ5" i="6"/>
  <c r="AK5" i="6"/>
  <c r="AL5" i="6"/>
  <c r="AM5" i="6"/>
  <c r="AN5" i="6"/>
  <c r="AO5" i="6"/>
  <c r="AP5" i="6"/>
  <c r="AQ5" i="6"/>
  <c r="AR5" i="6"/>
  <c r="AS5" i="6"/>
  <c r="AH6" i="6"/>
  <c r="AI6" i="6"/>
  <c r="AJ6" i="6"/>
  <c r="AK6" i="6"/>
  <c r="AL6" i="6"/>
  <c r="AM6" i="6"/>
  <c r="AN6" i="6"/>
  <c r="AO6" i="6"/>
  <c r="AP6" i="6"/>
  <c r="AQ6" i="6"/>
  <c r="AR6" i="6"/>
  <c r="AS6" i="6"/>
  <c r="AH7" i="6"/>
  <c r="AI7" i="6"/>
  <c r="AJ7" i="6"/>
  <c r="AK7" i="6"/>
  <c r="AL7" i="6"/>
  <c r="AM7" i="6"/>
  <c r="AN7" i="6"/>
  <c r="AO7" i="6"/>
  <c r="AP7" i="6"/>
  <c r="AQ7" i="6"/>
  <c r="AR7" i="6"/>
  <c r="AS7" i="6"/>
  <c r="AH8" i="6"/>
  <c r="AI8" i="6"/>
  <c r="AJ8" i="6"/>
  <c r="AK8" i="6"/>
  <c r="AL8" i="6"/>
  <c r="AM8" i="6"/>
  <c r="AN8" i="6"/>
  <c r="AO8" i="6"/>
  <c r="AP8" i="6"/>
  <c r="AQ8" i="6"/>
  <c r="AR8" i="6"/>
  <c r="AS8" i="6"/>
  <c r="AH9" i="6"/>
  <c r="AI9" i="6"/>
  <c r="AJ9" i="6"/>
  <c r="AK9" i="6"/>
  <c r="AL9" i="6"/>
  <c r="AM9" i="6"/>
  <c r="AN9" i="6"/>
  <c r="AO9" i="6"/>
  <c r="AP9" i="6"/>
  <c r="AQ9" i="6"/>
  <c r="AR9" i="6"/>
  <c r="AS9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I2" i="6"/>
  <c r="AJ2" i="6"/>
  <c r="AK2" i="6"/>
  <c r="AL2" i="6"/>
  <c r="AM2" i="6"/>
  <c r="AN2" i="6"/>
  <c r="AO2" i="6"/>
  <c r="AP2" i="6"/>
  <c r="AQ2" i="6"/>
  <c r="AR2" i="6"/>
  <c r="AS2" i="6"/>
  <c r="AH2" i="6"/>
  <c r="AH3" i="10" l="1"/>
  <c r="AI3" i="10"/>
  <c r="AJ3" i="10"/>
  <c r="AK3" i="10"/>
  <c r="AL3" i="10"/>
  <c r="AM3" i="10"/>
  <c r="AN3" i="10"/>
  <c r="AO3" i="10"/>
  <c r="AP3" i="10"/>
  <c r="AQ3" i="10"/>
  <c r="AR3" i="10"/>
  <c r="AS3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R3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" i="5"/>
  <c r="AI3" i="5"/>
  <c r="AJ3" i="5"/>
  <c r="AK3" i="5"/>
  <c r="AL3" i="5"/>
  <c r="AM3" i="5"/>
  <c r="AN3" i="5"/>
  <c r="AO3" i="5"/>
  <c r="AP3" i="5"/>
  <c r="AS3" i="5"/>
  <c r="AI4" i="5"/>
  <c r="AJ4" i="5"/>
  <c r="AK4" i="5"/>
  <c r="AL4" i="5"/>
  <c r="AM4" i="5"/>
  <c r="AN4" i="5"/>
  <c r="AO4" i="5"/>
  <c r="AP4" i="5"/>
  <c r="AS4" i="5"/>
  <c r="AI5" i="5"/>
  <c r="AJ5" i="5"/>
  <c r="AK5" i="5"/>
  <c r="AL5" i="5"/>
  <c r="AM5" i="5"/>
  <c r="AN5" i="5"/>
  <c r="AO5" i="5"/>
  <c r="AP5" i="5"/>
  <c r="AS5" i="5"/>
  <c r="AI6" i="5"/>
  <c r="AJ6" i="5"/>
  <c r="AK6" i="5"/>
  <c r="AL6" i="5"/>
  <c r="AM6" i="5"/>
  <c r="AN6" i="5"/>
  <c r="AO6" i="5"/>
  <c r="AP6" i="5"/>
  <c r="AS6" i="5"/>
  <c r="AI7" i="5"/>
  <c r="AJ7" i="5"/>
  <c r="AK7" i="5"/>
  <c r="AL7" i="5"/>
  <c r="AM7" i="5"/>
  <c r="AN7" i="5"/>
  <c r="AO7" i="5"/>
  <c r="AP7" i="5"/>
  <c r="AS7" i="5"/>
  <c r="AI8" i="5"/>
  <c r="AJ8" i="5"/>
  <c r="AK8" i="5"/>
  <c r="AL8" i="5"/>
  <c r="AM8" i="5"/>
  <c r="AN8" i="5"/>
  <c r="AO8" i="5"/>
  <c r="AP8" i="5"/>
  <c r="AS8" i="5"/>
  <c r="AI9" i="5"/>
  <c r="AJ9" i="5"/>
  <c r="AK9" i="5"/>
  <c r="AL9" i="5"/>
  <c r="AM9" i="5"/>
  <c r="AN9" i="5"/>
  <c r="AO9" i="5"/>
  <c r="AP9" i="5"/>
  <c r="AS9" i="5"/>
  <c r="AI10" i="5"/>
  <c r="AJ10" i="5"/>
  <c r="AK10" i="5"/>
  <c r="AL10" i="5"/>
  <c r="AM10" i="5"/>
  <c r="AN10" i="5"/>
  <c r="AO10" i="5"/>
  <c r="AP10" i="5"/>
  <c r="AS10" i="5"/>
  <c r="AI11" i="5"/>
  <c r="AJ11" i="5"/>
  <c r="AK11" i="5"/>
  <c r="AL11" i="5"/>
  <c r="AM11" i="5"/>
  <c r="AN11" i="5"/>
  <c r="AO11" i="5"/>
  <c r="AP11" i="5"/>
  <c r="AS11" i="5"/>
  <c r="AI12" i="5"/>
  <c r="AJ12" i="5"/>
  <c r="AK12" i="5"/>
  <c r="AL12" i="5"/>
  <c r="AM12" i="5"/>
  <c r="AN12" i="5"/>
  <c r="AO12" i="5"/>
  <c r="AP12" i="5"/>
  <c r="AS12" i="5"/>
  <c r="AI13" i="5"/>
  <c r="AJ13" i="5"/>
  <c r="AK13" i="5"/>
  <c r="AL13" i="5"/>
  <c r="AM13" i="5"/>
  <c r="AN13" i="5"/>
  <c r="AO13" i="5"/>
  <c r="AP13" i="5"/>
  <c r="AS13" i="5"/>
  <c r="AI14" i="5"/>
  <c r="AJ14" i="5"/>
  <c r="AK14" i="5"/>
  <c r="AL14" i="5"/>
  <c r="AM14" i="5"/>
  <c r="AN14" i="5"/>
  <c r="AO14" i="5"/>
  <c r="AP14" i="5"/>
  <c r="AS14" i="5"/>
  <c r="AI15" i="5"/>
  <c r="AJ15" i="5"/>
  <c r="AK15" i="5"/>
  <c r="AL15" i="5"/>
  <c r="AM15" i="5"/>
  <c r="AN15" i="5"/>
  <c r="AO15" i="5"/>
  <c r="AP15" i="5"/>
  <c r="AS15" i="5"/>
  <c r="AI16" i="5"/>
  <c r="AJ16" i="5"/>
  <c r="AK16" i="5"/>
  <c r="AL16" i="5"/>
  <c r="AM16" i="5"/>
  <c r="AN16" i="5"/>
  <c r="AO16" i="5"/>
  <c r="AP16" i="5"/>
  <c r="AS16" i="5"/>
  <c r="AI17" i="5"/>
  <c r="AJ17" i="5"/>
  <c r="AK17" i="5"/>
  <c r="AL17" i="5"/>
  <c r="AM17" i="5"/>
  <c r="AN17" i="5"/>
  <c r="AO17" i="5"/>
  <c r="AP17" i="5"/>
  <c r="AS17" i="5"/>
  <c r="AI18" i="5"/>
  <c r="AJ18" i="5"/>
  <c r="AK18" i="5"/>
  <c r="AL18" i="5"/>
  <c r="AM18" i="5"/>
  <c r="AN18" i="5"/>
  <c r="AO18" i="5"/>
  <c r="AP18" i="5"/>
  <c r="AS18" i="5"/>
  <c r="AI19" i="5"/>
  <c r="AJ19" i="5"/>
  <c r="AK19" i="5"/>
  <c r="AL19" i="5"/>
  <c r="AM19" i="5"/>
  <c r="AN19" i="5"/>
  <c r="AO19" i="5"/>
  <c r="AP19" i="5"/>
  <c r="AS19" i="5"/>
  <c r="AI20" i="5"/>
  <c r="AJ20" i="5"/>
  <c r="AK20" i="5"/>
  <c r="AL20" i="5"/>
  <c r="AM20" i="5"/>
  <c r="AN20" i="5"/>
  <c r="AO20" i="5"/>
  <c r="AP20" i="5"/>
  <c r="AS20" i="5"/>
  <c r="AI21" i="5"/>
  <c r="AJ21" i="5"/>
  <c r="AK21" i="5"/>
  <c r="AL21" i="5"/>
  <c r="AM21" i="5"/>
  <c r="AN21" i="5"/>
  <c r="AO21" i="5"/>
  <c r="AP21" i="5"/>
  <c r="AS21" i="5"/>
  <c r="AI22" i="5"/>
  <c r="AJ22" i="5"/>
  <c r="AK22" i="5"/>
  <c r="AL22" i="5"/>
  <c r="AM22" i="5"/>
  <c r="AN22" i="5"/>
  <c r="AO22" i="5"/>
  <c r="AP22" i="5"/>
  <c r="AS22" i="5"/>
  <c r="AI23" i="5"/>
  <c r="AJ23" i="5"/>
  <c r="AK23" i="5"/>
  <c r="AL23" i="5"/>
  <c r="AM23" i="5"/>
  <c r="AN23" i="5"/>
  <c r="AO23" i="5"/>
  <c r="AP23" i="5"/>
  <c r="AS23" i="5"/>
  <c r="AI24" i="5"/>
  <c r="AJ24" i="5"/>
  <c r="AK24" i="5"/>
  <c r="AL24" i="5"/>
  <c r="AM24" i="5"/>
  <c r="AN24" i="5"/>
  <c r="AO24" i="5"/>
  <c r="AP24" i="5"/>
  <c r="AS24" i="5"/>
  <c r="AI25" i="5"/>
  <c r="AJ25" i="5"/>
  <c r="AK25" i="5"/>
  <c r="AL25" i="5"/>
  <c r="AM25" i="5"/>
  <c r="AN25" i="5"/>
  <c r="AO25" i="5"/>
  <c r="AP25" i="5"/>
  <c r="AS25" i="5"/>
  <c r="AI26" i="5"/>
  <c r="AJ26" i="5"/>
  <c r="AK26" i="5"/>
  <c r="AL26" i="5"/>
  <c r="AM26" i="5"/>
  <c r="AN26" i="5"/>
  <c r="AO26" i="5"/>
  <c r="AP26" i="5"/>
  <c r="AS26" i="5"/>
  <c r="AI27" i="5"/>
  <c r="AJ27" i="5"/>
  <c r="AK27" i="5"/>
  <c r="AL27" i="5"/>
  <c r="AM27" i="5"/>
  <c r="AN27" i="5"/>
  <c r="AO27" i="5"/>
  <c r="AP27" i="5"/>
  <c r="AS27" i="5"/>
  <c r="AI28" i="5"/>
  <c r="AJ28" i="5"/>
  <c r="AK28" i="5"/>
  <c r="AL28" i="5"/>
  <c r="AM28" i="5"/>
  <c r="AN28" i="5"/>
  <c r="AO28" i="5"/>
  <c r="AP28" i="5"/>
  <c r="AS28" i="5"/>
  <c r="AI29" i="5"/>
  <c r="AJ29" i="5"/>
  <c r="AK29" i="5"/>
  <c r="AL29" i="5"/>
  <c r="AM29" i="5"/>
  <c r="AN29" i="5"/>
  <c r="AO29" i="5"/>
  <c r="AP29" i="5"/>
  <c r="AS29" i="5"/>
  <c r="AI30" i="5"/>
  <c r="AJ30" i="5"/>
  <c r="AK30" i="5"/>
  <c r="AL30" i="5"/>
  <c r="AM30" i="5"/>
  <c r="AN30" i="5"/>
  <c r="AO30" i="5"/>
  <c r="AP30" i="5"/>
  <c r="AS30" i="5"/>
  <c r="AI31" i="5"/>
  <c r="AJ31" i="5"/>
  <c r="AK31" i="5"/>
  <c r="AL31" i="5"/>
  <c r="AM31" i="5"/>
  <c r="AN31" i="5"/>
  <c r="AO31" i="5"/>
  <c r="AP31" i="5"/>
  <c r="AS31" i="5"/>
  <c r="AI32" i="5"/>
  <c r="AJ32" i="5"/>
  <c r="AK32" i="5"/>
  <c r="AL32" i="5"/>
  <c r="AM32" i="5"/>
  <c r="AN32" i="5"/>
  <c r="AO32" i="5"/>
  <c r="AP32" i="5"/>
  <c r="AS32" i="5"/>
  <c r="AI33" i="5"/>
  <c r="AJ33" i="5"/>
  <c r="AK33" i="5"/>
  <c r="AL33" i="5"/>
  <c r="AM33" i="5"/>
  <c r="AN33" i="5"/>
  <c r="AO33" i="5"/>
  <c r="AP33" i="5"/>
  <c r="AS33" i="5"/>
  <c r="AI34" i="5"/>
  <c r="AJ34" i="5"/>
  <c r="AK34" i="5"/>
  <c r="AL34" i="5"/>
  <c r="AM34" i="5"/>
  <c r="AN34" i="5"/>
  <c r="AO34" i="5"/>
  <c r="AP34" i="5"/>
  <c r="AS34" i="5"/>
  <c r="AI35" i="5"/>
  <c r="AJ35" i="5"/>
  <c r="AK35" i="5"/>
  <c r="AL35" i="5"/>
  <c r="AM35" i="5"/>
  <c r="AN35" i="5"/>
  <c r="AO35" i="5"/>
  <c r="AP35" i="5"/>
  <c r="AS35" i="5"/>
  <c r="AI36" i="5"/>
  <c r="AJ36" i="5"/>
  <c r="AK36" i="5"/>
  <c r="AL36" i="5"/>
  <c r="AM36" i="5"/>
  <c r="AN36" i="5"/>
  <c r="AO36" i="5"/>
  <c r="AP36" i="5"/>
  <c r="AS36" i="5"/>
  <c r="AI37" i="5"/>
  <c r="AJ37" i="5"/>
  <c r="AK37" i="5"/>
  <c r="AL37" i="5"/>
  <c r="AM37" i="5"/>
  <c r="AN37" i="5"/>
  <c r="AO37" i="5"/>
  <c r="AP37" i="5"/>
  <c r="AS37" i="5"/>
  <c r="AI38" i="5"/>
  <c r="AJ38" i="5"/>
  <c r="AK38" i="5"/>
  <c r="AL38" i="5"/>
  <c r="AM38" i="5"/>
  <c r="AN38" i="5"/>
  <c r="AO38" i="5"/>
  <c r="AP38" i="5"/>
  <c r="AS38" i="5"/>
  <c r="AI39" i="5"/>
  <c r="AJ39" i="5"/>
  <c r="AK39" i="5"/>
  <c r="AL39" i="5"/>
  <c r="AM39" i="5"/>
  <c r="AN39" i="5"/>
  <c r="AO39" i="5"/>
  <c r="AP39" i="5"/>
  <c r="AS39" i="5"/>
  <c r="AI40" i="5"/>
  <c r="AJ40" i="5"/>
  <c r="AK40" i="5"/>
  <c r="AL40" i="5"/>
  <c r="AM40" i="5"/>
  <c r="AN40" i="5"/>
  <c r="AO40" i="5"/>
  <c r="AP40" i="5"/>
  <c r="AS40" i="5"/>
  <c r="AI41" i="5"/>
  <c r="AJ41" i="5"/>
  <c r="AK41" i="5"/>
  <c r="AL41" i="5"/>
  <c r="AM41" i="5"/>
  <c r="AN41" i="5"/>
  <c r="AO41" i="5"/>
  <c r="AP41" i="5"/>
  <c r="AS41" i="5"/>
  <c r="AI42" i="5"/>
  <c r="AJ42" i="5"/>
  <c r="AK42" i="5"/>
  <c r="AL42" i="5"/>
  <c r="AM42" i="5"/>
  <c r="AN42" i="5"/>
  <c r="AO42" i="5"/>
  <c r="AP42" i="5"/>
  <c r="AS42" i="5"/>
  <c r="AI43" i="5"/>
  <c r="AJ43" i="5"/>
  <c r="AK43" i="5"/>
  <c r="AL43" i="5"/>
  <c r="AM43" i="5"/>
  <c r="AN43" i="5"/>
  <c r="AO43" i="5"/>
  <c r="AP43" i="5"/>
  <c r="AS43" i="5"/>
  <c r="AI44" i="5"/>
  <c r="AJ44" i="5"/>
  <c r="AK44" i="5"/>
  <c r="AL44" i="5"/>
  <c r="AM44" i="5"/>
  <c r="AN44" i="5"/>
  <c r="AO44" i="5"/>
  <c r="AP44" i="5"/>
  <c r="AS44" i="5"/>
  <c r="AI45" i="5"/>
  <c r="AJ45" i="5"/>
  <c r="AK45" i="5"/>
  <c r="AL45" i="5"/>
  <c r="AM45" i="5"/>
  <c r="AN45" i="5"/>
  <c r="AO45" i="5"/>
  <c r="AP45" i="5"/>
  <c r="AS45" i="5"/>
  <c r="AI46" i="5"/>
  <c r="AJ46" i="5"/>
  <c r="AK46" i="5"/>
  <c r="AL46" i="5"/>
  <c r="AM46" i="5"/>
  <c r="AN46" i="5"/>
  <c r="AO46" i="5"/>
  <c r="AP46" i="5"/>
  <c r="AS46" i="5"/>
  <c r="AI47" i="5"/>
  <c r="AJ47" i="5"/>
  <c r="AK47" i="5"/>
  <c r="AL47" i="5"/>
  <c r="AM47" i="5"/>
  <c r="AN47" i="5"/>
  <c r="AO47" i="5"/>
  <c r="AP47" i="5"/>
  <c r="AS47" i="5"/>
  <c r="AI48" i="5"/>
  <c r="AJ48" i="5"/>
  <c r="AK48" i="5"/>
  <c r="AL48" i="5"/>
  <c r="AM48" i="5"/>
  <c r="AN48" i="5"/>
  <c r="AO48" i="5"/>
  <c r="AP48" i="5"/>
  <c r="AS48" i="5"/>
  <c r="AI49" i="5"/>
  <c r="AJ49" i="5"/>
  <c r="AK49" i="5"/>
  <c r="AL49" i="5"/>
  <c r="AM49" i="5"/>
  <c r="AN49" i="5"/>
  <c r="AO49" i="5"/>
  <c r="AP49" i="5"/>
  <c r="AS49" i="5"/>
  <c r="AI50" i="5"/>
  <c r="AJ50" i="5"/>
  <c r="AK50" i="5"/>
  <c r="AL50" i="5"/>
  <c r="AM50" i="5"/>
  <c r="AN50" i="5"/>
  <c r="AO50" i="5"/>
  <c r="AP50" i="5"/>
  <c r="AS50" i="5"/>
  <c r="AI51" i="5"/>
  <c r="AJ51" i="5"/>
  <c r="AK51" i="5"/>
  <c r="AL51" i="5"/>
  <c r="AM51" i="5"/>
  <c r="AN51" i="5"/>
  <c r="AO51" i="5"/>
  <c r="AP51" i="5"/>
  <c r="AS51" i="5"/>
  <c r="AI52" i="5"/>
  <c r="AJ52" i="5"/>
  <c r="AK52" i="5"/>
  <c r="AL52" i="5"/>
  <c r="AM52" i="5"/>
  <c r="AN52" i="5"/>
  <c r="AO52" i="5"/>
  <c r="AP52" i="5"/>
  <c r="AS52" i="5"/>
  <c r="AI53" i="5"/>
  <c r="AJ53" i="5"/>
  <c r="AK53" i="5"/>
  <c r="AL53" i="5"/>
  <c r="AM53" i="5"/>
  <c r="AN53" i="5"/>
  <c r="AO53" i="5"/>
  <c r="AP53" i="5"/>
  <c r="AS53" i="5"/>
  <c r="AI54" i="5"/>
  <c r="AJ54" i="5"/>
  <c r="AK54" i="5"/>
  <c r="AL54" i="5"/>
  <c r="AM54" i="5"/>
  <c r="AN54" i="5"/>
  <c r="AO54" i="5"/>
  <c r="AP54" i="5"/>
  <c r="AS54" i="5"/>
  <c r="AI55" i="5"/>
  <c r="AJ55" i="5"/>
  <c r="AK55" i="5"/>
  <c r="AL55" i="5"/>
  <c r="AM55" i="5"/>
  <c r="AN55" i="5"/>
  <c r="AO55" i="5"/>
  <c r="AP55" i="5"/>
  <c r="AS55" i="5"/>
  <c r="AI56" i="5"/>
  <c r="AJ56" i="5"/>
  <c r="AK56" i="5"/>
  <c r="AL56" i="5"/>
  <c r="AM56" i="5"/>
  <c r="AN56" i="5"/>
  <c r="AO56" i="5"/>
  <c r="AP56" i="5"/>
  <c r="AS56" i="5"/>
  <c r="AI57" i="5"/>
  <c r="AJ57" i="5"/>
  <c r="AK57" i="5"/>
  <c r="AL57" i="5"/>
  <c r="AM57" i="5"/>
  <c r="AN57" i="5"/>
  <c r="AO57" i="5"/>
  <c r="AP57" i="5"/>
  <c r="AS57" i="5"/>
  <c r="AI58" i="5"/>
  <c r="AJ58" i="5"/>
  <c r="AK58" i="5"/>
  <c r="AL58" i="5"/>
  <c r="AM58" i="5"/>
  <c r="AN58" i="5"/>
  <c r="AO58" i="5"/>
  <c r="AP58" i="5"/>
  <c r="AS58" i="5"/>
  <c r="AI59" i="5"/>
  <c r="AJ59" i="5"/>
  <c r="AK59" i="5"/>
  <c r="AL59" i="5"/>
  <c r="AM59" i="5"/>
  <c r="AN59" i="5"/>
  <c r="AO59" i="5"/>
  <c r="AP59" i="5"/>
  <c r="AS59" i="5"/>
  <c r="AI60" i="5"/>
  <c r="AJ60" i="5"/>
  <c r="AK60" i="5"/>
  <c r="AL60" i="5"/>
  <c r="AM60" i="5"/>
  <c r="AN60" i="5"/>
  <c r="AO60" i="5"/>
  <c r="AP60" i="5"/>
  <c r="AS60" i="5"/>
  <c r="AI61" i="5"/>
  <c r="AJ61" i="5"/>
  <c r="AK61" i="5"/>
  <c r="AL61" i="5"/>
  <c r="AM61" i="5"/>
  <c r="AN61" i="5"/>
  <c r="AO61" i="5"/>
  <c r="AP61" i="5"/>
  <c r="AS61" i="5"/>
  <c r="AI62" i="5"/>
  <c r="AJ62" i="5"/>
  <c r="AK62" i="5"/>
  <c r="AL62" i="5"/>
  <c r="AM62" i="5"/>
  <c r="AN62" i="5"/>
  <c r="AO62" i="5"/>
  <c r="AP62" i="5"/>
  <c r="AS62" i="5"/>
  <c r="AI63" i="5"/>
  <c r="AJ63" i="5"/>
  <c r="AK63" i="5"/>
  <c r="AL63" i="5"/>
  <c r="AM63" i="5"/>
  <c r="AN63" i="5"/>
  <c r="AO63" i="5"/>
  <c r="AP63" i="5"/>
  <c r="AS63" i="5"/>
  <c r="AI64" i="5"/>
  <c r="AJ64" i="5"/>
  <c r="AK64" i="5"/>
  <c r="AL64" i="5"/>
  <c r="AM64" i="5"/>
  <c r="AN64" i="5"/>
  <c r="AO64" i="5"/>
  <c r="AP64" i="5"/>
  <c r="AS64" i="5"/>
  <c r="AI65" i="5"/>
  <c r="AJ65" i="5"/>
  <c r="AK65" i="5"/>
  <c r="AL65" i="5"/>
  <c r="AM65" i="5"/>
  <c r="AN65" i="5"/>
  <c r="AO65" i="5"/>
  <c r="AP65" i="5"/>
  <c r="AS65" i="5"/>
  <c r="AI66" i="5"/>
  <c r="AJ66" i="5"/>
  <c r="AK66" i="5"/>
  <c r="AL66" i="5"/>
  <c r="AM66" i="5"/>
  <c r="AN66" i="5"/>
  <c r="AO66" i="5"/>
  <c r="AP66" i="5"/>
  <c r="AS66" i="5"/>
  <c r="AI67" i="5"/>
  <c r="AJ67" i="5"/>
  <c r="AK67" i="5"/>
  <c r="AL67" i="5"/>
  <c r="AM67" i="5"/>
  <c r="AN67" i="5"/>
  <c r="AO67" i="5"/>
  <c r="AP67" i="5"/>
  <c r="AS67" i="5"/>
  <c r="AI68" i="5"/>
  <c r="AJ68" i="5"/>
  <c r="AK68" i="5"/>
  <c r="AL68" i="5"/>
  <c r="AM68" i="5"/>
  <c r="AN68" i="5"/>
  <c r="AO68" i="5"/>
  <c r="AP68" i="5"/>
  <c r="AS68" i="5"/>
  <c r="AI69" i="5"/>
  <c r="AJ69" i="5"/>
  <c r="AK69" i="5"/>
  <c r="AL69" i="5"/>
  <c r="AM69" i="5"/>
  <c r="AN69" i="5"/>
  <c r="AO69" i="5"/>
  <c r="AP69" i="5"/>
  <c r="AS69" i="5"/>
  <c r="AI70" i="5"/>
  <c r="AJ70" i="5"/>
  <c r="AK70" i="5"/>
  <c r="AL70" i="5"/>
  <c r="AM70" i="5"/>
  <c r="AN70" i="5"/>
  <c r="AO70" i="5"/>
  <c r="AP70" i="5"/>
  <c r="AS70" i="5"/>
  <c r="AI71" i="5"/>
  <c r="AJ71" i="5"/>
  <c r="AK71" i="5"/>
  <c r="AL71" i="5"/>
  <c r="AM71" i="5"/>
  <c r="AN71" i="5"/>
  <c r="AO71" i="5"/>
  <c r="AP71" i="5"/>
  <c r="AS71" i="5"/>
  <c r="AI72" i="5"/>
  <c r="AJ72" i="5"/>
  <c r="AK72" i="5"/>
  <c r="AL72" i="5"/>
  <c r="AM72" i="5"/>
  <c r="AN72" i="5"/>
  <c r="AO72" i="5"/>
  <c r="AP72" i="5"/>
  <c r="AS72" i="5"/>
  <c r="AI73" i="5"/>
  <c r="AJ73" i="5"/>
  <c r="AK73" i="5"/>
  <c r="AL73" i="5"/>
  <c r="AM73" i="5"/>
  <c r="AN73" i="5"/>
  <c r="AO73" i="5"/>
  <c r="AP73" i="5"/>
  <c r="AS73" i="5"/>
  <c r="AI74" i="5"/>
  <c r="AJ74" i="5"/>
  <c r="AK74" i="5"/>
  <c r="AL74" i="5"/>
  <c r="AM74" i="5"/>
  <c r="AN74" i="5"/>
  <c r="AO74" i="5"/>
  <c r="AP74" i="5"/>
  <c r="AS74" i="5"/>
  <c r="AI75" i="5"/>
  <c r="AJ75" i="5"/>
  <c r="AK75" i="5"/>
  <c r="AL75" i="5"/>
  <c r="AM75" i="5"/>
  <c r="AN75" i="5"/>
  <c r="AO75" i="5"/>
  <c r="AP75" i="5"/>
  <c r="AS75" i="5"/>
  <c r="AI76" i="5"/>
  <c r="AJ76" i="5"/>
  <c r="AK76" i="5"/>
  <c r="AL76" i="5"/>
  <c r="AM76" i="5"/>
  <c r="AN76" i="5"/>
  <c r="AO76" i="5"/>
  <c r="AP76" i="5"/>
  <c r="AS76" i="5"/>
  <c r="AI77" i="5"/>
  <c r="AJ77" i="5"/>
  <c r="AK77" i="5"/>
  <c r="AL77" i="5"/>
  <c r="AM77" i="5"/>
  <c r="AN77" i="5"/>
  <c r="AO77" i="5"/>
  <c r="AP77" i="5"/>
  <c r="AS77" i="5"/>
  <c r="AI78" i="5"/>
  <c r="AJ78" i="5"/>
  <c r="AK78" i="5"/>
  <c r="AL78" i="5"/>
  <c r="AM78" i="5"/>
  <c r="AN78" i="5"/>
  <c r="AO78" i="5"/>
  <c r="AP78" i="5"/>
  <c r="AS78" i="5"/>
  <c r="AI79" i="5"/>
  <c r="AJ79" i="5"/>
  <c r="AK79" i="5"/>
  <c r="AL79" i="5"/>
  <c r="AM79" i="5"/>
  <c r="AN79" i="5"/>
  <c r="AO79" i="5"/>
  <c r="AP79" i="5"/>
  <c r="AS79" i="5"/>
  <c r="AI80" i="5"/>
  <c r="AJ80" i="5"/>
  <c r="AK80" i="5"/>
  <c r="AL80" i="5"/>
  <c r="AM80" i="5"/>
  <c r="AN80" i="5"/>
  <c r="AO80" i="5"/>
  <c r="AP80" i="5"/>
  <c r="AS80" i="5"/>
  <c r="AI81" i="5"/>
  <c r="AJ81" i="5"/>
  <c r="AK81" i="5"/>
  <c r="AL81" i="5"/>
  <c r="AM81" i="5"/>
  <c r="AN81" i="5"/>
  <c r="AO81" i="5"/>
  <c r="AP81" i="5"/>
  <c r="AS81" i="5"/>
  <c r="AI82" i="5"/>
  <c r="AJ82" i="5"/>
  <c r="AK82" i="5"/>
  <c r="AL82" i="5"/>
  <c r="AM82" i="5"/>
  <c r="AN82" i="5"/>
  <c r="AO82" i="5"/>
  <c r="AP82" i="5"/>
  <c r="AS82" i="5"/>
  <c r="AI83" i="5"/>
  <c r="AJ83" i="5"/>
  <c r="AK83" i="5"/>
  <c r="AL83" i="5"/>
  <c r="AM83" i="5"/>
  <c r="AN83" i="5"/>
  <c r="AO83" i="5"/>
  <c r="AP83" i="5"/>
  <c r="AS83" i="5"/>
  <c r="AI84" i="5"/>
  <c r="AJ84" i="5"/>
  <c r="AK84" i="5"/>
  <c r="AL84" i="5"/>
  <c r="AM84" i="5"/>
  <c r="AN84" i="5"/>
  <c r="AO84" i="5"/>
  <c r="AP84" i="5"/>
  <c r="AS84" i="5"/>
  <c r="AI85" i="5"/>
  <c r="AJ85" i="5"/>
  <c r="AK85" i="5"/>
  <c r="AL85" i="5"/>
  <c r="AM85" i="5"/>
  <c r="AN85" i="5"/>
  <c r="AO85" i="5"/>
  <c r="AP85" i="5"/>
  <c r="AS85" i="5"/>
  <c r="AI86" i="5"/>
  <c r="AJ86" i="5"/>
  <c r="AK86" i="5"/>
  <c r="AL86" i="5"/>
  <c r="AM86" i="5"/>
  <c r="AN86" i="5"/>
  <c r="AO86" i="5"/>
  <c r="AP86" i="5"/>
  <c r="AS86" i="5"/>
  <c r="AI87" i="5"/>
  <c r="AJ87" i="5"/>
  <c r="AK87" i="5"/>
  <c r="AL87" i="5"/>
  <c r="AM87" i="5"/>
  <c r="AN87" i="5"/>
  <c r="AO87" i="5"/>
  <c r="AP87" i="5"/>
  <c r="AS87" i="5"/>
  <c r="AI88" i="5"/>
  <c r="AJ88" i="5"/>
  <c r="AK88" i="5"/>
  <c r="AL88" i="5"/>
  <c r="AM88" i="5"/>
  <c r="AN88" i="5"/>
  <c r="AO88" i="5"/>
  <c r="AP88" i="5"/>
  <c r="AS88" i="5"/>
  <c r="AI89" i="5"/>
  <c r="AJ89" i="5"/>
  <c r="AK89" i="5"/>
  <c r="AL89" i="5"/>
  <c r="AM89" i="5"/>
  <c r="AN89" i="5"/>
  <c r="AO89" i="5"/>
  <c r="AP89" i="5"/>
  <c r="AS89" i="5"/>
  <c r="AI90" i="5"/>
  <c r="AJ90" i="5"/>
  <c r="AK90" i="5"/>
  <c r="AL90" i="5"/>
  <c r="AM90" i="5"/>
  <c r="AN90" i="5"/>
  <c r="AO90" i="5"/>
  <c r="AP90" i="5"/>
  <c r="AS90" i="5"/>
  <c r="AI91" i="5"/>
  <c r="AJ91" i="5"/>
  <c r="AK91" i="5"/>
  <c r="AL91" i="5"/>
  <c r="AM91" i="5"/>
  <c r="AN91" i="5"/>
  <c r="AO91" i="5"/>
  <c r="AP91" i="5"/>
  <c r="AS91" i="5"/>
  <c r="AI92" i="5"/>
  <c r="AJ92" i="5"/>
  <c r="AK92" i="5"/>
  <c r="AL92" i="5"/>
  <c r="AM92" i="5"/>
  <c r="AN92" i="5"/>
  <c r="AO92" i="5"/>
  <c r="AP92" i="5"/>
  <c r="AS92" i="5"/>
  <c r="AI93" i="5"/>
  <c r="AJ93" i="5"/>
  <c r="AK93" i="5"/>
  <c r="AL93" i="5"/>
  <c r="AM93" i="5"/>
  <c r="AN93" i="5"/>
  <c r="AO93" i="5"/>
  <c r="AP93" i="5"/>
  <c r="AS93" i="5"/>
  <c r="AI94" i="5"/>
  <c r="AJ94" i="5"/>
  <c r="AK94" i="5"/>
  <c r="AL94" i="5"/>
  <c r="AM94" i="5"/>
  <c r="AN94" i="5"/>
  <c r="AO94" i="5"/>
  <c r="AP94" i="5"/>
  <c r="AS94" i="5"/>
  <c r="AI95" i="5"/>
  <c r="AJ95" i="5"/>
  <c r="AK95" i="5"/>
  <c r="AL95" i="5"/>
  <c r="AM95" i="5"/>
  <c r="AN95" i="5"/>
  <c r="AO95" i="5"/>
  <c r="AP95" i="5"/>
  <c r="AS95" i="5"/>
  <c r="AI96" i="5"/>
  <c r="AJ96" i="5"/>
  <c r="AK96" i="5"/>
  <c r="AL96" i="5"/>
  <c r="AM96" i="5"/>
  <c r="AN96" i="5"/>
  <c r="AO96" i="5"/>
  <c r="AP96" i="5"/>
  <c r="AS96" i="5"/>
  <c r="AI97" i="5"/>
  <c r="AJ97" i="5"/>
  <c r="AK97" i="5"/>
  <c r="AL97" i="5"/>
  <c r="AM97" i="5"/>
  <c r="AN97" i="5"/>
  <c r="AO97" i="5"/>
  <c r="AP97" i="5"/>
  <c r="AS97" i="5"/>
  <c r="AI98" i="5"/>
  <c r="AJ98" i="5"/>
  <c r="AK98" i="5"/>
  <c r="AL98" i="5"/>
  <c r="AM98" i="5"/>
  <c r="AN98" i="5"/>
  <c r="AO98" i="5"/>
  <c r="AP98" i="5"/>
  <c r="AS98" i="5"/>
  <c r="AI99" i="5"/>
  <c r="AJ99" i="5"/>
  <c r="AK99" i="5"/>
  <c r="AL99" i="5"/>
  <c r="AM99" i="5"/>
  <c r="AN99" i="5"/>
  <c r="AO99" i="5"/>
  <c r="AP99" i="5"/>
  <c r="AS99" i="5"/>
  <c r="AI100" i="5"/>
  <c r="AJ100" i="5"/>
  <c r="AK100" i="5"/>
  <c r="AL100" i="5"/>
  <c r="AM100" i="5"/>
  <c r="AN100" i="5"/>
  <c r="AO100" i="5"/>
  <c r="AP100" i="5"/>
  <c r="AS100" i="5"/>
  <c r="AI101" i="5"/>
  <c r="AJ101" i="5"/>
  <c r="AK101" i="5"/>
  <c r="AL101" i="5"/>
  <c r="AM101" i="5"/>
  <c r="AN101" i="5"/>
  <c r="AO101" i="5"/>
  <c r="AP101" i="5"/>
  <c r="AS101" i="5"/>
  <c r="AI102" i="5"/>
  <c r="AJ102" i="5"/>
  <c r="AK102" i="5"/>
  <c r="AL102" i="5"/>
  <c r="AM102" i="5"/>
  <c r="AN102" i="5"/>
  <c r="AO102" i="5"/>
  <c r="AP102" i="5"/>
  <c r="AS102" i="5"/>
  <c r="AI103" i="5"/>
  <c r="AJ103" i="5"/>
  <c r="AK103" i="5"/>
  <c r="AL103" i="5"/>
  <c r="AM103" i="5"/>
  <c r="AN103" i="5"/>
  <c r="AO103" i="5"/>
  <c r="AP103" i="5"/>
  <c r="AS103" i="5"/>
  <c r="AI104" i="5"/>
  <c r="AJ104" i="5"/>
  <c r="AK104" i="5"/>
  <c r="AL104" i="5"/>
  <c r="AM104" i="5"/>
  <c r="AN104" i="5"/>
  <c r="AO104" i="5"/>
  <c r="AP104" i="5"/>
  <c r="AS104" i="5"/>
  <c r="AI105" i="5"/>
  <c r="AJ105" i="5"/>
  <c r="AK105" i="5"/>
  <c r="AL105" i="5"/>
  <c r="AM105" i="5"/>
  <c r="AN105" i="5"/>
  <c r="AO105" i="5"/>
  <c r="AP105" i="5"/>
  <c r="AS105" i="5"/>
  <c r="AI106" i="5"/>
  <c r="AJ106" i="5"/>
  <c r="AK106" i="5"/>
  <c r="AL106" i="5"/>
  <c r="AM106" i="5"/>
  <c r="AN106" i="5"/>
  <c r="AO106" i="5"/>
  <c r="AP106" i="5"/>
  <c r="AS106" i="5"/>
  <c r="AI107" i="5"/>
  <c r="AJ107" i="5"/>
  <c r="AK107" i="5"/>
  <c r="AL107" i="5"/>
  <c r="AM107" i="5"/>
  <c r="AN107" i="5"/>
  <c r="AO107" i="5"/>
  <c r="AP107" i="5"/>
  <c r="AS107" i="5"/>
  <c r="AI108" i="5"/>
  <c r="AJ108" i="5"/>
  <c r="AK108" i="5"/>
  <c r="AL108" i="5"/>
  <c r="AM108" i="5"/>
  <c r="AN108" i="5"/>
  <c r="AO108" i="5"/>
  <c r="AP108" i="5"/>
  <c r="AS108" i="5"/>
  <c r="AI109" i="5"/>
  <c r="AJ109" i="5"/>
  <c r="AK109" i="5"/>
  <c r="AL109" i="5"/>
  <c r="AM109" i="5"/>
  <c r="AN109" i="5"/>
  <c r="AO109" i="5"/>
  <c r="AP109" i="5"/>
  <c r="AS109" i="5"/>
  <c r="AI110" i="5"/>
  <c r="AJ110" i="5"/>
  <c r="AK110" i="5"/>
  <c r="AL110" i="5"/>
  <c r="AM110" i="5"/>
  <c r="AN110" i="5"/>
  <c r="AO110" i="5"/>
  <c r="AP110" i="5"/>
  <c r="AS110" i="5"/>
  <c r="AI111" i="5"/>
  <c r="AJ111" i="5"/>
  <c r="AK111" i="5"/>
  <c r="AL111" i="5"/>
  <c r="AM111" i="5"/>
  <c r="AN111" i="5"/>
  <c r="AO111" i="5"/>
  <c r="AP111" i="5"/>
  <c r="AS111" i="5"/>
  <c r="AI112" i="5"/>
  <c r="AJ112" i="5"/>
  <c r="AK112" i="5"/>
  <c r="AL112" i="5"/>
  <c r="AM112" i="5"/>
  <c r="AN112" i="5"/>
  <c r="AO112" i="5"/>
  <c r="AP112" i="5"/>
  <c r="AS112" i="5"/>
  <c r="AI113" i="5"/>
  <c r="AJ113" i="5"/>
  <c r="AK113" i="5"/>
  <c r="AL113" i="5"/>
  <c r="AM113" i="5"/>
  <c r="AN113" i="5"/>
  <c r="AO113" i="5"/>
  <c r="AP113" i="5"/>
  <c r="AS113" i="5"/>
  <c r="AI114" i="5"/>
  <c r="AJ114" i="5"/>
  <c r="AK114" i="5"/>
  <c r="AL114" i="5"/>
  <c r="AM114" i="5"/>
  <c r="AN114" i="5"/>
  <c r="AO114" i="5"/>
  <c r="AP114" i="5"/>
  <c r="AS114" i="5"/>
  <c r="AI115" i="5"/>
  <c r="AJ115" i="5"/>
  <c r="AK115" i="5"/>
  <c r="AL115" i="5"/>
  <c r="AM115" i="5"/>
  <c r="AN115" i="5"/>
  <c r="AO115" i="5"/>
  <c r="AP115" i="5"/>
  <c r="AS115" i="5"/>
  <c r="AI116" i="5"/>
  <c r="AJ116" i="5"/>
  <c r="AK116" i="5"/>
  <c r="AL116" i="5"/>
  <c r="AM116" i="5"/>
  <c r="AN116" i="5"/>
  <c r="AO116" i="5"/>
  <c r="AP116" i="5"/>
  <c r="AS116" i="5"/>
  <c r="AI117" i="5"/>
  <c r="AJ117" i="5"/>
  <c r="AK117" i="5"/>
  <c r="AL117" i="5"/>
  <c r="AM117" i="5"/>
  <c r="AN117" i="5"/>
  <c r="AO117" i="5"/>
  <c r="AP117" i="5"/>
  <c r="AS117" i="5"/>
  <c r="AI118" i="5"/>
  <c r="AJ118" i="5"/>
  <c r="AK118" i="5"/>
  <c r="AL118" i="5"/>
  <c r="AM118" i="5"/>
  <c r="AN118" i="5"/>
  <c r="AO118" i="5"/>
  <c r="AP118" i="5"/>
  <c r="AS118" i="5"/>
  <c r="AI119" i="5"/>
  <c r="AJ119" i="5"/>
  <c r="AK119" i="5"/>
  <c r="AL119" i="5"/>
  <c r="AM119" i="5"/>
  <c r="AN119" i="5"/>
  <c r="AO119" i="5"/>
  <c r="AP119" i="5"/>
  <c r="AS119" i="5"/>
  <c r="AI120" i="5"/>
  <c r="AJ120" i="5"/>
  <c r="AK120" i="5"/>
  <c r="AL120" i="5"/>
  <c r="AM120" i="5"/>
  <c r="AN120" i="5"/>
  <c r="AO120" i="5"/>
  <c r="AP120" i="5"/>
  <c r="AS120" i="5"/>
  <c r="AI121" i="5"/>
  <c r="AJ121" i="5"/>
  <c r="AK121" i="5"/>
  <c r="AL121" i="5"/>
  <c r="AM121" i="5"/>
  <c r="AN121" i="5"/>
  <c r="AO121" i="5"/>
  <c r="AP121" i="5"/>
  <c r="AS121" i="5"/>
  <c r="AI122" i="5"/>
  <c r="AJ122" i="5"/>
  <c r="AK122" i="5"/>
  <c r="AL122" i="5"/>
  <c r="AM122" i="5"/>
  <c r="AN122" i="5"/>
  <c r="AO122" i="5"/>
  <c r="AP122" i="5"/>
  <c r="AS122" i="5"/>
  <c r="AI123" i="5"/>
  <c r="AJ123" i="5"/>
  <c r="AK123" i="5"/>
  <c r="AL123" i="5"/>
  <c r="AM123" i="5"/>
  <c r="AN123" i="5"/>
  <c r="AO123" i="5"/>
  <c r="AP123" i="5"/>
  <c r="AS123" i="5"/>
  <c r="AI124" i="5"/>
  <c r="AJ124" i="5"/>
  <c r="AK124" i="5"/>
  <c r="AL124" i="5"/>
  <c r="AM124" i="5"/>
  <c r="AN124" i="5"/>
  <c r="AO124" i="5"/>
  <c r="AP124" i="5"/>
  <c r="AS124" i="5"/>
  <c r="AI125" i="5"/>
  <c r="AJ125" i="5"/>
  <c r="AK125" i="5"/>
  <c r="AL125" i="5"/>
  <c r="AM125" i="5"/>
  <c r="AN125" i="5"/>
  <c r="AO125" i="5"/>
  <c r="AP125" i="5"/>
  <c r="AS125" i="5"/>
  <c r="AI126" i="5"/>
  <c r="AJ126" i="5"/>
  <c r="AK126" i="5"/>
  <c r="AL126" i="5"/>
  <c r="AM126" i="5"/>
  <c r="AN126" i="5"/>
  <c r="AO126" i="5"/>
  <c r="AP126" i="5"/>
  <c r="AS126" i="5"/>
  <c r="AI127" i="5"/>
  <c r="AJ127" i="5"/>
  <c r="AK127" i="5"/>
  <c r="AL127" i="5"/>
  <c r="AM127" i="5"/>
  <c r="AN127" i="5"/>
  <c r="AO127" i="5"/>
  <c r="AP127" i="5"/>
  <c r="AS127" i="5"/>
  <c r="AI128" i="5"/>
  <c r="AJ128" i="5"/>
  <c r="AK128" i="5"/>
  <c r="AL128" i="5"/>
  <c r="AM128" i="5"/>
  <c r="AN128" i="5"/>
  <c r="AO128" i="5"/>
  <c r="AP128" i="5"/>
  <c r="AS128" i="5"/>
  <c r="AI129" i="5"/>
  <c r="AJ129" i="5"/>
  <c r="AK129" i="5"/>
  <c r="AL129" i="5"/>
  <c r="AM129" i="5"/>
  <c r="AN129" i="5"/>
  <c r="AO129" i="5"/>
  <c r="AP129" i="5"/>
  <c r="AS129" i="5"/>
  <c r="AI130" i="5"/>
  <c r="AJ130" i="5"/>
  <c r="AK130" i="5"/>
  <c r="AL130" i="5"/>
  <c r="AM130" i="5"/>
  <c r="AN130" i="5"/>
  <c r="AO130" i="5"/>
  <c r="AP130" i="5"/>
  <c r="AS130" i="5"/>
  <c r="AI131" i="5"/>
  <c r="AJ131" i="5"/>
  <c r="AK131" i="5"/>
  <c r="AL131" i="5"/>
  <c r="AM131" i="5"/>
  <c r="AN131" i="5"/>
  <c r="AO131" i="5"/>
  <c r="AP131" i="5"/>
  <c r="AS131" i="5"/>
  <c r="AI132" i="5"/>
  <c r="AJ132" i="5"/>
  <c r="AK132" i="5"/>
  <c r="AL132" i="5"/>
  <c r="AM132" i="5"/>
  <c r="AN132" i="5"/>
  <c r="AO132" i="5"/>
  <c r="AP132" i="5"/>
  <c r="AS132" i="5"/>
  <c r="AI133" i="5"/>
  <c r="AJ133" i="5"/>
  <c r="AK133" i="5"/>
  <c r="AL133" i="5"/>
  <c r="AM133" i="5"/>
  <c r="AN133" i="5"/>
  <c r="AO133" i="5"/>
  <c r="AP133" i="5"/>
  <c r="AS133" i="5"/>
  <c r="AI134" i="5"/>
  <c r="AJ134" i="5"/>
  <c r="AK134" i="5"/>
  <c r="AL134" i="5"/>
  <c r="AM134" i="5"/>
  <c r="AN134" i="5"/>
  <c r="AO134" i="5"/>
  <c r="AP134" i="5"/>
  <c r="AS134" i="5"/>
  <c r="AI135" i="5"/>
  <c r="AJ135" i="5"/>
  <c r="AK135" i="5"/>
  <c r="AL135" i="5"/>
  <c r="AM135" i="5"/>
  <c r="AN135" i="5"/>
  <c r="AO135" i="5"/>
  <c r="AP135" i="5"/>
  <c r="AS135" i="5"/>
  <c r="AI136" i="5"/>
  <c r="AJ136" i="5"/>
  <c r="AK136" i="5"/>
  <c r="AL136" i="5"/>
  <c r="AM136" i="5"/>
  <c r="AN136" i="5"/>
  <c r="AO136" i="5"/>
  <c r="AP136" i="5"/>
  <c r="AS136" i="5"/>
  <c r="AI137" i="5"/>
  <c r="AJ137" i="5"/>
  <c r="AK137" i="5"/>
  <c r="AL137" i="5"/>
  <c r="AM137" i="5"/>
  <c r="AN137" i="5"/>
  <c r="AO137" i="5"/>
  <c r="AP137" i="5"/>
  <c r="AS137" i="5"/>
  <c r="AI138" i="5"/>
  <c r="AJ138" i="5"/>
  <c r="AK138" i="5"/>
  <c r="AL138" i="5"/>
  <c r="AM138" i="5"/>
  <c r="AN138" i="5"/>
  <c r="AO138" i="5"/>
  <c r="AP138" i="5"/>
  <c r="AS138" i="5"/>
  <c r="AI139" i="5"/>
  <c r="AJ139" i="5"/>
  <c r="AK139" i="5"/>
  <c r="AL139" i="5"/>
  <c r="AM139" i="5"/>
  <c r="AN139" i="5"/>
  <c r="AO139" i="5"/>
  <c r="AP139" i="5"/>
  <c r="AS139" i="5"/>
  <c r="AI140" i="5"/>
  <c r="AJ140" i="5"/>
  <c r="AK140" i="5"/>
  <c r="AL140" i="5"/>
  <c r="AM140" i="5"/>
  <c r="AN140" i="5"/>
  <c r="AO140" i="5"/>
  <c r="AP140" i="5"/>
  <c r="AS140" i="5"/>
  <c r="AI141" i="5"/>
  <c r="AJ141" i="5"/>
  <c r="AK141" i="5"/>
  <c r="AL141" i="5"/>
  <c r="AM141" i="5"/>
  <c r="AN141" i="5"/>
  <c r="AO141" i="5"/>
  <c r="AP141" i="5"/>
  <c r="AS141" i="5"/>
  <c r="AI142" i="5"/>
  <c r="AJ142" i="5"/>
  <c r="AK142" i="5"/>
  <c r="AL142" i="5"/>
  <c r="AM142" i="5"/>
  <c r="AN142" i="5"/>
  <c r="AO142" i="5"/>
  <c r="AP142" i="5"/>
  <c r="AS142" i="5"/>
  <c r="AI143" i="5"/>
  <c r="AJ143" i="5"/>
  <c r="AK143" i="5"/>
  <c r="AL143" i="5"/>
  <c r="AM143" i="5"/>
  <c r="AN143" i="5"/>
  <c r="AO143" i="5"/>
  <c r="AP143" i="5"/>
  <c r="AS143" i="5"/>
  <c r="AI144" i="5"/>
  <c r="AJ144" i="5"/>
  <c r="AK144" i="5"/>
  <c r="AL144" i="5"/>
  <c r="AM144" i="5"/>
  <c r="AN144" i="5"/>
  <c r="AO144" i="5"/>
  <c r="AP144" i="5"/>
  <c r="AS144" i="5"/>
  <c r="AI145" i="5"/>
  <c r="AJ145" i="5"/>
  <c r="AK145" i="5"/>
  <c r="AL145" i="5"/>
  <c r="AM145" i="5"/>
  <c r="AN145" i="5"/>
  <c r="AO145" i="5"/>
  <c r="AP145" i="5"/>
  <c r="AS145" i="5"/>
  <c r="AI146" i="5"/>
  <c r="AJ146" i="5"/>
  <c r="AK146" i="5"/>
  <c r="AL146" i="5"/>
  <c r="AM146" i="5"/>
  <c r="AN146" i="5"/>
  <c r="AO146" i="5"/>
  <c r="AP146" i="5"/>
  <c r="AS146" i="5"/>
  <c r="AI147" i="5"/>
  <c r="AJ147" i="5"/>
  <c r="AK147" i="5"/>
  <c r="AL147" i="5"/>
  <c r="AM147" i="5"/>
  <c r="AN147" i="5"/>
  <c r="AO147" i="5"/>
  <c r="AP147" i="5"/>
  <c r="AS147" i="5"/>
  <c r="AI148" i="5"/>
  <c r="AJ148" i="5"/>
  <c r="AK148" i="5"/>
  <c r="AL148" i="5"/>
  <c r="AM148" i="5"/>
  <c r="AN148" i="5"/>
  <c r="AO148" i="5"/>
  <c r="AP148" i="5"/>
  <c r="AS148" i="5"/>
  <c r="AI149" i="5"/>
  <c r="AJ149" i="5"/>
  <c r="AK149" i="5"/>
  <c r="AL149" i="5"/>
  <c r="AM149" i="5"/>
  <c r="AN149" i="5"/>
  <c r="AO149" i="5"/>
  <c r="AP149" i="5"/>
  <c r="AS149" i="5"/>
  <c r="AI150" i="5"/>
  <c r="AJ150" i="5"/>
  <c r="AK150" i="5"/>
  <c r="AL150" i="5"/>
  <c r="AM150" i="5"/>
  <c r="AN150" i="5"/>
  <c r="AO150" i="5"/>
  <c r="AP150" i="5"/>
  <c r="AS150" i="5"/>
  <c r="AI151" i="5"/>
  <c r="AJ151" i="5"/>
  <c r="AK151" i="5"/>
  <c r="AL151" i="5"/>
  <c r="AM151" i="5"/>
  <c r="AN151" i="5"/>
  <c r="AO151" i="5"/>
  <c r="AP151" i="5"/>
  <c r="AS151" i="5"/>
  <c r="AI152" i="5"/>
  <c r="AJ152" i="5"/>
  <c r="AK152" i="5"/>
  <c r="AL152" i="5"/>
  <c r="AM152" i="5"/>
  <c r="AN152" i="5"/>
  <c r="AO152" i="5"/>
  <c r="AP152" i="5"/>
  <c r="AS152" i="5"/>
  <c r="AI153" i="5"/>
  <c r="AJ153" i="5"/>
  <c r="AK153" i="5"/>
  <c r="AL153" i="5"/>
  <c r="AM153" i="5"/>
  <c r="AN153" i="5"/>
  <c r="AO153" i="5"/>
  <c r="AP153" i="5"/>
  <c r="AS153" i="5"/>
  <c r="AI154" i="5"/>
  <c r="AJ154" i="5"/>
  <c r="AK154" i="5"/>
  <c r="AL154" i="5"/>
  <c r="AM154" i="5"/>
  <c r="AN154" i="5"/>
  <c r="AO154" i="5"/>
  <c r="AP154" i="5"/>
  <c r="AS154" i="5"/>
  <c r="AI155" i="5"/>
  <c r="AJ155" i="5"/>
  <c r="AK155" i="5"/>
  <c r="AL155" i="5"/>
  <c r="AM155" i="5"/>
  <c r="AN155" i="5"/>
  <c r="AO155" i="5"/>
  <c r="AP155" i="5"/>
  <c r="AS155" i="5"/>
  <c r="AI156" i="5"/>
  <c r="AJ156" i="5"/>
  <c r="AK156" i="5"/>
  <c r="AL156" i="5"/>
  <c r="AM156" i="5"/>
  <c r="AN156" i="5"/>
  <c r="AO156" i="5"/>
  <c r="AP156" i="5"/>
  <c r="AS156" i="5"/>
  <c r="AI157" i="5"/>
  <c r="AJ157" i="5"/>
  <c r="AK157" i="5"/>
  <c r="AL157" i="5"/>
  <c r="AM157" i="5"/>
  <c r="AN157" i="5"/>
  <c r="AO157" i="5"/>
  <c r="AP157" i="5"/>
  <c r="AS157" i="5"/>
  <c r="AI158" i="5"/>
  <c r="AJ158" i="5"/>
  <c r="AK158" i="5"/>
  <c r="AL158" i="5"/>
  <c r="AM158" i="5"/>
  <c r="AN158" i="5"/>
  <c r="AO158" i="5"/>
  <c r="AP158" i="5"/>
  <c r="AS158" i="5"/>
  <c r="AI159" i="5"/>
  <c r="AJ159" i="5"/>
  <c r="AK159" i="5"/>
  <c r="AL159" i="5"/>
  <c r="AM159" i="5"/>
  <c r="AN159" i="5"/>
  <c r="AO159" i="5"/>
  <c r="AP159" i="5"/>
  <c r="AS159" i="5"/>
  <c r="AI160" i="5"/>
  <c r="AJ160" i="5"/>
  <c r="AK160" i="5"/>
  <c r="AL160" i="5"/>
  <c r="AM160" i="5"/>
  <c r="AN160" i="5"/>
  <c r="AO160" i="5"/>
  <c r="AP160" i="5"/>
  <c r="AS160" i="5"/>
  <c r="AI161" i="5"/>
  <c r="AJ161" i="5"/>
  <c r="AK161" i="5"/>
  <c r="AL161" i="5"/>
  <c r="AM161" i="5"/>
  <c r="AN161" i="5"/>
  <c r="AO161" i="5"/>
  <c r="AP161" i="5"/>
  <c r="AS161" i="5"/>
  <c r="AI162" i="5"/>
  <c r="AJ162" i="5"/>
  <c r="AK162" i="5"/>
  <c r="AL162" i="5"/>
  <c r="AM162" i="5"/>
  <c r="AN162" i="5"/>
  <c r="AO162" i="5"/>
  <c r="AP162" i="5"/>
  <c r="AS162" i="5"/>
  <c r="AI163" i="5"/>
  <c r="AJ163" i="5"/>
  <c r="AK163" i="5"/>
  <c r="AL163" i="5"/>
  <c r="AM163" i="5"/>
  <c r="AN163" i="5"/>
  <c r="AO163" i="5"/>
  <c r="AP163" i="5"/>
  <c r="AS163" i="5"/>
  <c r="AI164" i="5"/>
  <c r="AJ164" i="5"/>
  <c r="AK164" i="5"/>
  <c r="AL164" i="5"/>
  <c r="AM164" i="5"/>
  <c r="AN164" i="5"/>
  <c r="AO164" i="5"/>
  <c r="AP164" i="5"/>
  <c r="AS164" i="5"/>
  <c r="AI165" i="5"/>
  <c r="AJ165" i="5"/>
  <c r="AK165" i="5"/>
  <c r="AL165" i="5"/>
  <c r="AM165" i="5"/>
  <c r="AN165" i="5"/>
  <c r="AO165" i="5"/>
  <c r="AP165" i="5"/>
  <c r="AS165" i="5"/>
  <c r="AI166" i="5"/>
  <c r="AJ166" i="5"/>
  <c r="AK166" i="5"/>
  <c r="AL166" i="5"/>
  <c r="AM166" i="5"/>
  <c r="AN166" i="5"/>
  <c r="AO166" i="5"/>
  <c r="AP166" i="5"/>
  <c r="AS166" i="5"/>
  <c r="AI167" i="5"/>
  <c r="AJ167" i="5"/>
  <c r="AK167" i="5"/>
  <c r="AL167" i="5"/>
  <c r="AM167" i="5"/>
  <c r="AN167" i="5"/>
  <c r="AO167" i="5"/>
  <c r="AP167" i="5"/>
  <c r="AS167" i="5"/>
  <c r="AI168" i="5"/>
  <c r="AJ168" i="5"/>
  <c r="AK168" i="5"/>
  <c r="AL168" i="5"/>
  <c r="AM168" i="5"/>
  <c r="AN168" i="5"/>
  <c r="AO168" i="5"/>
  <c r="AP168" i="5"/>
  <c r="AS168" i="5"/>
  <c r="AI169" i="5"/>
  <c r="AJ169" i="5"/>
  <c r="AK169" i="5"/>
  <c r="AL169" i="5"/>
  <c r="AM169" i="5"/>
  <c r="AN169" i="5"/>
  <c r="AO169" i="5"/>
  <c r="AP169" i="5"/>
  <c r="AS169" i="5"/>
  <c r="AI170" i="5"/>
  <c r="AJ170" i="5"/>
  <c r="AK170" i="5"/>
  <c r="AL170" i="5"/>
  <c r="AM170" i="5"/>
  <c r="AN170" i="5"/>
  <c r="AO170" i="5"/>
  <c r="AP170" i="5"/>
  <c r="AS170" i="5"/>
  <c r="AI171" i="5"/>
  <c r="AJ171" i="5"/>
  <c r="AK171" i="5"/>
  <c r="AL171" i="5"/>
  <c r="AM171" i="5"/>
  <c r="AN171" i="5"/>
  <c r="AO171" i="5"/>
  <c r="AP171" i="5"/>
  <c r="AS171" i="5"/>
  <c r="AI172" i="5"/>
  <c r="AJ172" i="5"/>
  <c r="AK172" i="5"/>
  <c r="AL172" i="5"/>
  <c r="AM172" i="5"/>
  <c r="AN172" i="5"/>
  <c r="AO172" i="5"/>
  <c r="AP172" i="5"/>
  <c r="AS172" i="5"/>
  <c r="AI173" i="5"/>
  <c r="AJ173" i="5"/>
  <c r="AK173" i="5"/>
  <c r="AL173" i="5"/>
  <c r="AM173" i="5"/>
  <c r="AN173" i="5"/>
  <c r="AO173" i="5"/>
  <c r="AP173" i="5"/>
  <c r="AS173" i="5"/>
  <c r="AI174" i="5"/>
  <c r="AJ174" i="5"/>
  <c r="AK174" i="5"/>
  <c r="AL174" i="5"/>
  <c r="AM174" i="5"/>
  <c r="AN174" i="5"/>
  <c r="AO174" i="5"/>
  <c r="AP174" i="5"/>
  <c r="AS174" i="5"/>
  <c r="AI175" i="5"/>
  <c r="AJ175" i="5"/>
  <c r="AK175" i="5"/>
  <c r="AL175" i="5"/>
  <c r="AM175" i="5"/>
  <c r="AN175" i="5"/>
  <c r="AO175" i="5"/>
  <c r="AP175" i="5"/>
  <c r="AS175" i="5"/>
  <c r="AI176" i="5"/>
  <c r="AJ176" i="5"/>
  <c r="AK176" i="5"/>
  <c r="AL176" i="5"/>
  <c r="AM176" i="5"/>
  <c r="AN176" i="5"/>
  <c r="AO176" i="5"/>
  <c r="AP176" i="5"/>
  <c r="AS176" i="5"/>
  <c r="AI177" i="5"/>
  <c r="AJ177" i="5"/>
  <c r="AK177" i="5"/>
  <c r="AL177" i="5"/>
  <c r="AM177" i="5"/>
  <c r="AN177" i="5"/>
  <c r="AO177" i="5"/>
  <c r="AP177" i="5"/>
  <c r="AS177" i="5"/>
  <c r="AI178" i="5"/>
  <c r="AJ178" i="5"/>
  <c r="AK178" i="5"/>
  <c r="AL178" i="5"/>
  <c r="AM178" i="5"/>
  <c r="AN178" i="5"/>
  <c r="AO178" i="5"/>
  <c r="AP178" i="5"/>
  <c r="AS178" i="5"/>
  <c r="AI179" i="5"/>
  <c r="AJ179" i="5"/>
  <c r="AK179" i="5"/>
  <c r="AL179" i="5"/>
  <c r="AM179" i="5"/>
  <c r="AN179" i="5"/>
  <c r="AO179" i="5"/>
  <c r="AP179" i="5"/>
  <c r="AS179" i="5"/>
  <c r="AI180" i="5"/>
  <c r="AJ180" i="5"/>
  <c r="AK180" i="5"/>
  <c r="AL180" i="5"/>
  <c r="AM180" i="5"/>
  <c r="AN180" i="5"/>
  <c r="AO180" i="5"/>
  <c r="AP180" i="5"/>
  <c r="AS180" i="5"/>
  <c r="AI181" i="5"/>
  <c r="AJ181" i="5"/>
  <c r="AK181" i="5"/>
  <c r="AL181" i="5"/>
  <c r="AM181" i="5"/>
  <c r="AN181" i="5"/>
  <c r="AO181" i="5"/>
  <c r="AP181" i="5"/>
  <c r="AS181" i="5"/>
  <c r="AI182" i="5"/>
  <c r="AJ182" i="5"/>
  <c r="AK182" i="5"/>
  <c r="AL182" i="5"/>
  <c r="AM182" i="5"/>
  <c r="AN182" i="5"/>
  <c r="AO182" i="5"/>
  <c r="AP182" i="5"/>
  <c r="AS182" i="5"/>
  <c r="AI183" i="5"/>
  <c r="AJ183" i="5"/>
  <c r="AK183" i="5"/>
  <c r="AL183" i="5"/>
  <c r="AM183" i="5"/>
  <c r="AN183" i="5"/>
  <c r="AO183" i="5"/>
  <c r="AP183" i="5"/>
  <c r="AS183" i="5"/>
  <c r="AI184" i="5"/>
  <c r="AJ184" i="5"/>
  <c r="AK184" i="5"/>
  <c r="AL184" i="5"/>
  <c r="AM184" i="5"/>
  <c r="AN184" i="5"/>
  <c r="AO184" i="5"/>
  <c r="AP184" i="5"/>
  <c r="AS184" i="5"/>
  <c r="AI185" i="5"/>
  <c r="AJ185" i="5"/>
  <c r="AK185" i="5"/>
  <c r="AL185" i="5"/>
  <c r="AM185" i="5"/>
  <c r="AN185" i="5"/>
  <c r="AO185" i="5"/>
  <c r="AP185" i="5"/>
  <c r="AS185" i="5"/>
  <c r="AI186" i="5"/>
  <c r="AJ186" i="5"/>
  <c r="AK186" i="5"/>
  <c r="AL186" i="5"/>
  <c r="AM186" i="5"/>
  <c r="AN186" i="5"/>
  <c r="AO186" i="5"/>
  <c r="AP186" i="5"/>
  <c r="AS186" i="5"/>
  <c r="AI187" i="5"/>
  <c r="AJ187" i="5"/>
  <c r="AK187" i="5"/>
  <c r="AL187" i="5"/>
  <c r="AM187" i="5"/>
  <c r="AN187" i="5"/>
  <c r="AO187" i="5"/>
  <c r="AP187" i="5"/>
  <c r="AS187" i="5"/>
  <c r="AI188" i="5"/>
  <c r="AJ188" i="5"/>
  <c r="AK188" i="5"/>
  <c r="AL188" i="5"/>
  <c r="AM188" i="5"/>
  <c r="AN188" i="5"/>
  <c r="AO188" i="5"/>
  <c r="AP188" i="5"/>
  <c r="AS188" i="5"/>
  <c r="AI189" i="5"/>
  <c r="AJ189" i="5"/>
  <c r="AK189" i="5"/>
  <c r="AL189" i="5"/>
  <c r="AM189" i="5"/>
  <c r="AN189" i="5"/>
  <c r="AO189" i="5"/>
  <c r="AP189" i="5"/>
  <c r="AS189" i="5"/>
  <c r="AI190" i="5"/>
  <c r="AJ190" i="5"/>
  <c r="AK190" i="5"/>
  <c r="AL190" i="5"/>
  <c r="AM190" i="5"/>
  <c r="AN190" i="5"/>
  <c r="AO190" i="5"/>
  <c r="AP190" i="5"/>
  <c r="AS190" i="5"/>
  <c r="AI191" i="5"/>
  <c r="AJ191" i="5"/>
  <c r="AK191" i="5"/>
  <c r="AL191" i="5"/>
  <c r="AM191" i="5"/>
  <c r="AN191" i="5"/>
  <c r="AO191" i="5"/>
  <c r="AP191" i="5"/>
  <c r="AS191" i="5"/>
  <c r="AI192" i="5"/>
  <c r="AJ192" i="5"/>
  <c r="AK192" i="5"/>
  <c r="AL192" i="5"/>
  <c r="AM192" i="5"/>
  <c r="AN192" i="5"/>
  <c r="AO192" i="5"/>
  <c r="AP192" i="5"/>
  <c r="AS192" i="5"/>
  <c r="AI193" i="5"/>
  <c r="AJ193" i="5"/>
  <c r="AK193" i="5"/>
  <c r="AL193" i="5"/>
  <c r="AM193" i="5"/>
  <c r="AN193" i="5"/>
  <c r="AO193" i="5"/>
  <c r="AP193" i="5"/>
  <c r="AS193" i="5"/>
  <c r="AI194" i="5"/>
  <c r="AJ194" i="5"/>
  <c r="AK194" i="5"/>
  <c r="AL194" i="5"/>
  <c r="AM194" i="5"/>
  <c r="AN194" i="5"/>
  <c r="AO194" i="5"/>
  <c r="AP194" i="5"/>
  <c r="AS194" i="5"/>
  <c r="AI195" i="5"/>
  <c r="AJ195" i="5"/>
  <c r="AK195" i="5"/>
  <c r="AL195" i="5"/>
  <c r="AM195" i="5"/>
  <c r="AN195" i="5"/>
  <c r="AO195" i="5"/>
  <c r="AP195" i="5"/>
  <c r="AS195" i="5"/>
  <c r="AI196" i="5"/>
  <c r="AJ196" i="5"/>
  <c r="AK196" i="5"/>
  <c r="AL196" i="5"/>
  <c r="AM196" i="5"/>
  <c r="AN196" i="5"/>
  <c r="AO196" i="5"/>
  <c r="AP196" i="5"/>
  <c r="AS196" i="5"/>
  <c r="AI197" i="5"/>
  <c r="AJ197" i="5"/>
  <c r="AK197" i="5"/>
  <c r="AL197" i="5"/>
  <c r="AM197" i="5"/>
  <c r="AN197" i="5"/>
  <c r="AO197" i="5"/>
  <c r="AP197" i="5"/>
  <c r="AS197" i="5"/>
  <c r="AI198" i="5"/>
  <c r="AJ198" i="5"/>
  <c r="AK198" i="5"/>
  <c r="AL198" i="5"/>
  <c r="AM198" i="5"/>
  <c r="AN198" i="5"/>
  <c r="AO198" i="5"/>
  <c r="AP198" i="5"/>
  <c r="AS198" i="5"/>
  <c r="AI199" i="5"/>
  <c r="AJ199" i="5"/>
  <c r="AK199" i="5"/>
  <c r="AL199" i="5"/>
  <c r="AM199" i="5"/>
  <c r="AN199" i="5"/>
  <c r="AO199" i="5"/>
  <c r="AP199" i="5"/>
  <c r="AS199" i="5"/>
  <c r="AI200" i="5"/>
  <c r="AJ200" i="5"/>
  <c r="AK200" i="5"/>
  <c r="AL200" i="5"/>
  <c r="AM200" i="5"/>
  <c r="AN200" i="5"/>
  <c r="AO200" i="5"/>
  <c r="AP200" i="5"/>
  <c r="AS200" i="5"/>
  <c r="AI201" i="5"/>
  <c r="AJ201" i="5"/>
  <c r="AK201" i="5"/>
  <c r="AL201" i="5"/>
  <c r="AM201" i="5"/>
  <c r="AN201" i="5"/>
  <c r="AO201" i="5"/>
  <c r="AP201" i="5"/>
  <c r="AS201" i="5"/>
  <c r="AI202" i="5"/>
  <c r="AJ202" i="5"/>
  <c r="AK202" i="5"/>
  <c r="AL202" i="5"/>
  <c r="AM202" i="5"/>
  <c r="AN202" i="5"/>
  <c r="AO202" i="5"/>
  <c r="AP202" i="5"/>
  <c r="AS202" i="5"/>
  <c r="AI203" i="5"/>
  <c r="AJ203" i="5"/>
  <c r="AK203" i="5"/>
  <c r="AL203" i="5"/>
  <c r="AM203" i="5"/>
  <c r="AN203" i="5"/>
  <c r="AO203" i="5"/>
  <c r="AP203" i="5"/>
  <c r="AS203" i="5"/>
  <c r="AI204" i="5"/>
  <c r="AJ204" i="5"/>
  <c r="AK204" i="5"/>
  <c r="AL204" i="5"/>
  <c r="AM204" i="5"/>
  <c r="AN204" i="5"/>
  <c r="AO204" i="5"/>
  <c r="AP204" i="5"/>
  <c r="AS204" i="5"/>
  <c r="AI205" i="5"/>
  <c r="AJ205" i="5"/>
  <c r="AK205" i="5"/>
  <c r="AL205" i="5"/>
  <c r="AM205" i="5"/>
  <c r="AN205" i="5"/>
  <c r="AO205" i="5"/>
  <c r="AP205" i="5"/>
  <c r="AS205" i="5"/>
  <c r="AI206" i="5"/>
  <c r="AJ206" i="5"/>
  <c r="AK206" i="5"/>
  <c r="AL206" i="5"/>
  <c r="AM206" i="5"/>
  <c r="AN206" i="5"/>
  <c r="AO206" i="5"/>
  <c r="AP206" i="5"/>
  <c r="AS206" i="5"/>
  <c r="AI207" i="5"/>
  <c r="AJ207" i="5"/>
  <c r="AK207" i="5"/>
  <c r="AL207" i="5"/>
  <c r="AM207" i="5"/>
  <c r="AN207" i="5"/>
  <c r="AO207" i="5"/>
  <c r="AP207" i="5"/>
  <c r="AS207" i="5"/>
  <c r="AI208" i="5"/>
  <c r="AJ208" i="5"/>
  <c r="AK208" i="5"/>
  <c r="AL208" i="5"/>
  <c r="AM208" i="5"/>
  <c r="AN208" i="5"/>
  <c r="AO208" i="5"/>
  <c r="AP208" i="5"/>
  <c r="AS208" i="5"/>
  <c r="AI209" i="5"/>
  <c r="AJ209" i="5"/>
  <c r="AK209" i="5"/>
  <c r="AL209" i="5"/>
  <c r="AM209" i="5"/>
  <c r="AN209" i="5"/>
  <c r="AO209" i="5"/>
  <c r="AP209" i="5"/>
  <c r="AS209" i="5"/>
  <c r="AI210" i="5"/>
  <c r="AJ210" i="5"/>
  <c r="AK210" i="5"/>
  <c r="AL210" i="5"/>
  <c r="AM210" i="5"/>
  <c r="AN210" i="5"/>
  <c r="AO210" i="5"/>
  <c r="AP210" i="5"/>
  <c r="AS210" i="5"/>
  <c r="AI211" i="5"/>
  <c r="AJ211" i="5"/>
  <c r="AK211" i="5"/>
  <c r="AL211" i="5"/>
  <c r="AM211" i="5"/>
  <c r="AN211" i="5"/>
  <c r="AO211" i="5"/>
  <c r="AP211" i="5"/>
  <c r="AS211" i="5"/>
  <c r="AI212" i="5"/>
  <c r="AJ212" i="5"/>
  <c r="AK212" i="5"/>
  <c r="AL212" i="5"/>
  <c r="AM212" i="5"/>
  <c r="AN212" i="5"/>
  <c r="AO212" i="5"/>
  <c r="AP212" i="5"/>
  <c r="AS212" i="5"/>
  <c r="AI213" i="5"/>
  <c r="AJ213" i="5"/>
  <c r="AK213" i="5"/>
  <c r="AL213" i="5"/>
  <c r="AM213" i="5"/>
  <c r="AN213" i="5"/>
  <c r="AO213" i="5"/>
  <c r="AP213" i="5"/>
  <c r="AS213" i="5"/>
  <c r="AI214" i="5"/>
  <c r="AJ214" i="5"/>
  <c r="AK214" i="5"/>
  <c r="AL214" i="5"/>
  <c r="AM214" i="5"/>
  <c r="AN214" i="5"/>
  <c r="AO214" i="5"/>
  <c r="AP214" i="5"/>
  <c r="AS214" i="5"/>
  <c r="AI215" i="5"/>
  <c r="AJ215" i="5"/>
  <c r="AK215" i="5"/>
  <c r="AL215" i="5"/>
  <c r="AM215" i="5"/>
  <c r="AN215" i="5"/>
  <c r="AO215" i="5"/>
  <c r="AP215" i="5"/>
  <c r="AS215" i="5"/>
  <c r="AI216" i="5"/>
  <c r="AJ216" i="5"/>
  <c r="AK216" i="5"/>
  <c r="AL216" i="5"/>
  <c r="AM216" i="5"/>
  <c r="AN216" i="5"/>
  <c r="AO216" i="5"/>
  <c r="AP216" i="5"/>
  <c r="AS216" i="5"/>
  <c r="AI217" i="5"/>
  <c r="AJ217" i="5"/>
  <c r="AK217" i="5"/>
  <c r="AL217" i="5"/>
  <c r="AM217" i="5"/>
  <c r="AN217" i="5"/>
  <c r="AO217" i="5"/>
  <c r="AP217" i="5"/>
  <c r="AS217" i="5"/>
  <c r="AI218" i="5"/>
  <c r="AJ218" i="5"/>
  <c r="AK218" i="5"/>
  <c r="AL218" i="5"/>
  <c r="AM218" i="5"/>
  <c r="AN218" i="5"/>
  <c r="AO218" i="5"/>
  <c r="AP218" i="5"/>
  <c r="AS218" i="5"/>
  <c r="AI219" i="5"/>
  <c r="AJ219" i="5"/>
  <c r="AK219" i="5"/>
  <c r="AL219" i="5"/>
  <c r="AM219" i="5"/>
  <c r="AN219" i="5"/>
  <c r="AO219" i="5"/>
  <c r="AP219" i="5"/>
  <c r="AS219" i="5"/>
  <c r="AI220" i="5"/>
  <c r="AJ220" i="5"/>
  <c r="AK220" i="5"/>
  <c r="AL220" i="5"/>
  <c r="AM220" i="5"/>
  <c r="AN220" i="5"/>
  <c r="AO220" i="5"/>
  <c r="AP220" i="5"/>
  <c r="AS220" i="5"/>
  <c r="AI221" i="5"/>
  <c r="AJ221" i="5"/>
  <c r="AK221" i="5"/>
  <c r="AL221" i="5"/>
  <c r="AM221" i="5"/>
  <c r="AN221" i="5"/>
  <c r="AO221" i="5"/>
  <c r="AP221" i="5"/>
  <c r="AS221" i="5"/>
  <c r="AI222" i="5"/>
  <c r="AJ222" i="5"/>
  <c r="AK222" i="5"/>
  <c r="AL222" i="5"/>
  <c r="AM222" i="5"/>
  <c r="AN222" i="5"/>
  <c r="AO222" i="5"/>
  <c r="AP222" i="5"/>
  <c r="AS222" i="5"/>
  <c r="AI223" i="5"/>
  <c r="AJ223" i="5"/>
  <c r="AK223" i="5"/>
  <c r="AL223" i="5"/>
  <c r="AM223" i="5"/>
  <c r="AN223" i="5"/>
  <c r="AO223" i="5"/>
  <c r="AP223" i="5"/>
  <c r="AS223" i="5"/>
  <c r="AI224" i="5"/>
  <c r="AJ224" i="5"/>
  <c r="AK224" i="5"/>
  <c r="AL224" i="5"/>
  <c r="AM224" i="5"/>
  <c r="AN224" i="5"/>
  <c r="AO224" i="5"/>
  <c r="AP224" i="5"/>
  <c r="AS224" i="5"/>
  <c r="AI225" i="5"/>
  <c r="AJ225" i="5"/>
  <c r="AK225" i="5"/>
  <c r="AL225" i="5"/>
  <c r="AM225" i="5"/>
  <c r="AN225" i="5"/>
  <c r="AO225" i="5"/>
  <c r="AP225" i="5"/>
  <c r="AS225" i="5"/>
  <c r="AI226" i="5"/>
  <c r="AJ226" i="5"/>
  <c r="AK226" i="5"/>
  <c r="AL226" i="5"/>
  <c r="AM226" i="5"/>
  <c r="AN226" i="5"/>
  <c r="AO226" i="5"/>
  <c r="AP226" i="5"/>
  <c r="AS226" i="5"/>
  <c r="AI227" i="5"/>
  <c r="AJ227" i="5"/>
  <c r="AK227" i="5"/>
  <c r="AL227" i="5"/>
  <c r="AM227" i="5"/>
  <c r="AN227" i="5"/>
  <c r="AO227" i="5"/>
  <c r="AP227" i="5"/>
  <c r="AS227" i="5"/>
  <c r="AI228" i="5"/>
  <c r="AJ228" i="5"/>
  <c r="AK228" i="5"/>
  <c r="AL228" i="5"/>
  <c r="AM228" i="5"/>
  <c r="AN228" i="5"/>
  <c r="AO228" i="5"/>
  <c r="AP228" i="5"/>
  <c r="AS228" i="5"/>
  <c r="AI229" i="5"/>
  <c r="AJ229" i="5"/>
  <c r="AK229" i="5"/>
  <c r="AL229" i="5"/>
  <c r="AM229" i="5"/>
  <c r="AN229" i="5"/>
  <c r="AO229" i="5"/>
  <c r="AP229" i="5"/>
  <c r="AS229" i="5"/>
  <c r="AI230" i="5"/>
  <c r="AJ230" i="5"/>
  <c r="AK230" i="5"/>
  <c r="AL230" i="5"/>
  <c r="AM230" i="5"/>
  <c r="AN230" i="5"/>
  <c r="AO230" i="5"/>
  <c r="AP230" i="5"/>
  <c r="AS230" i="5"/>
  <c r="AI231" i="5"/>
  <c r="AJ231" i="5"/>
  <c r="AK231" i="5"/>
  <c r="AL231" i="5"/>
  <c r="AM231" i="5"/>
  <c r="AN231" i="5"/>
  <c r="AO231" i="5"/>
  <c r="AP231" i="5"/>
  <c r="AS231" i="5"/>
  <c r="AI232" i="5"/>
  <c r="AJ232" i="5"/>
  <c r="AK232" i="5"/>
  <c r="AL232" i="5"/>
  <c r="AM232" i="5"/>
  <c r="AN232" i="5"/>
  <c r="AO232" i="5"/>
  <c r="AP232" i="5"/>
  <c r="AS232" i="5"/>
  <c r="AI233" i="5"/>
  <c r="AJ233" i="5"/>
  <c r="AK233" i="5"/>
  <c r="AL233" i="5"/>
  <c r="AM233" i="5"/>
  <c r="AN233" i="5"/>
  <c r="AO233" i="5"/>
  <c r="AP233" i="5"/>
  <c r="AS233" i="5"/>
  <c r="AI234" i="5"/>
  <c r="AJ234" i="5"/>
  <c r="AK234" i="5"/>
  <c r="AL234" i="5"/>
  <c r="AM234" i="5"/>
  <c r="AN234" i="5"/>
  <c r="AO234" i="5"/>
  <c r="AP234" i="5"/>
  <c r="AS234" i="5"/>
  <c r="AI235" i="5"/>
  <c r="AJ235" i="5"/>
  <c r="AK235" i="5"/>
  <c r="AL235" i="5"/>
  <c r="AM235" i="5"/>
  <c r="AN235" i="5"/>
  <c r="AO235" i="5"/>
  <c r="AP235" i="5"/>
  <c r="AS235" i="5"/>
  <c r="AI236" i="5"/>
  <c r="AJ236" i="5"/>
  <c r="AK236" i="5"/>
  <c r="AL236" i="5"/>
  <c r="AM236" i="5"/>
  <c r="AN236" i="5"/>
  <c r="AO236" i="5"/>
  <c r="AP236" i="5"/>
  <c r="AS236" i="5"/>
  <c r="AI237" i="5"/>
  <c r="AJ237" i="5"/>
  <c r="AK237" i="5"/>
  <c r="AL237" i="5"/>
  <c r="AM237" i="5"/>
  <c r="AN237" i="5"/>
  <c r="AO237" i="5"/>
  <c r="AP237" i="5"/>
  <c r="AS237" i="5"/>
  <c r="AI238" i="5"/>
  <c r="AJ238" i="5"/>
  <c r="AK238" i="5"/>
  <c r="AL238" i="5"/>
  <c r="AM238" i="5"/>
  <c r="AN238" i="5"/>
  <c r="AO238" i="5"/>
  <c r="AP238" i="5"/>
  <c r="AS238" i="5"/>
  <c r="AI239" i="5"/>
  <c r="AJ239" i="5"/>
  <c r="AK239" i="5"/>
  <c r="AL239" i="5"/>
  <c r="AM239" i="5"/>
  <c r="AN239" i="5"/>
  <c r="AO239" i="5"/>
  <c r="AP239" i="5"/>
  <c r="AS239" i="5"/>
  <c r="AI240" i="5"/>
  <c r="AJ240" i="5"/>
  <c r="AK240" i="5"/>
  <c r="AL240" i="5"/>
  <c r="AM240" i="5"/>
  <c r="AN240" i="5"/>
  <c r="AO240" i="5"/>
  <c r="AP240" i="5"/>
  <c r="AS240" i="5"/>
  <c r="AI241" i="5"/>
  <c r="AJ241" i="5"/>
  <c r="AK241" i="5"/>
  <c r="AL241" i="5"/>
  <c r="AM241" i="5"/>
  <c r="AN241" i="5"/>
  <c r="AO241" i="5"/>
  <c r="AP241" i="5"/>
  <c r="AS241" i="5"/>
  <c r="AI242" i="5"/>
  <c r="AJ242" i="5"/>
  <c r="AK242" i="5"/>
  <c r="AL242" i="5"/>
  <c r="AM242" i="5"/>
  <c r="AN242" i="5"/>
  <c r="AO242" i="5"/>
  <c r="AP242" i="5"/>
  <c r="AS242" i="5"/>
  <c r="AI243" i="5"/>
  <c r="AJ243" i="5"/>
  <c r="AK243" i="5"/>
  <c r="AL243" i="5"/>
  <c r="AM243" i="5"/>
  <c r="AN243" i="5"/>
  <c r="AO243" i="5"/>
  <c r="AP243" i="5"/>
  <c r="AS243" i="5"/>
  <c r="AI244" i="5"/>
  <c r="AJ244" i="5"/>
  <c r="AK244" i="5"/>
  <c r="AL244" i="5"/>
  <c r="AM244" i="5"/>
  <c r="AN244" i="5"/>
  <c r="AO244" i="5"/>
  <c r="AP244" i="5"/>
  <c r="AS244" i="5"/>
  <c r="AI245" i="5"/>
  <c r="AJ245" i="5"/>
  <c r="AK245" i="5"/>
  <c r="AL245" i="5"/>
  <c r="AM245" i="5"/>
  <c r="AN245" i="5"/>
  <c r="AO245" i="5"/>
  <c r="AP245" i="5"/>
  <c r="AS245" i="5"/>
  <c r="AI246" i="5"/>
  <c r="AJ246" i="5"/>
  <c r="AK246" i="5"/>
  <c r="AL246" i="5"/>
  <c r="AM246" i="5"/>
  <c r="AN246" i="5"/>
  <c r="AO246" i="5"/>
  <c r="AP246" i="5"/>
  <c r="AS246" i="5"/>
  <c r="AI247" i="5"/>
  <c r="AJ247" i="5"/>
  <c r="AK247" i="5"/>
  <c r="AL247" i="5"/>
  <c r="AM247" i="5"/>
  <c r="AN247" i="5"/>
  <c r="AO247" i="5"/>
  <c r="AP247" i="5"/>
  <c r="AS247" i="5"/>
  <c r="AI248" i="5"/>
  <c r="AJ248" i="5"/>
  <c r="AK248" i="5"/>
  <c r="AL248" i="5"/>
  <c r="AM248" i="5"/>
  <c r="AN248" i="5"/>
  <c r="AO248" i="5"/>
  <c r="AP248" i="5"/>
  <c r="AS248" i="5"/>
  <c r="AI249" i="5"/>
  <c r="AJ249" i="5"/>
  <c r="AK249" i="5"/>
  <c r="AL249" i="5"/>
  <c r="AM249" i="5"/>
  <c r="AN249" i="5"/>
  <c r="AO249" i="5"/>
  <c r="AP249" i="5"/>
  <c r="AS249" i="5"/>
  <c r="AI250" i="5"/>
  <c r="AJ250" i="5"/>
  <c r="AK250" i="5"/>
  <c r="AL250" i="5"/>
  <c r="AM250" i="5"/>
  <c r="AN250" i="5"/>
  <c r="AO250" i="5"/>
  <c r="AP250" i="5"/>
  <c r="AS250" i="5"/>
  <c r="AI251" i="5"/>
  <c r="AJ251" i="5"/>
  <c r="AK251" i="5"/>
  <c r="AL251" i="5"/>
  <c r="AM251" i="5"/>
  <c r="AN251" i="5"/>
  <c r="AO251" i="5"/>
  <c r="AP251" i="5"/>
  <c r="AS251" i="5"/>
  <c r="AI252" i="5"/>
  <c r="AJ252" i="5"/>
  <c r="AK252" i="5"/>
  <c r="AL252" i="5"/>
  <c r="AM252" i="5"/>
  <c r="AN252" i="5"/>
  <c r="AO252" i="5"/>
  <c r="AP252" i="5"/>
  <c r="AS252" i="5"/>
  <c r="AI253" i="5"/>
  <c r="AJ253" i="5"/>
  <c r="AK253" i="5"/>
  <c r="AL253" i="5"/>
  <c r="AM253" i="5"/>
  <c r="AN253" i="5"/>
  <c r="AO253" i="5"/>
  <c r="AP253" i="5"/>
  <c r="AS253" i="5"/>
  <c r="AI254" i="5"/>
  <c r="AJ254" i="5"/>
  <c r="AK254" i="5"/>
  <c r="AL254" i="5"/>
  <c r="AM254" i="5"/>
  <c r="AN254" i="5"/>
  <c r="AO254" i="5"/>
  <c r="AP254" i="5"/>
  <c r="AS254" i="5"/>
  <c r="AI255" i="5"/>
  <c r="AJ255" i="5"/>
  <c r="AK255" i="5"/>
  <c r="AL255" i="5"/>
  <c r="AM255" i="5"/>
  <c r="AN255" i="5"/>
  <c r="AO255" i="5"/>
  <c r="AP255" i="5"/>
  <c r="AS255" i="5"/>
  <c r="AI256" i="5"/>
  <c r="AJ256" i="5"/>
  <c r="AK256" i="5"/>
  <c r="AL256" i="5"/>
  <c r="AM256" i="5"/>
  <c r="AN256" i="5"/>
  <c r="AO256" i="5"/>
  <c r="AP256" i="5"/>
  <c r="AS256" i="5"/>
  <c r="AI257" i="5"/>
  <c r="AJ257" i="5"/>
  <c r="AK257" i="5"/>
  <c r="AL257" i="5"/>
  <c r="AM257" i="5"/>
  <c r="AN257" i="5"/>
  <c r="AO257" i="5"/>
  <c r="AP257" i="5"/>
  <c r="AS257" i="5"/>
  <c r="AI258" i="5"/>
  <c r="AJ258" i="5"/>
  <c r="AK258" i="5"/>
  <c r="AL258" i="5"/>
  <c r="AM258" i="5"/>
  <c r="AN258" i="5"/>
  <c r="AO258" i="5"/>
  <c r="AP258" i="5"/>
  <c r="AS258" i="5"/>
  <c r="AI259" i="5"/>
  <c r="AJ259" i="5"/>
  <c r="AK259" i="5"/>
  <c r="AL259" i="5"/>
  <c r="AM259" i="5"/>
  <c r="AN259" i="5"/>
  <c r="AO259" i="5"/>
  <c r="AP259" i="5"/>
  <c r="AS259" i="5"/>
  <c r="AI260" i="5"/>
  <c r="AJ260" i="5"/>
  <c r="AK260" i="5"/>
  <c r="AL260" i="5"/>
  <c r="AM260" i="5"/>
  <c r="AN260" i="5"/>
  <c r="AO260" i="5"/>
  <c r="AP260" i="5"/>
  <c r="AS260" i="5"/>
  <c r="AI261" i="5"/>
  <c r="AJ261" i="5"/>
  <c r="AK261" i="5"/>
  <c r="AL261" i="5"/>
  <c r="AM261" i="5"/>
  <c r="AN261" i="5"/>
  <c r="AO261" i="5"/>
  <c r="AP261" i="5"/>
  <c r="AS261" i="5"/>
  <c r="AI262" i="5"/>
  <c r="AJ262" i="5"/>
  <c r="AK262" i="5"/>
  <c r="AL262" i="5"/>
  <c r="AM262" i="5"/>
  <c r="AN262" i="5"/>
  <c r="AO262" i="5"/>
  <c r="AP262" i="5"/>
  <c r="AS262" i="5"/>
  <c r="AI263" i="5"/>
  <c r="AJ263" i="5"/>
  <c r="AK263" i="5"/>
  <c r="AL263" i="5"/>
  <c r="AM263" i="5"/>
  <c r="AN263" i="5"/>
  <c r="AO263" i="5"/>
  <c r="AP263" i="5"/>
  <c r="AS263" i="5"/>
  <c r="AI264" i="5"/>
  <c r="AJ264" i="5"/>
  <c r="AK264" i="5"/>
  <c r="AL264" i="5"/>
  <c r="AM264" i="5"/>
  <c r="AN264" i="5"/>
  <c r="AO264" i="5"/>
  <c r="AP264" i="5"/>
  <c r="AS264" i="5"/>
  <c r="AI265" i="5"/>
  <c r="AJ265" i="5"/>
  <c r="AK265" i="5"/>
  <c r="AL265" i="5"/>
  <c r="AM265" i="5"/>
  <c r="AN265" i="5"/>
  <c r="AO265" i="5"/>
  <c r="AP265" i="5"/>
  <c r="AS265" i="5"/>
  <c r="AI266" i="5"/>
  <c r="AJ266" i="5"/>
  <c r="AK266" i="5"/>
  <c r="AL266" i="5"/>
  <c r="AM266" i="5"/>
  <c r="AN266" i="5"/>
  <c r="AO266" i="5"/>
  <c r="AP266" i="5"/>
  <c r="AS266" i="5"/>
  <c r="AI267" i="5"/>
  <c r="AJ267" i="5"/>
  <c r="AK267" i="5"/>
  <c r="AL267" i="5"/>
  <c r="AM267" i="5"/>
  <c r="AN267" i="5"/>
  <c r="AO267" i="5"/>
  <c r="AP267" i="5"/>
  <c r="AS267" i="5"/>
  <c r="AI268" i="5"/>
  <c r="AJ268" i="5"/>
  <c r="AK268" i="5"/>
  <c r="AL268" i="5"/>
  <c r="AM268" i="5"/>
  <c r="AN268" i="5"/>
  <c r="AO268" i="5"/>
  <c r="AP268" i="5"/>
  <c r="AS268" i="5"/>
  <c r="AI269" i="5"/>
  <c r="AJ269" i="5"/>
  <c r="AK269" i="5"/>
  <c r="AL269" i="5"/>
  <c r="AM269" i="5"/>
  <c r="AN269" i="5"/>
  <c r="AO269" i="5"/>
  <c r="AP269" i="5"/>
  <c r="AS269" i="5"/>
  <c r="AI270" i="5"/>
  <c r="AJ270" i="5"/>
  <c r="AK270" i="5"/>
  <c r="AL270" i="5"/>
  <c r="AM270" i="5"/>
  <c r="AN270" i="5"/>
  <c r="AO270" i="5"/>
  <c r="AP270" i="5"/>
  <c r="AS270" i="5"/>
  <c r="AI271" i="5"/>
  <c r="AJ271" i="5"/>
  <c r="AK271" i="5"/>
  <c r="AL271" i="5"/>
  <c r="AM271" i="5"/>
  <c r="AN271" i="5"/>
  <c r="AO271" i="5"/>
  <c r="AP271" i="5"/>
  <c r="AS271" i="5"/>
  <c r="AI272" i="5"/>
  <c r="AJ272" i="5"/>
  <c r="AK272" i="5"/>
  <c r="AL272" i="5"/>
  <c r="AM272" i="5"/>
  <c r="AN272" i="5"/>
  <c r="AO272" i="5"/>
  <c r="AP272" i="5"/>
  <c r="AS272" i="5"/>
  <c r="AI273" i="5"/>
  <c r="AJ273" i="5"/>
  <c r="AK273" i="5"/>
  <c r="AL273" i="5"/>
  <c r="AM273" i="5"/>
  <c r="AN273" i="5"/>
  <c r="AO273" i="5"/>
  <c r="AP273" i="5"/>
  <c r="AS273" i="5"/>
  <c r="AI274" i="5"/>
  <c r="AJ274" i="5"/>
  <c r="AK274" i="5"/>
  <c r="AL274" i="5"/>
  <c r="AM274" i="5"/>
  <c r="AN274" i="5"/>
  <c r="AO274" i="5"/>
  <c r="AP274" i="5"/>
  <c r="AS274" i="5"/>
  <c r="AI275" i="5"/>
  <c r="AJ275" i="5"/>
  <c r="AK275" i="5"/>
  <c r="AL275" i="5"/>
  <c r="AM275" i="5"/>
  <c r="AN275" i="5"/>
  <c r="AO275" i="5"/>
  <c r="AP275" i="5"/>
  <c r="AS275" i="5"/>
  <c r="AI276" i="5"/>
  <c r="AJ276" i="5"/>
  <c r="AK276" i="5"/>
  <c r="AL276" i="5"/>
  <c r="AM276" i="5"/>
  <c r="AN276" i="5"/>
  <c r="AO276" i="5"/>
  <c r="AP276" i="5"/>
  <c r="AS276" i="5"/>
  <c r="AI277" i="5"/>
  <c r="AJ277" i="5"/>
  <c r="AK277" i="5"/>
  <c r="AL277" i="5"/>
  <c r="AM277" i="5"/>
  <c r="AN277" i="5"/>
  <c r="AO277" i="5"/>
  <c r="AP277" i="5"/>
  <c r="AS277" i="5"/>
  <c r="AI278" i="5"/>
  <c r="AJ278" i="5"/>
  <c r="AK278" i="5"/>
  <c r="AL278" i="5"/>
  <c r="AM278" i="5"/>
  <c r="AN278" i="5"/>
  <c r="AO278" i="5"/>
  <c r="AP278" i="5"/>
  <c r="AS278" i="5"/>
  <c r="AI279" i="5"/>
  <c r="AJ279" i="5"/>
  <c r="AK279" i="5"/>
  <c r="AL279" i="5"/>
  <c r="AM279" i="5"/>
  <c r="AN279" i="5"/>
  <c r="AO279" i="5"/>
  <c r="AP279" i="5"/>
  <c r="AS279" i="5"/>
  <c r="AI280" i="5"/>
  <c r="AJ280" i="5"/>
  <c r="AK280" i="5"/>
  <c r="AL280" i="5"/>
  <c r="AM280" i="5"/>
  <c r="AN280" i="5"/>
  <c r="AO280" i="5"/>
  <c r="AP280" i="5"/>
  <c r="AS280" i="5"/>
  <c r="AI281" i="5"/>
  <c r="AJ281" i="5"/>
  <c r="AK281" i="5"/>
  <c r="AL281" i="5"/>
  <c r="AM281" i="5"/>
  <c r="AN281" i="5"/>
  <c r="AO281" i="5"/>
  <c r="AP281" i="5"/>
  <c r="AS281" i="5"/>
  <c r="AI282" i="5"/>
  <c r="AJ282" i="5"/>
  <c r="AK282" i="5"/>
  <c r="AL282" i="5"/>
  <c r="AM282" i="5"/>
  <c r="AN282" i="5"/>
  <c r="AO282" i="5"/>
  <c r="AP282" i="5"/>
  <c r="AS282" i="5"/>
  <c r="AS2" i="5"/>
  <c r="AP2" i="5"/>
  <c r="AO2" i="5"/>
  <c r="AN2" i="5"/>
  <c r="AM2" i="5"/>
  <c r="AL2" i="5"/>
  <c r="AK2" i="5"/>
  <c r="AJ2" i="5"/>
  <c r="AI2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" i="5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" i="1"/>
  <c r="K6" i="27" l="1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5" i="27"/>
  <c r="I6" i="27"/>
  <c r="L6" i="27" s="1"/>
  <c r="I7" i="27"/>
  <c r="L7" i="27" s="1"/>
  <c r="I8" i="27"/>
  <c r="L8" i="27" s="1"/>
  <c r="I9" i="27"/>
  <c r="L9" i="27" s="1"/>
  <c r="I10" i="27"/>
  <c r="L10" i="27" s="1"/>
  <c r="I11" i="27"/>
  <c r="L11" i="27" s="1"/>
  <c r="I12" i="27"/>
  <c r="L12" i="27" s="1"/>
  <c r="I13" i="27"/>
  <c r="L13" i="27" s="1"/>
  <c r="I14" i="27"/>
  <c r="L14" i="27" s="1"/>
  <c r="I15" i="27"/>
  <c r="L15" i="27" s="1"/>
  <c r="I16" i="27"/>
  <c r="L16" i="27" s="1"/>
  <c r="I17" i="27"/>
  <c r="L17" i="27" s="1"/>
  <c r="I18" i="27"/>
  <c r="L18" i="27" s="1"/>
  <c r="I19" i="27"/>
  <c r="L19" i="27" s="1"/>
  <c r="I20" i="27"/>
  <c r="L20" i="27" s="1"/>
  <c r="I21" i="27"/>
  <c r="L21" i="27" s="1"/>
  <c r="I22" i="27"/>
  <c r="L22" i="27" s="1"/>
  <c r="I23" i="27"/>
  <c r="L23" i="27" s="1"/>
  <c r="I24" i="27"/>
  <c r="L24" i="27" s="1"/>
  <c r="I25" i="27"/>
  <c r="L25" i="27" s="1"/>
  <c r="I26" i="27"/>
  <c r="L26" i="27" s="1"/>
  <c r="I27" i="27"/>
  <c r="L27" i="27" s="1"/>
  <c r="I28" i="27"/>
  <c r="L28" i="27" s="1"/>
  <c r="I29" i="27"/>
  <c r="L29" i="27" s="1"/>
  <c r="I30" i="27"/>
  <c r="L30" i="27" s="1"/>
  <c r="I31" i="27"/>
  <c r="L31" i="27" s="1"/>
  <c r="I32" i="27"/>
  <c r="L32" i="27" s="1"/>
  <c r="I33" i="27"/>
  <c r="L33" i="27" s="1"/>
  <c r="I34" i="27"/>
  <c r="L34" i="27" s="1"/>
  <c r="I35" i="27"/>
  <c r="L35" i="27" s="1"/>
  <c r="I36" i="27"/>
  <c r="L36" i="27" s="1"/>
  <c r="I37" i="27"/>
  <c r="L37" i="27" s="1"/>
  <c r="I38" i="27"/>
  <c r="L38" i="27" s="1"/>
  <c r="I39" i="27"/>
  <c r="L39" i="27" s="1"/>
  <c r="I40" i="27"/>
  <c r="L40" i="27" s="1"/>
  <c r="I5" i="27"/>
  <c r="L5" i="27" s="1"/>
  <c r="AC3" i="10" l="1"/>
  <c r="AD3" i="10" s="1"/>
  <c r="AC4" i="10"/>
  <c r="AD4" i="10" s="1"/>
  <c r="AC5" i="10"/>
  <c r="AD5" i="10" s="1"/>
  <c r="AC6" i="10"/>
  <c r="AD6" i="10" s="1"/>
  <c r="AC7" i="10"/>
  <c r="AD7" i="10" s="1"/>
  <c r="AC8" i="10"/>
  <c r="AD8" i="10" s="1"/>
  <c r="AC9" i="10"/>
  <c r="AD9" i="10" s="1"/>
  <c r="AC10" i="10"/>
  <c r="AD10" i="10" s="1"/>
  <c r="AC11" i="10"/>
  <c r="AD11" i="10" s="1"/>
  <c r="AC12" i="10"/>
  <c r="AD12" i="10" s="1"/>
  <c r="AC13" i="10"/>
  <c r="AD13" i="10" s="1"/>
  <c r="AC14" i="10"/>
  <c r="AD14" i="10" s="1"/>
  <c r="AC15" i="10"/>
  <c r="AD15" i="10" s="1"/>
  <c r="AC16" i="10"/>
  <c r="AD16" i="10" s="1"/>
  <c r="AC17" i="10"/>
  <c r="AD17" i="10" s="1"/>
  <c r="AC18" i="10"/>
  <c r="AD18" i="10" s="1"/>
  <c r="AC19" i="10"/>
  <c r="AD19" i="10" s="1"/>
  <c r="AC20" i="10"/>
  <c r="AD20" i="10" s="1"/>
  <c r="AC21" i="10"/>
  <c r="AD21" i="10" s="1"/>
  <c r="AC22" i="10"/>
  <c r="AD22" i="10" s="1"/>
  <c r="AC23" i="10"/>
  <c r="AD23" i="10" s="1"/>
  <c r="AC24" i="10"/>
  <c r="AD24" i="10" s="1"/>
  <c r="AC25" i="10"/>
  <c r="AD25" i="10" s="1"/>
  <c r="AC26" i="10"/>
  <c r="AD26" i="10" s="1"/>
  <c r="AC27" i="10"/>
  <c r="AD27" i="10" s="1"/>
  <c r="AC28" i="10"/>
  <c r="AD28" i="10" s="1"/>
  <c r="AC29" i="10"/>
  <c r="AD29" i="10" s="1"/>
  <c r="AC30" i="10"/>
  <c r="AD30" i="10" s="1"/>
  <c r="AC31" i="10"/>
  <c r="AD31" i="10" s="1"/>
  <c r="AC32" i="10"/>
  <c r="AD32" i="10" s="1"/>
  <c r="AC33" i="10"/>
  <c r="AD33" i="10" s="1"/>
  <c r="AC34" i="10"/>
  <c r="AD34" i="10" s="1"/>
  <c r="AC35" i="10"/>
  <c r="AD35" i="10" s="1"/>
  <c r="AC36" i="10"/>
  <c r="AD36" i="10" s="1"/>
  <c r="AC37" i="10"/>
  <c r="AD37" i="10" s="1"/>
  <c r="AC38" i="10"/>
  <c r="AD38" i="10" s="1"/>
  <c r="AC39" i="10"/>
  <c r="AD39" i="10" s="1"/>
  <c r="AC40" i="10"/>
  <c r="AD40" i="10" s="1"/>
  <c r="AC41" i="10"/>
  <c r="AD41" i="10" s="1"/>
  <c r="AC42" i="10"/>
  <c r="AD42" i="10" s="1"/>
  <c r="AC43" i="10"/>
  <c r="AD43" i="10" s="1"/>
  <c r="AC44" i="10"/>
  <c r="AD44" i="10" s="1"/>
  <c r="AC45" i="10"/>
  <c r="AD45" i="10" s="1"/>
  <c r="AC46" i="10"/>
  <c r="AD46" i="10" s="1"/>
  <c r="AC47" i="10"/>
  <c r="AD47" i="10" s="1"/>
  <c r="AC48" i="10"/>
  <c r="AD48" i="10" s="1"/>
  <c r="AC49" i="10"/>
  <c r="AD49" i="10" s="1"/>
  <c r="AC50" i="10"/>
  <c r="AD50" i="10" s="1"/>
  <c r="AC51" i="10"/>
  <c r="AD51" i="10" s="1"/>
  <c r="AC52" i="10"/>
  <c r="AD52" i="10" s="1"/>
  <c r="AC53" i="10"/>
  <c r="AD53" i="10" s="1"/>
  <c r="AC54" i="10"/>
  <c r="AD54" i="10" s="1"/>
  <c r="AC55" i="10"/>
  <c r="AD55" i="10" s="1"/>
  <c r="AC56" i="10"/>
  <c r="AD56" i="10" s="1"/>
  <c r="AC57" i="10"/>
  <c r="AD57" i="10" s="1"/>
  <c r="AC58" i="10"/>
  <c r="AD58" i="10" s="1"/>
  <c r="AC59" i="10"/>
  <c r="AD59" i="10" s="1"/>
  <c r="AC60" i="10"/>
  <c r="AD60" i="10" s="1"/>
  <c r="AC61" i="10"/>
  <c r="AD61" i="10" s="1"/>
  <c r="AC62" i="10"/>
  <c r="AD62" i="10" s="1"/>
  <c r="AC63" i="10"/>
  <c r="AD63" i="10" s="1"/>
  <c r="AC64" i="10"/>
  <c r="AD64" i="10" s="1"/>
  <c r="AC65" i="10"/>
  <c r="AD65" i="10" s="1"/>
  <c r="AC66" i="10"/>
  <c r="AD66" i="10" s="1"/>
  <c r="AC67" i="10"/>
  <c r="AD67" i="10" s="1"/>
  <c r="AC68" i="10"/>
  <c r="AD68" i="10" s="1"/>
  <c r="AC69" i="10"/>
  <c r="AD69" i="10" s="1"/>
  <c r="AC70" i="10"/>
  <c r="AD70" i="10" s="1"/>
  <c r="AC71" i="10"/>
  <c r="AD71" i="10" s="1"/>
  <c r="AC72" i="10"/>
  <c r="AD72" i="10" s="1"/>
  <c r="AC73" i="10"/>
  <c r="AD73" i="10" s="1"/>
  <c r="AC74" i="10"/>
  <c r="AD74" i="10" s="1"/>
  <c r="AC75" i="10"/>
  <c r="AD75" i="10" s="1"/>
  <c r="AC76" i="10"/>
  <c r="AD76" i="10" s="1"/>
  <c r="AC77" i="10"/>
  <c r="AD77" i="10" s="1"/>
  <c r="AC78" i="10"/>
  <c r="AD78" i="10" s="1"/>
  <c r="AC79" i="10"/>
  <c r="AD79" i="10" s="1"/>
  <c r="AC80" i="10"/>
  <c r="AD80" i="10" s="1"/>
  <c r="AC81" i="10"/>
  <c r="AD81" i="10" s="1"/>
  <c r="AC82" i="10"/>
  <c r="AD82" i="10" s="1"/>
  <c r="AC83" i="10"/>
  <c r="AD83" i="10" s="1"/>
  <c r="AC84" i="10"/>
  <c r="AD84" i="10" s="1"/>
  <c r="AC85" i="10"/>
  <c r="AD85" i="10" s="1"/>
  <c r="AC86" i="10"/>
  <c r="AD86" i="10" s="1"/>
  <c r="AC87" i="10"/>
  <c r="AD87" i="10" s="1"/>
  <c r="AC88" i="10"/>
  <c r="AD88" i="10" s="1"/>
  <c r="AC89" i="10"/>
  <c r="AD89" i="10" s="1"/>
  <c r="AC90" i="10"/>
  <c r="AD90" i="10" s="1"/>
  <c r="AC91" i="10"/>
  <c r="AD91" i="10" s="1"/>
  <c r="AC92" i="10"/>
  <c r="AD92" i="10" s="1"/>
  <c r="AC93" i="10"/>
  <c r="AD93" i="10" s="1"/>
  <c r="AC94" i="10"/>
  <c r="AD94" i="10" s="1"/>
  <c r="AC95" i="10"/>
  <c r="AD95" i="10" s="1"/>
  <c r="AC96" i="10"/>
  <c r="AD96" i="10" s="1"/>
  <c r="AC97" i="10"/>
  <c r="AD97" i="10" s="1"/>
  <c r="AC98" i="10"/>
  <c r="AD98" i="10" s="1"/>
  <c r="AC99" i="10"/>
  <c r="AD99" i="10" s="1"/>
  <c r="AC100" i="10"/>
  <c r="AD100" i="10" s="1"/>
  <c r="AC101" i="10"/>
  <c r="AD101" i="10" s="1"/>
  <c r="AC102" i="10"/>
  <c r="AD102" i="10" s="1"/>
  <c r="AC103" i="10"/>
  <c r="AD103" i="10" s="1"/>
  <c r="AC104" i="10"/>
  <c r="AD104" i="10" s="1"/>
  <c r="AC105" i="10"/>
  <c r="AD105" i="10" s="1"/>
  <c r="AC106" i="10"/>
  <c r="AD106" i="10" s="1"/>
  <c r="AC107" i="10"/>
  <c r="AD107" i="10" s="1"/>
  <c r="AC108" i="10"/>
  <c r="AD108" i="10" s="1"/>
  <c r="AC109" i="10"/>
  <c r="AD109" i="10" s="1"/>
  <c r="AC110" i="10"/>
  <c r="AD110" i="10" s="1"/>
  <c r="AC111" i="10"/>
  <c r="AD111" i="10" s="1"/>
  <c r="AC112" i="10"/>
  <c r="AD112" i="10" s="1"/>
  <c r="AC113" i="10"/>
  <c r="AD113" i="10" s="1"/>
  <c r="AC114" i="10"/>
  <c r="AD114" i="10" s="1"/>
  <c r="AC115" i="10"/>
  <c r="AD115" i="10" s="1"/>
  <c r="AC116" i="10"/>
  <c r="AD116" i="10" s="1"/>
  <c r="AC117" i="10"/>
  <c r="AD117" i="10" s="1"/>
  <c r="AC118" i="10"/>
  <c r="AD118" i="10" s="1"/>
  <c r="AC119" i="10"/>
  <c r="AD119" i="10" s="1"/>
  <c r="AC120" i="10"/>
  <c r="AD120" i="10" s="1"/>
  <c r="AC121" i="10"/>
  <c r="AD121" i="10" s="1"/>
  <c r="AC122" i="10"/>
  <c r="AD122" i="10" s="1"/>
  <c r="AC123" i="10"/>
  <c r="AD123" i="10" s="1"/>
  <c r="AC124" i="10"/>
  <c r="AD124" i="10" s="1"/>
  <c r="AC125" i="10"/>
  <c r="AD125" i="10" s="1"/>
  <c r="AC126" i="10"/>
  <c r="AD126" i="10" s="1"/>
  <c r="AC127" i="10"/>
  <c r="AD127" i="10" s="1"/>
  <c r="AC128" i="10"/>
  <c r="AD128" i="10" s="1"/>
  <c r="AC129" i="10"/>
  <c r="AD129" i="10" s="1"/>
  <c r="AC130" i="10"/>
  <c r="AD130" i="10" s="1"/>
  <c r="AC131" i="10"/>
  <c r="AD131" i="10" s="1"/>
  <c r="AC132" i="10"/>
  <c r="AD132" i="10" s="1"/>
  <c r="AC133" i="10"/>
  <c r="AD133" i="10" s="1"/>
  <c r="AC134" i="10"/>
  <c r="AD134" i="10" s="1"/>
  <c r="AC135" i="10"/>
  <c r="AD135" i="10" s="1"/>
  <c r="AC136" i="10"/>
  <c r="AD136" i="10" s="1"/>
  <c r="AC137" i="10"/>
  <c r="AD137" i="10" s="1"/>
  <c r="AC138" i="10"/>
  <c r="AD138" i="10" s="1"/>
  <c r="AC139" i="10"/>
  <c r="AD139" i="10" s="1"/>
  <c r="AC140" i="10"/>
  <c r="AD140" i="10" s="1"/>
  <c r="AC141" i="10"/>
  <c r="AD141" i="10" s="1"/>
  <c r="AC142" i="10"/>
  <c r="AD142" i="10" s="1"/>
  <c r="AC143" i="10"/>
  <c r="AD143" i="10" s="1"/>
  <c r="AC144" i="10"/>
  <c r="AD144" i="10" s="1"/>
  <c r="AC145" i="10"/>
  <c r="AD145" i="10" s="1"/>
  <c r="AC146" i="10"/>
  <c r="AD146" i="10" s="1"/>
  <c r="AC147" i="10"/>
  <c r="AD147" i="10" s="1"/>
  <c r="AC148" i="10"/>
  <c r="AD148" i="10" s="1"/>
  <c r="AC149" i="10"/>
  <c r="AD149" i="10" s="1"/>
  <c r="AC150" i="10"/>
  <c r="AD150" i="10" s="1"/>
  <c r="AC151" i="10"/>
  <c r="AD151" i="10" s="1"/>
  <c r="AC152" i="10"/>
  <c r="AD152" i="10" s="1"/>
  <c r="AC153" i="10"/>
  <c r="AD153" i="10" s="1"/>
  <c r="AC154" i="10"/>
  <c r="AD154" i="10" s="1"/>
  <c r="AC155" i="10"/>
  <c r="AD155" i="10" s="1"/>
  <c r="AC156" i="10"/>
  <c r="AD156" i="10" s="1"/>
  <c r="AC157" i="10"/>
  <c r="AD157" i="10" s="1"/>
  <c r="AC158" i="10"/>
  <c r="AD158" i="10" s="1"/>
  <c r="AC159" i="10"/>
  <c r="AD159" i="10" s="1"/>
  <c r="AC160" i="10"/>
  <c r="AD160" i="10" s="1"/>
  <c r="AC161" i="10"/>
  <c r="AD161" i="10" s="1"/>
  <c r="AC162" i="10"/>
  <c r="AD162" i="10" s="1"/>
  <c r="AC163" i="10"/>
  <c r="AD163" i="10" s="1"/>
  <c r="AC164" i="10"/>
  <c r="AD164" i="10" s="1"/>
  <c r="AC165" i="10"/>
  <c r="AD165" i="10" s="1"/>
  <c r="AC166" i="10"/>
  <c r="AD166" i="10" s="1"/>
  <c r="AC167" i="10"/>
  <c r="AD167" i="10" s="1"/>
  <c r="AC168" i="10"/>
  <c r="AD168" i="10" s="1"/>
  <c r="AC169" i="10"/>
  <c r="AD169" i="10" s="1"/>
  <c r="AC170" i="10"/>
  <c r="AD170" i="10" s="1"/>
  <c r="AC171" i="10"/>
  <c r="AD171" i="10" s="1"/>
  <c r="AC172" i="10"/>
  <c r="AD172" i="10" s="1"/>
  <c r="AC173" i="10"/>
  <c r="AD173" i="10" s="1"/>
  <c r="AC174" i="10"/>
  <c r="AD174" i="10" s="1"/>
  <c r="AC175" i="10"/>
  <c r="AD175" i="10" s="1"/>
  <c r="AC176" i="10"/>
  <c r="AD176" i="10" s="1"/>
  <c r="AC177" i="10"/>
  <c r="AD177" i="10" s="1"/>
  <c r="AC178" i="10"/>
  <c r="AD178" i="10" s="1"/>
  <c r="AC179" i="10"/>
  <c r="AD179" i="10" s="1"/>
  <c r="AC180" i="10"/>
  <c r="AD180" i="10" s="1"/>
  <c r="AC181" i="10"/>
  <c r="AD181" i="10" s="1"/>
  <c r="AC182" i="10"/>
  <c r="AD182" i="10" s="1"/>
  <c r="AC183" i="10"/>
  <c r="AD183" i="10" s="1"/>
  <c r="AC184" i="10"/>
  <c r="AD184" i="10" s="1"/>
  <c r="AC185" i="10"/>
  <c r="AD185" i="10" s="1"/>
  <c r="AC186" i="10"/>
  <c r="AD186" i="10" s="1"/>
  <c r="AC187" i="10"/>
  <c r="AD187" i="10" s="1"/>
  <c r="AC188" i="10"/>
  <c r="AD188" i="10" s="1"/>
  <c r="AC189" i="10"/>
  <c r="AD189" i="10" s="1"/>
  <c r="AC190" i="10"/>
  <c r="AD190" i="10" s="1"/>
  <c r="AC191" i="10"/>
  <c r="AD191" i="10" s="1"/>
  <c r="AC192" i="10"/>
  <c r="AD192" i="10" s="1"/>
  <c r="AC193" i="10"/>
  <c r="AD193" i="10" s="1"/>
  <c r="AC194" i="10"/>
  <c r="AD194" i="10" s="1"/>
  <c r="AC195" i="10"/>
  <c r="AD195" i="10" s="1"/>
  <c r="AC196" i="10"/>
  <c r="AD196" i="10" s="1"/>
  <c r="AC197" i="10"/>
  <c r="AD197" i="10" s="1"/>
  <c r="AC198" i="10"/>
  <c r="AD198" i="10" s="1"/>
  <c r="AC199" i="10"/>
  <c r="AD199" i="10" s="1"/>
  <c r="AC200" i="10"/>
  <c r="AD200" i="10" s="1"/>
  <c r="AC201" i="10"/>
  <c r="AD201" i="10" s="1"/>
  <c r="AC202" i="10"/>
  <c r="AD202" i="10" s="1"/>
  <c r="AC203" i="10"/>
  <c r="AD203" i="10" s="1"/>
  <c r="AC204" i="10"/>
  <c r="AD204" i="10" s="1"/>
  <c r="AC205" i="10"/>
  <c r="AD205" i="10" s="1"/>
  <c r="AC206" i="10"/>
  <c r="AD206" i="10" s="1"/>
  <c r="AC207" i="10"/>
  <c r="AD207" i="10" s="1"/>
  <c r="AC208" i="10"/>
  <c r="AD208" i="10" s="1"/>
  <c r="AC209" i="10"/>
  <c r="AD209" i="10" s="1"/>
  <c r="AC210" i="10"/>
  <c r="AD210" i="10" s="1"/>
  <c r="AC211" i="10"/>
  <c r="AD211" i="10" s="1"/>
  <c r="AC212" i="10"/>
  <c r="AD212" i="10" s="1"/>
  <c r="AC213" i="10"/>
  <c r="AD213" i="10" s="1"/>
  <c r="AC214" i="10"/>
  <c r="AD214" i="10" s="1"/>
  <c r="AC215" i="10"/>
  <c r="AD215" i="10" s="1"/>
  <c r="AC216" i="10"/>
  <c r="AD216" i="10" s="1"/>
  <c r="AC217" i="10"/>
  <c r="AD217" i="10" s="1"/>
  <c r="AC218" i="10"/>
  <c r="AD218" i="10" s="1"/>
  <c r="AC219" i="10"/>
  <c r="AD219" i="10" s="1"/>
  <c r="AC220" i="10"/>
  <c r="AD220" i="10" s="1"/>
  <c r="AC221" i="10"/>
  <c r="AD221" i="10" s="1"/>
  <c r="AC222" i="10"/>
  <c r="AD222" i="10" s="1"/>
  <c r="AC223" i="10"/>
  <c r="AD223" i="10" s="1"/>
  <c r="AC224" i="10"/>
  <c r="AD224" i="10" s="1"/>
  <c r="AC225" i="10"/>
  <c r="AD225" i="10" s="1"/>
  <c r="AC226" i="10"/>
  <c r="AD226" i="10" s="1"/>
  <c r="AC227" i="10"/>
  <c r="AD227" i="10" s="1"/>
  <c r="AC228" i="10"/>
  <c r="AD228" i="10" s="1"/>
  <c r="AC229" i="10"/>
  <c r="AD229" i="10" s="1"/>
  <c r="AC230" i="10"/>
  <c r="AD230" i="10" s="1"/>
  <c r="AC231" i="10"/>
  <c r="AD231" i="10" s="1"/>
  <c r="AC232" i="10"/>
  <c r="AD232" i="10" s="1"/>
  <c r="AC233" i="10"/>
  <c r="AD233" i="10" s="1"/>
  <c r="AC234" i="10"/>
  <c r="AD234" i="10" s="1"/>
  <c r="AC235" i="10"/>
  <c r="AD235" i="10" s="1"/>
  <c r="AC236" i="10"/>
  <c r="AD236" i="10" s="1"/>
  <c r="AC237" i="10"/>
  <c r="AD237" i="10" s="1"/>
  <c r="AC238" i="10"/>
  <c r="AD238" i="10" s="1"/>
  <c r="AC239" i="10"/>
  <c r="AD239" i="10" s="1"/>
  <c r="AC240" i="10"/>
  <c r="AD240" i="10" s="1"/>
  <c r="AC241" i="10"/>
  <c r="AD241" i="10" s="1"/>
  <c r="AC242" i="10"/>
  <c r="AD242" i="10" s="1"/>
  <c r="AC243" i="10"/>
  <c r="AD243" i="10" s="1"/>
  <c r="AC244" i="10"/>
  <c r="AD244" i="10" s="1"/>
  <c r="AC245" i="10"/>
  <c r="AD245" i="10" s="1"/>
  <c r="AC246" i="10"/>
  <c r="AD246" i="10" s="1"/>
  <c r="AC247" i="10"/>
  <c r="AD247" i="10" s="1"/>
  <c r="AC248" i="10"/>
  <c r="AD248" i="10" s="1"/>
  <c r="AC249" i="10"/>
  <c r="AD249" i="10" s="1"/>
  <c r="AC250" i="10"/>
  <c r="AD250" i="10" s="1"/>
  <c r="AC251" i="10"/>
  <c r="AD251" i="10" s="1"/>
  <c r="AC252" i="10"/>
  <c r="AD252" i="10" s="1"/>
  <c r="AC253" i="10"/>
  <c r="AD253" i="10" s="1"/>
  <c r="AC254" i="10"/>
  <c r="AD254" i="10" s="1"/>
  <c r="AC255" i="10"/>
  <c r="AD255" i="10" s="1"/>
  <c r="AC256" i="10"/>
  <c r="AD256" i="10" s="1"/>
  <c r="AC257" i="10"/>
  <c r="AD257" i="10" s="1"/>
  <c r="AC258" i="10"/>
  <c r="AD258" i="10" s="1"/>
  <c r="AC259" i="10"/>
  <c r="AD259" i="10" s="1"/>
  <c r="AC260" i="10"/>
  <c r="AD260" i="10" s="1"/>
  <c r="AC261" i="10"/>
  <c r="AD261" i="10" s="1"/>
  <c r="AC262" i="10"/>
  <c r="AD262" i="10" s="1"/>
  <c r="AC263" i="10"/>
  <c r="AD263" i="10" s="1"/>
  <c r="AC264" i="10"/>
  <c r="AD264" i="10" s="1"/>
  <c r="AC265" i="10"/>
  <c r="AD265" i="10" s="1"/>
  <c r="AC266" i="10"/>
  <c r="AD266" i="10" s="1"/>
  <c r="AC267" i="10"/>
  <c r="AD267" i="10" s="1"/>
  <c r="AC268" i="10"/>
  <c r="AD268" i="10" s="1"/>
  <c r="AC269" i="10"/>
  <c r="AD269" i="10" s="1"/>
  <c r="AC270" i="10"/>
  <c r="AD270" i="10" s="1"/>
  <c r="AC271" i="10"/>
  <c r="AD271" i="10" s="1"/>
  <c r="AC272" i="10"/>
  <c r="AD272" i="10" s="1"/>
  <c r="AC273" i="10"/>
  <c r="AD273" i="10" s="1"/>
  <c r="AC274" i="10"/>
  <c r="AD274" i="10" s="1"/>
  <c r="AC275" i="10"/>
  <c r="AD275" i="10" s="1"/>
  <c r="AC276" i="10"/>
  <c r="AD276" i="10" s="1"/>
  <c r="AC277" i="10"/>
  <c r="AD277" i="10" s="1"/>
  <c r="AC278" i="10"/>
  <c r="AD278" i="10" s="1"/>
  <c r="AC279" i="10"/>
  <c r="AD279" i="10" s="1"/>
  <c r="AC280" i="10"/>
  <c r="AD280" i="10" s="1"/>
  <c r="AC281" i="10"/>
  <c r="AD281" i="10" s="1"/>
  <c r="AC282" i="10"/>
  <c r="AD282" i="10" s="1"/>
  <c r="AC2" i="10"/>
  <c r="AD2" i="10" s="1"/>
  <c r="AD16" i="13"/>
  <c r="AD48" i="13"/>
  <c r="AD80" i="13"/>
  <c r="AD112" i="13"/>
  <c r="AD144" i="13"/>
  <c r="AD176" i="13"/>
  <c r="AD208" i="13"/>
  <c r="AD242" i="13"/>
  <c r="AC3" i="13"/>
  <c r="AD3" i="13" s="1"/>
  <c r="AC4" i="13"/>
  <c r="AD4" i="13" s="1"/>
  <c r="AC5" i="13"/>
  <c r="AD5" i="13" s="1"/>
  <c r="AC6" i="13"/>
  <c r="AD6" i="13" s="1"/>
  <c r="AC7" i="13"/>
  <c r="AD7" i="13" s="1"/>
  <c r="AC8" i="13"/>
  <c r="AD8" i="13" s="1"/>
  <c r="AC9" i="13"/>
  <c r="AD9" i="13" s="1"/>
  <c r="AC10" i="13"/>
  <c r="AD10" i="13" s="1"/>
  <c r="AC11" i="13"/>
  <c r="AD11" i="13" s="1"/>
  <c r="AC12" i="13"/>
  <c r="AD12" i="13" s="1"/>
  <c r="AC13" i="13"/>
  <c r="AD13" i="13" s="1"/>
  <c r="AC14" i="13"/>
  <c r="AD14" i="13" s="1"/>
  <c r="AC15" i="13"/>
  <c r="AD15" i="13" s="1"/>
  <c r="AC16" i="13"/>
  <c r="AC17" i="13"/>
  <c r="AD17" i="13" s="1"/>
  <c r="AC18" i="13"/>
  <c r="AD18" i="13" s="1"/>
  <c r="AC19" i="13"/>
  <c r="AD19" i="13" s="1"/>
  <c r="AC20" i="13"/>
  <c r="AD20" i="13" s="1"/>
  <c r="AC21" i="13"/>
  <c r="AD21" i="13" s="1"/>
  <c r="AC22" i="13"/>
  <c r="AD22" i="13" s="1"/>
  <c r="AC23" i="13"/>
  <c r="AD23" i="13" s="1"/>
  <c r="AC24" i="13"/>
  <c r="AD24" i="13" s="1"/>
  <c r="AC25" i="13"/>
  <c r="AD25" i="13" s="1"/>
  <c r="AC26" i="13"/>
  <c r="AD26" i="13" s="1"/>
  <c r="AC27" i="13"/>
  <c r="AD27" i="13" s="1"/>
  <c r="AC28" i="13"/>
  <c r="AD28" i="13" s="1"/>
  <c r="AC29" i="13"/>
  <c r="AD29" i="13" s="1"/>
  <c r="AC30" i="13"/>
  <c r="AD30" i="13" s="1"/>
  <c r="AC31" i="13"/>
  <c r="AD31" i="13" s="1"/>
  <c r="AC32" i="13"/>
  <c r="AD32" i="13" s="1"/>
  <c r="AC33" i="13"/>
  <c r="AD33" i="13" s="1"/>
  <c r="AC34" i="13"/>
  <c r="AD34" i="13" s="1"/>
  <c r="AC35" i="13"/>
  <c r="AD35" i="13" s="1"/>
  <c r="AC36" i="13"/>
  <c r="AD36" i="13" s="1"/>
  <c r="AC37" i="13"/>
  <c r="AD37" i="13" s="1"/>
  <c r="AC38" i="13"/>
  <c r="AD38" i="13" s="1"/>
  <c r="AC39" i="13"/>
  <c r="AD39" i="13" s="1"/>
  <c r="AC40" i="13"/>
  <c r="AD40" i="13" s="1"/>
  <c r="AC41" i="13"/>
  <c r="AD41" i="13" s="1"/>
  <c r="AC42" i="13"/>
  <c r="AD42" i="13" s="1"/>
  <c r="AC43" i="13"/>
  <c r="AD43" i="13" s="1"/>
  <c r="AC44" i="13"/>
  <c r="AD44" i="13" s="1"/>
  <c r="AC45" i="13"/>
  <c r="AD45" i="13" s="1"/>
  <c r="AC46" i="13"/>
  <c r="AD46" i="13" s="1"/>
  <c r="AC47" i="13"/>
  <c r="AD47" i="13" s="1"/>
  <c r="AC48" i="13"/>
  <c r="AC49" i="13"/>
  <c r="AD49" i="13" s="1"/>
  <c r="AC50" i="13"/>
  <c r="AD50" i="13" s="1"/>
  <c r="AC51" i="13"/>
  <c r="AD51" i="13" s="1"/>
  <c r="AC52" i="13"/>
  <c r="AD52" i="13" s="1"/>
  <c r="AC53" i="13"/>
  <c r="AD53" i="13" s="1"/>
  <c r="AC54" i="13"/>
  <c r="AD54" i="13" s="1"/>
  <c r="AC55" i="13"/>
  <c r="AD55" i="13" s="1"/>
  <c r="AC56" i="13"/>
  <c r="AD56" i="13" s="1"/>
  <c r="AC57" i="13"/>
  <c r="AD57" i="13" s="1"/>
  <c r="AC58" i="13"/>
  <c r="AD58" i="13" s="1"/>
  <c r="AC59" i="13"/>
  <c r="AD59" i="13" s="1"/>
  <c r="AC60" i="13"/>
  <c r="AD60" i="13" s="1"/>
  <c r="AC61" i="13"/>
  <c r="AD61" i="13" s="1"/>
  <c r="AC62" i="13"/>
  <c r="AD62" i="13" s="1"/>
  <c r="AC63" i="13"/>
  <c r="AD63" i="13" s="1"/>
  <c r="AC64" i="13"/>
  <c r="AD64" i="13" s="1"/>
  <c r="AC65" i="13"/>
  <c r="AD65" i="13" s="1"/>
  <c r="AC66" i="13"/>
  <c r="AD66" i="13" s="1"/>
  <c r="AC67" i="13"/>
  <c r="AD67" i="13" s="1"/>
  <c r="AC68" i="13"/>
  <c r="AD68" i="13" s="1"/>
  <c r="AC69" i="13"/>
  <c r="AD69" i="13" s="1"/>
  <c r="AC70" i="13"/>
  <c r="AD70" i="13" s="1"/>
  <c r="AC71" i="13"/>
  <c r="AD71" i="13" s="1"/>
  <c r="AC72" i="13"/>
  <c r="AD72" i="13" s="1"/>
  <c r="AC73" i="13"/>
  <c r="AD73" i="13" s="1"/>
  <c r="AC74" i="13"/>
  <c r="AD74" i="13" s="1"/>
  <c r="AC75" i="13"/>
  <c r="AD75" i="13" s="1"/>
  <c r="AC76" i="13"/>
  <c r="AD76" i="13" s="1"/>
  <c r="AC77" i="13"/>
  <c r="AD77" i="13" s="1"/>
  <c r="AC78" i="13"/>
  <c r="AD78" i="13" s="1"/>
  <c r="AC79" i="13"/>
  <c r="AD79" i="13" s="1"/>
  <c r="AC80" i="13"/>
  <c r="AC81" i="13"/>
  <c r="AD81" i="13" s="1"/>
  <c r="AC82" i="13"/>
  <c r="AD82" i="13" s="1"/>
  <c r="AC83" i="13"/>
  <c r="AD83" i="13" s="1"/>
  <c r="AC84" i="13"/>
  <c r="AD84" i="13" s="1"/>
  <c r="AC85" i="13"/>
  <c r="AD85" i="13" s="1"/>
  <c r="AC86" i="13"/>
  <c r="AD86" i="13" s="1"/>
  <c r="AC87" i="13"/>
  <c r="AD87" i="13" s="1"/>
  <c r="AC88" i="13"/>
  <c r="AD88" i="13" s="1"/>
  <c r="AC89" i="13"/>
  <c r="AD89" i="13" s="1"/>
  <c r="AC90" i="13"/>
  <c r="AD90" i="13" s="1"/>
  <c r="AC91" i="13"/>
  <c r="AD91" i="13" s="1"/>
  <c r="AC92" i="13"/>
  <c r="AD92" i="13" s="1"/>
  <c r="AC93" i="13"/>
  <c r="AD93" i="13" s="1"/>
  <c r="AC94" i="13"/>
  <c r="AD94" i="13" s="1"/>
  <c r="AC95" i="13"/>
  <c r="AD95" i="13" s="1"/>
  <c r="AC96" i="13"/>
  <c r="AD96" i="13" s="1"/>
  <c r="AC97" i="13"/>
  <c r="AD97" i="13" s="1"/>
  <c r="AC98" i="13"/>
  <c r="AD98" i="13" s="1"/>
  <c r="AC99" i="13"/>
  <c r="AD99" i="13" s="1"/>
  <c r="AC100" i="13"/>
  <c r="AD100" i="13" s="1"/>
  <c r="AC101" i="13"/>
  <c r="AD101" i="13" s="1"/>
  <c r="AC102" i="13"/>
  <c r="AD102" i="13" s="1"/>
  <c r="AC103" i="13"/>
  <c r="AD103" i="13" s="1"/>
  <c r="AC104" i="13"/>
  <c r="AD104" i="13" s="1"/>
  <c r="AC105" i="13"/>
  <c r="AD105" i="13" s="1"/>
  <c r="AC106" i="13"/>
  <c r="AD106" i="13" s="1"/>
  <c r="AC107" i="13"/>
  <c r="AD107" i="13" s="1"/>
  <c r="AC108" i="13"/>
  <c r="AD108" i="13" s="1"/>
  <c r="AC109" i="13"/>
  <c r="AD109" i="13" s="1"/>
  <c r="AC110" i="13"/>
  <c r="AD110" i="13" s="1"/>
  <c r="AC111" i="13"/>
  <c r="AD111" i="13" s="1"/>
  <c r="AC112" i="13"/>
  <c r="AC113" i="13"/>
  <c r="AD113" i="13" s="1"/>
  <c r="AC114" i="13"/>
  <c r="AD114" i="13" s="1"/>
  <c r="AC115" i="13"/>
  <c r="AD115" i="13" s="1"/>
  <c r="AC116" i="13"/>
  <c r="AD116" i="13" s="1"/>
  <c r="AC117" i="13"/>
  <c r="AD117" i="13" s="1"/>
  <c r="AC118" i="13"/>
  <c r="AD118" i="13" s="1"/>
  <c r="AC119" i="13"/>
  <c r="AD119" i="13" s="1"/>
  <c r="AC120" i="13"/>
  <c r="AD120" i="13" s="1"/>
  <c r="AC121" i="13"/>
  <c r="AD121" i="13" s="1"/>
  <c r="AC122" i="13"/>
  <c r="AD122" i="13" s="1"/>
  <c r="AC123" i="13"/>
  <c r="AD123" i="13" s="1"/>
  <c r="AC124" i="13"/>
  <c r="AD124" i="13" s="1"/>
  <c r="AC125" i="13"/>
  <c r="AD125" i="13" s="1"/>
  <c r="AC126" i="13"/>
  <c r="AD126" i="13" s="1"/>
  <c r="AC127" i="13"/>
  <c r="AD127" i="13" s="1"/>
  <c r="AC128" i="13"/>
  <c r="AD128" i="13" s="1"/>
  <c r="AC129" i="13"/>
  <c r="AD129" i="13" s="1"/>
  <c r="AC130" i="13"/>
  <c r="AD130" i="13" s="1"/>
  <c r="AC131" i="13"/>
  <c r="AD131" i="13" s="1"/>
  <c r="AC132" i="13"/>
  <c r="AD132" i="13" s="1"/>
  <c r="AC133" i="13"/>
  <c r="AD133" i="13" s="1"/>
  <c r="AC134" i="13"/>
  <c r="AD134" i="13" s="1"/>
  <c r="AC135" i="13"/>
  <c r="AD135" i="13" s="1"/>
  <c r="AC136" i="13"/>
  <c r="AD136" i="13" s="1"/>
  <c r="AC137" i="13"/>
  <c r="AD137" i="13" s="1"/>
  <c r="AC138" i="13"/>
  <c r="AD138" i="13" s="1"/>
  <c r="AC139" i="13"/>
  <c r="AD139" i="13" s="1"/>
  <c r="AC140" i="13"/>
  <c r="AD140" i="13" s="1"/>
  <c r="AC141" i="13"/>
  <c r="AD141" i="13" s="1"/>
  <c r="AC142" i="13"/>
  <c r="AD142" i="13" s="1"/>
  <c r="AC143" i="13"/>
  <c r="AD143" i="13" s="1"/>
  <c r="AC144" i="13"/>
  <c r="AC145" i="13"/>
  <c r="AD145" i="13" s="1"/>
  <c r="AC146" i="13"/>
  <c r="AD146" i="13" s="1"/>
  <c r="AC147" i="13"/>
  <c r="AD147" i="13" s="1"/>
  <c r="AC148" i="13"/>
  <c r="AD148" i="13" s="1"/>
  <c r="AC149" i="13"/>
  <c r="AD149" i="13" s="1"/>
  <c r="AC150" i="13"/>
  <c r="AD150" i="13" s="1"/>
  <c r="AC151" i="13"/>
  <c r="AD151" i="13" s="1"/>
  <c r="AC152" i="13"/>
  <c r="AD152" i="13" s="1"/>
  <c r="AC153" i="13"/>
  <c r="AD153" i="13" s="1"/>
  <c r="AC154" i="13"/>
  <c r="AD154" i="13" s="1"/>
  <c r="AC155" i="13"/>
  <c r="AD155" i="13" s="1"/>
  <c r="AC156" i="13"/>
  <c r="AD156" i="13" s="1"/>
  <c r="AC157" i="13"/>
  <c r="AD157" i="13" s="1"/>
  <c r="AC158" i="13"/>
  <c r="AD158" i="13" s="1"/>
  <c r="AC159" i="13"/>
  <c r="AD159" i="13" s="1"/>
  <c r="AC160" i="13"/>
  <c r="AD160" i="13" s="1"/>
  <c r="AC161" i="13"/>
  <c r="AD161" i="13" s="1"/>
  <c r="AC162" i="13"/>
  <c r="AD162" i="13" s="1"/>
  <c r="AC163" i="13"/>
  <c r="AD163" i="13" s="1"/>
  <c r="AC164" i="13"/>
  <c r="AD164" i="13" s="1"/>
  <c r="AC165" i="13"/>
  <c r="AD165" i="13" s="1"/>
  <c r="AC166" i="13"/>
  <c r="AD166" i="13" s="1"/>
  <c r="AC167" i="13"/>
  <c r="AD167" i="13" s="1"/>
  <c r="AC168" i="13"/>
  <c r="AD168" i="13" s="1"/>
  <c r="AC169" i="13"/>
  <c r="AD169" i="13" s="1"/>
  <c r="AC170" i="13"/>
  <c r="AD170" i="13" s="1"/>
  <c r="AC171" i="13"/>
  <c r="AD171" i="13" s="1"/>
  <c r="AC172" i="13"/>
  <c r="AD172" i="13" s="1"/>
  <c r="AC173" i="13"/>
  <c r="AD173" i="13" s="1"/>
  <c r="AC174" i="13"/>
  <c r="AD174" i="13" s="1"/>
  <c r="AC175" i="13"/>
  <c r="AD175" i="13" s="1"/>
  <c r="AC176" i="13"/>
  <c r="AC177" i="13"/>
  <c r="AD177" i="13" s="1"/>
  <c r="AC178" i="13"/>
  <c r="AD178" i="13" s="1"/>
  <c r="AC179" i="13"/>
  <c r="AD179" i="13" s="1"/>
  <c r="AC180" i="13"/>
  <c r="AD180" i="13" s="1"/>
  <c r="AC181" i="13"/>
  <c r="AD181" i="13" s="1"/>
  <c r="AC182" i="13"/>
  <c r="AD182" i="13" s="1"/>
  <c r="AC183" i="13"/>
  <c r="AD183" i="13" s="1"/>
  <c r="AC184" i="13"/>
  <c r="AD184" i="13" s="1"/>
  <c r="AC185" i="13"/>
  <c r="AD185" i="13" s="1"/>
  <c r="AC186" i="13"/>
  <c r="AD186" i="13" s="1"/>
  <c r="AC187" i="13"/>
  <c r="AD187" i="13" s="1"/>
  <c r="AC188" i="13"/>
  <c r="AD188" i="13" s="1"/>
  <c r="AC189" i="13"/>
  <c r="AD189" i="13" s="1"/>
  <c r="AC190" i="13"/>
  <c r="AD190" i="13" s="1"/>
  <c r="AC191" i="13"/>
  <c r="AD191" i="13" s="1"/>
  <c r="AC192" i="13"/>
  <c r="AD192" i="13" s="1"/>
  <c r="AC193" i="13"/>
  <c r="AD193" i="13" s="1"/>
  <c r="AC194" i="13"/>
  <c r="AD194" i="13" s="1"/>
  <c r="AC195" i="13"/>
  <c r="AD195" i="13" s="1"/>
  <c r="AC196" i="13"/>
  <c r="AD196" i="13" s="1"/>
  <c r="AC197" i="13"/>
  <c r="AD197" i="13" s="1"/>
  <c r="AC198" i="13"/>
  <c r="AD198" i="13" s="1"/>
  <c r="AC199" i="13"/>
  <c r="AD199" i="13" s="1"/>
  <c r="AC200" i="13"/>
  <c r="AD200" i="13" s="1"/>
  <c r="AC201" i="13"/>
  <c r="AD201" i="13" s="1"/>
  <c r="AC202" i="13"/>
  <c r="AD202" i="13" s="1"/>
  <c r="AC203" i="13"/>
  <c r="AD203" i="13" s="1"/>
  <c r="AC204" i="13"/>
  <c r="AD204" i="13" s="1"/>
  <c r="AC205" i="13"/>
  <c r="AD205" i="13" s="1"/>
  <c r="AC206" i="13"/>
  <c r="AD206" i="13" s="1"/>
  <c r="AC207" i="13"/>
  <c r="AD207" i="13" s="1"/>
  <c r="AC208" i="13"/>
  <c r="AC209" i="13"/>
  <c r="AD209" i="13" s="1"/>
  <c r="AC210" i="13"/>
  <c r="AD210" i="13" s="1"/>
  <c r="AC211" i="13"/>
  <c r="AD211" i="13" s="1"/>
  <c r="AC212" i="13"/>
  <c r="AD212" i="13" s="1"/>
  <c r="AC213" i="13"/>
  <c r="AD213" i="13" s="1"/>
  <c r="AC214" i="13"/>
  <c r="AD214" i="13" s="1"/>
  <c r="AC215" i="13"/>
  <c r="AD215" i="13" s="1"/>
  <c r="AC216" i="13"/>
  <c r="AD216" i="13" s="1"/>
  <c r="AC217" i="13"/>
  <c r="AD217" i="13" s="1"/>
  <c r="AC218" i="13"/>
  <c r="AD218" i="13" s="1"/>
  <c r="AC219" i="13"/>
  <c r="AD219" i="13" s="1"/>
  <c r="AC220" i="13"/>
  <c r="AD220" i="13" s="1"/>
  <c r="AC221" i="13"/>
  <c r="AD221" i="13" s="1"/>
  <c r="AC222" i="13"/>
  <c r="AD222" i="13" s="1"/>
  <c r="AC223" i="13"/>
  <c r="AD223" i="13" s="1"/>
  <c r="AC224" i="13"/>
  <c r="AD224" i="13" s="1"/>
  <c r="AC225" i="13"/>
  <c r="AD225" i="13" s="1"/>
  <c r="AC226" i="13"/>
  <c r="AD226" i="13" s="1"/>
  <c r="AC227" i="13"/>
  <c r="AD227" i="13" s="1"/>
  <c r="AC228" i="13"/>
  <c r="AD228" i="13" s="1"/>
  <c r="AC229" i="13"/>
  <c r="AD229" i="13" s="1"/>
  <c r="AC230" i="13"/>
  <c r="AD230" i="13" s="1"/>
  <c r="AC231" i="13"/>
  <c r="AD231" i="13" s="1"/>
  <c r="AC232" i="13"/>
  <c r="AD232" i="13" s="1"/>
  <c r="AC233" i="13"/>
  <c r="AD233" i="13" s="1"/>
  <c r="AC234" i="13"/>
  <c r="AD234" i="13" s="1"/>
  <c r="AC235" i="13"/>
  <c r="AD235" i="13" s="1"/>
  <c r="AC236" i="13"/>
  <c r="AD236" i="13" s="1"/>
  <c r="AC237" i="13"/>
  <c r="AD237" i="13" s="1"/>
  <c r="AC238" i="13"/>
  <c r="AD238" i="13" s="1"/>
  <c r="AC239" i="13"/>
  <c r="AD239" i="13" s="1"/>
  <c r="AC240" i="13"/>
  <c r="AD240" i="13" s="1"/>
  <c r="AC241" i="13"/>
  <c r="AD241" i="13" s="1"/>
  <c r="AC242" i="13"/>
  <c r="AC243" i="13"/>
  <c r="AD243" i="13" s="1"/>
  <c r="AC244" i="13"/>
  <c r="AD244" i="13" s="1"/>
  <c r="AC245" i="13"/>
  <c r="AD245" i="13" s="1"/>
  <c r="AC246" i="13"/>
  <c r="AD246" i="13" s="1"/>
  <c r="AC247" i="13"/>
  <c r="AD247" i="13" s="1"/>
  <c r="AC248" i="13"/>
  <c r="AD248" i="13" s="1"/>
  <c r="AC249" i="13"/>
  <c r="AD249" i="13" s="1"/>
  <c r="AC250" i="13"/>
  <c r="AD250" i="13" s="1"/>
  <c r="AC251" i="13"/>
  <c r="AD251" i="13" s="1"/>
  <c r="AC252" i="13"/>
  <c r="AD252" i="13" s="1"/>
  <c r="AC253" i="13"/>
  <c r="AD253" i="13" s="1"/>
  <c r="AC254" i="13"/>
  <c r="AD254" i="13" s="1"/>
  <c r="AC255" i="13"/>
  <c r="AD255" i="13" s="1"/>
  <c r="AC256" i="13"/>
  <c r="AD256" i="13" s="1"/>
  <c r="AC257" i="13"/>
  <c r="AD257" i="13" s="1"/>
  <c r="AC258" i="13"/>
  <c r="AD258" i="13" s="1"/>
  <c r="AC259" i="13"/>
  <c r="AD259" i="13" s="1"/>
  <c r="AC260" i="13"/>
  <c r="AD260" i="13" s="1"/>
  <c r="AC261" i="13"/>
  <c r="AD261" i="13" s="1"/>
  <c r="AC262" i="13"/>
  <c r="AD262" i="13" s="1"/>
  <c r="AC263" i="13"/>
  <c r="AD263" i="13" s="1"/>
  <c r="AC264" i="13"/>
  <c r="AD264" i="13" s="1"/>
  <c r="AC265" i="13"/>
  <c r="AD265" i="13" s="1"/>
  <c r="AC266" i="13"/>
  <c r="AD266" i="13" s="1"/>
  <c r="AC267" i="13"/>
  <c r="AD267" i="13" s="1"/>
  <c r="AC268" i="13"/>
  <c r="AD268" i="13" s="1"/>
  <c r="AC269" i="13"/>
  <c r="AD269" i="13" s="1"/>
  <c r="AC270" i="13"/>
  <c r="AD270" i="13" s="1"/>
  <c r="AC271" i="13"/>
  <c r="AD271" i="13" s="1"/>
  <c r="AC272" i="13"/>
  <c r="AD272" i="13" s="1"/>
  <c r="AC273" i="13"/>
  <c r="AD273" i="13" s="1"/>
  <c r="AC274" i="13"/>
  <c r="AD274" i="13" s="1"/>
  <c r="AC275" i="13"/>
  <c r="AD275" i="13" s="1"/>
  <c r="AC276" i="13"/>
  <c r="AD276" i="13" s="1"/>
  <c r="AC277" i="13"/>
  <c r="AD277" i="13" s="1"/>
  <c r="AC278" i="13"/>
  <c r="AD278" i="13" s="1"/>
  <c r="AC279" i="13"/>
  <c r="AD279" i="13" s="1"/>
  <c r="AC280" i="13"/>
  <c r="AD280" i="13" s="1"/>
  <c r="AC281" i="13"/>
  <c r="AD281" i="13" s="1"/>
  <c r="AC282" i="13"/>
  <c r="AD282" i="13" s="1"/>
  <c r="AC2" i="13"/>
  <c r="AD2" i="13" s="1"/>
  <c r="AD14" i="11"/>
  <c r="AD26" i="11"/>
  <c r="AD38" i="11"/>
  <c r="AD50" i="11"/>
  <c r="AD62" i="11"/>
  <c r="AD74" i="11"/>
  <c r="AD86" i="11"/>
  <c r="AD98" i="11"/>
  <c r="AD110" i="11"/>
  <c r="AD122" i="11"/>
  <c r="AC3" i="11"/>
  <c r="AD3" i="11" s="1"/>
  <c r="AC4" i="11"/>
  <c r="AD4" i="11" s="1"/>
  <c r="AC5" i="11"/>
  <c r="AD5" i="11" s="1"/>
  <c r="AC6" i="11"/>
  <c r="AD6" i="11" s="1"/>
  <c r="AC7" i="11"/>
  <c r="AD7" i="11" s="1"/>
  <c r="AC8" i="11"/>
  <c r="AD8" i="11" s="1"/>
  <c r="AC9" i="11"/>
  <c r="AD9" i="11" s="1"/>
  <c r="AC10" i="11"/>
  <c r="AD10" i="11" s="1"/>
  <c r="AC11" i="11"/>
  <c r="AD11" i="11" s="1"/>
  <c r="AC12" i="11"/>
  <c r="AD12" i="11" s="1"/>
  <c r="AC13" i="11"/>
  <c r="AD13" i="11" s="1"/>
  <c r="AC14" i="11"/>
  <c r="AC15" i="11"/>
  <c r="AD15" i="11" s="1"/>
  <c r="AC16" i="11"/>
  <c r="AD16" i="11" s="1"/>
  <c r="AC17" i="11"/>
  <c r="AD17" i="11" s="1"/>
  <c r="AC18" i="11"/>
  <c r="AD18" i="11" s="1"/>
  <c r="AC19" i="11"/>
  <c r="AD19" i="11" s="1"/>
  <c r="AC20" i="11"/>
  <c r="AD20" i="11" s="1"/>
  <c r="AC21" i="11"/>
  <c r="AD21" i="11" s="1"/>
  <c r="AC22" i="11"/>
  <c r="AD22" i="11" s="1"/>
  <c r="AC23" i="11"/>
  <c r="AD23" i="11" s="1"/>
  <c r="AC24" i="11"/>
  <c r="AD24" i="11" s="1"/>
  <c r="AC25" i="11"/>
  <c r="AD25" i="11" s="1"/>
  <c r="AC26" i="11"/>
  <c r="AC27" i="11"/>
  <c r="AD27" i="11" s="1"/>
  <c r="AC28" i="11"/>
  <c r="AD28" i="11" s="1"/>
  <c r="AC29" i="11"/>
  <c r="AD29" i="11" s="1"/>
  <c r="AC30" i="11"/>
  <c r="AD30" i="11" s="1"/>
  <c r="AC31" i="11"/>
  <c r="AD31" i="11" s="1"/>
  <c r="AC32" i="11"/>
  <c r="AD32" i="11" s="1"/>
  <c r="AC33" i="11"/>
  <c r="AD33" i="11" s="1"/>
  <c r="AC34" i="11"/>
  <c r="AD34" i="11" s="1"/>
  <c r="AC35" i="11"/>
  <c r="AD35" i="11" s="1"/>
  <c r="AC36" i="11"/>
  <c r="AD36" i="11" s="1"/>
  <c r="AC37" i="11"/>
  <c r="AD37" i="11" s="1"/>
  <c r="AC38" i="11"/>
  <c r="AC39" i="11"/>
  <c r="AD39" i="11" s="1"/>
  <c r="AC40" i="11"/>
  <c r="AD40" i="11" s="1"/>
  <c r="AC41" i="11"/>
  <c r="AD41" i="11" s="1"/>
  <c r="AC42" i="11"/>
  <c r="AD42" i="11" s="1"/>
  <c r="AC43" i="11"/>
  <c r="AD43" i="11" s="1"/>
  <c r="AC44" i="11"/>
  <c r="AD44" i="11" s="1"/>
  <c r="AC45" i="11"/>
  <c r="AD45" i="11" s="1"/>
  <c r="AC46" i="11"/>
  <c r="AD46" i="11" s="1"/>
  <c r="AC47" i="11"/>
  <c r="AD47" i="11" s="1"/>
  <c r="AC48" i="11"/>
  <c r="AD48" i="11" s="1"/>
  <c r="AC49" i="11"/>
  <c r="AD49" i="11" s="1"/>
  <c r="AC50" i="11"/>
  <c r="AC51" i="11"/>
  <c r="AD51" i="11" s="1"/>
  <c r="AC52" i="11"/>
  <c r="AD52" i="11" s="1"/>
  <c r="AC53" i="11"/>
  <c r="AD53" i="11" s="1"/>
  <c r="AC54" i="11"/>
  <c r="AD54" i="11" s="1"/>
  <c r="AC55" i="11"/>
  <c r="AD55" i="11" s="1"/>
  <c r="AC56" i="11"/>
  <c r="AD56" i="11" s="1"/>
  <c r="AC57" i="11"/>
  <c r="AD57" i="11" s="1"/>
  <c r="AC58" i="11"/>
  <c r="AD58" i="11" s="1"/>
  <c r="AC59" i="11"/>
  <c r="AD59" i="11" s="1"/>
  <c r="AC60" i="11"/>
  <c r="AD60" i="11" s="1"/>
  <c r="AC61" i="11"/>
  <c r="AD61" i="11" s="1"/>
  <c r="AC62" i="11"/>
  <c r="AC63" i="11"/>
  <c r="AD63" i="11" s="1"/>
  <c r="AC64" i="11"/>
  <c r="AD64" i="11" s="1"/>
  <c r="AC65" i="11"/>
  <c r="AD65" i="11" s="1"/>
  <c r="AC66" i="11"/>
  <c r="AD66" i="11" s="1"/>
  <c r="AC67" i="11"/>
  <c r="AD67" i="11" s="1"/>
  <c r="AC68" i="11"/>
  <c r="AD68" i="11" s="1"/>
  <c r="AC69" i="11"/>
  <c r="AD69" i="11" s="1"/>
  <c r="AC70" i="11"/>
  <c r="AD70" i="11" s="1"/>
  <c r="AC71" i="11"/>
  <c r="AD71" i="11" s="1"/>
  <c r="AC72" i="11"/>
  <c r="AD72" i="11" s="1"/>
  <c r="AC73" i="11"/>
  <c r="AD73" i="11" s="1"/>
  <c r="AC74" i="11"/>
  <c r="AC75" i="11"/>
  <c r="AD75" i="11" s="1"/>
  <c r="AC76" i="11"/>
  <c r="AD76" i="11" s="1"/>
  <c r="AC77" i="11"/>
  <c r="AD77" i="11" s="1"/>
  <c r="AC78" i="11"/>
  <c r="AD78" i="11" s="1"/>
  <c r="AC79" i="11"/>
  <c r="AD79" i="11" s="1"/>
  <c r="AC80" i="11"/>
  <c r="AD80" i="11" s="1"/>
  <c r="AC81" i="11"/>
  <c r="AD81" i="11" s="1"/>
  <c r="AC82" i="11"/>
  <c r="AD82" i="11" s="1"/>
  <c r="AC83" i="11"/>
  <c r="AD83" i="11" s="1"/>
  <c r="AC84" i="11"/>
  <c r="AD84" i="11" s="1"/>
  <c r="AC85" i="11"/>
  <c r="AD85" i="11" s="1"/>
  <c r="AC86" i="11"/>
  <c r="AC87" i="11"/>
  <c r="AD87" i="11" s="1"/>
  <c r="AC88" i="11"/>
  <c r="AD88" i="11" s="1"/>
  <c r="AC89" i="11"/>
  <c r="AD89" i="11" s="1"/>
  <c r="AC90" i="11"/>
  <c r="AD90" i="11" s="1"/>
  <c r="AC91" i="11"/>
  <c r="AD91" i="11" s="1"/>
  <c r="AC92" i="11"/>
  <c r="AD92" i="11" s="1"/>
  <c r="AC93" i="11"/>
  <c r="AD93" i="11" s="1"/>
  <c r="AC94" i="11"/>
  <c r="AD94" i="11" s="1"/>
  <c r="AC95" i="11"/>
  <c r="AD95" i="11" s="1"/>
  <c r="AC96" i="11"/>
  <c r="AD96" i="11" s="1"/>
  <c r="AC97" i="11"/>
  <c r="AD97" i="11" s="1"/>
  <c r="AC98" i="11"/>
  <c r="AC99" i="11"/>
  <c r="AD99" i="11" s="1"/>
  <c r="AC100" i="11"/>
  <c r="AD100" i="11" s="1"/>
  <c r="AC101" i="11"/>
  <c r="AD101" i="11" s="1"/>
  <c r="AC102" i="11"/>
  <c r="AD102" i="11" s="1"/>
  <c r="AC103" i="11"/>
  <c r="AD103" i="11" s="1"/>
  <c r="AC104" i="11"/>
  <c r="AD104" i="11" s="1"/>
  <c r="AC105" i="11"/>
  <c r="AD105" i="11" s="1"/>
  <c r="AC106" i="11"/>
  <c r="AD106" i="11" s="1"/>
  <c r="AC107" i="11"/>
  <c r="AD107" i="11" s="1"/>
  <c r="AC108" i="11"/>
  <c r="AD108" i="11" s="1"/>
  <c r="AC109" i="11"/>
  <c r="AD109" i="11" s="1"/>
  <c r="AC110" i="11"/>
  <c r="AC111" i="11"/>
  <c r="AD111" i="11" s="1"/>
  <c r="AC112" i="11"/>
  <c r="AD112" i="11" s="1"/>
  <c r="AC113" i="11"/>
  <c r="AD113" i="11" s="1"/>
  <c r="AC114" i="11"/>
  <c r="AD114" i="11" s="1"/>
  <c r="AC115" i="11"/>
  <c r="AD115" i="11" s="1"/>
  <c r="AC116" i="11"/>
  <c r="AD116" i="11" s="1"/>
  <c r="AC117" i="11"/>
  <c r="AD117" i="11" s="1"/>
  <c r="AC118" i="11"/>
  <c r="AD118" i="11" s="1"/>
  <c r="AC119" i="11"/>
  <c r="AD119" i="11" s="1"/>
  <c r="AC120" i="11"/>
  <c r="AD120" i="11" s="1"/>
  <c r="AC121" i="11"/>
  <c r="AD121" i="11" s="1"/>
  <c r="AC122" i="11"/>
  <c r="AC123" i="11"/>
  <c r="AD123" i="11" s="1"/>
  <c r="AC124" i="11"/>
  <c r="AD124" i="11" s="1"/>
  <c r="AC125" i="11"/>
  <c r="AD125" i="11" s="1"/>
  <c r="AC126" i="11"/>
  <c r="AD126" i="11" s="1"/>
  <c r="AC127" i="11"/>
  <c r="AD127" i="11" s="1"/>
  <c r="AC128" i="11"/>
  <c r="AD128" i="11" s="1"/>
  <c r="AC129" i="11"/>
  <c r="AD129" i="11" s="1"/>
  <c r="AC130" i="11"/>
  <c r="AD130" i="11" s="1"/>
  <c r="AC131" i="11"/>
  <c r="AD131" i="11" s="1"/>
  <c r="AC132" i="11"/>
  <c r="AD132" i="11" s="1"/>
  <c r="AC133" i="11"/>
  <c r="AD133" i="11" s="1"/>
  <c r="AC134" i="11"/>
  <c r="AD134" i="11" s="1"/>
  <c r="AC135" i="11"/>
  <c r="AD135" i="11" s="1"/>
  <c r="AC136" i="11"/>
  <c r="AD136" i="11" s="1"/>
  <c r="AC137" i="11"/>
  <c r="AD137" i="11" s="1"/>
  <c r="AC138" i="11"/>
  <c r="AD138" i="11" s="1"/>
  <c r="AC139" i="11"/>
  <c r="AD139" i="11" s="1"/>
  <c r="AC140" i="11"/>
  <c r="AD140" i="11" s="1"/>
  <c r="AC141" i="11"/>
  <c r="AD141" i="11" s="1"/>
  <c r="AC142" i="11"/>
  <c r="AD142" i="11" s="1"/>
  <c r="AC143" i="11"/>
  <c r="AD143" i="11" s="1"/>
  <c r="AC144" i="11"/>
  <c r="AD144" i="11" s="1"/>
  <c r="AC145" i="11"/>
  <c r="AD145" i="11" s="1"/>
  <c r="AC146" i="11"/>
  <c r="AD146" i="11" s="1"/>
  <c r="AC147" i="11"/>
  <c r="AD147" i="11" s="1"/>
  <c r="AC148" i="11"/>
  <c r="AD148" i="11" s="1"/>
  <c r="AC149" i="11"/>
  <c r="AD149" i="11" s="1"/>
  <c r="AC150" i="11"/>
  <c r="AD150" i="11" s="1"/>
  <c r="AC151" i="11"/>
  <c r="AD151" i="11" s="1"/>
  <c r="AC152" i="11"/>
  <c r="AD152" i="11" s="1"/>
  <c r="AC153" i="11"/>
  <c r="AD153" i="11" s="1"/>
  <c r="AC154" i="11"/>
  <c r="AD154" i="11" s="1"/>
  <c r="AC155" i="11"/>
  <c r="AD155" i="11" s="1"/>
  <c r="AC156" i="11"/>
  <c r="AD156" i="11" s="1"/>
  <c r="AC157" i="11"/>
  <c r="AD157" i="11" s="1"/>
  <c r="AC158" i="11"/>
  <c r="AD158" i="11" s="1"/>
  <c r="AC159" i="11"/>
  <c r="AD159" i="11" s="1"/>
  <c r="AC160" i="11"/>
  <c r="AD160" i="11" s="1"/>
  <c r="AC161" i="11"/>
  <c r="AD161" i="11" s="1"/>
  <c r="AC162" i="11"/>
  <c r="AD162" i="11" s="1"/>
  <c r="AC163" i="11"/>
  <c r="AD163" i="11" s="1"/>
  <c r="AC164" i="11"/>
  <c r="AD164" i="11" s="1"/>
  <c r="AC165" i="11"/>
  <c r="AD165" i="11" s="1"/>
  <c r="AC166" i="11"/>
  <c r="AD166" i="11" s="1"/>
  <c r="AC167" i="11"/>
  <c r="AD167" i="11" s="1"/>
  <c r="AC168" i="11"/>
  <c r="AD168" i="11" s="1"/>
  <c r="AC169" i="11"/>
  <c r="AD169" i="11" s="1"/>
  <c r="AC170" i="11"/>
  <c r="AD170" i="11" s="1"/>
  <c r="AC171" i="11"/>
  <c r="AD171" i="11" s="1"/>
  <c r="AC172" i="11"/>
  <c r="AD172" i="11" s="1"/>
  <c r="AC173" i="11"/>
  <c r="AD173" i="11" s="1"/>
  <c r="AC174" i="11"/>
  <c r="AD174" i="11" s="1"/>
  <c r="AC175" i="11"/>
  <c r="AD175" i="11" s="1"/>
  <c r="AC176" i="11"/>
  <c r="AD176" i="11" s="1"/>
  <c r="AC177" i="11"/>
  <c r="AD177" i="11" s="1"/>
  <c r="AC178" i="11"/>
  <c r="AD178" i="11" s="1"/>
  <c r="AC179" i="11"/>
  <c r="AD179" i="11" s="1"/>
  <c r="AC180" i="11"/>
  <c r="AD180" i="11" s="1"/>
  <c r="AC181" i="11"/>
  <c r="AD181" i="11" s="1"/>
  <c r="AC182" i="11"/>
  <c r="AD182" i="11" s="1"/>
  <c r="AC183" i="11"/>
  <c r="AD183" i="11" s="1"/>
  <c r="AC184" i="11"/>
  <c r="AD184" i="11" s="1"/>
  <c r="AC185" i="11"/>
  <c r="AD185" i="11" s="1"/>
  <c r="AC186" i="11"/>
  <c r="AD186" i="11" s="1"/>
  <c r="AC187" i="11"/>
  <c r="AD187" i="11" s="1"/>
  <c r="AC188" i="11"/>
  <c r="AD188" i="11" s="1"/>
  <c r="AC189" i="11"/>
  <c r="AD189" i="11" s="1"/>
  <c r="AC190" i="11"/>
  <c r="AD190" i="11" s="1"/>
  <c r="AC191" i="11"/>
  <c r="AD191" i="11" s="1"/>
  <c r="AC192" i="11"/>
  <c r="AD192" i="11" s="1"/>
  <c r="AC193" i="11"/>
  <c r="AD193" i="11" s="1"/>
  <c r="AC194" i="11"/>
  <c r="AD194" i="11" s="1"/>
  <c r="AC195" i="11"/>
  <c r="AD195" i="11" s="1"/>
  <c r="AC196" i="11"/>
  <c r="AD196" i="11" s="1"/>
  <c r="AC197" i="11"/>
  <c r="AD197" i="11" s="1"/>
  <c r="AC198" i="11"/>
  <c r="AD198" i="11" s="1"/>
  <c r="AC199" i="11"/>
  <c r="AD199" i="11" s="1"/>
  <c r="AC200" i="11"/>
  <c r="AD200" i="11" s="1"/>
  <c r="AC201" i="11"/>
  <c r="AD201" i="11" s="1"/>
  <c r="AC202" i="11"/>
  <c r="AD202" i="11" s="1"/>
  <c r="AC203" i="11"/>
  <c r="AD203" i="11" s="1"/>
  <c r="AC204" i="11"/>
  <c r="AD204" i="11" s="1"/>
  <c r="AC205" i="11"/>
  <c r="AD205" i="11" s="1"/>
  <c r="AC206" i="11"/>
  <c r="AD206" i="11" s="1"/>
  <c r="AC207" i="11"/>
  <c r="AD207" i="11" s="1"/>
  <c r="AC208" i="11"/>
  <c r="AD208" i="11" s="1"/>
  <c r="AC209" i="11"/>
  <c r="AD209" i="11" s="1"/>
  <c r="AC210" i="11"/>
  <c r="AD210" i="11" s="1"/>
  <c r="AC211" i="11"/>
  <c r="AD211" i="11" s="1"/>
  <c r="AC212" i="11"/>
  <c r="AD212" i="11" s="1"/>
  <c r="AC213" i="11"/>
  <c r="AD213" i="11" s="1"/>
  <c r="AC214" i="11"/>
  <c r="AD214" i="11" s="1"/>
  <c r="AC215" i="11"/>
  <c r="AD215" i="11" s="1"/>
  <c r="AC216" i="11"/>
  <c r="AD216" i="11" s="1"/>
  <c r="AC217" i="11"/>
  <c r="AD217" i="11" s="1"/>
  <c r="AC218" i="11"/>
  <c r="AD218" i="11" s="1"/>
  <c r="AC219" i="11"/>
  <c r="AD219" i="11" s="1"/>
  <c r="AC220" i="11"/>
  <c r="AD220" i="11" s="1"/>
  <c r="AC221" i="11"/>
  <c r="AD221" i="11" s="1"/>
  <c r="AC222" i="11"/>
  <c r="AD222" i="11" s="1"/>
  <c r="AC223" i="11"/>
  <c r="AD223" i="11" s="1"/>
  <c r="AC224" i="11"/>
  <c r="AD224" i="11" s="1"/>
  <c r="AC225" i="11"/>
  <c r="AD225" i="11" s="1"/>
  <c r="AC226" i="11"/>
  <c r="AD226" i="11" s="1"/>
  <c r="AC227" i="11"/>
  <c r="AD227" i="11" s="1"/>
  <c r="AC228" i="11"/>
  <c r="AD228" i="11" s="1"/>
  <c r="AC229" i="11"/>
  <c r="AD229" i="11" s="1"/>
  <c r="AC230" i="11"/>
  <c r="AD230" i="11" s="1"/>
  <c r="AC231" i="11"/>
  <c r="AD231" i="11" s="1"/>
  <c r="AC232" i="11"/>
  <c r="AD232" i="11" s="1"/>
  <c r="AC233" i="11"/>
  <c r="AD233" i="11" s="1"/>
  <c r="AC234" i="11"/>
  <c r="AD234" i="11" s="1"/>
  <c r="AC235" i="11"/>
  <c r="AD235" i="11" s="1"/>
  <c r="AC236" i="11"/>
  <c r="AD236" i="11" s="1"/>
  <c r="AC237" i="11"/>
  <c r="AD237" i="11" s="1"/>
  <c r="AC238" i="11"/>
  <c r="AD238" i="11" s="1"/>
  <c r="AC239" i="11"/>
  <c r="AD239" i="11" s="1"/>
  <c r="AC240" i="11"/>
  <c r="AD240" i="11" s="1"/>
  <c r="AC241" i="11"/>
  <c r="AD241" i="11" s="1"/>
  <c r="AC242" i="11"/>
  <c r="AD242" i="11" s="1"/>
  <c r="AC243" i="11"/>
  <c r="AD243" i="11" s="1"/>
  <c r="AC244" i="11"/>
  <c r="AD244" i="11" s="1"/>
  <c r="AC245" i="11"/>
  <c r="AD245" i="11" s="1"/>
  <c r="AC246" i="11"/>
  <c r="AD246" i="11" s="1"/>
  <c r="AC247" i="11"/>
  <c r="AD247" i="11" s="1"/>
  <c r="AC248" i="11"/>
  <c r="AD248" i="11" s="1"/>
  <c r="AC249" i="11"/>
  <c r="AD249" i="11" s="1"/>
  <c r="AC250" i="11"/>
  <c r="AD250" i="11" s="1"/>
  <c r="AC251" i="11"/>
  <c r="AD251" i="11" s="1"/>
  <c r="AC252" i="11"/>
  <c r="AD252" i="11" s="1"/>
  <c r="AC253" i="11"/>
  <c r="AD253" i="11" s="1"/>
  <c r="AC254" i="11"/>
  <c r="AD254" i="11" s="1"/>
  <c r="AC255" i="11"/>
  <c r="AD255" i="11" s="1"/>
  <c r="AC256" i="11"/>
  <c r="AD256" i="11" s="1"/>
  <c r="AC257" i="11"/>
  <c r="AD257" i="11" s="1"/>
  <c r="AC258" i="11"/>
  <c r="AD258" i="11" s="1"/>
  <c r="AC259" i="11"/>
  <c r="AD259" i="11" s="1"/>
  <c r="AC260" i="11"/>
  <c r="AD260" i="11" s="1"/>
  <c r="AC261" i="11"/>
  <c r="AD261" i="11" s="1"/>
  <c r="AC262" i="11"/>
  <c r="AD262" i="11" s="1"/>
  <c r="AC263" i="11"/>
  <c r="AD263" i="11" s="1"/>
  <c r="AC264" i="11"/>
  <c r="AD264" i="11" s="1"/>
  <c r="AC265" i="11"/>
  <c r="AD265" i="11" s="1"/>
  <c r="AC266" i="11"/>
  <c r="AD266" i="11" s="1"/>
  <c r="AC267" i="11"/>
  <c r="AD267" i="11" s="1"/>
  <c r="AC268" i="11"/>
  <c r="AD268" i="11" s="1"/>
  <c r="AC269" i="11"/>
  <c r="AD269" i="11" s="1"/>
  <c r="AC270" i="11"/>
  <c r="AD270" i="11" s="1"/>
  <c r="AC271" i="11"/>
  <c r="AD271" i="11" s="1"/>
  <c r="AC272" i="11"/>
  <c r="AD272" i="11" s="1"/>
  <c r="AC273" i="11"/>
  <c r="AD273" i="11" s="1"/>
  <c r="AC274" i="11"/>
  <c r="AD274" i="11" s="1"/>
  <c r="AC275" i="11"/>
  <c r="AD275" i="11" s="1"/>
  <c r="AC276" i="11"/>
  <c r="AD276" i="11" s="1"/>
  <c r="AC277" i="11"/>
  <c r="AD277" i="11" s="1"/>
  <c r="AC278" i="11"/>
  <c r="AD278" i="11" s="1"/>
  <c r="AC279" i="11"/>
  <c r="AD279" i="11" s="1"/>
  <c r="AC280" i="11"/>
  <c r="AD280" i="11" s="1"/>
  <c r="AC281" i="11"/>
  <c r="AD281" i="11" s="1"/>
  <c r="AC282" i="11"/>
  <c r="AD282" i="11" s="1"/>
  <c r="AC2" i="11"/>
  <c r="AD2" i="11" s="1"/>
  <c r="AC3" i="6"/>
  <c r="AD3" i="6" s="1"/>
  <c r="AC4" i="6"/>
  <c r="AD4" i="6" s="1"/>
  <c r="AC5" i="6"/>
  <c r="AD5" i="6" s="1"/>
  <c r="AC6" i="6"/>
  <c r="AD6" i="6" s="1"/>
  <c r="AC7" i="6"/>
  <c r="AD7" i="6" s="1"/>
  <c r="AC8" i="6"/>
  <c r="AD8" i="6" s="1"/>
  <c r="AC9" i="6"/>
  <c r="AD9" i="6" s="1"/>
  <c r="AC10" i="6"/>
  <c r="AD10" i="6" s="1"/>
  <c r="AC11" i="6"/>
  <c r="AD11" i="6" s="1"/>
  <c r="AC12" i="6"/>
  <c r="AD12" i="6" s="1"/>
  <c r="AC13" i="6"/>
  <c r="AD13" i="6" s="1"/>
  <c r="AC14" i="6"/>
  <c r="AD14" i="6" s="1"/>
  <c r="AC15" i="6"/>
  <c r="AD15" i="6" s="1"/>
  <c r="AC16" i="6"/>
  <c r="AD16" i="6" s="1"/>
  <c r="AC17" i="6"/>
  <c r="AD17" i="6" s="1"/>
  <c r="AC18" i="6"/>
  <c r="AD18" i="6" s="1"/>
  <c r="AC19" i="6"/>
  <c r="AD19" i="6" s="1"/>
  <c r="AC20" i="6"/>
  <c r="AD20" i="6" s="1"/>
  <c r="AC21" i="6"/>
  <c r="AD21" i="6" s="1"/>
  <c r="AC22" i="6"/>
  <c r="AD22" i="6" s="1"/>
  <c r="AC23" i="6"/>
  <c r="AD23" i="6" s="1"/>
  <c r="AC24" i="6"/>
  <c r="AD24" i="6" s="1"/>
  <c r="AC25" i="6"/>
  <c r="AD25" i="6" s="1"/>
  <c r="AC26" i="6"/>
  <c r="AD26" i="6" s="1"/>
  <c r="AC27" i="6"/>
  <c r="AD27" i="6" s="1"/>
  <c r="AC28" i="6"/>
  <c r="AD28" i="6" s="1"/>
  <c r="AC29" i="6"/>
  <c r="AD29" i="6" s="1"/>
  <c r="AC30" i="6"/>
  <c r="AD30" i="6" s="1"/>
  <c r="AC31" i="6"/>
  <c r="AD31" i="6" s="1"/>
  <c r="AC32" i="6"/>
  <c r="AD32" i="6" s="1"/>
  <c r="AC33" i="6"/>
  <c r="AD33" i="6" s="1"/>
  <c r="AC34" i="6"/>
  <c r="AD34" i="6" s="1"/>
  <c r="AC35" i="6"/>
  <c r="AD35" i="6" s="1"/>
  <c r="AC36" i="6"/>
  <c r="AD36" i="6" s="1"/>
  <c r="AC37" i="6"/>
  <c r="AD37" i="6" s="1"/>
  <c r="AC38" i="6"/>
  <c r="AD38" i="6" s="1"/>
  <c r="AC39" i="6"/>
  <c r="AD39" i="6" s="1"/>
  <c r="AC40" i="6"/>
  <c r="AD40" i="6" s="1"/>
  <c r="AC41" i="6"/>
  <c r="AD41" i="6" s="1"/>
  <c r="AC42" i="6"/>
  <c r="AD42" i="6" s="1"/>
  <c r="AC43" i="6"/>
  <c r="AD43" i="6" s="1"/>
  <c r="AC44" i="6"/>
  <c r="AD44" i="6" s="1"/>
  <c r="AC45" i="6"/>
  <c r="AD45" i="6" s="1"/>
  <c r="AC46" i="6"/>
  <c r="AD46" i="6" s="1"/>
  <c r="AC47" i="6"/>
  <c r="AD47" i="6" s="1"/>
  <c r="AC48" i="6"/>
  <c r="AD48" i="6" s="1"/>
  <c r="AC49" i="6"/>
  <c r="AD49" i="6" s="1"/>
  <c r="AC50" i="6"/>
  <c r="AD50" i="6" s="1"/>
  <c r="AC51" i="6"/>
  <c r="AD51" i="6" s="1"/>
  <c r="AC52" i="6"/>
  <c r="AD52" i="6" s="1"/>
  <c r="AC53" i="6"/>
  <c r="AD53" i="6" s="1"/>
  <c r="AC54" i="6"/>
  <c r="AD54" i="6" s="1"/>
  <c r="AC55" i="6"/>
  <c r="AD55" i="6" s="1"/>
  <c r="AC56" i="6"/>
  <c r="AD56" i="6" s="1"/>
  <c r="AC57" i="6"/>
  <c r="AD57" i="6" s="1"/>
  <c r="AC58" i="6"/>
  <c r="AD58" i="6" s="1"/>
  <c r="AC59" i="6"/>
  <c r="AD59" i="6" s="1"/>
  <c r="AC60" i="6"/>
  <c r="AD60" i="6" s="1"/>
  <c r="AC61" i="6"/>
  <c r="AD61" i="6" s="1"/>
  <c r="AC62" i="6"/>
  <c r="AD62" i="6" s="1"/>
  <c r="AC63" i="6"/>
  <c r="AD63" i="6" s="1"/>
  <c r="AC64" i="6"/>
  <c r="AD64" i="6" s="1"/>
  <c r="AC65" i="6"/>
  <c r="AD65" i="6" s="1"/>
  <c r="AC66" i="6"/>
  <c r="AD66" i="6" s="1"/>
  <c r="AC67" i="6"/>
  <c r="AD67" i="6" s="1"/>
  <c r="AC68" i="6"/>
  <c r="AD68" i="6" s="1"/>
  <c r="AC69" i="6"/>
  <c r="AD69" i="6" s="1"/>
  <c r="AC70" i="6"/>
  <c r="AD70" i="6" s="1"/>
  <c r="AC71" i="6"/>
  <c r="AD71" i="6" s="1"/>
  <c r="AC72" i="6"/>
  <c r="AD72" i="6" s="1"/>
  <c r="AC73" i="6"/>
  <c r="AD73" i="6" s="1"/>
  <c r="AC74" i="6"/>
  <c r="AD74" i="6" s="1"/>
  <c r="AC75" i="6"/>
  <c r="AD75" i="6" s="1"/>
  <c r="AC76" i="6"/>
  <c r="AD76" i="6" s="1"/>
  <c r="AC77" i="6"/>
  <c r="AD77" i="6" s="1"/>
  <c r="AC78" i="6"/>
  <c r="AD78" i="6" s="1"/>
  <c r="AC79" i="6"/>
  <c r="AD79" i="6" s="1"/>
  <c r="AC80" i="6"/>
  <c r="AD80" i="6" s="1"/>
  <c r="AC81" i="6"/>
  <c r="AD81" i="6" s="1"/>
  <c r="AC82" i="6"/>
  <c r="AD82" i="6" s="1"/>
  <c r="AC83" i="6"/>
  <c r="AD83" i="6" s="1"/>
  <c r="AC84" i="6"/>
  <c r="AD84" i="6" s="1"/>
  <c r="AC85" i="6"/>
  <c r="AD85" i="6" s="1"/>
  <c r="AC86" i="6"/>
  <c r="AD86" i="6" s="1"/>
  <c r="AC87" i="6"/>
  <c r="AD87" i="6" s="1"/>
  <c r="AC88" i="6"/>
  <c r="AD88" i="6" s="1"/>
  <c r="AC89" i="6"/>
  <c r="AD89" i="6" s="1"/>
  <c r="AC90" i="6"/>
  <c r="AD90" i="6" s="1"/>
  <c r="AC91" i="6"/>
  <c r="AD91" i="6" s="1"/>
  <c r="AC92" i="6"/>
  <c r="AD92" i="6" s="1"/>
  <c r="AC93" i="6"/>
  <c r="AD93" i="6" s="1"/>
  <c r="AC94" i="6"/>
  <c r="AD94" i="6" s="1"/>
  <c r="AC95" i="6"/>
  <c r="AD95" i="6" s="1"/>
  <c r="AC96" i="6"/>
  <c r="AD96" i="6" s="1"/>
  <c r="AC97" i="6"/>
  <c r="AD97" i="6" s="1"/>
  <c r="AC98" i="6"/>
  <c r="AD98" i="6" s="1"/>
  <c r="AC99" i="6"/>
  <c r="AD99" i="6" s="1"/>
  <c r="AC100" i="6"/>
  <c r="AD100" i="6" s="1"/>
  <c r="AC101" i="6"/>
  <c r="AD101" i="6" s="1"/>
  <c r="AC102" i="6"/>
  <c r="AD102" i="6" s="1"/>
  <c r="AC103" i="6"/>
  <c r="AD103" i="6" s="1"/>
  <c r="AC104" i="6"/>
  <c r="AD104" i="6" s="1"/>
  <c r="AC105" i="6"/>
  <c r="AD105" i="6" s="1"/>
  <c r="AC106" i="6"/>
  <c r="AD106" i="6" s="1"/>
  <c r="AC107" i="6"/>
  <c r="AD107" i="6" s="1"/>
  <c r="AC108" i="6"/>
  <c r="AD108" i="6" s="1"/>
  <c r="AC109" i="6"/>
  <c r="AD109" i="6" s="1"/>
  <c r="AC110" i="6"/>
  <c r="AD110" i="6" s="1"/>
  <c r="AC111" i="6"/>
  <c r="AD111" i="6" s="1"/>
  <c r="AC112" i="6"/>
  <c r="AD112" i="6" s="1"/>
  <c r="AC113" i="6"/>
  <c r="AD113" i="6" s="1"/>
  <c r="AC114" i="6"/>
  <c r="AD114" i="6" s="1"/>
  <c r="AC115" i="6"/>
  <c r="AD115" i="6" s="1"/>
  <c r="AC116" i="6"/>
  <c r="AD116" i="6" s="1"/>
  <c r="AC117" i="6"/>
  <c r="AD117" i="6" s="1"/>
  <c r="AC118" i="6"/>
  <c r="AD118" i="6" s="1"/>
  <c r="AC119" i="6"/>
  <c r="AD119" i="6" s="1"/>
  <c r="AC120" i="6"/>
  <c r="AD120" i="6" s="1"/>
  <c r="AC121" i="6"/>
  <c r="AD121" i="6" s="1"/>
  <c r="AC122" i="6"/>
  <c r="AD122" i="6" s="1"/>
  <c r="AC123" i="6"/>
  <c r="AD123" i="6" s="1"/>
  <c r="AC124" i="6"/>
  <c r="AD124" i="6" s="1"/>
  <c r="AC125" i="6"/>
  <c r="AD125" i="6" s="1"/>
  <c r="AC126" i="6"/>
  <c r="AD126" i="6" s="1"/>
  <c r="AC127" i="6"/>
  <c r="AD127" i="6" s="1"/>
  <c r="AC128" i="6"/>
  <c r="AD128" i="6" s="1"/>
  <c r="AC129" i="6"/>
  <c r="AD129" i="6" s="1"/>
  <c r="AC130" i="6"/>
  <c r="AD130" i="6" s="1"/>
  <c r="AC131" i="6"/>
  <c r="AD131" i="6" s="1"/>
  <c r="AC132" i="6"/>
  <c r="AD132" i="6" s="1"/>
  <c r="AC133" i="6"/>
  <c r="AD133" i="6" s="1"/>
  <c r="AC134" i="6"/>
  <c r="AD134" i="6" s="1"/>
  <c r="AC135" i="6"/>
  <c r="AD135" i="6" s="1"/>
  <c r="AC136" i="6"/>
  <c r="AD136" i="6" s="1"/>
  <c r="AC137" i="6"/>
  <c r="AD137" i="6" s="1"/>
  <c r="AC138" i="6"/>
  <c r="AD138" i="6" s="1"/>
  <c r="AC139" i="6"/>
  <c r="AD139" i="6" s="1"/>
  <c r="AC140" i="6"/>
  <c r="AD140" i="6" s="1"/>
  <c r="AC141" i="6"/>
  <c r="AD141" i="6" s="1"/>
  <c r="AC142" i="6"/>
  <c r="AD142" i="6" s="1"/>
  <c r="AC143" i="6"/>
  <c r="AD143" i="6" s="1"/>
  <c r="AC144" i="6"/>
  <c r="AD144" i="6" s="1"/>
  <c r="AC145" i="6"/>
  <c r="AD145" i="6" s="1"/>
  <c r="AC146" i="6"/>
  <c r="AD146" i="6" s="1"/>
  <c r="AC147" i="6"/>
  <c r="AD147" i="6" s="1"/>
  <c r="AC148" i="6"/>
  <c r="AD148" i="6" s="1"/>
  <c r="AC149" i="6"/>
  <c r="AD149" i="6" s="1"/>
  <c r="AC150" i="6"/>
  <c r="AD150" i="6" s="1"/>
  <c r="AC151" i="6"/>
  <c r="AD151" i="6" s="1"/>
  <c r="AC152" i="6"/>
  <c r="AD152" i="6" s="1"/>
  <c r="AC153" i="6"/>
  <c r="AD153" i="6" s="1"/>
  <c r="AC154" i="6"/>
  <c r="AD154" i="6" s="1"/>
  <c r="AC155" i="6"/>
  <c r="AD155" i="6" s="1"/>
  <c r="AC156" i="6"/>
  <c r="AD156" i="6" s="1"/>
  <c r="AC157" i="6"/>
  <c r="AD157" i="6" s="1"/>
  <c r="AC158" i="6"/>
  <c r="AD158" i="6" s="1"/>
  <c r="AC159" i="6"/>
  <c r="AD159" i="6" s="1"/>
  <c r="AC160" i="6"/>
  <c r="AD160" i="6" s="1"/>
  <c r="AC161" i="6"/>
  <c r="AD161" i="6" s="1"/>
  <c r="AC162" i="6"/>
  <c r="AD162" i="6" s="1"/>
  <c r="AC163" i="6"/>
  <c r="AD163" i="6" s="1"/>
  <c r="AC164" i="6"/>
  <c r="AD164" i="6" s="1"/>
  <c r="AC165" i="6"/>
  <c r="AD165" i="6" s="1"/>
  <c r="AC166" i="6"/>
  <c r="AD166" i="6" s="1"/>
  <c r="AC167" i="6"/>
  <c r="AD167" i="6" s="1"/>
  <c r="AC168" i="6"/>
  <c r="AD168" i="6" s="1"/>
  <c r="AC169" i="6"/>
  <c r="AD169" i="6" s="1"/>
  <c r="AC170" i="6"/>
  <c r="AD170" i="6" s="1"/>
  <c r="AC171" i="6"/>
  <c r="AD171" i="6" s="1"/>
  <c r="AC172" i="6"/>
  <c r="AD172" i="6" s="1"/>
  <c r="AC173" i="6"/>
  <c r="AD173" i="6" s="1"/>
  <c r="AC174" i="6"/>
  <c r="AD174" i="6" s="1"/>
  <c r="AC175" i="6"/>
  <c r="AD175" i="6" s="1"/>
  <c r="AC176" i="6"/>
  <c r="AD176" i="6" s="1"/>
  <c r="AC177" i="6"/>
  <c r="AD177" i="6" s="1"/>
  <c r="AC178" i="6"/>
  <c r="AD178" i="6" s="1"/>
  <c r="AC179" i="6"/>
  <c r="AD179" i="6" s="1"/>
  <c r="AC180" i="6"/>
  <c r="AD180" i="6" s="1"/>
  <c r="AC181" i="6"/>
  <c r="AD181" i="6" s="1"/>
  <c r="AC182" i="6"/>
  <c r="AD182" i="6" s="1"/>
  <c r="AC183" i="6"/>
  <c r="AD183" i="6" s="1"/>
  <c r="AC184" i="6"/>
  <c r="AD184" i="6" s="1"/>
  <c r="AC185" i="6"/>
  <c r="AD185" i="6" s="1"/>
  <c r="AC186" i="6"/>
  <c r="AD186" i="6" s="1"/>
  <c r="AC187" i="6"/>
  <c r="AD187" i="6" s="1"/>
  <c r="AC188" i="6"/>
  <c r="AD188" i="6" s="1"/>
  <c r="AC189" i="6"/>
  <c r="AD189" i="6" s="1"/>
  <c r="AC190" i="6"/>
  <c r="AD190" i="6" s="1"/>
  <c r="AC191" i="6"/>
  <c r="AD191" i="6" s="1"/>
  <c r="AC192" i="6"/>
  <c r="AD192" i="6" s="1"/>
  <c r="AC193" i="6"/>
  <c r="AD193" i="6" s="1"/>
  <c r="AC194" i="6"/>
  <c r="AD194" i="6" s="1"/>
  <c r="AC195" i="6"/>
  <c r="AD195" i="6" s="1"/>
  <c r="AC196" i="6"/>
  <c r="AD196" i="6" s="1"/>
  <c r="AC197" i="6"/>
  <c r="AD197" i="6" s="1"/>
  <c r="AC198" i="6"/>
  <c r="AD198" i="6" s="1"/>
  <c r="AC199" i="6"/>
  <c r="AD199" i="6" s="1"/>
  <c r="AC200" i="6"/>
  <c r="AD200" i="6" s="1"/>
  <c r="AC201" i="6"/>
  <c r="AD201" i="6" s="1"/>
  <c r="AC202" i="6"/>
  <c r="AD202" i="6" s="1"/>
  <c r="AC203" i="6"/>
  <c r="AD203" i="6" s="1"/>
  <c r="AC204" i="6"/>
  <c r="AD204" i="6" s="1"/>
  <c r="AC205" i="6"/>
  <c r="AD205" i="6" s="1"/>
  <c r="AC206" i="6"/>
  <c r="AD206" i="6" s="1"/>
  <c r="AC207" i="6"/>
  <c r="AD207" i="6" s="1"/>
  <c r="AC208" i="6"/>
  <c r="AD208" i="6" s="1"/>
  <c r="AC209" i="6"/>
  <c r="AD209" i="6" s="1"/>
  <c r="AC210" i="6"/>
  <c r="AD210" i="6" s="1"/>
  <c r="AC211" i="6"/>
  <c r="AD211" i="6" s="1"/>
  <c r="AC212" i="6"/>
  <c r="AD212" i="6" s="1"/>
  <c r="AC213" i="6"/>
  <c r="AD213" i="6" s="1"/>
  <c r="AC214" i="6"/>
  <c r="AD214" i="6" s="1"/>
  <c r="AC215" i="6"/>
  <c r="AD215" i="6" s="1"/>
  <c r="AC216" i="6"/>
  <c r="AD216" i="6" s="1"/>
  <c r="AC217" i="6"/>
  <c r="AD217" i="6" s="1"/>
  <c r="AC218" i="6"/>
  <c r="AD218" i="6" s="1"/>
  <c r="AC219" i="6"/>
  <c r="AD219" i="6" s="1"/>
  <c r="AC220" i="6"/>
  <c r="AD220" i="6" s="1"/>
  <c r="AC221" i="6"/>
  <c r="AD221" i="6" s="1"/>
  <c r="AC222" i="6"/>
  <c r="AD222" i="6" s="1"/>
  <c r="AC223" i="6"/>
  <c r="AD223" i="6" s="1"/>
  <c r="AC224" i="6"/>
  <c r="AD224" i="6" s="1"/>
  <c r="AC225" i="6"/>
  <c r="AD225" i="6" s="1"/>
  <c r="AC226" i="6"/>
  <c r="AD226" i="6" s="1"/>
  <c r="AC227" i="6"/>
  <c r="AD227" i="6" s="1"/>
  <c r="AC228" i="6"/>
  <c r="AD228" i="6" s="1"/>
  <c r="AC229" i="6"/>
  <c r="AD229" i="6" s="1"/>
  <c r="AC230" i="6"/>
  <c r="AD230" i="6" s="1"/>
  <c r="AC231" i="6"/>
  <c r="AD231" i="6" s="1"/>
  <c r="AC232" i="6"/>
  <c r="AD232" i="6" s="1"/>
  <c r="AC233" i="6"/>
  <c r="AD233" i="6" s="1"/>
  <c r="AC234" i="6"/>
  <c r="AD234" i="6" s="1"/>
  <c r="AC235" i="6"/>
  <c r="AD235" i="6" s="1"/>
  <c r="AC236" i="6"/>
  <c r="AD236" i="6" s="1"/>
  <c r="AC237" i="6"/>
  <c r="AD237" i="6" s="1"/>
  <c r="AC238" i="6"/>
  <c r="AD238" i="6" s="1"/>
  <c r="AC239" i="6"/>
  <c r="AD239" i="6" s="1"/>
  <c r="AC240" i="6"/>
  <c r="AD240" i="6" s="1"/>
  <c r="AC241" i="6"/>
  <c r="AD241" i="6" s="1"/>
  <c r="AC242" i="6"/>
  <c r="AD242" i="6" s="1"/>
  <c r="AC243" i="6"/>
  <c r="AD243" i="6" s="1"/>
  <c r="AC244" i="6"/>
  <c r="AD244" i="6" s="1"/>
  <c r="AC245" i="6"/>
  <c r="AD245" i="6" s="1"/>
  <c r="AC246" i="6"/>
  <c r="AD246" i="6" s="1"/>
  <c r="AC247" i="6"/>
  <c r="AD247" i="6" s="1"/>
  <c r="AC248" i="6"/>
  <c r="AD248" i="6" s="1"/>
  <c r="AC249" i="6"/>
  <c r="AD249" i="6" s="1"/>
  <c r="AC250" i="6"/>
  <c r="AD250" i="6" s="1"/>
  <c r="AC251" i="6"/>
  <c r="AD251" i="6" s="1"/>
  <c r="AC252" i="6"/>
  <c r="AD252" i="6" s="1"/>
  <c r="AC253" i="6"/>
  <c r="AD253" i="6" s="1"/>
  <c r="AC254" i="6"/>
  <c r="AD254" i="6" s="1"/>
  <c r="AC255" i="6"/>
  <c r="AD255" i="6" s="1"/>
  <c r="AC256" i="6"/>
  <c r="AD256" i="6" s="1"/>
  <c r="AC257" i="6"/>
  <c r="AD257" i="6" s="1"/>
  <c r="AC258" i="6"/>
  <c r="AD258" i="6" s="1"/>
  <c r="AC259" i="6"/>
  <c r="AD259" i="6" s="1"/>
  <c r="AC260" i="6"/>
  <c r="AD260" i="6" s="1"/>
  <c r="AC261" i="6"/>
  <c r="AD261" i="6" s="1"/>
  <c r="AC262" i="6"/>
  <c r="AD262" i="6" s="1"/>
  <c r="AC263" i="6"/>
  <c r="AD263" i="6" s="1"/>
  <c r="AC264" i="6"/>
  <c r="AD264" i="6" s="1"/>
  <c r="AC265" i="6"/>
  <c r="AD265" i="6" s="1"/>
  <c r="AC266" i="6"/>
  <c r="AD266" i="6" s="1"/>
  <c r="AC267" i="6"/>
  <c r="AD267" i="6" s="1"/>
  <c r="AC268" i="6"/>
  <c r="AD268" i="6" s="1"/>
  <c r="AC269" i="6"/>
  <c r="AD269" i="6" s="1"/>
  <c r="AC270" i="6"/>
  <c r="AD270" i="6" s="1"/>
  <c r="AC271" i="6"/>
  <c r="AD271" i="6" s="1"/>
  <c r="AC272" i="6"/>
  <c r="AD272" i="6" s="1"/>
  <c r="AC273" i="6"/>
  <c r="AD273" i="6" s="1"/>
  <c r="AC274" i="6"/>
  <c r="AD274" i="6" s="1"/>
  <c r="AC275" i="6"/>
  <c r="AD275" i="6" s="1"/>
  <c r="AC276" i="6"/>
  <c r="AD276" i="6" s="1"/>
  <c r="AC277" i="6"/>
  <c r="AD277" i="6" s="1"/>
  <c r="AC278" i="6"/>
  <c r="AD278" i="6" s="1"/>
  <c r="AC279" i="6"/>
  <c r="AD279" i="6" s="1"/>
  <c r="AC280" i="6"/>
  <c r="AD280" i="6" s="1"/>
  <c r="AC281" i="6"/>
  <c r="AD281" i="6" s="1"/>
  <c r="AC282" i="6"/>
  <c r="AD282" i="6" s="1"/>
  <c r="AC2" i="6"/>
  <c r="AD2" i="6" s="1"/>
  <c r="AD13" i="7"/>
  <c r="AD25" i="7"/>
  <c r="AD37" i="7"/>
  <c r="AD49" i="7"/>
  <c r="AD61" i="7"/>
  <c r="AD73" i="7"/>
  <c r="AD85" i="7"/>
  <c r="AD97" i="7"/>
  <c r="AD109" i="7"/>
  <c r="AD121" i="7"/>
  <c r="AD133" i="7"/>
  <c r="AD145" i="7"/>
  <c r="AD157" i="7"/>
  <c r="AD169" i="7"/>
  <c r="AD181" i="7"/>
  <c r="AD193" i="7"/>
  <c r="AD205" i="7"/>
  <c r="AD217" i="7"/>
  <c r="AD229" i="7"/>
  <c r="AD241" i="7"/>
  <c r="AD253" i="7"/>
  <c r="AD265" i="7"/>
  <c r="AD277" i="7"/>
  <c r="AC3" i="7"/>
  <c r="AD3" i="7" s="1"/>
  <c r="AC4" i="7"/>
  <c r="AD4" i="7" s="1"/>
  <c r="AC5" i="7"/>
  <c r="AD5" i="7" s="1"/>
  <c r="AC6" i="7"/>
  <c r="AD6" i="7" s="1"/>
  <c r="AC7" i="7"/>
  <c r="AD7" i="7" s="1"/>
  <c r="AC8" i="7"/>
  <c r="AD8" i="7" s="1"/>
  <c r="AC9" i="7"/>
  <c r="AD9" i="7" s="1"/>
  <c r="AC10" i="7"/>
  <c r="AD10" i="7" s="1"/>
  <c r="AC11" i="7"/>
  <c r="AD11" i="7" s="1"/>
  <c r="AC12" i="7"/>
  <c r="AD12" i="7" s="1"/>
  <c r="AC13" i="7"/>
  <c r="AC14" i="7"/>
  <c r="AD14" i="7" s="1"/>
  <c r="AC15" i="7"/>
  <c r="AD15" i="7" s="1"/>
  <c r="AC16" i="7"/>
  <c r="AD16" i="7" s="1"/>
  <c r="AC17" i="7"/>
  <c r="AD17" i="7" s="1"/>
  <c r="AC18" i="7"/>
  <c r="AD18" i="7" s="1"/>
  <c r="AC19" i="7"/>
  <c r="AD19" i="7" s="1"/>
  <c r="AC20" i="7"/>
  <c r="AD20" i="7" s="1"/>
  <c r="AC21" i="7"/>
  <c r="AD21" i="7" s="1"/>
  <c r="AC22" i="7"/>
  <c r="AD22" i="7" s="1"/>
  <c r="AC23" i="7"/>
  <c r="AD23" i="7" s="1"/>
  <c r="AC24" i="7"/>
  <c r="AD24" i="7" s="1"/>
  <c r="AC25" i="7"/>
  <c r="AC26" i="7"/>
  <c r="AD26" i="7" s="1"/>
  <c r="AC27" i="7"/>
  <c r="AD27" i="7" s="1"/>
  <c r="AC28" i="7"/>
  <c r="AD28" i="7" s="1"/>
  <c r="AC29" i="7"/>
  <c r="AD29" i="7" s="1"/>
  <c r="AC30" i="7"/>
  <c r="AD30" i="7" s="1"/>
  <c r="AC31" i="7"/>
  <c r="AD31" i="7" s="1"/>
  <c r="AC32" i="7"/>
  <c r="AD32" i="7" s="1"/>
  <c r="AC33" i="7"/>
  <c r="AD33" i="7" s="1"/>
  <c r="AC34" i="7"/>
  <c r="AD34" i="7" s="1"/>
  <c r="AC35" i="7"/>
  <c r="AD35" i="7" s="1"/>
  <c r="AC36" i="7"/>
  <c r="AD36" i="7" s="1"/>
  <c r="AC37" i="7"/>
  <c r="AC38" i="7"/>
  <c r="AD38" i="7" s="1"/>
  <c r="AC39" i="7"/>
  <c r="AD39" i="7" s="1"/>
  <c r="AC40" i="7"/>
  <c r="AD40" i="7" s="1"/>
  <c r="AC41" i="7"/>
  <c r="AD41" i="7" s="1"/>
  <c r="AC42" i="7"/>
  <c r="AD42" i="7" s="1"/>
  <c r="AC43" i="7"/>
  <c r="AD43" i="7" s="1"/>
  <c r="AC44" i="7"/>
  <c r="AD44" i="7" s="1"/>
  <c r="AC45" i="7"/>
  <c r="AD45" i="7" s="1"/>
  <c r="AC46" i="7"/>
  <c r="AD46" i="7" s="1"/>
  <c r="AC47" i="7"/>
  <c r="AD47" i="7" s="1"/>
  <c r="AC48" i="7"/>
  <c r="AD48" i="7" s="1"/>
  <c r="AC49" i="7"/>
  <c r="AC50" i="7"/>
  <c r="AD50" i="7" s="1"/>
  <c r="AC51" i="7"/>
  <c r="AD51" i="7" s="1"/>
  <c r="AC52" i="7"/>
  <c r="AD52" i="7" s="1"/>
  <c r="AC53" i="7"/>
  <c r="AD53" i="7" s="1"/>
  <c r="AC54" i="7"/>
  <c r="AD54" i="7" s="1"/>
  <c r="AC55" i="7"/>
  <c r="AD55" i="7" s="1"/>
  <c r="AC56" i="7"/>
  <c r="AD56" i="7" s="1"/>
  <c r="AC57" i="7"/>
  <c r="AD57" i="7" s="1"/>
  <c r="AC58" i="7"/>
  <c r="AD58" i="7" s="1"/>
  <c r="AC59" i="7"/>
  <c r="AD59" i="7" s="1"/>
  <c r="AC60" i="7"/>
  <c r="AD60" i="7" s="1"/>
  <c r="AC61" i="7"/>
  <c r="AC62" i="7"/>
  <c r="AD62" i="7" s="1"/>
  <c r="AC63" i="7"/>
  <c r="AD63" i="7" s="1"/>
  <c r="AC64" i="7"/>
  <c r="AD64" i="7" s="1"/>
  <c r="AC65" i="7"/>
  <c r="AD65" i="7" s="1"/>
  <c r="AC66" i="7"/>
  <c r="AD66" i="7" s="1"/>
  <c r="AC67" i="7"/>
  <c r="AD67" i="7" s="1"/>
  <c r="AC68" i="7"/>
  <c r="AD68" i="7" s="1"/>
  <c r="AC69" i="7"/>
  <c r="AD69" i="7" s="1"/>
  <c r="AC70" i="7"/>
  <c r="AD70" i="7" s="1"/>
  <c r="AC71" i="7"/>
  <c r="AD71" i="7" s="1"/>
  <c r="AC72" i="7"/>
  <c r="AD72" i="7" s="1"/>
  <c r="AC73" i="7"/>
  <c r="AC74" i="7"/>
  <c r="AD74" i="7" s="1"/>
  <c r="AC75" i="7"/>
  <c r="AD75" i="7" s="1"/>
  <c r="AC76" i="7"/>
  <c r="AD76" i="7" s="1"/>
  <c r="AC77" i="7"/>
  <c r="AD77" i="7" s="1"/>
  <c r="AC78" i="7"/>
  <c r="AD78" i="7" s="1"/>
  <c r="AC79" i="7"/>
  <c r="AD79" i="7" s="1"/>
  <c r="AC80" i="7"/>
  <c r="AD80" i="7" s="1"/>
  <c r="AC81" i="7"/>
  <c r="AD81" i="7" s="1"/>
  <c r="AC82" i="7"/>
  <c r="AD82" i="7" s="1"/>
  <c r="AC83" i="7"/>
  <c r="AD83" i="7" s="1"/>
  <c r="AC84" i="7"/>
  <c r="AD84" i="7" s="1"/>
  <c r="AC85" i="7"/>
  <c r="AC86" i="7"/>
  <c r="AD86" i="7" s="1"/>
  <c r="AC87" i="7"/>
  <c r="AD87" i="7" s="1"/>
  <c r="AC88" i="7"/>
  <c r="AD88" i="7" s="1"/>
  <c r="AC89" i="7"/>
  <c r="AD89" i="7" s="1"/>
  <c r="AC90" i="7"/>
  <c r="AD90" i="7" s="1"/>
  <c r="AC91" i="7"/>
  <c r="AD91" i="7" s="1"/>
  <c r="AC92" i="7"/>
  <c r="AD92" i="7" s="1"/>
  <c r="AC93" i="7"/>
  <c r="AD93" i="7" s="1"/>
  <c r="AC94" i="7"/>
  <c r="AD94" i="7" s="1"/>
  <c r="AC95" i="7"/>
  <c r="AD95" i="7" s="1"/>
  <c r="AC96" i="7"/>
  <c r="AD96" i="7" s="1"/>
  <c r="AC97" i="7"/>
  <c r="AC98" i="7"/>
  <c r="AD98" i="7" s="1"/>
  <c r="AC99" i="7"/>
  <c r="AD99" i="7" s="1"/>
  <c r="AC100" i="7"/>
  <c r="AD100" i="7" s="1"/>
  <c r="AC101" i="7"/>
  <c r="AD101" i="7" s="1"/>
  <c r="AC102" i="7"/>
  <c r="AD102" i="7" s="1"/>
  <c r="AC103" i="7"/>
  <c r="AD103" i="7" s="1"/>
  <c r="AC104" i="7"/>
  <c r="AD104" i="7" s="1"/>
  <c r="AC105" i="7"/>
  <c r="AD105" i="7" s="1"/>
  <c r="AC106" i="7"/>
  <c r="AD106" i="7" s="1"/>
  <c r="AC107" i="7"/>
  <c r="AD107" i="7" s="1"/>
  <c r="AC108" i="7"/>
  <c r="AD108" i="7" s="1"/>
  <c r="AC109" i="7"/>
  <c r="AC110" i="7"/>
  <c r="AD110" i="7" s="1"/>
  <c r="AC111" i="7"/>
  <c r="AD111" i="7" s="1"/>
  <c r="AC112" i="7"/>
  <c r="AD112" i="7" s="1"/>
  <c r="AC113" i="7"/>
  <c r="AD113" i="7" s="1"/>
  <c r="AC114" i="7"/>
  <c r="AD114" i="7" s="1"/>
  <c r="AC115" i="7"/>
  <c r="AD115" i="7" s="1"/>
  <c r="AC116" i="7"/>
  <c r="AD116" i="7" s="1"/>
  <c r="AC117" i="7"/>
  <c r="AD117" i="7" s="1"/>
  <c r="AC118" i="7"/>
  <c r="AD118" i="7" s="1"/>
  <c r="AC119" i="7"/>
  <c r="AD119" i="7" s="1"/>
  <c r="AC120" i="7"/>
  <c r="AD120" i="7" s="1"/>
  <c r="AC121" i="7"/>
  <c r="AC122" i="7"/>
  <c r="AD122" i="7" s="1"/>
  <c r="AC123" i="7"/>
  <c r="AD123" i="7" s="1"/>
  <c r="AC124" i="7"/>
  <c r="AD124" i="7" s="1"/>
  <c r="AC125" i="7"/>
  <c r="AD125" i="7" s="1"/>
  <c r="AC126" i="7"/>
  <c r="AD126" i="7" s="1"/>
  <c r="AC127" i="7"/>
  <c r="AD127" i="7" s="1"/>
  <c r="AC128" i="7"/>
  <c r="AD128" i="7" s="1"/>
  <c r="AC129" i="7"/>
  <c r="AD129" i="7" s="1"/>
  <c r="AC130" i="7"/>
  <c r="AD130" i="7" s="1"/>
  <c r="AC131" i="7"/>
  <c r="AD131" i="7" s="1"/>
  <c r="AC132" i="7"/>
  <c r="AD132" i="7" s="1"/>
  <c r="AC133" i="7"/>
  <c r="AC134" i="7"/>
  <c r="AD134" i="7" s="1"/>
  <c r="AC135" i="7"/>
  <c r="AD135" i="7" s="1"/>
  <c r="AC136" i="7"/>
  <c r="AD136" i="7" s="1"/>
  <c r="AC137" i="7"/>
  <c r="AD137" i="7" s="1"/>
  <c r="AC138" i="7"/>
  <c r="AD138" i="7" s="1"/>
  <c r="AC139" i="7"/>
  <c r="AD139" i="7" s="1"/>
  <c r="AC140" i="7"/>
  <c r="AD140" i="7" s="1"/>
  <c r="AC141" i="7"/>
  <c r="AD141" i="7" s="1"/>
  <c r="AC142" i="7"/>
  <c r="AD142" i="7" s="1"/>
  <c r="AC143" i="7"/>
  <c r="AD143" i="7" s="1"/>
  <c r="AC144" i="7"/>
  <c r="AD144" i="7" s="1"/>
  <c r="AC145" i="7"/>
  <c r="AC146" i="7"/>
  <c r="AD146" i="7" s="1"/>
  <c r="AC147" i="7"/>
  <c r="AD147" i="7" s="1"/>
  <c r="AC148" i="7"/>
  <c r="AD148" i="7" s="1"/>
  <c r="AC149" i="7"/>
  <c r="AD149" i="7" s="1"/>
  <c r="AC150" i="7"/>
  <c r="AD150" i="7" s="1"/>
  <c r="AC151" i="7"/>
  <c r="AD151" i="7" s="1"/>
  <c r="AC152" i="7"/>
  <c r="AD152" i="7" s="1"/>
  <c r="AC153" i="7"/>
  <c r="AD153" i="7" s="1"/>
  <c r="AC154" i="7"/>
  <c r="AD154" i="7" s="1"/>
  <c r="AC155" i="7"/>
  <c r="AD155" i="7" s="1"/>
  <c r="AC156" i="7"/>
  <c r="AD156" i="7" s="1"/>
  <c r="AC157" i="7"/>
  <c r="AC158" i="7"/>
  <c r="AD158" i="7" s="1"/>
  <c r="AC159" i="7"/>
  <c r="AD159" i="7" s="1"/>
  <c r="AC160" i="7"/>
  <c r="AD160" i="7" s="1"/>
  <c r="AC161" i="7"/>
  <c r="AD161" i="7" s="1"/>
  <c r="AC162" i="7"/>
  <c r="AD162" i="7" s="1"/>
  <c r="AC163" i="7"/>
  <c r="AD163" i="7" s="1"/>
  <c r="AC164" i="7"/>
  <c r="AD164" i="7" s="1"/>
  <c r="AC165" i="7"/>
  <c r="AD165" i="7" s="1"/>
  <c r="AC166" i="7"/>
  <c r="AD166" i="7" s="1"/>
  <c r="AC167" i="7"/>
  <c r="AD167" i="7" s="1"/>
  <c r="AC168" i="7"/>
  <c r="AD168" i="7" s="1"/>
  <c r="AC169" i="7"/>
  <c r="AC170" i="7"/>
  <c r="AD170" i="7" s="1"/>
  <c r="AC171" i="7"/>
  <c r="AD171" i="7" s="1"/>
  <c r="AC172" i="7"/>
  <c r="AD172" i="7" s="1"/>
  <c r="AC173" i="7"/>
  <c r="AD173" i="7" s="1"/>
  <c r="AC174" i="7"/>
  <c r="AD174" i="7" s="1"/>
  <c r="AC175" i="7"/>
  <c r="AD175" i="7" s="1"/>
  <c r="AC176" i="7"/>
  <c r="AD176" i="7" s="1"/>
  <c r="AC177" i="7"/>
  <c r="AD177" i="7" s="1"/>
  <c r="AC178" i="7"/>
  <c r="AD178" i="7" s="1"/>
  <c r="AC179" i="7"/>
  <c r="AD179" i="7" s="1"/>
  <c r="AC180" i="7"/>
  <c r="AD180" i="7" s="1"/>
  <c r="AC181" i="7"/>
  <c r="AC182" i="7"/>
  <c r="AD182" i="7" s="1"/>
  <c r="AC183" i="7"/>
  <c r="AD183" i="7" s="1"/>
  <c r="AC184" i="7"/>
  <c r="AD184" i="7" s="1"/>
  <c r="AC185" i="7"/>
  <c r="AD185" i="7" s="1"/>
  <c r="AC186" i="7"/>
  <c r="AD186" i="7" s="1"/>
  <c r="AC187" i="7"/>
  <c r="AD187" i="7" s="1"/>
  <c r="AC188" i="7"/>
  <c r="AD188" i="7" s="1"/>
  <c r="AC189" i="7"/>
  <c r="AD189" i="7" s="1"/>
  <c r="AC190" i="7"/>
  <c r="AD190" i="7" s="1"/>
  <c r="AC191" i="7"/>
  <c r="AD191" i="7" s="1"/>
  <c r="AC192" i="7"/>
  <c r="AD192" i="7" s="1"/>
  <c r="AC193" i="7"/>
  <c r="AC194" i="7"/>
  <c r="AD194" i="7" s="1"/>
  <c r="AC195" i="7"/>
  <c r="AD195" i="7" s="1"/>
  <c r="AC196" i="7"/>
  <c r="AD196" i="7" s="1"/>
  <c r="AC197" i="7"/>
  <c r="AD197" i="7" s="1"/>
  <c r="AC198" i="7"/>
  <c r="AD198" i="7" s="1"/>
  <c r="AC199" i="7"/>
  <c r="AD199" i="7" s="1"/>
  <c r="AC200" i="7"/>
  <c r="AD200" i="7" s="1"/>
  <c r="AC201" i="7"/>
  <c r="AD201" i="7" s="1"/>
  <c r="AC202" i="7"/>
  <c r="AD202" i="7" s="1"/>
  <c r="AC203" i="7"/>
  <c r="AD203" i="7" s="1"/>
  <c r="AC204" i="7"/>
  <c r="AD204" i="7" s="1"/>
  <c r="AC205" i="7"/>
  <c r="AC206" i="7"/>
  <c r="AD206" i="7" s="1"/>
  <c r="AC207" i="7"/>
  <c r="AD207" i="7" s="1"/>
  <c r="AC208" i="7"/>
  <c r="AD208" i="7" s="1"/>
  <c r="AC209" i="7"/>
  <c r="AD209" i="7" s="1"/>
  <c r="AC210" i="7"/>
  <c r="AD210" i="7" s="1"/>
  <c r="AC211" i="7"/>
  <c r="AD211" i="7" s="1"/>
  <c r="AC212" i="7"/>
  <c r="AD212" i="7" s="1"/>
  <c r="AC213" i="7"/>
  <c r="AD213" i="7" s="1"/>
  <c r="AC214" i="7"/>
  <c r="AD214" i="7" s="1"/>
  <c r="AC215" i="7"/>
  <c r="AD215" i="7" s="1"/>
  <c r="AC216" i="7"/>
  <c r="AD216" i="7" s="1"/>
  <c r="AC217" i="7"/>
  <c r="AC218" i="7"/>
  <c r="AD218" i="7" s="1"/>
  <c r="AC219" i="7"/>
  <c r="AD219" i="7" s="1"/>
  <c r="AC220" i="7"/>
  <c r="AD220" i="7" s="1"/>
  <c r="AC221" i="7"/>
  <c r="AD221" i="7" s="1"/>
  <c r="AC222" i="7"/>
  <c r="AD222" i="7" s="1"/>
  <c r="AC223" i="7"/>
  <c r="AD223" i="7" s="1"/>
  <c r="AC224" i="7"/>
  <c r="AD224" i="7" s="1"/>
  <c r="AC225" i="7"/>
  <c r="AD225" i="7" s="1"/>
  <c r="AC226" i="7"/>
  <c r="AD226" i="7" s="1"/>
  <c r="AC227" i="7"/>
  <c r="AD227" i="7" s="1"/>
  <c r="AC228" i="7"/>
  <c r="AD228" i="7" s="1"/>
  <c r="AC229" i="7"/>
  <c r="AC230" i="7"/>
  <c r="AD230" i="7" s="1"/>
  <c r="AC231" i="7"/>
  <c r="AD231" i="7" s="1"/>
  <c r="AC232" i="7"/>
  <c r="AD232" i="7" s="1"/>
  <c r="AC233" i="7"/>
  <c r="AD233" i="7" s="1"/>
  <c r="AC234" i="7"/>
  <c r="AD234" i="7" s="1"/>
  <c r="AC235" i="7"/>
  <c r="AD235" i="7" s="1"/>
  <c r="AC236" i="7"/>
  <c r="AD236" i="7" s="1"/>
  <c r="AC237" i="7"/>
  <c r="AD237" i="7" s="1"/>
  <c r="AC238" i="7"/>
  <c r="AD238" i="7" s="1"/>
  <c r="AC239" i="7"/>
  <c r="AD239" i="7" s="1"/>
  <c r="AC240" i="7"/>
  <c r="AD240" i="7" s="1"/>
  <c r="AC241" i="7"/>
  <c r="AC242" i="7"/>
  <c r="AD242" i="7" s="1"/>
  <c r="AC243" i="7"/>
  <c r="AD243" i="7" s="1"/>
  <c r="AC244" i="7"/>
  <c r="AD244" i="7" s="1"/>
  <c r="AC245" i="7"/>
  <c r="AD245" i="7" s="1"/>
  <c r="AC246" i="7"/>
  <c r="AD246" i="7" s="1"/>
  <c r="AC247" i="7"/>
  <c r="AD247" i="7" s="1"/>
  <c r="AC248" i="7"/>
  <c r="AD248" i="7" s="1"/>
  <c r="AC249" i="7"/>
  <c r="AD249" i="7" s="1"/>
  <c r="AC250" i="7"/>
  <c r="AD250" i="7" s="1"/>
  <c r="AC251" i="7"/>
  <c r="AD251" i="7" s="1"/>
  <c r="AC252" i="7"/>
  <c r="AD252" i="7" s="1"/>
  <c r="AC253" i="7"/>
  <c r="AC254" i="7"/>
  <c r="AD254" i="7" s="1"/>
  <c r="AC255" i="7"/>
  <c r="AD255" i="7" s="1"/>
  <c r="AC256" i="7"/>
  <c r="AD256" i="7" s="1"/>
  <c r="AC257" i="7"/>
  <c r="AD257" i="7" s="1"/>
  <c r="AC258" i="7"/>
  <c r="AD258" i="7" s="1"/>
  <c r="AC259" i="7"/>
  <c r="AD259" i="7" s="1"/>
  <c r="AC260" i="7"/>
  <c r="AD260" i="7" s="1"/>
  <c r="AC261" i="7"/>
  <c r="AD261" i="7" s="1"/>
  <c r="AC262" i="7"/>
  <c r="AD262" i="7" s="1"/>
  <c r="AC263" i="7"/>
  <c r="AD263" i="7" s="1"/>
  <c r="AC264" i="7"/>
  <c r="AD264" i="7" s="1"/>
  <c r="AC265" i="7"/>
  <c r="AC266" i="7"/>
  <c r="AD266" i="7" s="1"/>
  <c r="AC267" i="7"/>
  <c r="AD267" i="7" s="1"/>
  <c r="AC268" i="7"/>
  <c r="AD268" i="7" s="1"/>
  <c r="AC269" i="7"/>
  <c r="AD269" i="7" s="1"/>
  <c r="AC270" i="7"/>
  <c r="AD270" i="7" s="1"/>
  <c r="AC271" i="7"/>
  <c r="AD271" i="7" s="1"/>
  <c r="AC272" i="7"/>
  <c r="AD272" i="7" s="1"/>
  <c r="AC273" i="7"/>
  <c r="AD273" i="7" s="1"/>
  <c r="AC274" i="7"/>
  <c r="AD274" i="7" s="1"/>
  <c r="AC275" i="7"/>
  <c r="AD275" i="7" s="1"/>
  <c r="AC276" i="7"/>
  <c r="AD276" i="7" s="1"/>
  <c r="AC277" i="7"/>
  <c r="AC278" i="7"/>
  <c r="AD278" i="7" s="1"/>
  <c r="AC279" i="7"/>
  <c r="AD279" i="7" s="1"/>
  <c r="AC280" i="7"/>
  <c r="AD280" i="7" s="1"/>
  <c r="AC281" i="7"/>
  <c r="AD281" i="7" s="1"/>
  <c r="AC282" i="7"/>
  <c r="AD282" i="7" s="1"/>
  <c r="AC2" i="7"/>
  <c r="AD2" i="7" s="1"/>
  <c r="AD14" i="5"/>
  <c r="AD26" i="5"/>
  <c r="AD38" i="5"/>
  <c r="AD50" i="5"/>
  <c r="AD62" i="5"/>
  <c r="AD74" i="5"/>
  <c r="AD86" i="5"/>
  <c r="AD98" i="5"/>
  <c r="AD110" i="5"/>
  <c r="AD122" i="5"/>
  <c r="AD134" i="5"/>
  <c r="AD146" i="5"/>
  <c r="AD158" i="5"/>
  <c r="AD170" i="5"/>
  <c r="AD182" i="5"/>
  <c r="AD194" i="5"/>
  <c r="AD206" i="5"/>
  <c r="AD218" i="5"/>
  <c r="AD230" i="5"/>
  <c r="AD242" i="5"/>
  <c r="AD254" i="5"/>
  <c r="AD266" i="5"/>
  <c r="AD278" i="5"/>
  <c r="AC3" i="5"/>
  <c r="AD3" i="5" s="1"/>
  <c r="AC4" i="5"/>
  <c r="AD4" i="5" s="1"/>
  <c r="AC5" i="5"/>
  <c r="AD5" i="5" s="1"/>
  <c r="AC6" i="5"/>
  <c r="AD6" i="5" s="1"/>
  <c r="AC7" i="5"/>
  <c r="AD7" i="5" s="1"/>
  <c r="AC8" i="5"/>
  <c r="AD8" i="5" s="1"/>
  <c r="AC9" i="5"/>
  <c r="AD9" i="5" s="1"/>
  <c r="AC10" i="5"/>
  <c r="AD10" i="5" s="1"/>
  <c r="AC11" i="5"/>
  <c r="AD11" i="5" s="1"/>
  <c r="AC12" i="5"/>
  <c r="AD12" i="5" s="1"/>
  <c r="AC13" i="5"/>
  <c r="AD13" i="5" s="1"/>
  <c r="AC14" i="5"/>
  <c r="AC15" i="5"/>
  <c r="AD15" i="5" s="1"/>
  <c r="AC16" i="5"/>
  <c r="AD16" i="5" s="1"/>
  <c r="AC17" i="5"/>
  <c r="AD17" i="5" s="1"/>
  <c r="AC18" i="5"/>
  <c r="AD18" i="5" s="1"/>
  <c r="AC19" i="5"/>
  <c r="AD19" i="5" s="1"/>
  <c r="AC20" i="5"/>
  <c r="AD20" i="5" s="1"/>
  <c r="AC21" i="5"/>
  <c r="AD21" i="5" s="1"/>
  <c r="AC22" i="5"/>
  <c r="AD22" i="5" s="1"/>
  <c r="AC23" i="5"/>
  <c r="AD23" i="5" s="1"/>
  <c r="AC24" i="5"/>
  <c r="AD24" i="5" s="1"/>
  <c r="AC25" i="5"/>
  <c r="AD25" i="5" s="1"/>
  <c r="AC26" i="5"/>
  <c r="AC27" i="5"/>
  <c r="AD27" i="5" s="1"/>
  <c r="AC28" i="5"/>
  <c r="AD28" i="5" s="1"/>
  <c r="AC29" i="5"/>
  <c r="AD29" i="5" s="1"/>
  <c r="AC30" i="5"/>
  <c r="AD30" i="5" s="1"/>
  <c r="AC31" i="5"/>
  <c r="AD31" i="5" s="1"/>
  <c r="AC32" i="5"/>
  <c r="AD32" i="5" s="1"/>
  <c r="AC33" i="5"/>
  <c r="AD33" i="5" s="1"/>
  <c r="AC34" i="5"/>
  <c r="AD34" i="5" s="1"/>
  <c r="AC35" i="5"/>
  <c r="AD35" i="5" s="1"/>
  <c r="AC36" i="5"/>
  <c r="AD36" i="5" s="1"/>
  <c r="AC37" i="5"/>
  <c r="AD37" i="5" s="1"/>
  <c r="AC38" i="5"/>
  <c r="AC39" i="5"/>
  <c r="AD39" i="5" s="1"/>
  <c r="AC40" i="5"/>
  <c r="AD40" i="5" s="1"/>
  <c r="AC41" i="5"/>
  <c r="AD41" i="5" s="1"/>
  <c r="AC42" i="5"/>
  <c r="AD42" i="5" s="1"/>
  <c r="AC43" i="5"/>
  <c r="AD43" i="5" s="1"/>
  <c r="AC44" i="5"/>
  <c r="AD44" i="5" s="1"/>
  <c r="AC45" i="5"/>
  <c r="AD45" i="5" s="1"/>
  <c r="AC46" i="5"/>
  <c r="AD46" i="5" s="1"/>
  <c r="AC47" i="5"/>
  <c r="AD47" i="5" s="1"/>
  <c r="AC48" i="5"/>
  <c r="AD48" i="5" s="1"/>
  <c r="AC49" i="5"/>
  <c r="AD49" i="5" s="1"/>
  <c r="AC50" i="5"/>
  <c r="AC51" i="5"/>
  <c r="AD51" i="5" s="1"/>
  <c r="AC52" i="5"/>
  <c r="AD52" i="5" s="1"/>
  <c r="AC53" i="5"/>
  <c r="AD53" i="5" s="1"/>
  <c r="AC54" i="5"/>
  <c r="AD54" i="5" s="1"/>
  <c r="AC55" i="5"/>
  <c r="AD55" i="5" s="1"/>
  <c r="AC56" i="5"/>
  <c r="AD56" i="5" s="1"/>
  <c r="AC57" i="5"/>
  <c r="AD57" i="5" s="1"/>
  <c r="AC58" i="5"/>
  <c r="AD58" i="5" s="1"/>
  <c r="AC59" i="5"/>
  <c r="AD59" i="5" s="1"/>
  <c r="AC60" i="5"/>
  <c r="AD60" i="5" s="1"/>
  <c r="AC61" i="5"/>
  <c r="AD61" i="5" s="1"/>
  <c r="AC62" i="5"/>
  <c r="AC63" i="5"/>
  <c r="AD63" i="5" s="1"/>
  <c r="AC64" i="5"/>
  <c r="AD64" i="5" s="1"/>
  <c r="AC65" i="5"/>
  <c r="AD65" i="5" s="1"/>
  <c r="AC66" i="5"/>
  <c r="AD66" i="5" s="1"/>
  <c r="AC67" i="5"/>
  <c r="AD67" i="5" s="1"/>
  <c r="AC68" i="5"/>
  <c r="AD68" i="5" s="1"/>
  <c r="AC69" i="5"/>
  <c r="AD69" i="5" s="1"/>
  <c r="AC70" i="5"/>
  <c r="AD70" i="5" s="1"/>
  <c r="AC71" i="5"/>
  <c r="AD71" i="5" s="1"/>
  <c r="AC72" i="5"/>
  <c r="AD72" i="5" s="1"/>
  <c r="AC73" i="5"/>
  <c r="AD73" i="5" s="1"/>
  <c r="AC74" i="5"/>
  <c r="AC75" i="5"/>
  <c r="AD75" i="5" s="1"/>
  <c r="AC76" i="5"/>
  <c r="AD76" i="5" s="1"/>
  <c r="AC77" i="5"/>
  <c r="AD77" i="5" s="1"/>
  <c r="AC78" i="5"/>
  <c r="AD78" i="5" s="1"/>
  <c r="AC79" i="5"/>
  <c r="AD79" i="5" s="1"/>
  <c r="AC80" i="5"/>
  <c r="AD80" i="5" s="1"/>
  <c r="AC81" i="5"/>
  <c r="AD81" i="5" s="1"/>
  <c r="AC82" i="5"/>
  <c r="AD82" i="5" s="1"/>
  <c r="AC83" i="5"/>
  <c r="AD83" i="5" s="1"/>
  <c r="AC84" i="5"/>
  <c r="AD84" i="5" s="1"/>
  <c r="AC85" i="5"/>
  <c r="AD85" i="5" s="1"/>
  <c r="AC86" i="5"/>
  <c r="AC87" i="5"/>
  <c r="AD87" i="5" s="1"/>
  <c r="AC88" i="5"/>
  <c r="AD88" i="5" s="1"/>
  <c r="AC89" i="5"/>
  <c r="AD89" i="5" s="1"/>
  <c r="AC90" i="5"/>
  <c r="AD90" i="5" s="1"/>
  <c r="AC91" i="5"/>
  <c r="AD91" i="5" s="1"/>
  <c r="AC92" i="5"/>
  <c r="AD92" i="5" s="1"/>
  <c r="AC93" i="5"/>
  <c r="AD93" i="5" s="1"/>
  <c r="AC94" i="5"/>
  <c r="AD94" i="5" s="1"/>
  <c r="AC95" i="5"/>
  <c r="AD95" i="5" s="1"/>
  <c r="AC96" i="5"/>
  <c r="AD96" i="5" s="1"/>
  <c r="AC97" i="5"/>
  <c r="AD97" i="5" s="1"/>
  <c r="AC98" i="5"/>
  <c r="AC99" i="5"/>
  <c r="AD99" i="5" s="1"/>
  <c r="AC100" i="5"/>
  <c r="AD100" i="5" s="1"/>
  <c r="AC101" i="5"/>
  <c r="AD101" i="5" s="1"/>
  <c r="AC102" i="5"/>
  <c r="AD102" i="5" s="1"/>
  <c r="AC103" i="5"/>
  <c r="AD103" i="5" s="1"/>
  <c r="AC104" i="5"/>
  <c r="AD104" i="5" s="1"/>
  <c r="AC105" i="5"/>
  <c r="AD105" i="5" s="1"/>
  <c r="AC106" i="5"/>
  <c r="AD106" i="5" s="1"/>
  <c r="AC107" i="5"/>
  <c r="AD107" i="5" s="1"/>
  <c r="AC108" i="5"/>
  <c r="AD108" i="5" s="1"/>
  <c r="AC109" i="5"/>
  <c r="AD109" i="5" s="1"/>
  <c r="AC110" i="5"/>
  <c r="AC111" i="5"/>
  <c r="AD111" i="5" s="1"/>
  <c r="AC112" i="5"/>
  <c r="AD112" i="5" s="1"/>
  <c r="AC113" i="5"/>
  <c r="AD113" i="5" s="1"/>
  <c r="AC114" i="5"/>
  <c r="AD114" i="5" s="1"/>
  <c r="AC115" i="5"/>
  <c r="AD115" i="5" s="1"/>
  <c r="AC116" i="5"/>
  <c r="AD116" i="5" s="1"/>
  <c r="AC117" i="5"/>
  <c r="AD117" i="5" s="1"/>
  <c r="AC118" i="5"/>
  <c r="AD118" i="5" s="1"/>
  <c r="AC119" i="5"/>
  <c r="AD119" i="5" s="1"/>
  <c r="AC120" i="5"/>
  <c r="AD120" i="5" s="1"/>
  <c r="AC121" i="5"/>
  <c r="AD121" i="5" s="1"/>
  <c r="AC122" i="5"/>
  <c r="AC123" i="5"/>
  <c r="AD123" i="5" s="1"/>
  <c r="AC124" i="5"/>
  <c r="AD124" i="5" s="1"/>
  <c r="AC125" i="5"/>
  <c r="AD125" i="5" s="1"/>
  <c r="AC126" i="5"/>
  <c r="AD126" i="5" s="1"/>
  <c r="AC127" i="5"/>
  <c r="AD127" i="5" s="1"/>
  <c r="AC128" i="5"/>
  <c r="AD128" i="5" s="1"/>
  <c r="AC129" i="5"/>
  <c r="AD129" i="5" s="1"/>
  <c r="AC130" i="5"/>
  <c r="AD130" i="5" s="1"/>
  <c r="AC131" i="5"/>
  <c r="AD131" i="5" s="1"/>
  <c r="AC132" i="5"/>
  <c r="AD132" i="5" s="1"/>
  <c r="AC133" i="5"/>
  <c r="AD133" i="5" s="1"/>
  <c r="AC134" i="5"/>
  <c r="AC135" i="5"/>
  <c r="AD135" i="5" s="1"/>
  <c r="AC136" i="5"/>
  <c r="AD136" i="5" s="1"/>
  <c r="AC137" i="5"/>
  <c r="AD137" i="5" s="1"/>
  <c r="AC138" i="5"/>
  <c r="AD138" i="5" s="1"/>
  <c r="AC139" i="5"/>
  <c r="AD139" i="5" s="1"/>
  <c r="AC140" i="5"/>
  <c r="AD140" i="5" s="1"/>
  <c r="AC141" i="5"/>
  <c r="AD141" i="5" s="1"/>
  <c r="AC142" i="5"/>
  <c r="AD142" i="5" s="1"/>
  <c r="AC143" i="5"/>
  <c r="AD143" i="5" s="1"/>
  <c r="AC144" i="5"/>
  <c r="AD144" i="5" s="1"/>
  <c r="AC145" i="5"/>
  <c r="AD145" i="5" s="1"/>
  <c r="AC146" i="5"/>
  <c r="AC147" i="5"/>
  <c r="AD147" i="5" s="1"/>
  <c r="AC148" i="5"/>
  <c r="AD148" i="5" s="1"/>
  <c r="AC149" i="5"/>
  <c r="AD149" i="5" s="1"/>
  <c r="AC150" i="5"/>
  <c r="AD150" i="5" s="1"/>
  <c r="AC151" i="5"/>
  <c r="AD151" i="5" s="1"/>
  <c r="AC152" i="5"/>
  <c r="AD152" i="5" s="1"/>
  <c r="AC153" i="5"/>
  <c r="AD153" i="5" s="1"/>
  <c r="AC154" i="5"/>
  <c r="AD154" i="5" s="1"/>
  <c r="AC155" i="5"/>
  <c r="AD155" i="5" s="1"/>
  <c r="AC156" i="5"/>
  <c r="AD156" i="5" s="1"/>
  <c r="AC157" i="5"/>
  <c r="AD157" i="5" s="1"/>
  <c r="AC158" i="5"/>
  <c r="AC159" i="5"/>
  <c r="AD159" i="5" s="1"/>
  <c r="AC160" i="5"/>
  <c r="AD160" i="5" s="1"/>
  <c r="AC161" i="5"/>
  <c r="AD161" i="5" s="1"/>
  <c r="AC162" i="5"/>
  <c r="AD162" i="5" s="1"/>
  <c r="AC163" i="5"/>
  <c r="AD163" i="5" s="1"/>
  <c r="AC164" i="5"/>
  <c r="AD164" i="5" s="1"/>
  <c r="AC165" i="5"/>
  <c r="AD165" i="5" s="1"/>
  <c r="AC166" i="5"/>
  <c r="AD166" i="5" s="1"/>
  <c r="AC167" i="5"/>
  <c r="AD167" i="5" s="1"/>
  <c r="AC168" i="5"/>
  <c r="AD168" i="5" s="1"/>
  <c r="AC169" i="5"/>
  <c r="AD169" i="5" s="1"/>
  <c r="AC170" i="5"/>
  <c r="AC171" i="5"/>
  <c r="AD171" i="5" s="1"/>
  <c r="AC172" i="5"/>
  <c r="AD172" i="5" s="1"/>
  <c r="AC173" i="5"/>
  <c r="AD173" i="5" s="1"/>
  <c r="AC174" i="5"/>
  <c r="AD174" i="5" s="1"/>
  <c r="AC175" i="5"/>
  <c r="AD175" i="5" s="1"/>
  <c r="AC176" i="5"/>
  <c r="AD176" i="5" s="1"/>
  <c r="AC177" i="5"/>
  <c r="AD177" i="5" s="1"/>
  <c r="AC178" i="5"/>
  <c r="AD178" i="5" s="1"/>
  <c r="AC179" i="5"/>
  <c r="AD179" i="5" s="1"/>
  <c r="AC180" i="5"/>
  <c r="AD180" i="5" s="1"/>
  <c r="AC181" i="5"/>
  <c r="AD181" i="5" s="1"/>
  <c r="AC182" i="5"/>
  <c r="AC183" i="5"/>
  <c r="AD183" i="5" s="1"/>
  <c r="AC184" i="5"/>
  <c r="AD184" i="5" s="1"/>
  <c r="AC185" i="5"/>
  <c r="AD185" i="5" s="1"/>
  <c r="AC186" i="5"/>
  <c r="AD186" i="5" s="1"/>
  <c r="AC187" i="5"/>
  <c r="AD187" i="5" s="1"/>
  <c r="AC188" i="5"/>
  <c r="AD188" i="5" s="1"/>
  <c r="AC189" i="5"/>
  <c r="AD189" i="5" s="1"/>
  <c r="AC190" i="5"/>
  <c r="AD190" i="5" s="1"/>
  <c r="AC191" i="5"/>
  <c r="AD191" i="5" s="1"/>
  <c r="AC192" i="5"/>
  <c r="AD192" i="5" s="1"/>
  <c r="AC193" i="5"/>
  <c r="AD193" i="5" s="1"/>
  <c r="AC194" i="5"/>
  <c r="AC195" i="5"/>
  <c r="AD195" i="5" s="1"/>
  <c r="AC196" i="5"/>
  <c r="AD196" i="5" s="1"/>
  <c r="AC197" i="5"/>
  <c r="AD197" i="5" s="1"/>
  <c r="AC198" i="5"/>
  <c r="AD198" i="5" s="1"/>
  <c r="AC199" i="5"/>
  <c r="AD199" i="5" s="1"/>
  <c r="AC200" i="5"/>
  <c r="AD200" i="5" s="1"/>
  <c r="AC201" i="5"/>
  <c r="AD201" i="5" s="1"/>
  <c r="AC202" i="5"/>
  <c r="AD202" i="5" s="1"/>
  <c r="AC203" i="5"/>
  <c r="AD203" i="5" s="1"/>
  <c r="AC204" i="5"/>
  <c r="AD204" i="5" s="1"/>
  <c r="AC205" i="5"/>
  <c r="AD205" i="5" s="1"/>
  <c r="AC206" i="5"/>
  <c r="AC207" i="5"/>
  <c r="AD207" i="5" s="1"/>
  <c r="AC208" i="5"/>
  <c r="AD208" i="5" s="1"/>
  <c r="AC209" i="5"/>
  <c r="AD209" i="5" s="1"/>
  <c r="AC210" i="5"/>
  <c r="AD210" i="5" s="1"/>
  <c r="AC211" i="5"/>
  <c r="AD211" i="5" s="1"/>
  <c r="AC212" i="5"/>
  <c r="AD212" i="5" s="1"/>
  <c r="AC213" i="5"/>
  <c r="AD213" i="5" s="1"/>
  <c r="AC214" i="5"/>
  <c r="AD214" i="5" s="1"/>
  <c r="AC215" i="5"/>
  <c r="AD215" i="5" s="1"/>
  <c r="AC216" i="5"/>
  <c r="AD216" i="5" s="1"/>
  <c r="AC217" i="5"/>
  <c r="AD217" i="5" s="1"/>
  <c r="AC218" i="5"/>
  <c r="AC219" i="5"/>
  <c r="AD219" i="5" s="1"/>
  <c r="AC220" i="5"/>
  <c r="AD220" i="5" s="1"/>
  <c r="AC221" i="5"/>
  <c r="AD221" i="5" s="1"/>
  <c r="AC222" i="5"/>
  <c r="AD222" i="5" s="1"/>
  <c r="AC223" i="5"/>
  <c r="AD223" i="5" s="1"/>
  <c r="AC224" i="5"/>
  <c r="AD224" i="5" s="1"/>
  <c r="AC225" i="5"/>
  <c r="AD225" i="5" s="1"/>
  <c r="AC226" i="5"/>
  <c r="AD226" i="5" s="1"/>
  <c r="AC227" i="5"/>
  <c r="AD227" i="5" s="1"/>
  <c r="AC228" i="5"/>
  <c r="AD228" i="5" s="1"/>
  <c r="AC229" i="5"/>
  <c r="AD229" i="5" s="1"/>
  <c r="AC230" i="5"/>
  <c r="AC231" i="5"/>
  <c r="AD231" i="5" s="1"/>
  <c r="AC232" i="5"/>
  <c r="AD232" i="5" s="1"/>
  <c r="AC233" i="5"/>
  <c r="AD233" i="5" s="1"/>
  <c r="AC234" i="5"/>
  <c r="AD234" i="5" s="1"/>
  <c r="AC235" i="5"/>
  <c r="AD235" i="5" s="1"/>
  <c r="AC236" i="5"/>
  <c r="AD236" i="5" s="1"/>
  <c r="AC237" i="5"/>
  <c r="AD237" i="5" s="1"/>
  <c r="AC238" i="5"/>
  <c r="AD238" i="5" s="1"/>
  <c r="AC239" i="5"/>
  <c r="AD239" i="5" s="1"/>
  <c r="AC240" i="5"/>
  <c r="AD240" i="5" s="1"/>
  <c r="AC241" i="5"/>
  <c r="AD241" i="5" s="1"/>
  <c r="AC242" i="5"/>
  <c r="AC243" i="5"/>
  <c r="AD243" i="5" s="1"/>
  <c r="AC244" i="5"/>
  <c r="AD244" i="5" s="1"/>
  <c r="AC245" i="5"/>
  <c r="AD245" i="5" s="1"/>
  <c r="AC246" i="5"/>
  <c r="AD246" i="5" s="1"/>
  <c r="AC247" i="5"/>
  <c r="AD247" i="5" s="1"/>
  <c r="AC248" i="5"/>
  <c r="AD248" i="5" s="1"/>
  <c r="AC249" i="5"/>
  <c r="AD249" i="5" s="1"/>
  <c r="AC250" i="5"/>
  <c r="AD250" i="5" s="1"/>
  <c r="AC251" i="5"/>
  <c r="AD251" i="5" s="1"/>
  <c r="AC252" i="5"/>
  <c r="AD252" i="5" s="1"/>
  <c r="AC253" i="5"/>
  <c r="AD253" i="5" s="1"/>
  <c r="AC254" i="5"/>
  <c r="AC255" i="5"/>
  <c r="AD255" i="5" s="1"/>
  <c r="AC256" i="5"/>
  <c r="AD256" i="5" s="1"/>
  <c r="AC257" i="5"/>
  <c r="AD257" i="5" s="1"/>
  <c r="AC258" i="5"/>
  <c r="AD258" i="5" s="1"/>
  <c r="AC259" i="5"/>
  <c r="AD259" i="5" s="1"/>
  <c r="AC260" i="5"/>
  <c r="AD260" i="5" s="1"/>
  <c r="AC261" i="5"/>
  <c r="AD261" i="5" s="1"/>
  <c r="AC262" i="5"/>
  <c r="AD262" i="5" s="1"/>
  <c r="AC263" i="5"/>
  <c r="AD263" i="5" s="1"/>
  <c r="AC264" i="5"/>
  <c r="AD264" i="5" s="1"/>
  <c r="AC265" i="5"/>
  <c r="AD265" i="5" s="1"/>
  <c r="AC266" i="5"/>
  <c r="AC267" i="5"/>
  <c r="AD267" i="5" s="1"/>
  <c r="AC268" i="5"/>
  <c r="AD268" i="5" s="1"/>
  <c r="AC269" i="5"/>
  <c r="AD269" i="5" s="1"/>
  <c r="AC270" i="5"/>
  <c r="AD270" i="5" s="1"/>
  <c r="AC271" i="5"/>
  <c r="AD271" i="5" s="1"/>
  <c r="AC272" i="5"/>
  <c r="AD272" i="5" s="1"/>
  <c r="AC273" i="5"/>
  <c r="AD273" i="5" s="1"/>
  <c r="AC274" i="5"/>
  <c r="AD274" i="5" s="1"/>
  <c r="AC275" i="5"/>
  <c r="AD275" i="5" s="1"/>
  <c r="AC276" i="5"/>
  <c r="AD276" i="5" s="1"/>
  <c r="AC277" i="5"/>
  <c r="AD277" i="5" s="1"/>
  <c r="AC278" i="5"/>
  <c r="AC279" i="5"/>
  <c r="AD279" i="5" s="1"/>
  <c r="AC280" i="5"/>
  <c r="AD280" i="5" s="1"/>
  <c r="AC281" i="5"/>
  <c r="AD281" i="5" s="1"/>
  <c r="AC282" i="5"/>
  <c r="AD282" i="5" s="1"/>
  <c r="AC2" i="5"/>
  <c r="AD2" i="5" s="1"/>
  <c r="AD3" i="3"/>
  <c r="AD4" i="3"/>
  <c r="AD15" i="3"/>
  <c r="AD16" i="3"/>
  <c r="AD28" i="3"/>
  <c r="AD40" i="3"/>
  <c r="AD52" i="3"/>
  <c r="AD64" i="3"/>
  <c r="AD76" i="3"/>
  <c r="AD88" i="3"/>
  <c r="AD100" i="3"/>
  <c r="AD112" i="3"/>
  <c r="AD124" i="3"/>
  <c r="AD136" i="3"/>
  <c r="AD148" i="3"/>
  <c r="AD160" i="3"/>
  <c r="AD172" i="3"/>
  <c r="AD184" i="3"/>
  <c r="AD196" i="3"/>
  <c r="AD208" i="3"/>
  <c r="AD220" i="3"/>
  <c r="AD232" i="3"/>
  <c r="AD244" i="3"/>
  <c r="AD256" i="3"/>
  <c r="AD268" i="3"/>
  <c r="AD280" i="3"/>
  <c r="AC3" i="3"/>
  <c r="AC4" i="3"/>
  <c r="AC5" i="3"/>
  <c r="AD5" i="3" s="1"/>
  <c r="AC6" i="3"/>
  <c r="AD6" i="3" s="1"/>
  <c r="AC7" i="3"/>
  <c r="AD7" i="3" s="1"/>
  <c r="AC8" i="3"/>
  <c r="AD8" i="3" s="1"/>
  <c r="AC9" i="3"/>
  <c r="AD9" i="3" s="1"/>
  <c r="AC10" i="3"/>
  <c r="AD10" i="3" s="1"/>
  <c r="AC11" i="3"/>
  <c r="AD11" i="3" s="1"/>
  <c r="AC12" i="3"/>
  <c r="AD12" i="3" s="1"/>
  <c r="AC13" i="3"/>
  <c r="AD13" i="3" s="1"/>
  <c r="AC14" i="3"/>
  <c r="AD14" i="3" s="1"/>
  <c r="AC15" i="3"/>
  <c r="AC16" i="3"/>
  <c r="AC17" i="3"/>
  <c r="AD17" i="3" s="1"/>
  <c r="AC18" i="3"/>
  <c r="AD18" i="3" s="1"/>
  <c r="AC19" i="3"/>
  <c r="AD19" i="3" s="1"/>
  <c r="AC20" i="3"/>
  <c r="AD20" i="3" s="1"/>
  <c r="AC21" i="3"/>
  <c r="AD21" i="3" s="1"/>
  <c r="AC22" i="3"/>
  <c r="AD22" i="3" s="1"/>
  <c r="AC23" i="3"/>
  <c r="AD23" i="3" s="1"/>
  <c r="AC24" i="3"/>
  <c r="AD24" i="3" s="1"/>
  <c r="AC25" i="3"/>
  <c r="AD25" i="3" s="1"/>
  <c r="AC26" i="3"/>
  <c r="AD26" i="3" s="1"/>
  <c r="AC27" i="3"/>
  <c r="AD27" i="3" s="1"/>
  <c r="AC28" i="3"/>
  <c r="AC29" i="3"/>
  <c r="AD29" i="3" s="1"/>
  <c r="AC30" i="3"/>
  <c r="AD30" i="3" s="1"/>
  <c r="AC31" i="3"/>
  <c r="AD31" i="3" s="1"/>
  <c r="AC32" i="3"/>
  <c r="AD32" i="3" s="1"/>
  <c r="AC33" i="3"/>
  <c r="AD33" i="3" s="1"/>
  <c r="AC34" i="3"/>
  <c r="AD34" i="3" s="1"/>
  <c r="AC35" i="3"/>
  <c r="AD35" i="3" s="1"/>
  <c r="AC36" i="3"/>
  <c r="AD36" i="3" s="1"/>
  <c r="AC37" i="3"/>
  <c r="AD37" i="3" s="1"/>
  <c r="AC38" i="3"/>
  <c r="AD38" i="3" s="1"/>
  <c r="AC39" i="3"/>
  <c r="AD39" i="3" s="1"/>
  <c r="AC40" i="3"/>
  <c r="AC41" i="3"/>
  <c r="AD41" i="3" s="1"/>
  <c r="AC42" i="3"/>
  <c r="AD42" i="3" s="1"/>
  <c r="AC43" i="3"/>
  <c r="AD43" i="3" s="1"/>
  <c r="AC44" i="3"/>
  <c r="AD44" i="3" s="1"/>
  <c r="AC45" i="3"/>
  <c r="AD45" i="3" s="1"/>
  <c r="AC46" i="3"/>
  <c r="AD46" i="3" s="1"/>
  <c r="AC47" i="3"/>
  <c r="AD47" i="3" s="1"/>
  <c r="AC48" i="3"/>
  <c r="AD48" i="3" s="1"/>
  <c r="AC49" i="3"/>
  <c r="AD49" i="3" s="1"/>
  <c r="AC50" i="3"/>
  <c r="AD50" i="3" s="1"/>
  <c r="AC51" i="3"/>
  <c r="AD51" i="3" s="1"/>
  <c r="AC52" i="3"/>
  <c r="AC53" i="3"/>
  <c r="AD53" i="3" s="1"/>
  <c r="AC54" i="3"/>
  <c r="AD54" i="3" s="1"/>
  <c r="AC55" i="3"/>
  <c r="AD55" i="3" s="1"/>
  <c r="AC56" i="3"/>
  <c r="AD56" i="3" s="1"/>
  <c r="AC57" i="3"/>
  <c r="AD57" i="3" s="1"/>
  <c r="AC58" i="3"/>
  <c r="AD58" i="3" s="1"/>
  <c r="AC59" i="3"/>
  <c r="AD59" i="3" s="1"/>
  <c r="AC60" i="3"/>
  <c r="AD60" i="3" s="1"/>
  <c r="AC61" i="3"/>
  <c r="AD61" i="3" s="1"/>
  <c r="AC62" i="3"/>
  <c r="AD62" i="3" s="1"/>
  <c r="AC63" i="3"/>
  <c r="AD63" i="3" s="1"/>
  <c r="AC64" i="3"/>
  <c r="AC65" i="3"/>
  <c r="AD65" i="3" s="1"/>
  <c r="AC66" i="3"/>
  <c r="AD66" i="3" s="1"/>
  <c r="AC67" i="3"/>
  <c r="AD67" i="3" s="1"/>
  <c r="AC68" i="3"/>
  <c r="AD68" i="3" s="1"/>
  <c r="AC69" i="3"/>
  <c r="AD69" i="3" s="1"/>
  <c r="AC70" i="3"/>
  <c r="AD70" i="3" s="1"/>
  <c r="AC71" i="3"/>
  <c r="AD71" i="3" s="1"/>
  <c r="AC72" i="3"/>
  <c r="AD72" i="3" s="1"/>
  <c r="AC73" i="3"/>
  <c r="AD73" i="3" s="1"/>
  <c r="AC74" i="3"/>
  <c r="AD74" i="3" s="1"/>
  <c r="AC75" i="3"/>
  <c r="AD75" i="3" s="1"/>
  <c r="AC76" i="3"/>
  <c r="AC77" i="3"/>
  <c r="AD77" i="3" s="1"/>
  <c r="AC78" i="3"/>
  <c r="AD78" i="3" s="1"/>
  <c r="AC79" i="3"/>
  <c r="AD79" i="3" s="1"/>
  <c r="AC80" i="3"/>
  <c r="AD80" i="3" s="1"/>
  <c r="AC81" i="3"/>
  <c r="AD81" i="3" s="1"/>
  <c r="AC82" i="3"/>
  <c r="AD82" i="3" s="1"/>
  <c r="AC83" i="3"/>
  <c r="AD83" i="3" s="1"/>
  <c r="AC84" i="3"/>
  <c r="AD84" i="3" s="1"/>
  <c r="AC85" i="3"/>
  <c r="AD85" i="3" s="1"/>
  <c r="AC86" i="3"/>
  <c r="AD86" i="3" s="1"/>
  <c r="AC87" i="3"/>
  <c r="AD87" i="3" s="1"/>
  <c r="AC88" i="3"/>
  <c r="AC89" i="3"/>
  <c r="AD89" i="3" s="1"/>
  <c r="AC90" i="3"/>
  <c r="AD90" i="3" s="1"/>
  <c r="AC91" i="3"/>
  <c r="AD91" i="3" s="1"/>
  <c r="AC92" i="3"/>
  <c r="AD92" i="3" s="1"/>
  <c r="AC93" i="3"/>
  <c r="AD93" i="3" s="1"/>
  <c r="AC94" i="3"/>
  <c r="AD94" i="3" s="1"/>
  <c r="AC95" i="3"/>
  <c r="AD95" i="3" s="1"/>
  <c r="AC96" i="3"/>
  <c r="AD96" i="3" s="1"/>
  <c r="AC97" i="3"/>
  <c r="AD97" i="3" s="1"/>
  <c r="AC98" i="3"/>
  <c r="AD98" i="3" s="1"/>
  <c r="AC99" i="3"/>
  <c r="AD99" i="3" s="1"/>
  <c r="AC100" i="3"/>
  <c r="AC101" i="3"/>
  <c r="AD101" i="3" s="1"/>
  <c r="AC102" i="3"/>
  <c r="AD102" i="3" s="1"/>
  <c r="AC103" i="3"/>
  <c r="AD103" i="3" s="1"/>
  <c r="AC104" i="3"/>
  <c r="AD104" i="3" s="1"/>
  <c r="AC105" i="3"/>
  <c r="AD105" i="3" s="1"/>
  <c r="AC106" i="3"/>
  <c r="AD106" i="3" s="1"/>
  <c r="AC107" i="3"/>
  <c r="AD107" i="3" s="1"/>
  <c r="AC108" i="3"/>
  <c r="AD108" i="3" s="1"/>
  <c r="AC109" i="3"/>
  <c r="AD109" i="3" s="1"/>
  <c r="AC110" i="3"/>
  <c r="AD110" i="3" s="1"/>
  <c r="AC111" i="3"/>
  <c r="AD111" i="3" s="1"/>
  <c r="AC112" i="3"/>
  <c r="AC113" i="3"/>
  <c r="AD113" i="3" s="1"/>
  <c r="AC114" i="3"/>
  <c r="AD114" i="3" s="1"/>
  <c r="AC115" i="3"/>
  <c r="AD115" i="3" s="1"/>
  <c r="AC116" i="3"/>
  <c r="AD116" i="3" s="1"/>
  <c r="AC117" i="3"/>
  <c r="AD117" i="3" s="1"/>
  <c r="AC118" i="3"/>
  <c r="AD118" i="3" s="1"/>
  <c r="AC119" i="3"/>
  <c r="AD119" i="3" s="1"/>
  <c r="AC120" i="3"/>
  <c r="AD120" i="3" s="1"/>
  <c r="AC121" i="3"/>
  <c r="AD121" i="3" s="1"/>
  <c r="AC122" i="3"/>
  <c r="AD122" i="3" s="1"/>
  <c r="AC123" i="3"/>
  <c r="AD123" i="3" s="1"/>
  <c r="AC124" i="3"/>
  <c r="AC125" i="3"/>
  <c r="AD125" i="3" s="1"/>
  <c r="AC126" i="3"/>
  <c r="AD126" i="3" s="1"/>
  <c r="AC127" i="3"/>
  <c r="AD127" i="3" s="1"/>
  <c r="AC128" i="3"/>
  <c r="AD128" i="3" s="1"/>
  <c r="AC129" i="3"/>
  <c r="AD129" i="3" s="1"/>
  <c r="AC130" i="3"/>
  <c r="AD130" i="3" s="1"/>
  <c r="AC131" i="3"/>
  <c r="AD131" i="3" s="1"/>
  <c r="AC132" i="3"/>
  <c r="AD132" i="3" s="1"/>
  <c r="AC133" i="3"/>
  <c r="AD133" i="3" s="1"/>
  <c r="AC134" i="3"/>
  <c r="AD134" i="3" s="1"/>
  <c r="AC135" i="3"/>
  <c r="AD135" i="3" s="1"/>
  <c r="AC136" i="3"/>
  <c r="AC137" i="3"/>
  <c r="AD137" i="3" s="1"/>
  <c r="AC138" i="3"/>
  <c r="AD138" i="3" s="1"/>
  <c r="AC139" i="3"/>
  <c r="AD139" i="3" s="1"/>
  <c r="AC140" i="3"/>
  <c r="AD140" i="3" s="1"/>
  <c r="AC141" i="3"/>
  <c r="AD141" i="3" s="1"/>
  <c r="AC142" i="3"/>
  <c r="AD142" i="3" s="1"/>
  <c r="AC143" i="3"/>
  <c r="AD143" i="3" s="1"/>
  <c r="AC144" i="3"/>
  <c r="AD144" i="3" s="1"/>
  <c r="AC145" i="3"/>
  <c r="AD145" i="3" s="1"/>
  <c r="AC146" i="3"/>
  <c r="AD146" i="3" s="1"/>
  <c r="AC147" i="3"/>
  <c r="AD147" i="3" s="1"/>
  <c r="AC148" i="3"/>
  <c r="AC149" i="3"/>
  <c r="AD149" i="3" s="1"/>
  <c r="AC150" i="3"/>
  <c r="AD150" i="3" s="1"/>
  <c r="AC151" i="3"/>
  <c r="AD151" i="3" s="1"/>
  <c r="AC152" i="3"/>
  <c r="AD152" i="3" s="1"/>
  <c r="AC153" i="3"/>
  <c r="AD153" i="3" s="1"/>
  <c r="AC154" i="3"/>
  <c r="AD154" i="3" s="1"/>
  <c r="AC155" i="3"/>
  <c r="AD155" i="3" s="1"/>
  <c r="AC156" i="3"/>
  <c r="AD156" i="3" s="1"/>
  <c r="AC157" i="3"/>
  <c r="AD157" i="3" s="1"/>
  <c r="AC158" i="3"/>
  <c r="AD158" i="3" s="1"/>
  <c r="AC159" i="3"/>
  <c r="AD159" i="3" s="1"/>
  <c r="AC160" i="3"/>
  <c r="AC161" i="3"/>
  <c r="AD161" i="3" s="1"/>
  <c r="AC162" i="3"/>
  <c r="AD162" i="3" s="1"/>
  <c r="AC163" i="3"/>
  <c r="AD163" i="3" s="1"/>
  <c r="AC164" i="3"/>
  <c r="AD164" i="3" s="1"/>
  <c r="AC165" i="3"/>
  <c r="AD165" i="3" s="1"/>
  <c r="AC166" i="3"/>
  <c r="AD166" i="3" s="1"/>
  <c r="AC167" i="3"/>
  <c r="AD167" i="3" s="1"/>
  <c r="AC168" i="3"/>
  <c r="AD168" i="3" s="1"/>
  <c r="AC169" i="3"/>
  <c r="AD169" i="3" s="1"/>
  <c r="AC170" i="3"/>
  <c r="AD170" i="3" s="1"/>
  <c r="AC171" i="3"/>
  <c r="AD171" i="3" s="1"/>
  <c r="AC172" i="3"/>
  <c r="AC173" i="3"/>
  <c r="AD173" i="3" s="1"/>
  <c r="AC174" i="3"/>
  <c r="AD174" i="3" s="1"/>
  <c r="AC175" i="3"/>
  <c r="AD175" i="3" s="1"/>
  <c r="AC176" i="3"/>
  <c r="AD176" i="3" s="1"/>
  <c r="AC177" i="3"/>
  <c r="AD177" i="3" s="1"/>
  <c r="AC178" i="3"/>
  <c r="AD178" i="3" s="1"/>
  <c r="AC179" i="3"/>
  <c r="AD179" i="3" s="1"/>
  <c r="AC180" i="3"/>
  <c r="AD180" i="3" s="1"/>
  <c r="AC181" i="3"/>
  <c r="AD181" i="3" s="1"/>
  <c r="AC182" i="3"/>
  <c r="AD182" i="3" s="1"/>
  <c r="AC183" i="3"/>
  <c r="AD183" i="3" s="1"/>
  <c r="AC184" i="3"/>
  <c r="AC185" i="3"/>
  <c r="AD185" i="3" s="1"/>
  <c r="AC186" i="3"/>
  <c r="AD186" i="3" s="1"/>
  <c r="AC187" i="3"/>
  <c r="AD187" i="3" s="1"/>
  <c r="AC188" i="3"/>
  <c r="AD188" i="3" s="1"/>
  <c r="AC189" i="3"/>
  <c r="AD189" i="3" s="1"/>
  <c r="AC190" i="3"/>
  <c r="AD190" i="3" s="1"/>
  <c r="AC191" i="3"/>
  <c r="AD191" i="3" s="1"/>
  <c r="AC192" i="3"/>
  <c r="AD192" i="3" s="1"/>
  <c r="AC193" i="3"/>
  <c r="AD193" i="3" s="1"/>
  <c r="AC194" i="3"/>
  <c r="AD194" i="3" s="1"/>
  <c r="AC195" i="3"/>
  <c r="AD195" i="3" s="1"/>
  <c r="AC196" i="3"/>
  <c r="AC197" i="3"/>
  <c r="AD197" i="3" s="1"/>
  <c r="AC198" i="3"/>
  <c r="AD198" i="3" s="1"/>
  <c r="AC199" i="3"/>
  <c r="AD199" i="3" s="1"/>
  <c r="AC200" i="3"/>
  <c r="AD200" i="3" s="1"/>
  <c r="AC201" i="3"/>
  <c r="AD201" i="3" s="1"/>
  <c r="AC202" i="3"/>
  <c r="AD202" i="3" s="1"/>
  <c r="AC203" i="3"/>
  <c r="AD203" i="3" s="1"/>
  <c r="AC204" i="3"/>
  <c r="AD204" i="3" s="1"/>
  <c r="AC205" i="3"/>
  <c r="AD205" i="3" s="1"/>
  <c r="AC206" i="3"/>
  <c r="AD206" i="3" s="1"/>
  <c r="AC207" i="3"/>
  <c r="AD207" i="3" s="1"/>
  <c r="AC208" i="3"/>
  <c r="AC209" i="3"/>
  <c r="AD209" i="3" s="1"/>
  <c r="AC210" i="3"/>
  <c r="AD210" i="3" s="1"/>
  <c r="AC211" i="3"/>
  <c r="AD211" i="3" s="1"/>
  <c r="AC212" i="3"/>
  <c r="AD212" i="3" s="1"/>
  <c r="AC213" i="3"/>
  <c r="AD213" i="3" s="1"/>
  <c r="AC214" i="3"/>
  <c r="AD214" i="3" s="1"/>
  <c r="AC215" i="3"/>
  <c r="AD215" i="3" s="1"/>
  <c r="AC216" i="3"/>
  <c r="AD216" i="3" s="1"/>
  <c r="AC217" i="3"/>
  <c r="AD217" i="3" s="1"/>
  <c r="AC218" i="3"/>
  <c r="AD218" i="3" s="1"/>
  <c r="AC219" i="3"/>
  <c r="AD219" i="3" s="1"/>
  <c r="AC220" i="3"/>
  <c r="AC221" i="3"/>
  <c r="AD221" i="3" s="1"/>
  <c r="AC222" i="3"/>
  <c r="AD222" i="3" s="1"/>
  <c r="AC223" i="3"/>
  <c r="AD223" i="3" s="1"/>
  <c r="AC224" i="3"/>
  <c r="AD224" i="3" s="1"/>
  <c r="AC225" i="3"/>
  <c r="AD225" i="3" s="1"/>
  <c r="AC226" i="3"/>
  <c r="AD226" i="3" s="1"/>
  <c r="AC227" i="3"/>
  <c r="AD227" i="3" s="1"/>
  <c r="AC228" i="3"/>
  <c r="AD228" i="3" s="1"/>
  <c r="AC229" i="3"/>
  <c r="AD229" i="3" s="1"/>
  <c r="AC230" i="3"/>
  <c r="AD230" i="3" s="1"/>
  <c r="AC231" i="3"/>
  <c r="AD231" i="3" s="1"/>
  <c r="AC232" i="3"/>
  <c r="AC233" i="3"/>
  <c r="AD233" i="3" s="1"/>
  <c r="AC234" i="3"/>
  <c r="AD234" i="3" s="1"/>
  <c r="AC235" i="3"/>
  <c r="AD235" i="3" s="1"/>
  <c r="AC236" i="3"/>
  <c r="AD236" i="3" s="1"/>
  <c r="AC237" i="3"/>
  <c r="AD237" i="3" s="1"/>
  <c r="AC238" i="3"/>
  <c r="AD238" i="3" s="1"/>
  <c r="AC239" i="3"/>
  <c r="AD239" i="3" s="1"/>
  <c r="AC240" i="3"/>
  <c r="AD240" i="3" s="1"/>
  <c r="AC241" i="3"/>
  <c r="AD241" i="3" s="1"/>
  <c r="AC242" i="3"/>
  <c r="AD242" i="3" s="1"/>
  <c r="AC243" i="3"/>
  <c r="AD243" i="3" s="1"/>
  <c r="AC244" i="3"/>
  <c r="AC245" i="3"/>
  <c r="AD245" i="3" s="1"/>
  <c r="AC246" i="3"/>
  <c r="AD246" i="3" s="1"/>
  <c r="AC247" i="3"/>
  <c r="AD247" i="3" s="1"/>
  <c r="AC248" i="3"/>
  <c r="AD248" i="3" s="1"/>
  <c r="AC249" i="3"/>
  <c r="AD249" i="3" s="1"/>
  <c r="AC250" i="3"/>
  <c r="AD250" i="3" s="1"/>
  <c r="AC251" i="3"/>
  <c r="AD251" i="3" s="1"/>
  <c r="AC252" i="3"/>
  <c r="AD252" i="3" s="1"/>
  <c r="AC253" i="3"/>
  <c r="AD253" i="3" s="1"/>
  <c r="AC254" i="3"/>
  <c r="AD254" i="3" s="1"/>
  <c r="AC255" i="3"/>
  <c r="AD255" i="3" s="1"/>
  <c r="AC256" i="3"/>
  <c r="AC257" i="3"/>
  <c r="AD257" i="3" s="1"/>
  <c r="AC258" i="3"/>
  <c r="AD258" i="3" s="1"/>
  <c r="AC259" i="3"/>
  <c r="AD259" i="3" s="1"/>
  <c r="AC260" i="3"/>
  <c r="AD260" i="3" s="1"/>
  <c r="AC261" i="3"/>
  <c r="AD261" i="3" s="1"/>
  <c r="AC262" i="3"/>
  <c r="AD262" i="3" s="1"/>
  <c r="AC263" i="3"/>
  <c r="AD263" i="3" s="1"/>
  <c r="AC264" i="3"/>
  <c r="AD264" i="3" s="1"/>
  <c r="AC265" i="3"/>
  <c r="AD265" i="3" s="1"/>
  <c r="AC266" i="3"/>
  <c r="AD266" i="3" s="1"/>
  <c r="AC267" i="3"/>
  <c r="AD267" i="3" s="1"/>
  <c r="AC268" i="3"/>
  <c r="AC269" i="3"/>
  <c r="AD269" i="3" s="1"/>
  <c r="AC270" i="3"/>
  <c r="AD270" i="3" s="1"/>
  <c r="AC271" i="3"/>
  <c r="AD271" i="3" s="1"/>
  <c r="AC272" i="3"/>
  <c r="AD272" i="3" s="1"/>
  <c r="AC273" i="3"/>
  <c r="AD273" i="3" s="1"/>
  <c r="AC274" i="3"/>
  <c r="AD274" i="3" s="1"/>
  <c r="AC275" i="3"/>
  <c r="AD275" i="3" s="1"/>
  <c r="AC276" i="3"/>
  <c r="AD276" i="3" s="1"/>
  <c r="AC277" i="3"/>
  <c r="AD277" i="3" s="1"/>
  <c r="AC278" i="3"/>
  <c r="AD278" i="3" s="1"/>
  <c r="AC279" i="3"/>
  <c r="AD279" i="3" s="1"/>
  <c r="AC280" i="3"/>
  <c r="AC281" i="3"/>
  <c r="AD281" i="3" s="1"/>
  <c r="AC282" i="3"/>
  <c r="AD282" i="3" s="1"/>
  <c r="AC2" i="3"/>
  <c r="AD2" i="3" s="1"/>
  <c r="AD120" i="2"/>
  <c r="AC3" i="2"/>
  <c r="AD3" i="2" s="1"/>
  <c r="AC4" i="2"/>
  <c r="AD4" i="2" s="1"/>
  <c r="AC5" i="2"/>
  <c r="AD5" i="2" s="1"/>
  <c r="AC6" i="2"/>
  <c r="AD6" i="2" s="1"/>
  <c r="AC7" i="2"/>
  <c r="AD7" i="2" s="1"/>
  <c r="AC8" i="2"/>
  <c r="AD8" i="2" s="1"/>
  <c r="AC9" i="2"/>
  <c r="AD9" i="2" s="1"/>
  <c r="AC10" i="2"/>
  <c r="AD10" i="2" s="1"/>
  <c r="AC11" i="2"/>
  <c r="AD11" i="2" s="1"/>
  <c r="AC12" i="2"/>
  <c r="AD12" i="2" s="1"/>
  <c r="AC13" i="2"/>
  <c r="AD13" i="2" s="1"/>
  <c r="AC14" i="2"/>
  <c r="AD14" i="2" s="1"/>
  <c r="AC15" i="2"/>
  <c r="AD15" i="2" s="1"/>
  <c r="AC16" i="2"/>
  <c r="AD16" i="2" s="1"/>
  <c r="AC17" i="2"/>
  <c r="AD17" i="2" s="1"/>
  <c r="AC18" i="2"/>
  <c r="AD18" i="2" s="1"/>
  <c r="AC19" i="2"/>
  <c r="AD19" i="2" s="1"/>
  <c r="AC20" i="2"/>
  <c r="AD20" i="2" s="1"/>
  <c r="AC21" i="2"/>
  <c r="AD21" i="2" s="1"/>
  <c r="AC22" i="2"/>
  <c r="AD22" i="2" s="1"/>
  <c r="AC23" i="2"/>
  <c r="AD23" i="2" s="1"/>
  <c r="AC24" i="2"/>
  <c r="AD24" i="2" s="1"/>
  <c r="AC25" i="2"/>
  <c r="AD25" i="2" s="1"/>
  <c r="AC26" i="2"/>
  <c r="AD26" i="2" s="1"/>
  <c r="AC27" i="2"/>
  <c r="AD27" i="2" s="1"/>
  <c r="AC28" i="2"/>
  <c r="AD28" i="2" s="1"/>
  <c r="AC29" i="2"/>
  <c r="AD29" i="2" s="1"/>
  <c r="AC30" i="2"/>
  <c r="AD30" i="2" s="1"/>
  <c r="AC31" i="2"/>
  <c r="AD31" i="2" s="1"/>
  <c r="AC32" i="2"/>
  <c r="AD32" i="2" s="1"/>
  <c r="AC33" i="2"/>
  <c r="AD33" i="2" s="1"/>
  <c r="AC34" i="2"/>
  <c r="AD34" i="2" s="1"/>
  <c r="AC35" i="2"/>
  <c r="AD35" i="2" s="1"/>
  <c r="AC36" i="2"/>
  <c r="AD36" i="2" s="1"/>
  <c r="AC37" i="2"/>
  <c r="AD37" i="2" s="1"/>
  <c r="AC38" i="2"/>
  <c r="AD38" i="2" s="1"/>
  <c r="AC39" i="2"/>
  <c r="AD39" i="2" s="1"/>
  <c r="AC40" i="2"/>
  <c r="AD40" i="2" s="1"/>
  <c r="AC41" i="2"/>
  <c r="AD41" i="2" s="1"/>
  <c r="AC42" i="2"/>
  <c r="AD42" i="2" s="1"/>
  <c r="AC43" i="2"/>
  <c r="AD43" i="2" s="1"/>
  <c r="AC44" i="2"/>
  <c r="AD44" i="2" s="1"/>
  <c r="AC45" i="2"/>
  <c r="AD45" i="2" s="1"/>
  <c r="AC46" i="2"/>
  <c r="AD46" i="2" s="1"/>
  <c r="AC47" i="2"/>
  <c r="AD47" i="2" s="1"/>
  <c r="AC48" i="2"/>
  <c r="AD48" i="2" s="1"/>
  <c r="AC49" i="2"/>
  <c r="AD49" i="2" s="1"/>
  <c r="AC50" i="2"/>
  <c r="AD50" i="2" s="1"/>
  <c r="AC51" i="2"/>
  <c r="AD51" i="2" s="1"/>
  <c r="AC52" i="2"/>
  <c r="AD52" i="2" s="1"/>
  <c r="AC53" i="2"/>
  <c r="AD53" i="2" s="1"/>
  <c r="AC54" i="2"/>
  <c r="AD54" i="2" s="1"/>
  <c r="AC55" i="2"/>
  <c r="AD55" i="2" s="1"/>
  <c r="AC56" i="2"/>
  <c r="AD56" i="2" s="1"/>
  <c r="AC57" i="2"/>
  <c r="AD57" i="2" s="1"/>
  <c r="AC58" i="2"/>
  <c r="AD58" i="2" s="1"/>
  <c r="AC59" i="2"/>
  <c r="AD59" i="2" s="1"/>
  <c r="AC60" i="2"/>
  <c r="AD60" i="2" s="1"/>
  <c r="AC61" i="2"/>
  <c r="AD61" i="2" s="1"/>
  <c r="AC62" i="2"/>
  <c r="AD62" i="2" s="1"/>
  <c r="AC63" i="2"/>
  <c r="AD63" i="2" s="1"/>
  <c r="AC64" i="2"/>
  <c r="AD64" i="2" s="1"/>
  <c r="AC65" i="2"/>
  <c r="AD65" i="2" s="1"/>
  <c r="AC66" i="2"/>
  <c r="AD66" i="2" s="1"/>
  <c r="AC67" i="2"/>
  <c r="AD67" i="2" s="1"/>
  <c r="AC68" i="2"/>
  <c r="AD68" i="2" s="1"/>
  <c r="AC69" i="2"/>
  <c r="AD69" i="2" s="1"/>
  <c r="AC70" i="2"/>
  <c r="AD70" i="2" s="1"/>
  <c r="AC71" i="2"/>
  <c r="AD71" i="2" s="1"/>
  <c r="AC72" i="2"/>
  <c r="AD72" i="2" s="1"/>
  <c r="AC73" i="2"/>
  <c r="AD73" i="2" s="1"/>
  <c r="AC74" i="2"/>
  <c r="AD74" i="2" s="1"/>
  <c r="AC75" i="2"/>
  <c r="AD75" i="2" s="1"/>
  <c r="AC76" i="2"/>
  <c r="AD76" i="2" s="1"/>
  <c r="AC77" i="2"/>
  <c r="AD77" i="2" s="1"/>
  <c r="AC78" i="2"/>
  <c r="AD78" i="2" s="1"/>
  <c r="AC79" i="2"/>
  <c r="AD79" i="2" s="1"/>
  <c r="AC80" i="2"/>
  <c r="AD80" i="2" s="1"/>
  <c r="AC81" i="2"/>
  <c r="AD81" i="2" s="1"/>
  <c r="AC82" i="2"/>
  <c r="AD82" i="2" s="1"/>
  <c r="AC83" i="2"/>
  <c r="AD83" i="2" s="1"/>
  <c r="AC84" i="2"/>
  <c r="AD84" i="2" s="1"/>
  <c r="AC85" i="2"/>
  <c r="AD85" i="2" s="1"/>
  <c r="AC86" i="2"/>
  <c r="AD86" i="2" s="1"/>
  <c r="AC87" i="2"/>
  <c r="AD87" i="2" s="1"/>
  <c r="AC88" i="2"/>
  <c r="AD88" i="2" s="1"/>
  <c r="AC89" i="2"/>
  <c r="AD89" i="2" s="1"/>
  <c r="AC90" i="2"/>
  <c r="AD90" i="2" s="1"/>
  <c r="AC91" i="2"/>
  <c r="AD91" i="2" s="1"/>
  <c r="AC92" i="2"/>
  <c r="AD92" i="2" s="1"/>
  <c r="AC93" i="2"/>
  <c r="AD93" i="2" s="1"/>
  <c r="AC94" i="2"/>
  <c r="AD94" i="2" s="1"/>
  <c r="AC95" i="2"/>
  <c r="AD95" i="2" s="1"/>
  <c r="AC96" i="2"/>
  <c r="AD96" i="2" s="1"/>
  <c r="AC97" i="2"/>
  <c r="AD97" i="2" s="1"/>
  <c r="AC98" i="2"/>
  <c r="AD98" i="2" s="1"/>
  <c r="AC99" i="2"/>
  <c r="AD99" i="2" s="1"/>
  <c r="AC100" i="2"/>
  <c r="AD100" i="2" s="1"/>
  <c r="AC101" i="2"/>
  <c r="AD101" i="2" s="1"/>
  <c r="AC102" i="2"/>
  <c r="AD102" i="2" s="1"/>
  <c r="AC103" i="2"/>
  <c r="AD103" i="2" s="1"/>
  <c r="AC104" i="2"/>
  <c r="AD104" i="2" s="1"/>
  <c r="AC105" i="2"/>
  <c r="AD105" i="2" s="1"/>
  <c r="AC106" i="2"/>
  <c r="AD106" i="2" s="1"/>
  <c r="AC107" i="2"/>
  <c r="AD107" i="2" s="1"/>
  <c r="AC108" i="2"/>
  <c r="AD108" i="2" s="1"/>
  <c r="AC109" i="2"/>
  <c r="AD109" i="2" s="1"/>
  <c r="AC110" i="2"/>
  <c r="AD110" i="2" s="1"/>
  <c r="AC111" i="2"/>
  <c r="AD111" i="2" s="1"/>
  <c r="AC112" i="2"/>
  <c r="AD112" i="2" s="1"/>
  <c r="AC113" i="2"/>
  <c r="AD113" i="2" s="1"/>
  <c r="AC114" i="2"/>
  <c r="AD114" i="2" s="1"/>
  <c r="AC115" i="2"/>
  <c r="AD115" i="2" s="1"/>
  <c r="AC116" i="2"/>
  <c r="AD116" i="2" s="1"/>
  <c r="AC117" i="2"/>
  <c r="AD117" i="2" s="1"/>
  <c r="AC118" i="2"/>
  <c r="AD118" i="2" s="1"/>
  <c r="AC119" i="2"/>
  <c r="AD119" i="2" s="1"/>
  <c r="AC120" i="2"/>
  <c r="AC121" i="2"/>
  <c r="AD121" i="2" s="1"/>
  <c r="AC122" i="2"/>
  <c r="AD122" i="2" s="1"/>
  <c r="AC123" i="2"/>
  <c r="AD123" i="2" s="1"/>
  <c r="AC124" i="2"/>
  <c r="AD124" i="2" s="1"/>
  <c r="AC125" i="2"/>
  <c r="AD125" i="2" s="1"/>
  <c r="AC126" i="2"/>
  <c r="AD126" i="2" s="1"/>
  <c r="AC127" i="2"/>
  <c r="AD127" i="2" s="1"/>
  <c r="AC128" i="2"/>
  <c r="AD128" i="2" s="1"/>
  <c r="AC129" i="2"/>
  <c r="AD129" i="2" s="1"/>
  <c r="AC130" i="2"/>
  <c r="AD130" i="2" s="1"/>
  <c r="AC131" i="2"/>
  <c r="AD131" i="2" s="1"/>
  <c r="AC132" i="2"/>
  <c r="AD132" i="2" s="1"/>
  <c r="AC133" i="2"/>
  <c r="AD133" i="2" s="1"/>
  <c r="AC134" i="2"/>
  <c r="AD134" i="2" s="1"/>
  <c r="AC135" i="2"/>
  <c r="AD135" i="2" s="1"/>
  <c r="AC136" i="2"/>
  <c r="AD136" i="2" s="1"/>
  <c r="AC137" i="2"/>
  <c r="AD137" i="2" s="1"/>
  <c r="AC138" i="2"/>
  <c r="AD138" i="2" s="1"/>
  <c r="AC139" i="2"/>
  <c r="AD139" i="2" s="1"/>
  <c r="AC140" i="2"/>
  <c r="AD140" i="2" s="1"/>
  <c r="AC141" i="2"/>
  <c r="AD141" i="2" s="1"/>
  <c r="AC142" i="2"/>
  <c r="AD142" i="2" s="1"/>
  <c r="AC143" i="2"/>
  <c r="AD143" i="2" s="1"/>
  <c r="AC144" i="2"/>
  <c r="AD144" i="2" s="1"/>
  <c r="AC145" i="2"/>
  <c r="AD145" i="2" s="1"/>
  <c r="AC146" i="2"/>
  <c r="AD146" i="2" s="1"/>
  <c r="AC147" i="2"/>
  <c r="AD147" i="2" s="1"/>
  <c r="AC148" i="2"/>
  <c r="AD148" i="2" s="1"/>
  <c r="AC149" i="2"/>
  <c r="AD149" i="2" s="1"/>
  <c r="AC150" i="2"/>
  <c r="AD150" i="2" s="1"/>
  <c r="AC151" i="2"/>
  <c r="AD151" i="2" s="1"/>
  <c r="AC152" i="2"/>
  <c r="AD152" i="2" s="1"/>
  <c r="AC153" i="2"/>
  <c r="AD153" i="2" s="1"/>
  <c r="AC154" i="2"/>
  <c r="AD154" i="2" s="1"/>
  <c r="AC155" i="2"/>
  <c r="AD155" i="2" s="1"/>
  <c r="AC156" i="2"/>
  <c r="AD156" i="2" s="1"/>
  <c r="AC157" i="2"/>
  <c r="AD157" i="2" s="1"/>
  <c r="AC158" i="2"/>
  <c r="AD158" i="2" s="1"/>
  <c r="AC159" i="2"/>
  <c r="AD159" i="2" s="1"/>
  <c r="AC160" i="2"/>
  <c r="AD160" i="2" s="1"/>
  <c r="AC161" i="2"/>
  <c r="AD161" i="2" s="1"/>
  <c r="AC162" i="2"/>
  <c r="AD162" i="2" s="1"/>
  <c r="AC163" i="2"/>
  <c r="AD163" i="2" s="1"/>
  <c r="AC164" i="2"/>
  <c r="AD164" i="2" s="1"/>
  <c r="AC165" i="2"/>
  <c r="AD165" i="2" s="1"/>
  <c r="AC166" i="2"/>
  <c r="AD166" i="2" s="1"/>
  <c r="AC167" i="2"/>
  <c r="AD167" i="2" s="1"/>
  <c r="AC168" i="2"/>
  <c r="AD168" i="2" s="1"/>
  <c r="AC169" i="2"/>
  <c r="AD169" i="2" s="1"/>
  <c r="AC170" i="2"/>
  <c r="AD170" i="2" s="1"/>
  <c r="AC171" i="2"/>
  <c r="AD171" i="2" s="1"/>
  <c r="AC172" i="2"/>
  <c r="AD172" i="2" s="1"/>
  <c r="AC173" i="2"/>
  <c r="AD173" i="2" s="1"/>
  <c r="AC174" i="2"/>
  <c r="AD174" i="2" s="1"/>
  <c r="AC175" i="2"/>
  <c r="AD175" i="2" s="1"/>
  <c r="AC176" i="2"/>
  <c r="AD176" i="2" s="1"/>
  <c r="AC177" i="2"/>
  <c r="AD177" i="2" s="1"/>
  <c r="AC178" i="2"/>
  <c r="AD178" i="2" s="1"/>
  <c r="AC179" i="2"/>
  <c r="AD179" i="2" s="1"/>
  <c r="AC180" i="2"/>
  <c r="AD180" i="2" s="1"/>
  <c r="AC181" i="2"/>
  <c r="AD181" i="2" s="1"/>
  <c r="AC182" i="2"/>
  <c r="AD182" i="2" s="1"/>
  <c r="AC183" i="2"/>
  <c r="AD183" i="2" s="1"/>
  <c r="AC184" i="2"/>
  <c r="AD184" i="2" s="1"/>
  <c r="AC185" i="2"/>
  <c r="AD185" i="2" s="1"/>
  <c r="AC186" i="2"/>
  <c r="AD186" i="2" s="1"/>
  <c r="AC187" i="2"/>
  <c r="AD187" i="2" s="1"/>
  <c r="AC188" i="2"/>
  <c r="AD188" i="2" s="1"/>
  <c r="AC189" i="2"/>
  <c r="AD189" i="2" s="1"/>
  <c r="AC190" i="2"/>
  <c r="AD190" i="2" s="1"/>
  <c r="AC191" i="2"/>
  <c r="AD191" i="2" s="1"/>
  <c r="AC192" i="2"/>
  <c r="AD192" i="2" s="1"/>
  <c r="AC193" i="2"/>
  <c r="AD193" i="2" s="1"/>
  <c r="AC194" i="2"/>
  <c r="AD194" i="2" s="1"/>
  <c r="AC195" i="2"/>
  <c r="AD195" i="2" s="1"/>
  <c r="AC196" i="2"/>
  <c r="AD196" i="2" s="1"/>
  <c r="AC197" i="2"/>
  <c r="AD197" i="2" s="1"/>
  <c r="AC198" i="2"/>
  <c r="AD198" i="2" s="1"/>
  <c r="AC199" i="2"/>
  <c r="AD199" i="2" s="1"/>
  <c r="AC200" i="2"/>
  <c r="AD200" i="2" s="1"/>
  <c r="AC201" i="2"/>
  <c r="AD201" i="2" s="1"/>
  <c r="AC202" i="2"/>
  <c r="AD202" i="2" s="1"/>
  <c r="AC203" i="2"/>
  <c r="AD203" i="2" s="1"/>
  <c r="AC204" i="2"/>
  <c r="AD204" i="2" s="1"/>
  <c r="AC205" i="2"/>
  <c r="AD205" i="2" s="1"/>
  <c r="AC206" i="2"/>
  <c r="AD206" i="2" s="1"/>
  <c r="AC207" i="2"/>
  <c r="AD207" i="2" s="1"/>
  <c r="AC208" i="2"/>
  <c r="AD208" i="2" s="1"/>
  <c r="AC209" i="2"/>
  <c r="AD209" i="2" s="1"/>
  <c r="AC210" i="2"/>
  <c r="AD210" i="2" s="1"/>
  <c r="AC211" i="2"/>
  <c r="AD211" i="2" s="1"/>
  <c r="AC212" i="2"/>
  <c r="AD212" i="2" s="1"/>
  <c r="AC213" i="2"/>
  <c r="AD213" i="2" s="1"/>
  <c r="AC214" i="2"/>
  <c r="AD214" i="2" s="1"/>
  <c r="AC215" i="2"/>
  <c r="AD215" i="2" s="1"/>
  <c r="AC216" i="2"/>
  <c r="AD216" i="2" s="1"/>
  <c r="AC217" i="2"/>
  <c r="AD217" i="2" s="1"/>
  <c r="AC218" i="2"/>
  <c r="AD218" i="2" s="1"/>
  <c r="AC219" i="2"/>
  <c r="AD219" i="2" s="1"/>
  <c r="AC220" i="2"/>
  <c r="AD220" i="2" s="1"/>
  <c r="AC221" i="2"/>
  <c r="AD221" i="2" s="1"/>
  <c r="AC222" i="2"/>
  <c r="AD222" i="2" s="1"/>
  <c r="AC223" i="2"/>
  <c r="AD223" i="2" s="1"/>
  <c r="AC224" i="2"/>
  <c r="AD224" i="2" s="1"/>
  <c r="AC225" i="2"/>
  <c r="AD225" i="2" s="1"/>
  <c r="AC226" i="2"/>
  <c r="AD226" i="2" s="1"/>
  <c r="AC227" i="2"/>
  <c r="AD227" i="2" s="1"/>
  <c r="AC228" i="2"/>
  <c r="AD228" i="2" s="1"/>
  <c r="AC229" i="2"/>
  <c r="AD229" i="2" s="1"/>
  <c r="AC230" i="2"/>
  <c r="AD230" i="2" s="1"/>
  <c r="AC231" i="2"/>
  <c r="AD231" i="2" s="1"/>
  <c r="AC232" i="2"/>
  <c r="AD232" i="2" s="1"/>
  <c r="AC233" i="2"/>
  <c r="AD233" i="2" s="1"/>
  <c r="AC234" i="2"/>
  <c r="AD234" i="2" s="1"/>
  <c r="AC235" i="2"/>
  <c r="AD235" i="2" s="1"/>
  <c r="AC236" i="2"/>
  <c r="AD236" i="2" s="1"/>
  <c r="AC237" i="2"/>
  <c r="AD237" i="2" s="1"/>
  <c r="AC238" i="2"/>
  <c r="AD238" i="2" s="1"/>
  <c r="AC239" i="2"/>
  <c r="AD239" i="2" s="1"/>
  <c r="AC240" i="2"/>
  <c r="AD240" i="2" s="1"/>
  <c r="AC241" i="2"/>
  <c r="AD241" i="2" s="1"/>
  <c r="AC242" i="2"/>
  <c r="AD242" i="2" s="1"/>
  <c r="AC243" i="2"/>
  <c r="AD243" i="2" s="1"/>
  <c r="AC244" i="2"/>
  <c r="AD244" i="2" s="1"/>
  <c r="AC245" i="2"/>
  <c r="AD245" i="2" s="1"/>
  <c r="AC246" i="2"/>
  <c r="AD246" i="2" s="1"/>
  <c r="AC247" i="2"/>
  <c r="AD247" i="2" s="1"/>
  <c r="AC248" i="2"/>
  <c r="AD248" i="2" s="1"/>
  <c r="AC249" i="2"/>
  <c r="AD249" i="2" s="1"/>
  <c r="AC250" i="2"/>
  <c r="AD250" i="2" s="1"/>
  <c r="AC251" i="2"/>
  <c r="AD251" i="2" s="1"/>
  <c r="AC252" i="2"/>
  <c r="AD252" i="2" s="1"/>
  <c r="AC253" i="2"/>
  <c r="AD253" i="2" s="1"/>
  <c r="AC254" i="2"/>
  <c r="AD254" i="2" s="1"/>
  <c r="AC255" i="2"/>
  <c r="AD255" i="2" s="1"/>
  <c r="AC256" i="2"/>
  <c r="AD256" i="2" s="1"/>
  <c r="AC257" i="2"/>
  <c r="AD257" i="2" s="1"/>
  <c r="AC258" i="2"/>
  <c r="AD258" i="2" s="1"/>
  <c r="AC259" i="2"/>
  <c r="AD259" i="2" s="1"/>
  <c r="AC260" i="2"/>
  <c r="AD260" i="2" s="1"/>
  <c r="AC261" i="2"/>
  <c r="AD261" i="2" s="1"/>
  <c r="AC262" i="2"/>
  <c r="AD262" i="2" s="1"/>
  <c r="AC263" i="2"/>
  <c r="AD263" i="2" s="1"/>
  <c r="AC264" i="2"/>
  <c r="AD264" i="2" s="1"/>
  <c r="AC265" i="2"/>
  <c r="AD265" i="2" s="1"/>
  <c r="AC266" i="2"/>
  <c r="AD266" i="2" s="1"/>
  <c r="AC267" i="2"/>
  <c r="AD267" i="2" s="1"/>
  <c r="AC268" i="2"/>
  <c r="AD268" i="2" s="1"/>
  <c r="AC269" i="2"/>
  <c r="AD269" i="2" s="1"/>
  <c r="AC270" i="2"/>
  <c r="AD270" i="2" s="1"/>
  <c r="AC271" i="2"/>
  <c r="AD271" i="2" s="1"/>
  <c r="AC272" i="2"/>
  <c r="AD272" i="2" s="1"/>
  <c r="AC273" i="2"/>
  <c r="AD273" i="2" s="1"/>
  <c r="AC274" i="2"/>
  <c r="AD274" i="2" s="1"/>
  <c r="AC275" i="2"/>
  <c r="AD275" i="2" s="1"/>
  <c r="AC276" i="2"/>
  <c r="AD276" i="2" s="1"/>
  <c r="AC277" i="2"/>
  <c r="AD277" i="2" s="1"/>
  <c r="AC278" i="2"/>
  <c r="AD278" i="2" s="1"/>
  <c r="AC279" i="2"/>
  <c r="AD279" i="2" s="1"/>
  <c r="AC280" i="2"/>
  <c r="AD280" i="2" s="1"/>
  <c r="AC281" i="2"/>
  <c r="AD281" i="2" s="1"/>
  <c r="AC282" i="2"/>
  <c r="AD282" i="2" s="1"/>
  <c r="AC2" i="2"/>
  <c r="AD2" i="2" s="1"/>
  <c r="AD2" i="1"/>
  <c r="AE2" i="1" s="1"/>
  <c r="AD3" i="1" l="1"/>
  <c r="AE3" i="1" s="1"/>
  <c r="AD4" i="1"/>
  <c r="AE4" i="1" s="1"/>
  <c r="AD5" i="1"/>
  <c r="AE5" i="1" s="1"/>
  <c r="AD6" i="1"/>
  <c r="AE6" i="1" s="1"/>
  <c r="AD7" i="1"/>
  <c r="AE7" i="1" s="1"/>
  <c r="AD8" i="1"/>
  <c r="AE8" i="1" s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 s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 s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 s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39" i="1"/>
  <c r="AE39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 s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 s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 s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 s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 s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 s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 s="1"/>
  <c r="AD153" i="1"/>
  <c r="AE153" i="1" s="1"/>
  <c r="AD154" i="1"/>
  <c r="AE154" i="1" s="1"/>
  <c r="AD155" i="1"/>
  <c r="AE155" i="1" s="1"/>
  <c r="AD156" i="1"/>
  <c r="AE156" i="1" s="1"/>
  <c r="AD157" i="1"/>
  <c r="AE157" i="1" s="1"/>
  <c r="AD158" i="1"/>
  <c r="AE158" i="1" s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 s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4" i="1"/>
  <c r="AE174" i="1" s="1"/>
  <c r="AD175" i="1"/>
  <c r="AE175" i="1" s="1"/>
  <c r="AD176" i="1"/>
  <c r="AE176" i="1" s="1"/>
  <c r="AD177" i="1"/>
  <c r="AE177" i="1" s="1"/>
  <c r="AD178" i="1"/>
  <c r="AE178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E191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J3" i="21" l="1"/>
  <c r="K3" i="21"/>
  <c r="L3" i="21"/>
  <c r="J4" i="21"/>
  <c r="K4" i="21"/>
  <c r="L4" i="21"/>
  <c r="J5" i="21"/>
  <c r="K5" i="21"/>
  <c r="L5" i="21"/>
  <c r="J6" i="21"/>
  <c r="K6" i="21"/>
  <c r="L6" i="21"/>
  <c r="J7" i="21"/>
  <c r="K7" i="21"/>
  <c r="L7" i="21"/>
  <c r="J8" i="21"/>
  <c r="K8" i="21"/>
  <c r="L8" i="21"/>
  <c r="J9" i="21"/>
  <c r="K9" i="21"/>
  <c r="L9" i="21"/>
  <c r="J10" i="21"/>
  <c r="K10" i="21"/>
  <c r="L10" i="21"/>
  <c r="J11" i="21"/>
  <c r="K11" i="21"/>
  <c r="L11" i="21"/>
  <c r="J12" i="21"/>
  <c r="K12" i="21"/>
  <c r="L12" i="21"/>
  <c r="J13" i="21"/>
  <c r="K13" i="21"/>
  <c r="L13" i="21"/>
  <c r="J14" i="21"/>
  <c r="K14" i="21"/>
  <c r="L14" i="21"/>
  <c r="J15" i="21"/>
  <c r="K15" i="21"/>
  <c r="L15" i="21"/>
  <c r="J16" i="21"/>
  <c r="K16" i="21"/>
  <c r="L16" i="21"/>
  <c r="J17" i="21"/>
  <c r="K17" i="21"/>
  <c r="L17" i="21"/>
  <c r="J18" i="21"/>
  <c r="K18" i="21"/>
  <c r="L18" i="21"/>
  <c r="J19" i="21"/>
  <c r="K19" i="21"/>
  <c r="L19" i="21"/>
  <c r="J20" i="21"/>
  <c r="K20" i="21"/>
  <c r="L20" i="21"/>
  <c r="J21" i="21"/>
  <c r="K21" i="21"/>
  <c r="L21" i="21"/>
  <c r="J22" i="21"/>
  <c r="K22" i="21"/>
  <c r="L22" i="21"/>
  <c r="J23" i="21"/>
  <c r="K23" i="21"/>
  <c r="L23" i="21"/>
  <c r="J24" i="21"/>
  <c r="K24" i="21"/>
  <c r="L24" i="21"/>
  <c r="J25" i="21"/>
  <c r="K25" i="21"/>
  <c r="L25" i="21"/>
  <c r="J26" i="21"/>
  <c r="K26" i="21"/>
  <c r="L26" i="21"/>
  <c r="J27" i="21"/>
  <c r="K27" i="21"/>
  <c r="L27" i="21"/>
  <c r="J28" i="21"/>
  <c r="K28" i="21"/>
  <c r="L28" i="21"/>
  <c r="J29" i="21"/>
  <c r="K29" i="21"/>
  <c r="L29" i="21"/>
  <c r="J30" i="21"/>
  <c r="K30" i="21"/>
  <c r="L30" i="21"/>
  <c r="J31" i="21"/>
  <c r="K31" i="21"/>
  <c r="L31" i="21"/>
  <c r="J32" i="21"/>
  <c r="K32" i="21"/>
  <c r="L32" i="21"/>
  <c r="J33" i="21"/>
  <c r="K33" i="21"/>
  <c r="L33" i="21"/>
  <c r="J34" i="21"/>
  <c r="K34" i="21"/>
  <c r="L34" i="21"/>
  <c r="J35" i="21"/>
  <c r="K35" i="21"/>
  <c r="L35" i="21"/>
  <c r="J36" i="21"/>
  <c r="K36" i="21"/>
  <c r="L36" i="21"/>
  <c r="J37" i="21"/>
  <c r="K37" i="21"/>
  <c r="L37" i="21"/>
  <c r="J38" i="21"/>
  <c r="K38" i="21"/>
  <c r="L38" i="21"/>
  <c r="J39" i="21"/>
  <c r="K39" i="21"/>
  <c r="L39" i="21"/>
  <c r="J40" i="21"/>
  <c r="K40" i="21"/>
  <c r="L40" i="21"/>
  <c r="J41" i="21"/>
  <c r="K41" i="21"/>
  <c r="L41" i="21"/>
  <c r="J42" i="21"/>
  <c r="K42" i="21"/>
  <c r="L42" i="21"/>
  <c r="J43" i="21"/>
  <c r="K43" i="21"/>
  <c r="L43" i="21"/>
  <c r="J44" i="21"/>
  <c r="K44" i="21"/>
  <c r="L44" i="21"/>
  <c r="J45" i="21"/>
  <c r="K45" i="21"/>
  <c r="L45" i="21"/>
  <c r="J46" i="21"/>
  <c r="K46" i="21"/>
  <c r="L46" i="21"/>
  <c r="J47" i="21"/>
  <c r="K47" i="21"/>
  <c r="L47" i="21"/>
  <c r="J48" i="21"/>
  <c r="K48" i="21"/>
  <c r="L48" i="21"/>
  <c r="J49" i="21"/>
  <c r="K49" i="21"/>
  <c r="L49" i="21"/>
  <c r="J50" i="21"/>
  <c r="K50" i="21"/>
  <c r="L50" i="21"/>
  <c r="J51" i="21"/>
  <c r="K51" i="21"/>
  <c r="L51" i="21"/>
  <c r="J52" i="21"/>
  <c r="K52" i="21"/>
  <c r="L52" i="21"/>
  <c r="J53" i="21"/>
  <c r="K53" i="21"/>
  <c r="L53" i="21"/>
  <c r="J54" i="21"/>
  <c r="K54" i="21"/>
  <c r="L54" i="21"/>
  <c r="J55" i="21"/>
  <c r="K55" i="21"/>
  <c r="L55" i="21"/>
  <c r="J56" i="21"/>
  <c r="K56" i="21"/>
  <c r="L56" i="21"/>
  <c r="J57" i="21"/>
  <c r="K57" i="21"/>
  <c r="L57" i="21"/>
  <c r="J58" i="21"/>
  <c r="K58" i="21"/>
  <c r="L58" i="21"/>
  <c r="J59" i="21"/>
  <c r="K59" i="21"/>
  <c r="L59" i="21"/>
  <c r="J60" i="21"/>
  <c r="K60" i="21"/>
  <c r="L60" i="21"/>
  <c r="J61" i="21"/>
  <c r="K61" i="21"/>
  <c r="L61" i="21"/>
  <c r="J62" i="21"/>
  <c r="K62" i="21"/>
  <c r="L62" i="21"/>
  <c r="J63" i="21"/>
  <c r="K63" i="21"/>
  <c r="L63" i="21"/>
  <c r="J64" i="21"/>
  <c r="K64" i="21"/>
  <c r="L64" i="21"/>
  <c r="J65" i="21"/>
  <c r="K65" i="21"/>
  <c r="L65" i="21"/>
  <c r="J66" i="21"/>
  <c r="K66" i="21"/>
  <c r="L66" i="21"/>
  <c r="J67" i="21"/>
  <c r="K67" i="21"/>
  <c r="L67" i="21"/>
  <c r="J68" i="21"/>
  <c r="K68" i="21"/>
  <c r="L68" i="21"/>
  <c r="J69" i="21"/>
  <c r="K69" i="21"/>
  <c r="L69" i="21"/>
  <c r="J70" i="21"/>
  <c r="K70" i="21"/>
  <c r="L70" i="21"/>
  <c r="J71" i="21"/>
  <c r="K71" i="21"/>
  <c r="L71" i="21"/>
  <c r="J72" i="21"/>
  <c r="K72" i="21"/>
  <c r="L72" i="21"/>
  <c r="J73" i="21"/>
  <c r="K73" i="21"/>
  <c r="L73" i="21"/>
  <c r="J74" i="21"/>
  <c r="K74" i="21"/>
  <c r="L74" i="21"/>
  <c r="J75" i="21"/>
  <c r="K75" i="21"/>
  <c r="L75" i="21"/>
  <c r="J76" i="21"/>
  <c r="K76" i="21"/>
  <c r="L76" i="21"/>
  <c r="J77" i="21"/>
  <c r="K77" i="21"/>
  <c r="L77" i="21"/>
  <c r="J78" i="21"/>
  <c r="K78" i="21"/>
  <c r="L78" i="21"/>
  <c r="J79" i="21"/>
  <c r="K79" i="21"/>
  <c r="L79" i="21"/>
  <c r="J80" i="21"/>
  <c r="K80" i="21"/>
  <c r="L80" i="21"/>
  <c r="J81" i="21"/>
  <c r="K81" i="21"/>
  <c r="L81" i="21"/>
  <c r="J82" i="21"/>
  <c r="K82" i="21"/>
  <c r="L82" i="21"/>
  <c r="J83" i="21"/>
  <c r="K83" i="21"/>
  <c r="L83" i="21"/>
  <c r="J84" i="21"/>
  <c r="K84" i="21"/>
  <c r="L84" i="21"/>
  <c r="J85" i="21"/>
  <c r="K85" i="21"/>
  <c r="L85" i="21"/>
  <c r="J86" i="21"/>
  <c r="K86" i="21"/>
  <c r="L86" i="21"/>
  <c r="J87" i="21"/>
  <c r="K87" i="21"/>
  <c r="L87" i="21"/>
  <c r="J88" i="21"/>
  <c r="K88" i="21"/>
  <c r="L88" i="21"/>
  <c r="J89" i="21"/>
  <c r="K89" i="21"/>
  <c r="L89" i="21"/>
  <c r="J90" i="21"/>
  <c r="K90" i="21"/>
  <c r="L90" i="21"/>
  <c r="J91" i="21"/>
  <c r="K91" i="21"/>
  <c r="L91" i="21"/>
  <c r="J92" i="21"/>
  <c r="K92" i="21"/>
  <c r="L92" i="21"/>
  <c r="J93" i="21"/>
  <c r="K93" i="21"/>
  <c r="L93" i="21"/>
  <c r="J94" i="21"/>
  <c r="K94" i="21"/>
  <c r="L94" i="21"/>
  <c r="J95" i="21"/>
  <c r="K95" i="21"/>
  <c r="L95" i="21"/>
  <c r="J96" i="21"/>
  <c r="K96" i="21"/>
  <c r="L96" i="21"/>
  <c r="J97" i="21"/>
  <c r="K97" i="21"/>
  <c r="L97" i="21"/>
  <c r="J98" i="21"/>
  <c r="K98" i="21"/>
  <c r="L98" i="21"/>
  <c r="J99" i="21"/>
  <c r="K99" i="21"/>
  <c r="L99" i="21"/>
  <c r="J100" i="21"/>
  <c r="K100" i="21"/>
  <c r="L100" i="21"/>
  <c r="J101" i="21"/>
  <c r="K101" i="21"/>
  <c r="L101" i="21"/>
  <c r="J102" i="21"/>
  <c r="K102" i="21"/>
  <c r="L102" i="21"/>
  <c r="J103" i="21"/>
  <c r="K103" i="21"/>
  <c r="L103" i="21"/>
  <c r="J104" i="21"/>
  <c r="K104" i="21"/>
  <c r="L104" i="21"/>
  <c r="J105" i="21"/>
  <c r="K105" i="21"/>
  <c r="L105" i="21"/>
  <c r="J106" i="21"/>
  <c r="K106" i="21"/>
  <c r="L106" i="21"/>
  <c r="J107" i="21"/>
  <c r="K107" i="21"/>
  <c r="L107" i="21"/>
  <c r="J108" i="21"/>
  <c r="K108" i="21"/>
  <c r="L108" i="21"/>
  <c r="J109" i="21"/>
  <c r="K109" i="21"/>
  <c r="L109" i="21"/>
  <c r="J110" i="21"/>
  <c r="K110" i="21"/>
  <c r="L110" i="21"/>
  <c r="J111" i="21"/>
  <c r="K111" i="21"/>
  <c r="L111" i="21"/>
  <c r="J112" i="21"/>
  <c r="K112" i="21"/>
  <c r="L112" i="21"/>
  <c r="J113" i="21"/>
  <c r="K113" i="21"/>
  <c r="L113" i="21"/>
  <c r="J114" i="21"/>
  <c r="K114" i="21"/>
  <c r="L114" i="21"/>
  <c r="J115" i="21"/>
  <c r="K115" i="21"/>
  <c r="L115" i="21"/>
  <c r="J116" i="21"/>
  <c r="K116" i="21"/>
  <c r="L116" i="21"/>
  <c r="J117" i="21"/>
  <c r="K117" i="21"/>
  <c r="L117" i="21"/>
  <c r="J118" i="21"/>
  <c r="K118" i="21"/>
  <c r="L118" i="21"/>
  <c r="J119" i="21"/>
  <c r="K119" i="21"/>
  <c r="L119" i="21"/>
  <c r="J120" i="21"/>
  <c r="K120" i="21"/>
  <c r="L120" i="21"/>
  <c r="J121" i="21"/>
  <c r="K121" i="21"/>
  <c r="L121" i="21"/>
  <c r="J122" i="21"/>
  <c r="K122" i="21"/>
  <c r="L122" i="21"/>
  <c r="J123" i="21"/>
  <c r="K123" i="21"/>
  <c r="L123" i="21"/>
  <c r="J124" i="21"/>
  <c r="K124" i="21"/>
  <c r="L124" i="21"/>
  <c r="J125" i="21"/>
  <c r="K125" i="21"/>
  <c r="L125" i="21"/>
  <c r="J126" i="21"/>
  <c r="K126" i="21"/>
  <c r="L126" i="21"/>
  <c r="J127" i="21"/>
  <c r="K127" i="21"/>
  <c r="L127" i="21"/>
  <c r="J128" i="21"/>
  <c r="K128" i="21"/>
  <c r="L128" i="21"/>
  <c r="J129" i="21"/>
  <c r="K129" i="21"/>
  <c r="L129" i="21"/>
  <c r="J130" i="21"/>
  <c r="K130" i="21"/>
  <c r="L130" i="21"/>
  <c r="J131" i="21"/>
  <c r="K131" i="21"/>
  <c r="L131" i="21"/>
  <c r="J132" i="21"/>
  <c r="K132" i="21"/>
  <c r="L132" i="21"/>
  <c r="J133" i="21"/>
  <c r="K133" i="21"/>
  <c r="L133" i="21"/>
  <c r="J134" i="21"/>
  <c r="K134" i="21"/>
  <c r="L134" i="21"/>
  <c r="J135" i="21"/>
  <c r="K135" i="21"/>
  <c r="L135" i="21"/>
  <c r="J136" i="21"/>
  <c r="K136" i="21"/>
  <c r="L136" i="21"/>
  <c r="J137" i="21"/>
  <c r="K137" i="21"/>
  <c r="L137" i="21"/>
  <c r="J138" i="21"/>
  <c r="K138" i="21"/>
  <c r="L138" i="21"/>
  <c r="J139" i="21"/>
  <c r="K139" i="21"/>
  <c r="L139" i="21"/>
  <c r="J140" i="21"/>
  <c r="K140" i="21"/>
  <c r="L140" i="21"/>
  <c r="J141" i="21"/>
  <c r="K141" i="21"/>
  <c r="L141" i="21"/>
  <c r="J142" i="21"/>
  <c r="K142" i="21"/>
  <c r="L142" i="21"/>
  <c r="J143" i="21"/>
  <c r="K143" i="21"/>
  <c r="L143" i="21"/>
  <c r="J144" i="21"/>
  <c r="K144" i="21"/>
  <c r="L144" i="21"/>
  <c r="J145" i="21"/>
  <c r="K145" i="21"/>
  <c r="L145" i="21"/>
  <c r="J146" i="21"/>
  <c r="K146" i="21"/>
  <c r="L146" i="21"/>
  <c r="J147" i="21"/>
  <c r="K147" i="21"/>
  <c r="L147" i="21"/>
  <c r="J148" i="21"/>
  <c r="K148" i="21"/>
  <c r="L148" i="21"/>
  <c r="J149" i="21"/>
  <c r="K149" i="21"/>
  <c r="L149" i="21"/>
  <c r="J150" i="21"/>
  <c r="K150" i="21"/>
  <c r="L150" i="21"/>
  <c r="J151" i="21"/>
  <c r="K151" i="21"/>
  <c r="L151" i="21"/>
  <c r="J152" i="21"/>
  <c r="K152" i="21"/>
  <c r="L152" i="21"/>
  <c r="J153" i="21"/>
  <c r="K153" i="21"/>
  <c r="L153" i="21"/>
  <c r="J154" i="21"/>
  <c r="K154" i="21"/>
  <c r="L154" i="21"/>
  <c r="J155" i="21"/>
  <c r="K155" i="21"/>
  <c r="L155" i="21"/>
  <c r="J156" i="21"/>
  <c r="K156" i="21"/>
  <c r="L156" i="21"/>
  <c r="J157" i="21"/>
  <c r="K157" i="21"/>
  <c r="L157" i="21"/>
  <c r="J158" i="21"/>
  <c r="K158" i="21"/>
  <c r="L158" i="21"/>
  <c r="J159" i="21"/>
  <c r="K159" i="21"/>
  <c r="L159" i="21"/>
  <c r="J160" i="21"/>
  <c r="K160" i="21"/>
  <c r="L160" i="21"/>
  <c r="J161" i="21"/>
  <c r="K161" i="21"/>
  <c r="L161" i="21"/>
  <c r="J162" i="21"/>
  <c r="K162" i="21"/>
  <c r="L162" i="21"/>
  <c r="J163" i="21"/>
  <c r="K163" i="21"/>
  <c r="L163" i="21"/>
  <c r="J164" i="21"/>
  <c r="K164" i="21"/>
  <c r="L164" i="21"/>
  <c r="J165" i="21"/>
  <c r="K165" i="21"/>
  <c r="L165" i="21"/>
  <c r="J166" i="21"/>
  <c r="K166" i="21"/>
  <c r="L166" i="21"/>
  <c r="J167" i="21"/>
  <c r="K167" i="21"/>
  <c r="L167" i="21"/>
  <c r="J168" i="21"/>
  <c r="K168" i="21"/>
  <c r="L168" i="21"/>
  <c r="J169" i="21"/>
  <c r="K169" i="21"/>
  <c r="L169" i="21"/>
  <c r="J170" i="21"/>
  <c r="K170" i="21"/>
  <c r="L170" i="21"/>
  <c r="J171" i="21"/>
  <c r="K171" i="21"/>
  <c r="L171" i="21"/>
  <c r="J172" i="21"/>
  <c r="K172" i="21"/>
  <c r="L172" i="21"/>
  <c r="J173" i="21"/>
  <c r="K173" i="21"/>
  <c r="L173" i="21"/>
  <c r="J174" i="21"/>
  <c r="K174" i="21"/>
  <c r="L174" i="21"/>
  <c r="J175" i="21"/>
  <c r="K175" i="21"/>
  <c r="L175" i="21"/>
  <c r="J176" i="21"/>
  <c r="K176" i="21"/>
  <c r="L176" i="21"/>
  <c r="J177" i="21"/>
  <c r="K177" i="21"/>
  <c r="L177" i="21"/>
  <c r="J178" i="21"/>
  <c r="K178" i="21"/>
  <c r="L178" i="21"/>
  <c r="J179" i="21"/>
  <c r="K179" i="21"/>
  <c r="L179" i="21"/>
  <c r="J180" i="21"/>
  <c r="K180" i="21"/>
  <c r="L180" i="21"/>
  <c r="J181" i="21"/>
  <c r="K181" i="21"/>
  <c r="L181" i="21"/>
  <c r="J182" i="21"/>
  <c r="K182" i="21"/>
  <c r="L182" i="21"/>
  <c r="J183" i="21"/>
  <c r="K183" i="21"/>
  <c r="L183" i="21"/>
  <c r="J184" i="21"/>
  <c r="K184" i="21"/>
  <c r="L184" i="21"/>
  <c r="J185" i="21"/>
  <c r="K185" i="21"/>
  <c r="L185" i="21"/>
  <c r="J186" i="21"/>
  <c r="K186" i="21"/>
  <c r="L186" i="21"/>
  <c r="J187" i="21"/>
  <c r="K187" i="21"/>
  <c r="L187" i="21"/>
  <c r="J188" i="21"/>
  <c r="K188" i="21"/>
  <c r="L188" i="21"/>
  <c r="J189" i="21"/>
  <c r="K189" i="21"/>
  <c r="L189" i="21"/>
  <c r="J190" i="21"/>
  <c r="K190" i="21"/>
  <c r="L190" i="21"/>
  <c r="J191" i="21"/>
  <c r="K191" i="21"/>
  <c r="L191" i="21"/>
  <c r="J192" i="21"/>
  <c r="K192" i="21"/>
  <c r="L192" i="21"/>
  <c r="J193" i="21"/>
  <c r="K193" i="21"/>
  <c r="L193" i="21"/>
  <c r="J194" i="21"/>
  <c r="K194" i="21"/>
  <c r="L194" i="21"/>
  <c r="J195" i="21"/>
  <c r="K195" i="21"/>
  <c r="L195" i="21"/>
  <c r="J196" i="21"/>
  <c r="K196" i="21"/>
  <c r="L196" i="21"/>
  <c r="J197" i="21"/>
  <c r="K197" i="21"/>
  <c r="L197" i="21"/>
  <c r="J198" i="21"/>
  <c r="K198" i="21"/>
  <c r="L198" i="21"/>
  <c r="J199" i="21"/>
  <c r="K199" i="21"/>
  <c r="L199" i="21"/>
  <c r="J200" i="21"/>
  <c r="K200" i="21"/>
  <c r="L200" i="21"/>
  <c r="J201" i="21"/>
  <c r="K201" i="21"/>
  <c r="L201" i="21"/>
  <c r="J202" i="21"/>
  <c r="K202" i="21"/>
  <c r="L202" i="21"/>
  <c r="J203" i="21"/>
  <c r="K203" i="21"/>
  <c r="L203" i="21"/>
  <c r="J204" i="21"/>
  <c r="K204" i="21"/>
  <c r="L204" i="21"/>
  <c r="J205" i="21"/>
  <c r="K205" i="21"/>
  <c r="L205" i="21"/>
  <c r="J206" i="21"/>
  <c r="K206" i="21"/>
  <c r="L206" i="21"/>
  <c r="J207" i="21"/>
  <c r="K207" i="21"/>
  <c r="L207" i="21"/>
  <c r="J208" i="21"/>
  <c r="K208" i="21"/>
  <c r="L208" i="21"/>
  <c r="J209" i="21"/>
  <c r="K209" i="21"/>
  <c r="L209" i="21"/>
  <c r="J210" i="21"/>
  <c r="K210" i="21"/>
  <c r="L210" i="21"/>
  <c r="J211" i="21"/>
  <c r="K211" i="21"/>
  <c r="L211" i="21"/>
  <c r="J212" i="21"/>
  <c r="K212" i="21"/>
  <c r="L212" i="21"/>
  <c r="J213" i="21"/>
  <c r="K213" i="21"/>
  <c r="L213" i="21"/>
  <c r="J214" i="21"/>
  <c r="K214" i="21"/>
  <c r="L214" i="21"/>
  <c r="J215" i="21"/>
  <c r="K215" i="21"/>
  <c r="L215" i="21"/>
  <c r="J216" i="21"/>
  <c r="K216" i="21"/>
  <c r="L216" i="21"/>
  <c r="J217" i="21"/>
  <c r="K217" i="21"/>
  <c r="L217" i="21"/>
  <c r="J218" i="21"/>
  <c r="K218" i="21"/>
  <c r="L218" i="21"/>
  <c r="J219" i="21"/>
  <c r="K219" i="21"/>
  <c r="L219" i="21"/>
  <c r="J220" i="21"/>
  <c r="K220" i="21"/>
  <c r="L220" i="21"/>
  <c r="J221" i="21"/>
  <c r="K221" i="21"/>
  <c r="L221" i="21"/>
  <c r="J222" i="21"/>
  <c r="K222" i="21"/>
  <c r="L222" i="21"/>
  <c r="J223" i="21"/>
  <c r="K223" i="21"/>
  <c r="L223" i="21"/>
  <c r="J224" i="21"/>
  <c r="K224" i="21"/>
  <c r="L224" i="21"/>
  <c r="J225" i="21"/>
  <c r="K225" i="21"/>
  <c r="L225" i="21"/>
  <c r="J226" i="21"/>
  <c r="K226" i="21"/>
  <c r="L226" i="21"/>
  <c r="J227" i="21"/>
  <c r="K227" i="21"/>
  <c r="L227" i="21"/>
  <c r="J228" i="21"/>
  <c r="K228" i="21"/>
  <c r="L228" i="21"/>
  <c r="J229" i="21"/>
  <c r="K229" i="21"/>
  <c r="L229" i="21"/>
  <c r="J230" i="21"/>
  <c r="K230" i="21"/>
  <c r="L230" i="21"/>
  <c r="J231" i="21"/>
  <c r="K231" i="21"/>
  <c r="L231" i="21"/>
  <c r="J232" i="21"/>
  <c r="K232" i="21"/>
  <c r="L232" i="21"/>
  <c r="J233" i="21"/>
  <c r="K233" i="21"/>
  <c r="L233" i="21"/>
  <c r="J234" i="21"/>
  <c r="K234" i="21"/>
  <c r="L234" i="21"/>
  <c r="J235" i="21"/>
  <c r="K235" i="21"/>
  <c r="L235" i="21"/>
  <c r="J236" i="21"/>
  <c r="K236" i="21"/>
  <c r="L236" i="21"/>
  <c r="J237" i="21"/>
  <c r="K237" i="21"/>
  <c r="L237" i="21"/>
  <c r="J238" i="21"/>
  <c r="K238" i="21"/>
  <c r="L238" i="21"/>
  <c r="J239" i="21"/>
  <c r="K239" i="21"/>
  <c r="L239" i="21"/>
  <c r="J240" i="21"/>
  <c r="K240" i="21"/>
  <c r="L240" i="21"/>
  <c r="J241" i="21"/>
  <c r="K241" i="21"/>
  <c r="L241" i="21"/>
  <c r="J242" i="21"/>
  <c r="K242" i="21"/>
  <c r="L242" i="21"/>
  <c r="J243" i="21"/>
  <c r="K243" i="21"/>
  <c r="L243" i="21"/>
  <c r="J244" i="21"/>
  <c r="K244" i="21"/>
  <c r="L244" i="21"/>
  <c r="J245" i="21"/>
  <c r="K245" i="21"/>
  <c r="L245" i="21"/>
  <c r="J246" i="21"/>
  <c r="K246" i="21"/>
  <c r="L246" i="21"/>
  <c r="J247" i="21"/>
  <c r="K247" i="21"/>
  <c r="L247" i="21"/>
  <c r="J248" i="21"/>
  <c r="K248" i="21"/>
  <c r="L248" i="21"/>
  <c r="J249" i="21"/>
  <c r="K249" i="21"/>
  <c r="L249" i="21"/>
  <c r="J250" i="21"/>
  <c r="K250" i="21"/>
  <c r="L250" i="21"/>
  <c r="J251" i="21"/>
  <c r="K251" i="21"/>
  <c r="L251" i="21"/>
  <c r="J252" i="21"/>
  <c r="K252" i="21"/>
  <c r="L252" i="21"/>
  <c r="J253" i="21"/>
  <c r="K253" i="21"/>
  <c r="L253" i="21"/>
  <c r="J254" i="21"/>
  <c r="K254" i="21"/>
  <c r="L254" i="21"/>
  <c r="J255" i="21"/>
  <c r="K255" i="21"/>
  <c r="L255" i="21"/>
  <c r="J256" i="21"/>
  <c r="K256" i="21"/>
  <c r="L256" i="21"/>
  <c r="J257" i="21"/>
  <c r="K257" i="21"/>
  <c r="L257" i="21"/>
  <c r="J258" i="21"/>
  <c r="K258" i="21"/>
  <c r="L258" i="21"/>
  <c r="J259" i="21"/>
  <c r="K259" i="21"/>
  <c r="L259" i="21"/>
  <c r="J260" i="21"/>
  <c r="K260" i="21"/>
  <c r="L260" i="21"/>
  <c r="J261" i="21"/>
  <c r="K261" i="21"/>
  <c r="L261" i="21"/>
  <c r="J262" i="21"/>
  <c r="K262" i="21"/>
  <c r="L262" i="21"/>
  <c r="J263" i="21"/>
  <c r="K263" i="21"/>
  <c r="L263" i="21"/>
  <c r="J264" i="21"/>
  <c r="K264" i="21"/>
  <c r="L264" i="21"/>
  <c r="J265" i="21"/>
  <c r="K265" i="21"/>
  <c r="L265" i="21"/>
  <c r="J266" i="21"/>
  <c r="K266" i="21"/>
  <c r="L266" i="21"/>
  <c r="J267" i="21"/>
  <c r="K267" i="21"/>
  <c r="L267" i="21"/>
  <c r="J268" i="21"/>
  <c r="K268" i="21"/>
  <c r="L268" i="21"/>
  <c r="J269" i="21"/>
  <c r="K269" i="21"/>
  <c r="L269" i="21"/>
  <c r="J270" i="21"/>
  <c r="K270" i="21"/>
  <c r="L270" i="21"/>
  <c r="J271" i="21"/>
  <c r="K271" i="21"/>
  <c r="L271" i="21"/>
  <c r="J272" i="21"/>
  <c r="K272" i="21"/>
  <c r="L272" i="21"/>
  <c r="J273" i="21"/>
  <c r="K273" i="21"/>
  <c r="L273" i="21"/>
  <c r="J274" i="21"/>
  <c r="K274" i="21"/>
  <c r="L274" i="21"/>
  <c r="J275" i="21"/>
  <c r="K275" i="21"/>
  <c r="L275" i="21"/>
  <c r="J276" i="21"/>
  <c r="K276" i="21"/>
  <c r="L276" i="21"/>
  <c r="J277" i="21"/>
  <c r="K277" i="21"/>
  <c r="L277" i="21"/>
  <c r="J278" i="21"/>
  <c r="K278" i="21"/>
  <c r="L278" i="21"/>
  <c r="J279" i="21"/>
  <c r="K279" i="21"/>
  <c r="L279" i="21"/>
  <c r="J280" i="21"/>
  <c r="K280" i="21"/>
  <c r="L280" i="21"/>
  <c r="J281" i="21"/>
  <c r="K281" i="21"/>
  <c r="L281" i="21"/>
  <c r="J282" i="21"/>
  <c r="K282" i="21"/>
  <c r="L282" i="21"/>
  <c r="K2" i="21"/>
  <c r="L2" i="21"/>
  <c r="J2" i="21"/>
  <c r="N3" i="13" l="1"/>
  <c r="O3" i="13" s="1"/>
  <c r="N4" i="13"/>
  <c r="O4" i="13" s="1"/>
  <c r="N5" i="13"/>
  <c r="O5" i="13" s="1"/>
  <c r="N6" i="13"/>
  <c r="O6" i="13" s="1"/>
  <c r="N7" i="13"/>
  <c r="O7" i="13" s="1"/>
  <c r="N8" i="13"/>
  <c r="O8" i="13" s="1"/>
  <c r="N9" i="13"/>
  <c r="O9" i="13" s="1"/>
  <c r="N10" i="13"/>
  <c r="O10" i="13" s="1"/>
  <c r="N11" i="13"/>
  <c r="O11" i="13" s="1"/>
  <c r="N12" i="13"/>
  <c r="O12" i="13" s="1"/>
  <c r="N13" i="13"/>
  <c r="O13" i="13" s="1"/>
  <c r="N14" i="13"/>
  <c r="O14" i="13" s="1"/>
  <c r="N15" i="13"/>
  <c r="O15" i="13" s="1"/>
  <c r="N16" i="13"/>
  <c r="O16" i="13" s="1"/>
  <c r="N17" i="13"/>
  <c r="O17" i="13" s="1"/>
  <c r="N18" i="13"/>
  <c r="O18" i="13" s="1"/>
  <c r="N19" i="13"/>
  <c r="O19" i="13" s="1"/>
  <c r="N20" i="13"/>
  <c r="O20" i="13" s="1"/>
  <c r="N21" i="13"/>
  <c r="O21" i="13" s="1"/>
  <c r="N22" i="13"/>
  <c r="O22" i="13" s="1"/>
  <c r="N23" i="13"/>
  <c r="O23" i="13" s="1"/>
  <c r="N24" i="13"/>
  <c r="O24" i="13" s="1"/>
  <c r="N25" i="13"/>
  <c r="O25" i="13" s="1"/>
  <c r="N26" i="13"/>
  <c r="O26" i="13" s="1"/>
  <c r="N27" i="13"/>
  <c r="O27" i="13" s="1"/>
  <c r="N28" i="13"/>
  <c r="O28" i="13" s="1"/>
  <c r="N29" i="13"/>
  <c r="O29" i="13" s="1"/>
  <c r="N30" i="13"/>
  <c r="O30" i="13" s="1"/>
  <c r="N31" i="13"/>
  <c r="O31" i="13" s="1"/>
  <c r="N32" i="13"/>
  <c r="O32" i="13" s="1"/>
  <c r="N33" i="13"/>
  <c r="O33" i="13" s="1"/>
  <c r="N34" i="13"/>
  <c r="O34" i="13" s="1"/>
  <c r="N35" i="13"/>
  <c r="O35" i="13" s="1"/>
  <c r="N36" i="13"/>
  <c r="O36" i="13" s="1"/>
  <c r="N37" i="13"/>
  <c r="O37" i="13" s="1"/>
  <c r="N38" i="13"/>
  <c r="O38" i="13" s="1"/>
  <c r="N39" i="13"/>
  <c r="O39" i="13" s="1"/>
  <c r="N40" i="13"/>
  <c r="O40" i="13" s="1"/>
  <c r="N41" i="13"/>
  <c r="O41" i="13" s="1"/>
  <c r="N42" i="13"/>
  <c r="O42" i="13" s="1"/>
  <c r="N43" i="13"/>
  <c r="O43" i="13" s="1"/>
  <c r="N44" i="13"/>
  <c r="O44" i="13" s="1"/>
  <c r="N45" i="13"/>
  <c r="O45" i="13" s="1"/>
  <c r="N46" i="13"/>
  <c r="O46" i="13" s="1"/>
  <c r="N47" i="13"/>
  <c r="O47" i="13" s="1"/>
  <c r="N48" i="13"/>
  <c r="O48" i="13" s="1"/>
  <c r="N49" i="13"/>
  <c r="O49" i="13" s="1"/>
  <c r="N50" i="13"/>
  <c r="O50" i="13" s="1"/>
  <c r="N51" i="13"/>
  <c r="O51" i="13" s="1"/>
  <c r="N52" i="13"/>
  <c r="O52" i="13" s="1"/>
  <c r="N53" i="13"/>
  <c r="O53" i="13" s="1"/>
  <c r="N54" i="13"/>
  <c r="O54" i="13" s="1"/>
  <c r="N55" i="13"/>
  <c r="O55" i="13" s="1"/>
  <c r="N56" i="13"/>
  <c r="O56" i="13" s="1"/>
  <c r="N57" i="13"/>
  <c r="O57" i="13" s="1"/>
  <c r="N58" i="13"/>
  <c r="O58" i="13" s="1"/>
  <c r="N59" i="13"/>
  <c r="O59" i="13" s="1"/>
  <c r="N60" i="13"/>
  <c r="O60" i="13" s="1"/>
  <c r="N61" i="13"/>
  <c r="O61" i="13" s="1"/>
  <c r="N62" i="13"/>
  <c r="O62" i="13" s="1"/>
  <c r="N63" i="13"/>
  <c r="O63" i="13" s="1"/>
  <c r="N64" i="13"/>
  <c r="O64" i="13" s="1"/>
  <c r="N65" i="13"/>
  <c r="O65" i="13" s="1"/>
  <c r="N66" i="13"/>
  <c r="O66" i="13" s="1"/>
  <c r="N67" i="13"/>
  <c r="O67" i="13" s="1"/>
  <c r="N68" i="13"/>
  <c r="O68" i="13" s="1"/>
  <c r="N69" i="13"/>
  <c r="O69" i="13" s="1"/>
  <c r="N70" i="13"/>
  <c r="O70" i="13" s="1"/>
  <c r="N71" i="13"/>
  <c r="O71" i="13" s="1"/>
  <c r="N72" i="13"/>
  <c r="O72" i="13" s="1"/>
  <c r="N73" i="13"/>
  <c r="O73" i="13" s="1"/>
  <c r="N74" i="13"/>
  <c r="O74" i="13" s="1"/>
  <c r="N75" i="13"/>
  <c r="O75" i="13" s="1"/>
  <c r="N76" i="13"/>
  <c r="O76" i="13" s="1"/>
  <c r="N77" i="13"/>
  <c r="O77" i="13" s="1"/>
  <c r="N78" i="13"/>
  <c r="O78" i="13" s="1"/>
  <c r="N79" i="13"/>
  <c r="O79" i="13" s="1"/>
  <c r="N80" i="13"/>
  <c r="O80" i="13" s="1"/>
  <c r="N81" i="13"/>
  <c r="O81" i="13" s="1"/>
  <c r="N82" i="13"/>
  <c r="O82" i="13" s="1"/>
  <c r="N83" i="13"/>
  <c r="O83" i="13" s="1"/>
  <c r="N84" i="13"/>
  <c r="O84" i="13" s="1"/>
  <c r="N85" i="13"/>
  <c r="O85" i="13" s="1"/>
  <c r="N86" i="13"/>
  <c r="O86" i="13" s="1"/>
  <c r="N87" i="13"/>
  <c r="O87" i="13" s="1"/>
  <c r="N88" i="13"/>
  <c r="O88" i="13" s="1"/>
  <c r="N89" i="13"/>
  <c r="O89" i="13" s="1"/>
  <c r="N90" i="13"/>
  <c r="O90" i="13" s="1"/>
  <c r="N91" i="13"/>
  <c r="O91" i="13" s="1"/>
  <c r="N92" i="13"/>
  <c r="O92" i="13" s="1"/>
  <c r="N93" i="13"/>
  <c r="O93" i="13" s="1"/>
  <c r="N94" i="13"/>
  <c r="O94" i="13" s="1"/>
  <c r="N95" i="13"/>
  <c r="O95" i="13" s="1"/>
  <c r="N96" i="13"/>
  <c r="O96" i="13" s="1"/>
  <c r="N97" i="13"/>
  <c r="O97" i="13" s="1"/>
  <c r="N98" i="13"/>
  <c r="O98" i="13" s="1"/>
  <c r="N99" i="13"/>
  <c r="O99" i="13" s="1"/>
  <c r="N100" i="13"/>
  <c r="O100" i="13" s="1"/>
  <c r="N101" i="13"/>
  <c r="O101" i="13" s="1"/>
  <c r="N102" i="13"/>
  <c r="O102" i="13" s="1"/>
  <c r="N103" i="13"/>
  <c r="O103" i="13" s="1"/>
  <c r="N104" i="13"/>
  <c r="O104" i="13" s="1"/>
  <c r="N105" i="13"/>
  <c r="O105" i="13" s="1"/>
  <c r="N106" i="13"/>
  <c r="O106" i="13" s="1"/>
  <c r="N107" i="13"/>
  <c r="O107" i="13" s="1"/>
  <c r="N108" i="13"/>
  <c r="O108" i="13" s="1"/>
  <c r="N109" i="13"/>
  <c r="O109" i="13" s="1"/>
  <c r="N110" i="13"/>
  <c r="O110" i="13" s="1"/>
  <c r="N111" i="13"/>
  <c r="O111" i="13" s="1"/>
  <c r="N112" i="13"/>
  <c r="O112" i="13" s="1"/>
  <c r="N113" i="13"/>
  <c r="O113" i="13" s="1"/>
  <c r="N114" i="13"/>
  <c r="O114" i="13" s="1"/>
  <c r="N115" i="13"/>
  <c r="O115" i="13" s="1"/>
  <c r="N116" i="13"/>
  <c r="O116" i="13" s="1"/>
  <c r="N117" i="13"/>
  <c r="O117" i="13" s="1"/>
  <c r="N118" i="13"/>
  <c r="O118" i="13" s="1"/>
  <c r="N119" i="13"/>
  <c r="O119" i="13" s="1"/>
  <c r="N120" i="13"/>
  <c r="O120" i="13" s="1"/>
  <c r="N121" i="13"/>
  <c r="O121" i="13" s="1"/>
  <c r="N122" i="13"/>
  <c r="O122" i="13" s="1"/>
  <c r="N123" i="13"/>
  <c r="O123" i="13" s="1"/>
  <c r="N124" i="13"/>
  <c r="O124" i="13" s="1"/>
  <c r="N125" i="13"/>
  <c r="O125" i="13" s="1"/>
  <c r="N126" i="13"/>
  <c r="O126" i="13" s="1"/>
  <c r="N127" i="13"/>
  <c r="O127" i="13" s="1"/>
  <c r="N128" i="13"/>
  <c r="O128" i="13" s="1"/>
  <c r="N129" i="13"/>
  <c r="O129" i="13" s="1"/>
  <c r="N130" i="13"/>
  <c r="O130" i="13" s="1"/>
  <c r="N131" i="13"/>
  <c r="O131" i="13" s="1"/>
  <c r="N132" i="13"/>
  <c r="O132" i="13" s="1"/>
  <c r="N133" i="13"/>
  <c r="O133" i="13" s="1"/>
  <c r="N134" i="13"/>
  <c r="O134" i="13" s="1"/>
  <c r="N135" i="13"/>
  <c r="O135" i="13" s="1"/>
  <c r="N136" i="13"/>
  <c r="O136" i="13" s="1"/>
  <c r="N137" i="13"/>
  <c r="O137" i="13" s="1"/>
  <c r="N138" i="13"/>
  <c r="O138" i="13" s="1"/>
  <c r="N139" i="13"/>
  <c r="O139" i="13" s="1"/>
  <c r="N140" i="13"/>
  <c r="O140" i="13" s="1"/>
  <c r="N141" i="13"/>
  <c r="O141" i="13" s="1"/>
  <c r="N142" i="13"/>
  <c r="O142" i="13" s="1"/>
  <c r="N143" i="13"/>
  <c r="O143" i="13" s="1"/>
  <c r="N144" i="13"/>
  <c r="O144" i="13" s="1"/>
  <c r="N145" i="13"/>
  <c r="O145" i="13" s="1"/>
  <c r="N146" i="13"/>
  <c r="O146" i="13" s="1"/>
  <c r="N147" i="13"/>
  <c r="O147" i="13" s="1"/>
  <c r="N148" i="13"/>
  <c r="O148" i="13" s="1"/>
  <c r="N149" i="13"/>
  <c r="O149" i="13" s="1"/>
  <c r="N150" i="13"/>
  <c r="O150" i="13" s="1"/>
  <c r="N151" i="13"/>
  <c r="O151" i="13" s="1"/>
  <c r="N152" i="13"/>
  <c r="O152" i="13" s="1"/>
  <c r="N153" i="13"/>
  <c r="O153" i="13" s="1"/>
  <c r="N154" i="13"/>
  <c r="O154" i="13" s="1"/>
  <c r="N155" i="13"/>
  <c r="O155" i="13" s="1"/>
  <c r="N156" i="13"/>
  <c r="O156" i="13" s="1"/>
  <c r="N157" i="13"/>
  <c r="O157" i="13" s="1"/>
  <c r="N158" i="13"/>
  <c r="O158" i="13" s="1"/>
  <c r="N159" i="13"/>
  <c r="O159" i="13" s="1"/>
  <c r="N160" i="13"/>
  <c r="O160" i="13" s="1"/>
  <c r="N161" i="13"/>
  <c r="O161" i="13" s="1"/>
  <c r="N162" i="13"/>
  <c r="O162" i="13" s="1"/>
  <c r="N163" i="13"/>
  <c r="O163" i="13" s="1"/>
  <c r="N164" i="13"/>
  <c r="O164" i="13" s="1"/>
  <c r="N165" i="13"/>
  <c r="O165" i="13" s="1"/>
  <c r="N166" i="13"/>
  <c r="O166" i="13" s="1"/>
  <c r="N167" i="13"/>
  <c r="O167" i="13" s="1"/>
  <c r="N168" i="13"/>
  <c r="O168" i="13" s="1"/>
  <c r="N169" i="13"/>
  <c r="O169" i="13" s="1"/>
  <c r="N170" i="13"/>
  <c r="O170" i="13" s="1"/>
  <c r="N171" i="13"/>
  <c r="O171" i="13" s="1"/>
  <c r="N172" i="13"/>
  <c r="O172" i="13" s="1"/>
  <c r="N173" i="13"/>
  <c r="O173" i="13" s="1"/>
  <c r="N174" i="13"/>
  <c r="O174" i="13" s="1"/>
  <c r="N175" i="13"/>
  <c r="O175" i="13" s="1"/>
  <c r="N176" i="13"/>
  <c r="O176" i="13" s="1"/>
  <c r="N177" i="13"/>
  <c r="O177" i="13" s="1"/>
  <c r="N178" i="13"/>
  <c r="O178" i="13" s="1"/>
  <c r="N179" i="13"/>
  <c r="O179" i="13" s="1"/>
  <c r="N180" i="13"/>
  <c r="O180" i="13" s="1"/>
  <c r="N181" i="13"/>
  <c r="O181" i="13" s="1"/>
  <c r="N182" i="13"/>
  <c r="O182" i="13" s="1"/>
  <c r="N183" i="13"/>
  <c r="O183" i="13" s="1"/>
  <c r="N184" i="13"/>
  <c r="O184" i="13" s="1"/>
  <c r="N185" i="13"/>
  <c r="O185" i="13" s="1"/>
  <c r="N186" i="13"/>
  <c r="O186" i="13" s="1"/>
  <c r="N187" i="13"/>
  <c r="O187" i="13" s="1"/>
  <c r="N188" i="13"/>
  <c r="O188" i="13" s="1"/>
  <c r="N189" i="13"/>
  <c r="O189" i="13" s="1"/>
  <c r="N190" i="13"/>
  <c r="O190" i="13" s="1"/>
  <c r="N191" i="13"/>
  <c r="O191" i="13" s="1"/>
  <c r="N192" i="13"/>
  <c r="O192" i="13" s="1"/>
  <c r="N193" i="13"/>
  <c r="O193" i="13" s="1"/>
  <c r="N194" i="13"/>
  <c r="O194" i="13" s="1"/>
  <c r="N195" i="13"/>
  <c r="O195" i="13" s="1"/>
  <c r="N196" i="13"/>
  <c r="O196" i="13" s="1"/>
  <c r="N197" i="13"/>
  <c r="O197" i="13" s="1"/>
  <c r="N198" i="13"/>
  <c r="O198" i="13" s="1"/>
  <c r="N199" i="13"/>
  <c r="O199" i="13" s="1"/>
  <c r="N200" i="13"/>
  <c r="O200" i="13" s="1"/>
  <c r="N201" i="13"/>
  <c r="O201" i="13" s="1"/>
  <c r="N202" i="13"/>
  <c r="O202" i="13" s="1"/>
  <c r="N203" i="13"/>
  <c r="O203" i="13" s="1"/>
  <c r="N204" i="13"/>
  <c r="O204" i="13" s="1"/>
  <c r="N205" i="13"/>
  <c r="O205" i="13" s="1"/>
  <c r="N206" i="13"/>
  <c r="O206" i="13" s="1"/>
  <c r="N207" i="13"/>
  <c r="O207" i="13" s="1"/>
  <c r="N208" i="13"/>
  <c r="O208" i="13" s="1"/>
  <c r="N209" i="13"/>
  <c r="O209" i="13" s="1"/>
  <c r="N210" i="13"/>
  <c r="O210" i="13" s="1"/>
  <c r="N211" i="13"/>
  <c r="O211" i="13" s="1"/>
  <c r="N212" i="13"/>
  <c r="O212" i="13" s="1"/>
  <c r="N213" i="13"/>
  <c r="O213" i="13" s="1"/>
  <c r="N214" i="13"/>
  <c r="O214" i="13" s="1"/>
  <c r="N215" i="13"/>
  <c r="O215" i="13" s="1"/>
  <c r="N216" i="13"/>
  <c r="O216" i="13" s="1"/>
  <c r="N217" i="13"/>
  <c r="O217" i="13" s="1"/>
  <c r="N218" i="13"/>
  <c r="O218" i="13" s="1"/>
  <c r="N219" i="13"/>
  <c r="O219" i="13" s="1"/>
  <c r="N220" i="13"/>
  <c r="O220" i="13" s="1"/>
  <c r="N221" i="13"/>
  <c r="O221" i="13" s="1"/>
  <c r="N222" i="13"/>
  <c r="O222" i="13" s="1"/>
  <c r="N223" i="13"/>
  <c r="O223" i="13" s="1"/>
  <c r="N224" i="13"/>
  <c r="O224" i="13" s="1"/>
  <c r="N225" i="13"/>
  <c r="O225" i="13" s="1"/>
  <c r="N226" i="13"/>
  <c r="O226" i="13" s="1"/>
  <c r="N227" i="13"/>
  <c r="O227" i="13" s="1"/>
  <c r="N228" i="13"/>
  <c r="O228" i="13" s="1"/>
  <c r="N229" i="13"/>
  <c r="O229" i="13" s="1"/>
  <c r="N230" i="13"/>
  <c r="O230" i="13" s="1"/>
  <c r="N231" i="13"/>
  <c r="O231" i="13" s="1"/>
  <c r="N232" i="13"/>
  <c r="O232" i="13" s="1"/>
  <c r="N233" i="13"/>
  <c r="O233" i="13" s="1"/>
  <c r="N234" i="13"/>
  <c r="O234" i="13" s="1"/>
  <c r="N235" i="13"/>
  <c r="O235" i="13" s="1"/>
  <c r="N236" i="13"/>
  <c r="O236" i="13" s="1"/>
  <c r="N237" i="13"/>
  <c r="O237" i="13" s="1"/>
  <c r="N238" i="13"/>
  <c r="O238" i="13" s="1"/>
  <c r="N239" i="13"/>
  <c r="O239" i="13" s="1"/>
  <c r="N240" i="13"/>
  <c r="O240" i="13" s="1"/>
  <c r="N241" i="13"/>
  <c r="O241" i="13" s="1"/>
  <c r="N242" i="13"/>
  <c r="O242" i="13" s="1"/>
  <c r="N243" i="13"/>
  <c r="O243" i="13" s="1"/>
  <c r="N244" i="13"/>
  <c r="O244" i="13" s="1"/>
  <c r="N245" i="13"/>
  <c r="O245" i="13" s="1"/>
  <c r="N246" i="13"/>
  <c r="O246" i="13" s="1"/>
  <c r="N247" i="13"/>
  <c r="O247" i="13" s="1"/>
  <c r="N248" i="13"/>
  <c r="O248" i="13" s="1"/>
  <c r="N249" i="13"/>
  <c r="O249" i="13" s="1"/>
  <c r="N250" i="13"/>
  <c r="O250" i="13" s="1"/>
  <c r="N251" i="13"/>
  <c r="O251" i="13" s="1"/>
  <c r="N252" i="13"/>
  <c r="O252" i="13" s="1"/>
  <c r="N253" i="13"/>
  <c r="O253" i="13" s="1"/>
  <c r="N254" i="13"/>
  <c r="O254" i="13" s="1"/>
  <c r="N255" i="13"/>
  <c r="O255" i="13" s="1"/>
  <c r="N256" i="13"/>
  <c r="O256" i="13" s="1"/>
  <c r="N257" i="13"/>
  <c r="O257" i="13" s="1"/>
  <c r="N258" i="13"/>
  <c r="O258" i="13" s="1"/>
  <c r="N259" i="13"/>
  <c r="O259" i="13" s="1"/>
  <c r="N260" i="13"/>
  <c r="O260" i="13" s="1"/>
  <c r="N261" i="13"/>
  <c r="O261" i="13" s="1"/>
  <c r="N262" i="13"/>
  <c r="O262" i="13" s="1"/>
  <c r="N263" i="13"/>
  <c r="O263" i="13" s="1"/>
  <c r="N264" i="13"/>
  <c r="O264" i="13" s="1"/>
  <c r="N265" i="13"/>
  <c r="O265" i="13" s="1"/>
  <c r="N266" i="13"/>
  <c r="O266" i="13" s="1"/>
  <c r="N267" i="13"/>
  <c r="O267" i="13" s="1"/>
  <c r="N268" i="13"/>
  <c r="O268" i="13" s="1"/>
  <c r="N269" i="13"/>
  <c r="O269" i="13" s="1"/>
  <c r="N270" i="13"/>
  <c r="O270" i="13" s="1"/>
  <c r="N271" i="13"/>
  <c r="O271" i="13" s="1"/>
  <c r="N272" i="13"/>
  <c r="O272" i="13" s="1"/>
  <c r="N273" i="13"/>
  <c r="O273" i="13" s="1"/>
  <c r="N274" i="13"/>
  <c r="O274" i="13" s="1"/>
  <c r="N275" i="13"/>
  <c r="O275" i="13" s="1"/>
  <c r="N276" i="13"/>
  <c r="O276" i="13" s="1"/>
  <c r="N277" i="13"/>
  <c r="O277" i="13" s="1"/>
  <c r="N278" i="13"/>
  <c r="O278" i="13" s="1"/>
  <c r="N279" i="13"/>
  <c r="O279" i="13" s="1"/>
  <c r="N280" i="13"/>
  <c r="O280" i="13" s="1"/>
  <c r="N281" i="13"/>
  <c r="O281" i="13" s="1"/>
  <c r="N282" i="13"/>
  <c r="O282" i="13" s="1"/>
  <c r="N2" i="13"/>
  <c r="O2" i="13" s="1"/>
  <c r="N3" i="11"/>
  <c r="O3" i="11" s="1"/>
  <c r="N4" i="11"/>
  <c r="O4" i="11" s="1"/>
  <c r="N5" i="11"/>
  <c r="O5" i="11" s="1"/>
  <c r="N6" i="11"/>
  <c r="O6" i="11" s="1"/>
  <c r="N7" i="11"/>
  <c r="O7" i="11" s="1"/>
  <c r="N8" i="11"/>
  <c r="O8" i="11" s="1"/>
  <c r="N9" i="11"/>
  <c r="O9" i="11" s="1"/>
  <c r="N10" i="11"/>
  <c r="O10" i="11" s="1"/>
  <c r="N11" i="11"/>
  <c r="O11" i="11" s="1"/>
  <c r="N12" i="11"/>
  <c r="O12" i="11" s="1"/>
  <c r="N13" i="11"/>
  <c r="O13" i="11" s="1"/>
  <c r="N14" i="11"/>
  <c r="O14" i="11" s="1"/>
  <c r="N15" i="11"/>
  <c r="O15" i="11" s="1"/>
  <c r="N16" i="11"/>
  <c r="O16" i="11" s="1"/>
  <c r="N17" i="11"/>
  <c r="O17" i="11" s="1"/>
  <c r="N18" i="11"/>
  <c r="O18" i="11" s="1"/>
  <c r="N19" i="11"/>
  <c r="O19" i="11" s="1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273" i="11"/>
  <c r="O273" i="11" s="1"/>
  <c r="N274" i="11"/>
  <c r="O274" i="11" s="1"/>
  <c r="N275" i="11"/>
  <c r="O275" i="11" s="1"/>
  <c r="N276" i="11"/>
  <c r="O276" i="11" s="1"/>
  <c r="N277" i="11"/>
  <c r="O277" i="11" s="1"/>
  <c r="N278" i="11"/>
  <c r="O278" i="11" s="1"/>
  <c r="N279" i="11"/>
  <c r="O279" i="11" s="1"/>
  <c r="N280" i="11"/>
  <c r="O280" i="11" s="1"/>
  <c r="N281" i="11"/>
  <c r="O281" i="11" s="1"/>
  <c r="N282" i="11"/>
  <c r="O282" i="11" s="1"/>
  <c r="N2" i="11"/>
  <c r="O2" i="11" s="1"/>
  <c r="N3" i="10"/>
  <c r="O3" i="10" s="1"/>
  <c r="N4" i="10"/>
  <c r="O4" i="10" s="1"/>
  <c r="N5" i="10"/>
  <c r="O5" i="10" s="1"/>
  <c r="N6" i="10"/>
  <c r="O6" i="10" s="1"/>
  <c r="N7" i="10"/>
  <c r="O7" i="10" s="1"/>
  <c r="N8" i="10"/>
  <c r="O8" i="10" s="1"/>
  <c r="N9" i="10"/>
  <c r="O9" i="10" s="1"/>
  <c r="N10" i="10"/>
  <c r="O10" i="10" s="1"/>
  <c r="N11" i="10"/>
  <c r="O11" i="10" s="1"/>
  <c r="N12" i="10"/>
  <c r="O12" i="10" s="1"/>
  <c r="N13" i="10"/>
  <c r="O13" i="10" s="1"/>
  <c r="N14" i="10"/>
  <c r="O14" i="10" s="1"/>
  <c r="N15" i="10"/>
  <c r="O15" i="10" s="1"/>
  <c r="N16" i="10"/>
  <c r="O16" i="10" s="1"/>
  <c r="N17" i="10"/>
  <c r="O17" i="10" s="1"/>
  <c r="N18" i="10"/>
  <c r="O18" i="10" s="1"/>
  <c r="N19" i="10"/>
  <c r="O19" i="10" s="1"/>
  <c r="N20" i="10"/>
  <c r="O20" i="10" s="1"/>
  <c r="N21" i="10"/>
  <c r="O21" i="10" s="1"/>
  <c r="N22" i="10"/>
  <c r="O22" i="10" s="1"/>
  <c r="N23" i="10"/>
  <c r="O23" i="10" s="1"/>
  <c r="N24" i="10"/>
  <c r="O24" i="10" s="1"/>
  <c r="N25" i="10"/>
  <c r="O25" i="10" s="1"/>
  <c r="N26" i="10"/>
  <c r="O26" i="10" s="1"/>
  <c r="N27" i="10"/>
  <c r="O27" i="10" s="1"/>
  <c r="N28" i="10"/>
  <c r="O28" i="10" s="1"/>
  <c r="N29" i="10"/>
  <c r="O29" i="10" s="1"/>
  <c r="N30" i="10"/>
  <c r="O30" i="10" s="1"/>
  <c r="N31" i="10"/>
  <c r="O31" i="10" s="1"/>
  <c r="N32" i="10"/>
  <c r="O32" i="10" s="1"/>
  <c r="N33" i="10"/>
  <c r="O33" i="10" s="1"/>
  <c r="N34" i="10"/>
  <c r="O34" i="10" s="1"/>
  <c r="N35" i="10"/>
  <c r="O35" i="10" s="1"/>
  <c r="N36" i="10"/>
  <c r="O36" i="10" s="1"/>
  <c r="N37" i="10"/>
  <c r="O37" i="10" s="1"/>
  <c r="N38" i="10"/>
  <c r="O38" i="10" s="1"/>
  <c r="N39" i="10"/>
  <c r="O39" i="10" s="1"/>
  <c r="N40" i="10"/>
  <c r="O40" i="10" s="1"/>
  <c r="N41" i="10"/>
  <c r="O41" i="10" s="1"/>
  <c r="N42" i="10"/>
  <c r="O42" i="10" s="1"/>
  <c r="N43" i="10"/>
  <c r="O43" i="10" s="1"/>
  <c r="N44" i="10"/>
  <c r="O44" i="10" s="1"/>
  <c r="N45" i="10"/>
  <c r="O45" i="10" s="1"/>
  <c r="N46" i="10"/>
  <c r="O46" i="10" s="1"/>
  <c r="N47" i="10"/>
  <c r="O47" i="10" s="1"/>
  <c r="N48" i="10"/>
  <c r="O48" i="10" s="1"/>
  <c r="N49" i="10"/>
  <c r="O49" i="10" s="1"/>
  <c r="N50" i="10"/>
  <c r="O50" i="10" s="1"/>
  <c r="N51" i="10"/>
  <c r="O51" i="10" s="1"/>
  <c r="N52" i="10"/>
  <c r="O52" i="10" s="1"/>
  <c r="N53" i="10"/>
  <c r="O53" i="10" s="1"/>
  <c r="N54" i="10"/>
  <c r="O54" i="10" s="1"/>
  <c r="N55" i="10"/>
  <c r="O55" i="10" s="1"/>
  <c r="N56" i="10"/>
  <c r="O56" i="10" s="1"/>
  <c r="N57" i="10"/>
  <c r="O57" i="10" s="1"/>
  <c r="N58" i="10"/>
  <c r="O58" i="10" s="1"/>
  <c r="N59" i="10"/>
  <c r="O59" i="10" s="1"/>
  <c r="N60" i="10"/>
  <c r="O60" i="10" s="1"/>
  <c r="N61" i="10"/>
  <c r="O61" i="10" s="1"/>
  <c r="N62" i="10"/>
  <c r="O62" i="10" s="1"/>
  <c r="N63" i="10"/>
  <c r="O63" i="10" s="1"/>
  <c r="N64" i="10"/>
  <c r="O64" i="10" s="1"/>
  <c r="N65" i="10"/>
  <c r="O65" i="10" s="1"/>
  <c r="N66" i="10"/>
  <c r="O66" i="10" s="1"/>
  <c r="N67" i="10"/>
  <c r="O67" i="10" s="1"/>
  <c r="N68" i="10"/>
  <c r="O68" i="10" s="1"/>
  <c r="N69" i="10"/>
  <c r="O69" i="10" s="1"/>
  <c r="N70" i="10"/>
  <c r="O70" i="10" s="1"/>
  <c r="N71" i="10"/>
  <c r="O71" i="10" s="1"/>
  <c r="N72" i="10"/>
  <c r="O72" i="10" s="1"/>
  <c r="N73" i="10"/>
  <c r="O73" i="10" s="1"/>
  <c r="N74" i="10"/>
  <c r="O74" i="10" s="1"/>
  <c r="N75" i="10"/>
  <c r="O75" i="10" s="1"/>
  <c r="N76" i="10"/>
  <c r="O76" i="10" s="1"/>
  <c r="N77" i="10"/>
  <c r="O77" i="10" s="1"/>
  <c r="N78" i="10"/>
  <c r="O78" i="10" s="1"/>
  <c r="N79" i="10"/>
  <c r="O79" i="10" s="1"/>
  <c r="N80" i="10"/>
  <c r="O80" i="10" s="1"/>
  <c r="N81" i="10"/>
  <c r="O81" i="10" s="1"/>
  <c r="N82" i="10"/>
  <c r="O82" i="10" s="1"/>
  <c r="N83" i="10"/>
  <c r="O83" i="10" s="1"/>
  <c r="N84" i="10"/>
  <c r="O84" i="10" s="1"/>
  <c r="N85" i="10"/>
  <c r="O85" i="10" s="1"/>
  <c r="N86" i="10"/>
  <c r="O86" i="10" s="1"/>
  <c r="N87" i="10"/>
  <c r="O87" i="10" s="1"/>
  <c r="N88" i="10"/>
  <c r="O88" i="10" s="1"/>
  <c r="N89" i="10"/>
  <c r="O89" i="10" s="1"/>
  <c r="N90" i="10"/>
  <c r="O90" i="10" s="1"/>
  <c r="N91" i="10"/>
  <c r="O91" i="10" s="1"/>
  <c r="N92" i="10"/>
  <c r="O92" i="10" s="1"/>
  <c r="N93" i="10"/>
  <c r="O93" i="10" s="1"/>
  <c r="N94" i="10"/>
  <c r="O94" i="10" s="1"/>
  <c r="N95" i="10"/>
  <c r="O95" i="10" s="1"/>
  <c r="N96" i="10"/>
  <c r="O96" i="10" s="1"/>
  <c r="N97" i="10"/>
  <c r="O97" i="10" s="1"/>
  <c r="N98" i="10"/>
  <c r="O98" i="10" s="1"/>
  <c r="N99" i="10"/>
  <c r="O99" i="10" s="1"/>
  <c r="N100" i="10"/>
  <c r="O100" i="10" s="1"/>
  <c r="N101" i="10"/>
  <c r="O101" i="10" s="1"/>
  <c r="N102" i="10"/>
  <c r="O102" i="10" s="1"/>
  <c r="N103" i="10"/>
  <c r="O103" i="10" s="1"/>
  <c r="N104" i="10"/>
  <c r="O104" i="10" s="1"/>
  <c r="N105" i="10"/>
  <c r="O105" i="10" s="1"/>
  <c r="N106" i="10"/>
  <c r="O106" i="10" s="1"/>
  <c r="N107" i="10"/>
  <c r="O107" i="10" s="1"/>
  <c r="N108" i="10"/>
  <c r="O108" i="10" s="1"/>
  <c r="N109" i="10"/>
  <c r="O109" i="10" s="1"/>
  <c r="N110" i="10"/>
  <c r="O110" i="10" s="1"/>
  <c r="N111" i="10"/>
  <c r="O111" i="10" s="1"/>
  <c r="N112" i="10"/>
  <c r="O112" i="10" s="1"/>
  <c r="N113" i="10"/>
  <c r="O113" i="10" s="1"/>
  <c r="N114" i="10"/>
  <c r="O114" i="10" s="1"/>
  <c r="N115" i="10"/>
  <c r="O115" i="10" s="1"/>
  <c r="N116" i="10"/>
  <c r="O116" i="10" s="1"/>
  <c r="N117" i="10"/>
  <c r="O117" i="10" s="1"/>
  <c r="N118" i="10"/>
  <c r="O118" i="10" s="1"/>
  <c r="N119" i="10"/>
  <c r="O119" i="10" s="1"/>
  <c r="N120" i="10"/>
  <c r="O120" i="10" s="1"/>
  <c r="N121" i="10"/>
  <c r="O121" i="10" s="1"/>
  <c r="N122" i="10"/>
  <c r="O122" i="10" s="1"/>
  <c r="N123" i="10"/>
  <c r="O123" i="10" s="1"/>
  <c r="N124" i="10"/>
  <c r="O124" i="10" s="1"/>
  <c r="N125" i="10"/>
  <c r="O125" i="10" s="1"/>
  <c r="N126" i="10"/>
  <c r="O126" i="10" s="1"/>
  <c r="N127" i="10"/>
  <c r="O127" i="10" s="1"/>
  <c r="N128" i="10"/>
  <c r="O128" i="10" s="1"/>
  <c r="N129" i="10"/>
  <c r="O129" i="10" s="1"/>
  <c r="N130" i="10"/>
  <c r="O130" i="10" s="1"/>
  <c r="N131" i="10"/>
  <c r="O131" i="10" s="1"/>
  <c r="N132" i="10"/>
  <c r="O132" i="10" s="1"/>
  <c r="N133" i="10"/>
  <c r="O133" i="10" s="1"/>
  <c r="N134" i="10"/>
  <c r="O134" i="10" s="1"/>
  <c r="N135" i="10"/>
  <c r="O135" i="10" s="1"/>
  <c r="N136" i="10"/>
  <c r="O136" i="10" s="1"/>
  <c r="N137" i="10"/>
  <c r="O137" i="10" s="1"/>
  <c r="N138" i="10"/>
  <c r="O138" i="10" s="1"/>
  <c r="N139" i="10"/>
  <c r="O139" i="10" s="1"/>
  <c r="N140" i="10"/>
  <c r="O140" i="10" s="1"/>
  <c r="N141" i="10"/>
  <c r="O141" i="10" s="1"/>
  <c r="N142" i="10"/>
  <c r="O142" i="10" s="1"/>
  <c r="N143" i="10"/>
  <c r="O143" i="10" s="1"/>
  <c r="N144" i="10"/>
  <c r="O144" i="10" s="1"/>
  <c r="N145" i="10"/>
  <c r="O145" i="10" s="1"/>
  <c r="N146" i="10"/>
  <c r="O146" i="10" s="1"/>
  <c r="N147" i="10"/>
  <c r="O147" i="10" s="1"/>
  <c r="N148" i="10"/>
  <c r="O148" i="10" s="1"/>
  <c r="N149" i="10"/>
  <c r="O149" i="10" s="1"/>
  <c r="N150" i="10"/>
  <c r="O150" i="10" s="1"/>
  <c r="N151" i="10"/>
  <c r="O151" i="10" s="1"/>
  <c r="N152" i="10"/>
  <c r="O152" i="10" s="1"/>
  <c r="N153" i="10"/>
  <c r="O153" i="10" s="1"/>
  <c r="N154" i="10"/>
  <c r="O154" i="10" s="1"/>
  <c r="N155" i="10"/>
  <c r="O155" i="10" s="1"/>
  <c r="N156" i="10"/>
  <c r="O156" i="10" s="1"/>
  <c r="N157" i="10"/>
  <c r="O157" i="10" s="1"/>
  <c r="N158" i="10"/>
  <c r="O158" i="10" s="1"/>
  <c r="N159" i="10"/>
  <c r="O159" i="10" s="1"/>
  <c r="N160" i="10"/>
  <c r="O160" i="10" s="1"/>
  <c r="N161" i="10"/>
  <c r="O161" i="10" s="1"/>
  <c r="N162" i="10"/>
  <c r="O162" i="10" s="1"/>
  <c r="N163" i="10"/>
  <c r="O163" i="10" s="1"/>
  <c r="N164" i="10"/>
  <c r="O164" i="10" s="1"/>
  <c r="N165" i="10"/>
  <c r="O165" i="10" s="1"/>
  <c r="N166" i="10"/>
  <c r="O166" i="10" s="1"/>
  <c r="N167" i="10"/>
  <c r="O167" i="10" s="1"/>
  <c r="N168" i="10"/>
  <c r="O168" i="10" s="1"/>
  <c r="N169" i="10"/>
  <c r="O169" i="10" s="1"/>
  <c r="N170" i="10"/>
  <c r="O170" i="10" s="1"/>
  <c r="N171" i="10"/>
  <c r="O171" i="10" s="1"/>
  <c r="N172" i="10"/>
  <c r="O172" i="10" s="1"/>
  <c r="N173" i="10"/>
  <c r="O173" i="10" s="1"/>
  <c r="N174" i="10"/>
  <c r="O174" i="10" s="1"/>
  <c r="N175" i="10"/>
  <c r="O175" i="10" s="1"/>
  <c r="N176" i="10"/>
  <c r="O176" i="10" s="1"/>
  <c r="N177" i="10"/>
  <c r="O177" i="10" s="1"/>
  <c r="N178" i="10"/>
  <c r="O178" i="10" s="1"/>
  <c r="N179" i="10"/>
  <c r="O179" i="10" s="1"/>
  <c r="N180" i="10"/>
  <c r="O180" i="10" s="1"/>
  <c r="N181" i="10"/>
  <c r="O181" i="10" s="1"/>
  <c r="N182" i="10"/>
  <c r="O182" i="10" s="1"/>
  <c r="N183" i="10"/>
  <c r="O183" i="10" s="1"/>
  <c r="N184" i="10"/>
  <c r="O184" i="10" s="1"/>
  <c r="N185" i="10"/>
  <c r="O185" i="10" s="1"/>
  <c r="N186" i="10"/>
  <c r="O186" i="10" s="1"/>
  <c r="N187" i="10"/>
  <c r="O187" i="10" s="1"/>
  <c r="N188" i="10"/>
  <c r="O188" i="10" s="1"/>
  <c r="N189" i="10"/>
  <c r="O189" i="10" s="1"/>
  <c r="N190" i="10"/>
  <c r="O190" i="10" s="1"/>
  <c r="N191" i="10"/>
  <c r="O191" i="10" s="1"/>
  <c r="N192" i="10"/>
  <c r="O192" i="10" s="1"/>
  <c r="N193" i="10"/>
  <c r="O193" i="10" s="1"/>
  <c r="N194" i="10"/>
  <c r="O194" i="10" s="1"/>
  <c r="N195" i="10"/>
  <c r="O195" i="10" s="1"/>
  <c r="N196" i="10"/>
  <c r="O196" i="10" s="1"/>
  <c r="N197" i="10"/>
  <c r="O197" i="10" s="1"/>
  <c r="N198" i="10"/>
  <c r="O198" i="10" s="1"/>
  <c r="N199" i="10"/>
  <c r="O199" i="10" s="1"/>
  <c r="N200" i="10"/>
  <c r="O200" i="10" s="1"/>
  <c r="N201" i="10"/>
  <c r="O201" i="10" s="1"/>
  <c r="N202" i="10"/>
  <c r="O202" i="10" s="1"/>
  <c r="N203" i="10"/>
  <c r="O203" i="10" s="1"/>
  <c r="N204" i="10"/>
  <c r="O204" i="10" s="1"/>
  <c r="N205" i="10"/>
  <c r="O205" i="10" s="1"/>
  <c r="N206" i="10"/>
  <c r="O206" i="10" s="1"/>
  <c r="N207" i="10"/>
  <c r="O207" i="10" s="1"/>
  <c r="N208" i="10"/>
  <c r="O208" i="10" s="1"/>
  <c r="N209" i="10"/>
  <c r="O209" i="10" s="1"/>
  <c r="N210" i="10"/>
  <c r="O210" i="10" s="1"/>
  <c r="N211" i="10"/>
  <c r="O211" i="10" s="1"/>
  <c r="N212" i="10"/>
  <c r="O212" i="10" s="1"/>
  <c r="N213" i="10"/>
  <c r="O213" i="10" s="1"/>
  <c r="N214" i="10"/>
  <c r="O214" i="10" s="1"/>
  <c r="N215" i="10"/>
  <c r="O215" i="10" s="1"/>
  <c r="N216" i="10"/>
  <c r="O216" i="10" s="1"/>
  <c r="N217" i="10"/>
  <c r="O217" i="10" s="1"/>
  <c r="N218" i="10"/>
  <c r="O218" i="10" s="1"/>
  <c r="N219" i="10"/>
  <c r="O219" i="10" s="1"/>
  <c r="N220" i="10"/>
  <c r="O220" i="10" s="1"/>
  <c r="N221" i="10"/>
  <c r="O221" i="10" s="1"/>
  <c r="N222" i="10"/>
  <c r="O222" i="10" s="1"/>
  <c r="N223" i="10"/>
  <c r="O223" i="10" s="1"/>
  <c r="N224" i="10"/>
  <c r="O224" i="10" s="1"/>
  <c r="N225" i="10"/>
  <c r="O225" i="10" s="1"/>
  <c r="N226" i="10"/>
  <c r="O226" i="10" s="1"/>
  <c r="N227" i="10"/>
  <c r="O227" i="10" s="1"/>
  <c r="N228" i="10"/>
  <c r="O228" i="10" s="1"/>
  <c r="N229" i="10"/>
  <c r="O229" i="10" s="1"/>
  <c r="N230" i="10"/>
  <c r="O230" i="10" s="1"/>
  <c r="N231" i="10"/>
  <c r="O231" i="10" s="1"/>
  <c r="N232" i="10"/>
  <c r="O232" i="10" s="1"/>
  <c r="N233" i="10"/>
  <c r="O233" i="10" s="1"/>
  <c r="N234" i="10"/>
  <c r="O234" i="10" s="1"/>
  <c r="N235" i="10"/>
  <c r="O235" i="10" s="1"/>
  <c r="N236" i="10"/>
  <c r="O236" i="10" s="1"/>
  <c r="N237" i="10"/>
  <c r="O237" i="10" s="1"/>
  <c r="N238" i="10"/>
  <c r="O238" i="10" s="1"/>
  <c r="N239" i="10"/>
  <c r="O239" i="10" s="1"/>
  <c r="N240" i="10"/>
  <c r="O240" i="10" s="1"/>
  <c r="N241" i="10"/>
  <c r="O241" i="10" s="1"/>
  <c r="N242" i="10"/>
  <c r="O242" i="10" s="1"/>
  <c r="N243" i="10"/>
  <c r="O243" i="10" s="1"/>
  <c r="N244" i="10"/>
  <c r="O244" i="10" s="1"/>
  <c r="N245" i="10"/>
  <c r="O245" i="10" s="1"/>
  <c r="N246" i="10"/>
  <c r="O246" i="10" s="1"/>
  <c r="N247" i="10"/>
  <c r="O247" i="10" s="1"/>
  <c r="N248" i="10"/>
  <c r="O248" i="10" s="1"/>
  <c r="N249" i="10"/>
  <c r="O249" i="10" s="1"/>
  <c r="N250" i="10"/>
  <c r="O250" i="10" s="1"/>
  <c r="N251" i="10"/>
  <c r="O251" i="10" s="1"/>
  <c r="N252" i="10"/>
  <c r="O252" i="10" s="1"/>
  <c r="N253" i="10"/>
  <c r="O253" i="10" s="1"/>
  <c r="N254" i="10"/>
  <c r="O254" i="10" s="1"/>
  <c r="N255" i="10"/>
  <c r="O255" i="10" s="1"/>
  <c r="N256" i="10"/>
  <c r="O256" i="10" s="1"/>
  <c r="N257" i="10"/>
  <c r="O257" i="10" s="1"/>
  <c r="N258" i="10"/>
  <c r="O258" i="10" s="1"/>
  <c r="N259" i="10"/>
  <c r="O259" i="10" s="1"/>
  <c r="N260" i="10"/>
  <c r="O260" i="10" s="1"/>
  <c r="N261" i="10"/>
  <c r="O261" i="10" s="1"/>
  <c r="N262" i="10"/>
  <c r="O262" i="10" s="1"/>
  <c r="N263" i="10"/>
  <c r="O263" i="10" s="1"/>
  <c r="N264" i="10"/>
  <c r="O264" i="10" s="1"/>
  <c r="N265" i="10"/>
  <c r="O265" i="10" s="1"/>
  <c r="N266" i="10"/>
  <c r="O266" i="10" s="1"/>
  <c r="N267" i="10"/>
  <c r="O267" i="10" s="1"/>
  <c r="N268" i="10"/>
  <c r="O268" i="10" s="1"/>
  <c r="N269" i="10"/>
  <c r="O269" i="10" s="1"/>
  <c r="N270" i="10"/>
  <c r="O270" i="10" s="1"/>
  <c r="N271" i="10"/>
  <c r="O271" i="10" s="1"/>
  <c r="N272" i="10"/>
  <c r="O272" i="10" s="1"/>
  <c r="N273" i="10"/>
  <c r="O273" i="10" s="1"/>
  <c r="N274" i="10"/>
  <c r="O274" i="10" s="1"/>
  <c r="N275" i="10"/>
  <c r="O275" i="10" s="1"/>
  <c r="N276" i="10"/>
  <c r="O276" i="10" s="1"/>
  <c r="N277" i="10"/>
  <c r="O277" i="10" s="1"/>
  <c r="N278" i="10"/>
  <c r="O278" i="10" s="1"/>
  <c r="N279" i="10"/>
  <c r="O279" i="10" s="1"/>
  <c r="N280" i="10"/>
  <c r="O280" i="10" s="1"/>
  <c r="N281" i="10"/>
  <c r="O281" i="10" s="1"/>
  <c r="N282" i="10"/>
  <c r="O282" i="10" s="1"/>
  <c r="N2" i="10"/>
  <c r="O2" i="10" s="1"/>
  <c r="N3" i="7"/>
  <c r="O3" i="7" s="1"/>
  <c r="N4" i="7"/>
  <c r="O4" i="7" s="1"/>
  <c r="N5" i="7"/>
  <c r="O5" i="7" s="1"/>
  <c r="N6" i="7"/>
  <c r="O6" i="7" s="1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" i="7"/>
  <c r="O2" i="7" s="1"/>
  <c r="N3" i="6"/>
  <c r="O3" i="6" s="1"/>
  <c r="N4" i="6"/>
  <c r="O4" i="6" s="1"/>
  <c r="N5" i="6"/>
  <c r="O5" i="6" s="1"/>
  <c r="N6" i="6"/>
  <c r="O6" i="6" s="1"/>
  <c r="N7" i="6"/>
  <c r="O7" i="6" s="1"/>
  <c r="N8" i="6"/>
  <c r="O8" i="6" s="1"/>
  <c r="N9" i="6"/>
  <c r="O9" i="6" s="1"/>
  <c r="N10" i="6"/>
  <c r="O10" i="6" s="1"/>
  <c r="N11" i="6"/>
  <c r="O11" i="6" s="1"/>
  <c r="N12" i="6"/>
  <c r="O12" i="6" s="1"/>
  <c r="N13" i="6"/>
  <c r="O13" i="6" s="1"/>
  <c r="N14" i="6"/>
  <c r="O14" i="6" s="1"/>
  <c r="N15" i="6"/>
  <c r="O15" i="6" s="1"/>
  <c r="N16" i="6"/>
  <c r="O16" i="6" s="1"/>
  <c r="N17" i="6"/>
  <c r="O17" i="6" s="1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O26" i="6" s="1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2" i="6"/>
  <c r="O42" i="6" s="1"/>
  <c r="N43" i="6"/>
  <c r="O43" i="6" s="1"/>
  <c r="N44" i="6"/>
  <c r="O44" i="6" s="1"/>
  <c r="N45" i="6"/>
  <c r="O45" i="6" s="1"/>
  <c r="N46" i="6"/>
  <c r="O46" i="6" s="1"/>
  <c r="N47" i="6"/>
  <c r="O47" i="6" s="1"/>
  <c r="N48" i="6"/>
  <c r="O48" i="6" s="1"/>
  <c r="N49" i="6"/>
  <c r="O49" i="6" s="1"/>
  <c r="N50" i="6"/>
  <c r="O50" i="6" s="1"/>
  <c r="N51" i="6"/>
  <c r="O51" i="6" s="1"/>
  <c r="N52" i="6"/>
  <c r="O52" i="6" s="1"/>
  <c r="N53" i="6"/>
  <c r="O53" i="6" s="1"/>
  <c r="N54" i="6"/>
  <c r="O54" i="6" s="1"/>
  <c r="N55" i="6"/>
  <c r="O55" i="6" s="1"/>
  <c r="N56" i="6"/>
  <c r="O56" i="6" s="1"/>
  <c r="N57" i="6"/>
  <c r="O57" i="6" s="1"/>
  <c r="N58" i="6"/>
  <c r="O58" i="6" s="1"/>
  <c r="N59" i="6"/>
  <c r="O59" i="6" s="1"/>
  <c r="N60" i="6"/>
  <c r="O60" i="6" s="1"/>
  <c r="N61" i="6"/>
  <c r="O61" i="6" s="1"/>
  <c r="N62" i="6"/>
  <c r="O62" i="6" s="1"/>
  <c r="N63" i="6"/>
  <c r="O63" i="6" s="1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N70" i="6"/>
  <c r="O70" i="6" s="1"/>
  <c r="N71" i="6"/>
  <c r="O71" i="6" s="1"/>
  <c r="N72" i="6"/>
  <c r="O72" i="6" s="1"/>
  <c r="N73" i="6"/>
  <c r="O73" i="6" s="1"/>
  <c r="N74" i="6"/>
  <c r="O74" i="6" s="1"/>
  <c r="N75" i="6"/>
  <c r="O75" i="6" s="1"/>
  <c r="N76" i="6"/>
  <c r="O76" i="6" s="1"/>
  <c r="N77" i="6"/>
  <c r="O77" i="6" s="1"/>
  <c r="N78" i="6"/>
  <c r="O78" i="6" s="1"/>
  <c r="N79" i="6"/>
  <c r="O79" i="6" s="1"/>
  <c r="N80" i="6"/>
  <c r="O80" i="6" s="1"/>
  <c r="N81" i="6"/>
  <c r="O81" i="6" s="1"/>
  <c r="N82" i="6"/>
  <c r="O82" i="6" s="1"/>
  <c r="N83" i="6"/>
  <c r="O83" i="6" s="1"/>
  <c r="N84" i="6"/>
  <c r="O84" i="6" s="1"/>
  <c r="N85" i="6"/>
  <c r="O85" i="6" s="1"/>
  <c r="N86" i="6"/>
  <c r="O86" i="6" s="1"/>
  <c r="N87" i="6"/>
  <c r="O87" i="6" s="1"/>
  <c r="N88" i="6"/>
  <c r="O88" i="6" s="1"/>
  <c r="N89" i="6"/>
  <c r="O89" i="6" s="1"/>
  <c r="N90" i="6"/>
  <c r="O90" i="6" s="1"/>
  <c r="N91" i="6"/>
  <c r="O91" i="6" s="1"/>
  <c r="N92" i="6"/>
  <c r="O92" i="6" s="1"/>
  <c r="N93" i="6"/>
  <c r="O93" i="6" s="1"/>
  <c r="N94" i="6"/>
  <c r="O94" i="6" s="1"/>
  <c r="N95" i="6"/>
  <c r="O95" i="6" s="1"/>
  <c r="N96" i="6"/>
  <c r="O96" i="6" s="1"/>
  <c r="N97" i="6"/>
  <c r="O97" i="6" s="1"/>
  <c r="N98" i="6"/>
  <c r="O98" i="6" s="1"/>
  <c r="N99" i="6"/>
  <c r="O99" i="6" s="1"/>
  <c r="N100" i="6"/>
  <c r="O100" i="6" s="1"/>
  <c r="N101" i="6"/>
  <c r="O101" i="6" s="1"/>
  <c r="N102" i="6"/>
  <c r="O102" i="6" s="1"/>
  <c r="N103" i="6"/>
  <c r="O103" i="6" s="1"/>
  <c r="N104" i="6"/>
  <c r="O104" i="6" s="1"/>
  <c r="N105" i="6"/>
  <c r="O105" i="6" s="1"/>
  <c r="N106" i="6"/>
  <c r="O106" i="6" s="1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O119" i="6" s="1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O142" i="6" s="1"/>
  <c r="N143" i="6"/>
  <c r="O143" i="6" s="1"/>
  <c r="N144" i="6"/>
  <c r="O144" i="6" s="1"/>
  <c r="N145" i="6"/>
  <c r="O145" i="6" s="1"/>
  <c r="N146" i="6"/>
  <c r="O146" i="6" s="1"/>
  <c r="N147" i="6"/>
  <c r="O147" i="6" s="1"/>
  <c r="N148" i="6"/>
  <c r="O148" i="6" s="1"/>
  <c r="N149" i="6"/>
  <c r="O149" i="6" s="1"/>
  <c r="N150" i="6"/>
  <c r="O150" i="6" s="1"/>
  <c r="N151" i="6"/>
  <c r="O151" i="6" s="1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O158" i="6" s="1"/>
  <c r="N159" i="6"/>
  <c r="O159" i="6" s="1"/>
  <c r="N160" i="6"/>
  <c r="O160" i="6" s="1"/>
  <c r="N161" i="6"/>
  <c r="O161" i="6" s="1"/>
  <c r="N162" i="6"/>
  <c r="O162" i="6" s="1"/>
  <c r="N163" i="6"/>
  <c r="O163" i="6" s="1"/>
  <c r="N164" i="6"/>
  <c r="O164" i="6" s="1"/>
  <c r="N165" i="6"/>
  <c r="O165" i="6" s="1"/>
  <c r="N166" i="6"/>
  <c r="O166" i="6" s="1"/>
  <c r="N167" i="6"/>
  <c r="O167" i="6" s="1"/>
  <c r="N168" i="6"/>
  <c r="O168" i="6" s="1"/>
  <c r="N169" i="6"/>
  <c r="O169" i="6" s="1"/>
  <c r="N170" i="6"/>
  <c r="O170" i="6" s="1"/>
  <c r="N171" i="6"/>
  <c r="O171" i="6" s="1"/>
  <c r="N172" i="6"/>
  <c r="O172" i="6" s="1"/>
  <c r="N173" i="6"/>
  <c r="O173" i="6" s="1"/>
  <c r="N174" i="6"/>
  <c r="O174" i="6" s="1"/>
  <c r="N175" i="6"/>
  <c r="O175" i="6" s="1"/>
  <c r="N176" i="6"/>
  <c r="O176" i="6" s="1"/>
  <c r="N177" i="6"/>
  <c r="O177" i="6" s="1"/>
  <c r="N178" i="6"/>
  <c r="O178" i="6" s="1"/>
  <c r="N179" i="6"/>
  <c r="O179" i="6" s="1"/>
  <c r="N180" i="6"/>
  <c r="O180" i="6" s="1"/>
  <c r="N181" i="6"/>
  <c r="O181" i="6" s="1"/>
  <c r="N182" i="6"/>
  <c r="O182" i="6" s="1"/>
  <c r="N183" i="6"/>
  <c r="O183" i="6" s="1"/>
  <c r="N184" i="6"/>
  <c r="O184" i="6" s="1"/>
  <c r="N185" i="6"/>
  <c r="O185" i="6" s="1"/>
  <c r="N186" i="6"/>
  <c r="O186" i="6" s="1"/>
  <c r="N187" i="6"/>
  <c r="O187" i="6" s="1"/>
  <c r="N188" i="6"/>
  <c r="O188" i="6" s="1"/>
  <c r="N189" i="6"/>
  <c r="O189" i="6" s="1"/>
  <c r="N190" i="6"/>
  <c r="O190" i="6" s="1"/>
  <c r="N191" i="6"/>
  <c r="O191" i="6" s="1"/>
  <c r="N192" i="6"/>
  <c r="O192" i="6" s="1"/>
  <c r="N193" i="6"/>
  <c r="O193" i="6" s="1"/>
  <c r="N194" i="6"/>
  <c r="O194" i="6" s="1"/>
  <c r="N195" i="6"/>
  <c r="O195" i="6" s="1"/>
  <c r="N196" i="6"/>
  <c r="O196" i="6" s="1"/>
  <c r="N197" i="6"/>
  <c r="O197" i="6" s="1"/>
  <c r="N198" i="6"/>
  <c r="O198" i="6" s="1"/>
  <c r="N199" i="6"/>
  <c r="O199" i="6" s="1"/>
  <c r="N200" i="6"/>
  <c r="O200" i="6" s="1"/>
  <c r="N201" i="6"/>
  <c r="O201" i="6" s="1"/>
  <c r="N202" i="6"/>
  <c r="O202" i="6" s="1"/>
  <c r="N203" i="6"/>
  <c r="O203" i="6" s="1"/>
  <c r="N204" i="6"/>
  <c r="O204" i="6" s="1"/>
  <c r="N205" i="6"/>
  <c r="O205" i="6" s="1"/>
  <c r="N206" i="6"/>
  <c r="O206" i="6" s="1"/>
  <c r="N207" i="6"/>
  <c r="O207" i="6" s="1"/>
  <c r="N208" i="6"/>
  <c r="O208" i="6" s="1"/>
  <c r="N209" i="6"/>
  <c r="O209" i="6" s="1"/>
  <c r="N210" i="6"/>
  <c r="O210" i="6" s="1"/>
  <c r="N211" i="6"/>
  <c r="O211" i="6" s="1"/>
  <c r="N212" i="6"/>
  <c r="O212" i="6" s="1"/>
  <c r="N213" i="6"/>
  <c r="O213" i="6" s="1"/>
  <c r="N214" i="6"/>
  <c r="O214" i="6" s="1"/>
  <c r="N215" i="6"/>
  <c r="O215" i="6" s="1"/>
  <c r="N216" i="6"/>
  <c r="O216" i="6" s="1"/>
  <c r="N217" i="6"/>
  <c r="O217" i="6" s="1"/>
  <c r="N218" i="6"/>
  <c r="O218" i="6" s="1"/>
  <c r="N219" i="6"/>
  <c r="O219" i="6" s="1"/>
  <c r="N220" i="6"/>
  <c r="O220" i="6" s="1"/>
  <c r="N221" i="6"/>
  <c r="O221" i="6" s="1"/>
  <c r="N222" i="6"/>
  <c r="O222" i="6" s="1"/>
  <c r="N223" i="6"/>
  <c r="O223" i="6" s="1"/>
  <c r="N224" i="6"/>
  <c r="O224" i="6" s="1"/>
  <c r="N225" i="6"/>
  <c r="O225" i="6" s="1"/>
  <c r="N226" i="6"/>
  <c r="O226" i="6" s="1"/>
  <c r="N227" i="6"/>
  <c r="O227" i="6" s="1"/>
  <c r="N228" i="6"/>
  <c r="O228" i="6" s="1"/>
  <c r="N229" i="6"/>
  <c r="O229" i="6" s="1"/>
  <c r="N230" i="6"/>
  <c r="O230" i="6" s="1"/>
  <c r="N231" i="6"/>
  <c r="O231" i="6" s="1"/>
  <c r="N232" i="6"/>
  <c r="O232" i="6" s="1"/>
  <c r="N233" i="6"/>
  <c r="O233" i="6" s="1"/>
  <c r="N234" i="6"/>
  <c r="O234" i="6" s="1"/>
  <c r="N235" i="6"/>
  <c r="O235" i="6" s="1"/>
  <c r="N236" i="6"/>
  <c r="O236" i="6" s="1"/>
  <c r="N237" i="6"/>
  <c r="O237" i="6" s="1"/>
  <c r="N238" i="6"/>
  <c r="O238" i="6" s="1"/>
  <c r="N239" i="6"/>
  <c r="O239" i="6" s="1"/>
  <c r="N240" i="6"/>
  <c r="O240" i="6" s="1"/>
  <c r="N241" i="6"/>
  <c r="O241" i="6" s="1"/>
  <c r="N242" i="6"/>
  <c r="O242" i="6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50" i="6"/>
  <c r="O250" i="6" s="1"/>
  <c r="N251" i="6"/>
  <c r="O251" i="6" s="1"/>
  <c r="N252" i="6"/>
  <c r="O252" i="6" s="1"/>
  <c r="N253" i="6"/>
  <c r="O253" i="6" s="1"/>
  <c r="N254" i="6"/>
  <c r="O254" i="6" s="1"/>
  <c r="N255" i="6"/>
  <c r="O255" i="6" s="1"/>
  <c r="N256" i="6"/>
  <c r="O256" i="6" s="1"/>
  <c r="N257" i="6"/>
  <c r="O257" i="6" s="1"/>
  <c r="N258" i="6"/>
  <c r="O258" i="6" s="1"/>
  <c r="N259" i="6"/>
  <c r="O259" i="6" s="1"/>
  <c r="N260" i="6"/>
  <c r="O260" i="6" s="1"/>
  <c r="N261" i="6"/>
  <c r="O261" i="6" s="1"/>
  <c r="N262" i="6"/>
  <c r="O262" i="6" s="1"/>
  <c r="N263" i="6"/>
  <c r="O263" i="6" s="1"/>
  <c r="N264" i="6"/>
  <c r="O264" i="6" s="1"/>
  <c r="N265" i="6"/>
  <c r="O265" i="6" s="1"/>
  <c r="N266" i="6"/>
  <c r="O266" i="6" s="1"/>
  <c r="N267" i="6"/>
  <c r="O267" i="6" s="1"/>
  <c r="N268" i="6"/>
  <c r="O268" i="6" s="1"/>
  <c r="N269" i="6"/>
  <c r="O269" i="6" s="1"/>
  <c r="N270" i="6"/>
  <c r="O270" i="6" s="1"/>
  <c r="N271" i="6"/>
  <c r="O271" i="6" s="1"/>
  <c r="N272" i="6"/>
  <c r="O272" i="6" s="1"/>
  <c r="N273" i="6"/>
  <c r="O273" i="6" s="1"/>
  <c r="N274" i="6"/>
  <c r="O274" i="6" s="1"/>
  <c r="N275" i="6"/>
  <c r="O275" i="6" s="1"/>
  <c r="N276" i="6"/>
  <c r="O276" i="6" s="1"/>
  <c r="N277" i="6"/>
  <c r="O277" i="6" s="1"/>
  <c r="N278" i="6"/>
  <c r="O278" i="6" s="1"/>
  <c r="N279" i="6"/>
  <c r="O279" i="6" s="1"/>
  <c r="N280" i="6"/>
  <c r="O280" i="6" s="1"/>
  <c r="N281" i="6"/>
  <c r="O281" i="6" s="1"/>
  <c r="N282" i="6"/>
  <c r="O282" i="6" s="1"/>
  <c r="N2" i="6"/>
  <c r="O2" i="6" s="1"/>
  <c r="N3" i="5"/>
  <c r="O3" i="5" s="1"/>
  <c r="N4" i="5"/>
  <c r="O4" i="5" s="1"/>
  <c r="N5" i="5"/>
  <c r="O5" i="5" s="1"/>
  <c r="N6" i="5"/>
  <c r="O6" i="5" s="1"/>
  <c r="N7" i="5"/>
  <c r="O7" i="5" s="1"/>
  <c r="N8" i="5"/>
  <c r="O8" i="5" s="1"/>
  <c r="N9" i="5"/>
  <c r="O9" i="5" s="1"/>
  <c r="N10" i="5"/>
  <c r="O10" i="5" s="1"/>
  <c r="N11" i="5"/>
  <c r="O11" i="5" s="1"/>
  <c r="N12" i="5"/>
  <c r="O12" i="5" s="1"/>
  <c r="N13" i="5"/>
  <c r="O13" i="5" s="1"/>
  <c r="N14" i="5"/>
  <c r="O14" i="5" s="1"/>
  <c r="N15" i="5"/>
  <c r="O15" i="5" s="1"/>
  <c r="N16" i="5"/>
  <c r="O16" i="5" s="1"/>
  <c r="N17" i="5"/>
  <c r="O17" i="5" s="1"/>
  <c r="N18" i="5"/>
  <c r="O18" i="5" s="1"/>
  <c r="N19" i="5"/>
  <c r="O19" i="5" s="1"/>
  <c r="N20" i="5"/>
  <c r="O20" i="5" s="1"/>
  <c r="N21" i="5"/>
  <c r="O21" i="5" s="1"/>
  <c r="N22" i="5"/>
  <c r="O22" i="5" s="1"/>
  <c r="N23" i="5"/>
  <c r="O23" i="5" s="1"/>
  <c r="N24" i="5"/>
  <c r="O24" i="5" s="1"/>
  <c r="N25" i="5"/>
  <c r="O25" i="5" s="1"/>
  <c r="N26" i="5"/>
  <c r="O26" i="5" s="1"/>
  <c r="N27" i="5"/>
  <c r="O27" i="5" s="1"/>
  <c r="N28" i="5"/>
  <c r="O28" i="5" s="1"/>
  <c r="N29" i="5"/>
  <c r="O29" i="5" s="1"/>
  <c r="N30" i="5"/>
  <c r="O30" i="5" s="1"/>
  <c r="N31" i="5"/>
  <c r="O31" i="5" s="1"/>
  <c r="N32" i="5"/>
  <c r="O32" i="5" s="1"/>
  <c r="N33" i="5"/>
  <c r="O33" i="5" s="1"/>
  <c r="N34" i="5"/>
  <c r="O34" i="5" s="1"/>
  <c r="N35" i="5"/>
  <c r="O35" i="5" s="1"/>
  <c r="N36" i="5"/>
  <c r="O36" i="5" s="1"/>
  <c r="N37" i="5"/>
  <c r="O37" i="5" s="1"/>
  <c r="N38" i="5"/>
  <c r="O38" i="5" s="1"/>
  <c r="N39" i="5"/>
  <c r="O39" i="5" s="1"/>
  <c r="N40" i="5"/>
  <c r="O40" i="5" s="1"/>
  <c r="N41" i="5"/>
  <c r="O41" i="5" s="1"/>
  <c r="N42" i="5"/>
  <c r="O42" i="5" s="1"/>
  <c r="N43" i="5"/>
  <c r="O43" i="5" s="1"/>
  <c r="N44" i="5"/>
  <c r="O44" i="5" s="1"/>
  <c r="N45" i="5"/>
  <c r="O45" i="5" s="1"/>
  <c r="N46" i="5"/>
  <c r="O46" i="5" s="1"/>
  <c r="N47" i="5"/>
  <c r="O47" i="5" s="1"/>
  <c r="N48" i="5"/>
  <c r="O48" i="5" s="1"/>
  <c r="N49" i="5"/>
  <c r="O49" i="5" s="1"/>
  <c r="N50" i="5"/>
  <c r="O50" i="5" s="1"/>
  <c r="N51" i="5"/>
  <c r="O51" i="5" s="1"/>
  <c r="N52" i="5"/>
  <c r="O52" i="5" s="1"/>
  <c r="N53" i="5"/>
  <c r="O53" i="5" s="1"/>
  <c r="N54" i="5"/>
  <c r="O54" i="5" s="1"/>
  <c r="N55" i="5"/>
  <c r="O55" i="5" s="1"/>
  <c r="N56" i="5"/>
  <c r="O56" i="5" s="1"/>
  <c r="N57" i="5"/>
  <c r="O57" i="5" s="1"/>
  <c r="N58" i="5"/>
  <c r="O58" i="5" s="1"/>
  <c r="N59" i="5"/>
  <c r="O59" i="5" s="1"/>
  <c r="N60" i="5"/>
  <c r="O60" i="5" s="1"/>
  <c r="N61" i="5"/>
  <c r="O61" i="5" s="1"/>
  <c r="N62" i="5"/>
  <c r="O62" i="5" s="1"/>
  <c r="N63" i="5"/>
  <c r="O63" i="5" s="1"/>
  <c r="N64" i="5"/>
  <c r="O64" i="5" s="1"/>
  <c r="N65" i="5"/>
  <c r="O65" i="5" s="1"/>
  <c r="N66" i="5"/>
  <c r="O66" i="5" s="1"/>
  <c r="N67" i="5"/>
  <c r="O67" i="5" s="1"/>
  <c r="N68" i="5"/>
  <c r="O68" i="5" s="1"/>
  <c r="N69" i="5"/>
  <c r="O69" i="5" s="1"/>
  <c r="N70" i="5"/>
  <c r="O70" i="5" s="1"/>
  <c r="N71" i="5"/>
  <c r="O71" i="5" s="1"/>
  <c r="N72" i="5"/>
  <c r="O72" i="5" s="1"/>
  <c r="N73" i="5"/>
  <c r="O73" i="5" s="1"/>
  <c r="N74" i="5"/>
  <c r="O74" i="5" s="1"/>
  <c r="N75" i="5"/>
  <c r="O75" i="5" s="1"/>
  <c r="N76" i="5"/>
  <c r="O76" i="5" s="1"/>
  <c r="N77" i="5"/>
  <c r="O77" i="5" s="1"/>
  <c r="N78" i="5"/>
  <c r="O78" i="5" s="1"/>
  <c r="N79" i="5"/>
  <c r="O79" i="5" s="1"/>
  <c r="N80" i="5"/>
  <c r="O80" i="5" s="1"/>
  <c r="N81" i="5"/>
  <c r="O81" i="5" s="1"/>
  <c r="N82" i="5"/>
  <c r="O82" i="5" s="1"/>
  <c r="N83" i="5"/>
  <c r="O83" i="5" s="1"/>
  <c r="N84" i="5"/>
  <c r="O84" i="5" s="1"/>
  <c r="N85" i="5"/>
  <c r="O85" i="5" s="1"/>
  <c r="N86" i="5"/>
  <c r="O86" i="5" s="1"/>
  <c r="N87" i="5"/>
  <c r="O87" i="5" s="1"/>
  <c r="N88" i="5"/>
  <c r="O88" i="5" s="1"/>
  <c r="N89" i="5"/>
  <c r="O89" i="5" s="1"/>
  <c r="N90" i="5"/>
  <c r="O90" i="5" s="1"/>
  <c r="N91" i="5"/>
  <c r="O91" i="5" s="1"/>
  <c r="N92" i="5"/>
  <c r="O92" i="5" s="1"/>
  <c r="N93" i="5"/>
  <c r="O93" i="5" s="1"/>
  <c r="N94" i="5"/>
  <c r="O94" i="5" s="1"/>
  <c r="N95" i="5"/>
  <c r="O95" i="5" s="1"/>
  <c r="N96" i="5"/>
  <c r="O96" i="5" s="1"/>
  <c r="N97" i="5"/>
  <c r="O97" i="5" s="1"/>
  <c r="N98" i="5"/>
  <c r="O98" i="5" s="1"/>
  <c r="N99" i="5"/>
  <c r="O99" i="5" s="1"/>
  <c r="N100" i="5"/>
  <c r="O100" i="5" s="1"/>
  <c r="N101" i="5"/>
  <c r="O101" i="5" s="1"/>
  <c r="N102" i="5"/>
  <c r="O102" i="5" s="1"/>
  <c r="N103" i="5"/>
  <c r="O103" i="5" s="1"/>
  <c r="N104" i="5"/>
  <c r="O104" i="5" s="1"/>
  <c r="N105" i="5"/>
  <c r="O105" i="5" s="1"/>
  <c r="N106" i="5"/>
  <c r="O106" i="5" s="1"/>
  <c r="N107" i="5"/>
  <c r="O107" i="5" s="1"/>
  <c r="N108" i="5"/>
  <c r="O108" i="5" s="1"/>
  <c r="N109" i="5"/>
  <c r="O109" i="5" s="1"/>
  <c r="N110" i="5"/>
  <c r="O110" i="5" s="1"/>
  <c r="N111" i="5"/>
  <c r="O111" i="5" s="1"/>
  <c r="N112" i="5"/>
  <c r="O112" i="5" s="1"/>
  <c r="N113" i="5"/>
  <c r="O113" i="5" s="1"/>
  <c r="N114" i="5"/>
  <c r="O114" i="5" s="1"/>
  <c r="N115" i="5"/>
  <c r="O115" i="5" s="1"/>
  <c r="N116" i="5"/>
  <c r="O116" i="5" s="1"/>
  <c r="N117" i="5"/>
  <c r="O117" i="5" s="1"/>
  <c r="N118" i="5"/>
  <c r="O118" i="5" s="1"/>
  <c r="N119" i="5"/>
  <c r="O119" i="5" s="1"/>
  <c r="N120" i="5"/>
  <c r="O120" i="5" s="1"/>
  <c r="N121" i="5"/>
  <c r="O121" i="5" s="1"/>
  <c r="N122" i="5"/>
  <c r="O122" i="5" s="1"/>
  <c r="N123" i="5"/>
  <c r="O123" i="5" s="1"/>
  <c r="N124" i="5"/>
  <c r="O124" i="5" s="1"/>
  <c r="N125" i="5"/>
  <c r="O125" i="5" s="1"/>
  <c r="N126" i="5"/>
  <c r="O126" i="5" s="1"/>
  <c r="N127" i="5"/>
  <c r="O127" i="5" s="1"/>
  <c r="N128" i="5"/>
  <c r="O128" i="5" s="1"/>
  <c r="N129" i="5"/>
  <c r="O129" i="5" s="1"/>
  <c r="N130" i="5"/>
  <c r="O130" i="5" s="1"/>
  <c r="N131" i="5"/>
  <c r="O131" i="5" s="1"/>
  <c r="N132" i="5"/>
  <c r="O132" i="5" s="1"/>
  <c r="N133" i="5"/>
  <c r="O133" i="5" s="1"/>
  <c r="N134" i="5"/>
  <c r="O134" i="5" s="1"/>
  <c r="N135" i="5"/>
  <c r="O135" i="5" s="1"/>
  <c r="N136" i="5"/>
  <c r="O136" i="5" s="1"/>
  <c r="N137" i="5"/>
  <c r="O137" i="5" s="1"/>
  <c r="N138" i="5"/>
  <c r="O138" i="5" s="1"/>
  <c r="N139" i="5"/>
  <c r="O139" i="5" s="1"/>
  <c r="N140" i="5"/>
  <c r="O140" i="5" s="1"/>
  <c r="N141" i="5"/>
  <c r="O141" i="5" s="1"/>
  <c r="N142" i="5"/>
  <c r="O142" i="5" s="1"/>
  <c r="N143" i="5"/>
  <c r="O143" i="5" s="1"/>
  <c r="N144" i="5"/>
  <c r="O144" i="5" s="1"/>
  <c r="N145" i="5"/>
  <c r="O145" i="5" s="1"/>
  <c r="N146" i="5"/>
  <c r="O146" i="5" s="1"/>
  <c r="N147" i="5"/>
  <c r="O147" i="5" s="1"/>
  <c r="N148" i="5"/>
  <c r="O148" i="5" s="1"/>
  <c r="N149" i="5"/>
  <c r="O149" i="5" s="1"/>
  <c r="N150" i="5"/>
  <c r="O150" i="5" s="1"/>
  <c r="N151" i="5"/>
  <c r="O151" i="5" s="1"/>
  <c r="N152" i="5"/>
  <c r="O152" i="5" s="1"/>
  <c r="N153" i="5"/>
  <c r="O153" i="5" s="1"/>
  <c r="N154" i="5"/>
  <c r="O154" i="5" s="1"/>
  <c r="N155" i="5"/>
  <c r="O155" i="5" s="1"/>
  <c r="N156" i="5"/>
  <c r="O156" i="5" s="1"/>
  <c r="N157" i="5"/>
  <c r="O157" i="5" s="1"/>
  <c r="N158" i="5"/>
  <c r="O158" i="5" s="1"/>
  <c r="N159" i="5"/>
  <c r="O159" i="5" s="1"/>
  <c r="N160" i="5"/>
  <c r="O160" i="5" s="1"/>
  <c r="N161" i="5"/>
  <c r="O161" i="5" s="1"/>
  <c r="N162" i="5"/>
  <c r="O162" i="5" s="1"/>
  <c r="N163" i="5"/>
  <c r="O163" i="5" s="1"/>
  <c r="N164" i="5"/>
  <c r="O164" i="5" s="1"/>
  <c r="N165" i="5"/>
  <c r="O165" i="5" s="1"/>
  <c r="N166" i="5"/>
  <c r="O166" i="5" s="1"/>
  <c r="N167" i="5"/>
  <c r="O167" i="5" s="1"/>
  <c r="N168" i="5"/>
  <c r="O168" i="5" s="1"/>
  <c r="N169" i="5"/>
  <c r="O169" i="5" s="1"/>
  <c r="N170" i="5"/>
  <c r="O170" i="5" s="1"/>
  <c r="N171" i="5"/>
  <c r="O171" i="5" s="1"/>
  <c r="N172" i="5"/>
  <c r="O172" i="5" s="1"/>
  <c r="N173" i="5"/>
  <c r="O173" i="5" s="1"/>
  <c r="N174" i="5"/>
  <c r="O174" i="5" s="1"/>
  <c r="N175" i="5"/>
  <c r="O175" i="5" s="1"/>
  <c r="N176" i="5"/>
  <c r="O176" i="5" s="1"/>
  <c r="N177" i="5"/>
  <c r="O177" i="5" s="1"/>
  <c r="N178" i="5"/>
  <c r="O178" i="5" s="1"/>
  <c r="N179" i="5"/>
  <c r="O179" i="5" s="1"/>
  <c r="N180" i="5"/>
  <c r="O180" i="5" s="1"/>
  <c r="N181" i="5"/>
  <c r="O181" i="5" s="1"/>
  <c r="N182" i="5"/>
  <c r="O182" i="5" s="1"/>
  <c r="N183" i="5"/>
  <c r="O183" i="5" s="1"/>
  <c r="N184" i="5"/>
  <c r="O184" i="5" s="1"/>
  <c r="N185" i="5"/>
  <c r="O185" i="5" s="1"/>
  <c r="N186" i="5"/>
  <c r="O186" i="5" s="1"/>
  <c r="N187" i="5"/>
  <c r="O187" i="5" s="1"/>
  <c r="N188" i="5"/>
  <c r="O188" i="5" s="1"/>
  <c r="N189" i="5"/>
  <c r="O189" i="5" s="1"/>
  <c r="N190" i="5"/>
  <c r="O190" i="5" s="1"/>
  <c r="N191" i="5"/>
  <c r="O191" i="5" s="1"/>
  <c r="N192" i="5"/>
  <c r="O192" i="5" s="1"/>
  <c r="N193" i="5"/>
  <c r="O193" i="5" s="1"/>
  <c r="N194" i="5"/>
  <c r="O194" i="5" s="1"/>
  <c r="N195" i="5"/>
  <c r="O195" i="5" s="1"/>
  <c r="N196" i="5"/>
  <c r="O196" i="5" s="1"/>
  <c r="N197" i="5"/>
  <c r="O197" i="5" s="1"/>
  <c r="N198" i="5"/>
  <c r="O198" i="5" s="1"/>
  <c r="N199" i="5"/>
  <c r="O199" i="5" s="1"/>
  <c r="N200" i="5"/>
  <c r="O200" i="5" s="1"/>
  <c r="N201" i="5"/>
  <c r="O201" i="5" s="1"/>
  <c r="N202" i="5"/>
  <c r="O202" i="5" s="1"/>
  <c r="N203" i="5"/>
  <c r="O203" i="5" s="1"/>
  <c r="N204" i="5"/>
  <c r="O204" i="5" s="1"/>
  <c r="N205" i="5"/>
  <c r="O205" i="5" s="1"/>
  <c r="N206" i="5"/>
  <c r="O206" i="5" s="1"/>
  <c r="N207" i="5"/>
  <c r="O207" i="5" s="1"/>
  <c r="N208" i="5"/>
  <c r="O208" i="5" s="1"/>
  <c r="N209" i="5"/>
  <c r="O209" i="5" s="1"/>
  <c r="N210" i="5"/>
  <c r="O210" i="5" s="1"/>
  <c r="N211" i="5"/>
  <c r="O211" i="5" s="1"/>
  <c r="N212" i="5"/>
  <c r="O212" i="5" s="1"/>
  <c r="N213" i="5"/>
  <c r="O213" i="5" s="1"/>
  <c r="N214" i="5"/>
  <c r="O214" i="5" s="1"/>
  <c r="N215" i="5"/>
  <c r="O215" i="5" s="1"/>
  <c r="N216" i="5"/>
  <c r="O216" i="5" s="1"/>
  <c r="N217" i="5"/>
  <c r="O217" i="5" s="1"/>
  <c r="N218" i="5"/>
  <c r="O218" i="5" s="1"/>
  <c r="N219" i="5"/>
  <c r="O219" i="5" s="1"/>
  <c r="N220" i="5"/>
  <c r="O220" i="5" s="1"/>
  <c r="N221" i="5"/>
  <c r="O221" i="5" s="1"/>
  <c r="N222" i="5"/>
  <c r="O222" i="5" s="1"/>
  <c r="N223" i="5"/>
  <c r="O223" i="5" s="1"/>
  <c r="N224" i="5"/>
  <c r="O224" i="5" s="1"/>
  <c r="N225" i="5"/>
  <c r="O225" i="5" s="1"/>
  <c r="N226" i="5"/>
  <c r="O226" i="5" s="1"/>
  <c r="N227" i="5"/>
  <c r="O227" i="5" s="1"/>
  <c r="N228" i="5"/>
  <c r="O228" i="5" s="1"/>
  <c r="N229" i="5"/>
  <c r="O229" i="5" s="1"/>
  <c r="N230" i="5"/>
  <c r="O230" i="5" s="1"/>
  <c r="N231" i="5"/>
  <c r="O231" i="5" s="1"/>
  <c r="N232" i="5"/>
  <c r="O232" i="5" s="1"/>
  <c r="N233" i="5"/>
  <c r="O233" i="5" s="1"/>
  <c r="N234" i="5"/>
  <c r="O234" i="5" s="1"/>
  <c r="N235" i="5"/>
  <c r="O235" i="5" s="1"/>
  <c r="N236" i="5"/>
  <c r="O236" i="5" s="1"/>
  <c r="N237" i="5"/>
  <c r="O237" i="5" s="1"/>
  <c r="N238" i="5"/>
  <c r="O238" i="5" s="1"/>
  <c r="N239" i="5"/>
  <c r="O239" i="5" s="1"/>
  <c r="N240" i="5"/>
  <c r="O240" i="5" s="1"/>
  <c r="N241" i="5"/>
  <c r="O241" i="5" s="1"/>
  <c r="N242" i="5"/>
  <c r="O242" i="5" s="1"/>
  <c r="N243" i="5"/>
  <c r="O243" i="5" s="1"/>
  <c r="N244" i="5"/>
  <c r="O244" i="5" s="1"/>
  <c r="N245" i="5"/>
  <c r="O245" i="5" s="1"/>
  <c r="N246" i="5"/>
  <c r="O246" i="5" s="1"/>
  <c r="N247" i="5"/>
  <c r="O247" i="5" s="1"/>
  <c r="N248" i="5"/>
  <c r="O248" i="5" s="1"/>
  <c r="N249" i="5"/>
  <c r="O249" i="5" s="1"/>
  <c r="N250" i="5"/>
  <c r="O250" i="5" s="1"/>
  <c r="N251" i="5"/>
  <c r="O251" i="5" s="1"/>
  <c r="N252" i="5"/>
  <c r="O252" i="5" s="1"/>
  <c r="N253" i="5"/>
  <c r="O253" i="5" s="1"/>
  <c r="N254" i="5"/>
  <c r="O254" i="5" s="1"/>
  <c r="N255" i="5"/>
  <c r="O255" i="5" s="1"/>
  <c r="N256" i="5"/>
  <c r="O256" i="5" s="1"/>
  <c r="N257" i="5"/>
  <c r="O257" i="5" s="1"/>
  <c r="N258" i="5"/>
  <c r="O258" i="5" s="1"/>
  <c r="N259" i="5"/>
  <c r="O259" i="5" s="1"/>
  <c r="N260" i="5"/>
  <c r="O260" i="5" s="1"/>
  <c r="N261" i="5"/>
  <c r="O261" i="5" s="1"/>
  <c r="N262" i="5"/>
  <c r="O262" i="5" s="1"/>
  <c r="N263" i="5"/>
  <c r="O263" i="5" s="1"/>
  <c r="N264" i="5"/>
  <c r="O264" i="5" s="1"/>
  <c r="N265" i="5"/>
  <c r="O265" i="5" s="1"/>
  <c r="N266" i="5"/>
  <c r="O266" i="5" s="1"/>
  <c r="N267" i="5"/>
  <c r="O267" i="5" s="1"/>
  <c r="N268" i="5"/>
  <c r="O268" i="5" s="1"/>
  <c r="N269" i="5"/>
  <c r="O269" i="5" s="1"/>
  <c r="N270" i="5"/>
  <c r="O270" i="5" s="1"/>
  <c r="N271" i="5"/>
  <c r="O271" i="5" s="1"/>
  <c r="N272" i="5"/>
  <c r="O272" i="5" s="1"/>
  <c r="N273" i="5"/>
  <c r="O273" i="5" s="1"/>
  <c r="N274" i="5"/>
  <c r="O274" i="5" s="1"/>
  <c r="N275" i="5"/>
  <c r="O275" i="5" s="1"/>
  <c r="N276" i="5"/>
  <c r="O276" i="5" s="1"/>
  <c r="N277" i="5"/>
  <c r="O277" i="5" s="1"/>
  <c r="N278" i="5"/>
  <c r="O278" i="5" s="1"/>
  <c r="N279" i="5"/>
  <c r="O279" i="5" s="1"/>
  <c r="N280" i="5"/>
  <c r="O280" i="5" s="1"/>
  <c r="N281" i="5"/>
  <c r="O281" i="5" s="1"/>
  <c r="N282" i="5"/>
  <c r="O282" i="5" s="1"/>
  <c r="N2" i="5"/>
  <c r="O2" i="5" s="1"/>
  <c r="N3" i="2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O15" i="2" s="1"/>
  <c r="N16" i="2"/>
  <c r="O16" i="2" s="1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48" i="2"/>
  <c r="O48" i="2" s="1"/>
  <c r="N49" i="2"/>
  <c r="O49" i="2" s="1"/>
  <c r="N50" i="2"/>
  <c r="O50" i="2" s="1"/>
  <c r="N51" i="2"/>
  <c r="O51" i="2" s="1"/>
  <c r="N52" i="2"/>
  <c r="O52" i="2" s="1"/>
  <c r="N53" i="2"/>
  <c r="O53" i="2" s="1"/>
  <c r="N54" i="2"/>
  <c r="O54" i="2" s="1"/>
  <c r="N55" i="2"/>
  <c r="O55" i="2" s="1"/>
  <c r="N56" i="2"/>
  <c r="O56" i="2" s="1"/>
  <c r="N57" i="2"/>
  <c r="O57" i="2" s="1"/>
  <c r="N58" i="2"/>
  <c r="O58" i="2" s="1"/>
  <c r="N59" i="2"/>
  <c r="O59" i="2" s="1"/>
  <c r="N60" i="2"/>
  <c r="O60" i="2" s="1"/>
  <c r="N61" i="2"/>
  <c r="O61" i="2" s="1"/>
  <c r="N62" i="2"/>
  <c r="O62" i="2" s="1"/>
  <c r="N63" i="2"/>
  <c r="O63" i="2" s="1"/>
  <c r="N64" i="2"/>
  <c r="O64" i="2" s="1"/>
  <c r="N65" i="2"/>
  <c r="O65" i="2" s="1"/>
  <c r="N66" i="2"/>
  <c r="O66" i="2" s="1"/>
  <c r="N67" i="2"/>
  <c r="O67" i="2" s="1"/>
  <c r="N68" i="2"/>
  <c r="O68" i="2" s="1"/>
  <c r="N69" i="2"/>
  <c r="O69" i="2" s="1"/>
  <c r="N70" i="2"/>
  <c r="O70" i="2" s="1"/>
  <c r="N71" i="2"/>
  <c r="O71" i="2" s="1"/>
  <c r="N72" i="2"/>
  <c r="O72" i="2" s="1"/>
  <c r="N73" i="2"/>
  <c r="O73" i="2" s="1"/>
  <c r="N74" i="2"/>
  <c r="O74" i="2" s="1"/>
  <c r="N75" i="2"/>
  <c r="O75" i="2" s="1"/>
  <c r="N76" i="2"/>
  <c r="O76" i="2" s="1"/>
  <c r="N77" i="2"/>
  <c r="O77" i="2" s="1"/>
  <c r="N78" i="2"/>
  <c r="O78" i="2" s="1"/>
  <c r="N79" i="2"/>
  <c r="O79" i="2" s="1"/>
  <c r="N80" i="2"/>
  <c r="O80" i="2" s="1"/>
  <c r="N81" i="2"/>
  <c r="O81" i="2" s="1"/>
  <c r="N82" i="2"/>
  <c r="O82" i="2" s="1"/>
  <c r="N83" i="2"/>
  <c r="O83" i="2" s="1"/>
  <c r="N84" i="2"/>
  <c r="O84" i="2" s="1"/>
  <c r="N85" i="2"/>
  <c r="O85" i="2" s="1"/>
  <c r="N86" i="2"/>
  <c r="O86" i="2" s="1"/>
  <c r="N87" i="2"/>
  <c r="O87" i="2" s="1"/>
  <c r="N88" i="2"/>
  <c r="O88" i="2" s="1"/>
  <c r="N89" i="2"/>
  <c r="O89" i="2" s="1"/>
  <c r="N90" i="2"/>
  <c r="O90" i="2" s="1"/>
  <c r="N91" i="2"/>
  <c r="O91" i="2" s="1"/>
  <c r="N92" i="2"/>
  <c r="O92" i="2" s="1"/>
  <c r="N93" i="2"/>
  <c r="O93" i="2" s="1"/>
  <c r="N94" i="2"/>
  <c r="O94" i="2" s="1"/>
  <c r="N95" i="2"/>
  <c r="O95" i="2" s="1"/>
  <c r="N96" i="2"/>
  <c r="O96" i="2" s="1"/>
  <c r="N97" i="2"/>
  <c r="O97" i="2" s="1"/>
  <c r="N98" i="2"/>
  <c r="O98" i="2" s="1"/>
  <c r="N99" i="2"/>
  <c r="O99" i="2" s="1"/>
  <c r="N100" i="2"/>
  <c r="O100" i="2" s="1"/>
  <c r="N101" i="2"/>
  <c r="O101" i="2" s="1"/>
  <c r="N102" i="2"/>
  <c r="O102" i="2" s="1"/>
  <c r="N103" i="2"/>
  <c r="O103" i="2" s="1"/>
  <c r="N104" i="2"/>
  <c r="O104" i="2" s="1"/>
  <c r="N105" i="2"/>
  <c r="O105" i="2" s="1"/>
  <c r="N106" i="2"/>
  <c r="O106" i="2" s="1"/>
  <c r="N107" i="2"/>
  <c r="O107" i="2" s="1"/>
  <c r="N108" i="2"/>
  <c r="O108" i="2" s="1"/>
  <c r="N109" i="2"/>
  <c r="O109" i="2" s="1"/>
  <c r="N110" i="2"/>
  <c r="O110" i="2" s="1"/>
  <c r="N111" i="2"/>
  <c r="O111" i="2" s="1"/>
  <c r="N112" i="2"/>
  <c r="O112" i="2" s="1"/>
  <c r="N113" i="2"/>
  <c r="O113" i="2" s="1"/>
  <c r="N114" i="2"/>
  <c r="O114" i="2" s="1"/>
  <c r="N115" i="2"/>
  <c r="O115" i="2" s="1"/>
  <c r="N116" i="2"/>
  <c r="O116" i="2" s="1"/>
  <c r="N117" i="2"/>
  <c r="O117" i="2" s="1"/>
  <c r="N118" i="2"/>
  <c r="O118" i="2" s="1"/>
  <c r="N119" i="2"/>
  <c r="O119" i="2" s="1"/>
  <c r="N120" i="2"/>
  <c r="O120" i="2" s="1"/>
  <c r="N121" i="2"/>
  <c r="O121" i="2" s="1"/>
  <c r="N122" i="2"/>
  <c r="O122" i="2" s="1"/>
  <c r="N123" i="2"/>
  <c r="O123" i="2" s="1"/>
  <c r="N124" i="2"/>
  <c r="O124" i="2" s="1"/>
  <c r="N125" i="2"/>
  <c r="O125" i="2" s="1"/>
  <c r="N126" i="2"/>
  <c r="O126" i="2" s="1"/>
  <c r="N127" i="2"/>
  <c r="O127" i="2" s="1"/>
  <c r="N128" i="2"/>
  <c r="O128" i="2" s="1"/>
  <c r="N129" i="2"/>
  <c r="O129" i="2" s="1"/>
  <c r="N130" i="2"/>
  <c r="O130" i="2" s="1"/>
  <c r="N131" i="2"/>
  <c r="O131" i="2" s="1"/>
  <c r="N132" i="2"/>
  <c r="O132" i="2" s="1"/>
  <c r="N133" i="2"/>
  <c r="O133" i="2" s="1"/>
  <c r="N134" i="2"/>
  <c r="O134" i="2" s="1"/>
  <c r="N135" i="2"/>
  <c r="O135" i="2" s="1"/>
  <c r="N136" i="2"/>
  <c r="O136" i="2" s="1"/>
  <c r="N137" i="2"/>
  <c r="O137" i="2" s="1"/>
  <c r="N138" i="2"/>
  <c r="O138" i="2" s="1"/>
  <c r="N139" i="2"/>
  <c r="O139" i="2" s="1"/>
  <c r="N140" i="2"/>
  <c r="O140" i="2" s="1"/>
  <c r="N141" i="2"/>
  <c r="O141" i="2" s="1"/>
  <c r="N142" i="2"/>
  <c r="O142" i="2" s="1"/>
  <c r="N143" i="2"/>
  <c r="O143" i="2" s="1"/>
  <c r="N144" i="2"/>
  <c r="O144" i="2" s="1"/>
  <c r="N145" i="2"/>
  <c r="O145" i="2" s="1"/>
  <c r="N146" i="2"/>
  <c r="O146" i="2" s="1"/>
  <c r="N147" i="2"/>
  <c r="O147" i="2" s="1"/>
  <c r="N148" i="2"/>
  <c r="O148" i="2" s="1"/>
  <c r="N149" i="2"/>
  <c r="O149" i="2" s="1"/>
  <c r="N150" i="2"/>
  <c r="O150" i="2" s="1"/>
  <c r="N151" i="2"/>
  <c r="O151" i="2" s="1"/>
  <c r="N152" i="2"/>
  <c r="O152" i="2" s="1"/>
  <c r="N153" i="2"/>
  <c r="O153" i="2" s="1"/>
  <c r="N154" i="2"/>
  <c r="O154" i="2" s="1"/>
  <c r="N155" i="2"/>
  <c r="O155" i="2" s="1"/>
  <c r="N156" i="2"/>
  <c r="O156" i="2" s="1"/>
  <c r="N157" i="2"/>
  <c r="O157" i="2" s="1"/>
  <c r="N158" i="2"/>
  <c r="O158" i="2" s="1"/>
  <c r="N159" i="2"/>
  <c r="O159" i="2" s="1"/>
  <c r="N160" i="2"/>
  <c r="O160" i="2" s="1"/>
  <c r="N161" i="2"/>
  <c r="O161" i="2" s="1"/>
  <c r="N162" i="2"/>
  <c r="O162" i="2" s="1"/>
  <c r="N163" i="2"/>
  <c r="O163" i="2" s="1"/>
  <c r="N164" i="2"/>
  <c r="O164" i="2" s="1"/>
  <c r="N165" i="2"/>
  <c r="O165" i="2" s="1"/>
  <c r="N166" i="2"/>
  <c r="O166" i="2" s="1"/>
  <c r="N167" i="2"/>
  <c r="O167" i="2" s="1"/>
  <c r="N168" i="2"/>
  <c r="O168" i="2" s="1"/>
  <c r="N169" i="2"/>
  <c r="O169" i="2" s="1"/>
  <c r="N170" i="2"/>
  <c r="O170" i="2" s="1"/>
  <c r="N171" i="2"/>
  <c r="O171" i="2" s="1"/>
  <c r="N172" i="2"/>
  <c r="O172" i="2" s="1"/>
  <c r="N173" i="2"/>
  <c r="O173" i="2" s="1"/>
  <c r="N174" i="2"/>
  <c r="O174" i="2" s="1"/>
  <c r="N175" i="2"/>
  <c r="O175" i="2" s="1"/>
  <c r="N176" i="2"/>
  <c r="O176" i="2" s="1"/>
  <c r="N177" i="2"/>
  <c r="O177" i="2" s="1"/>
  <c r="N178" i="2"/>
  <c r="O178" i="2" s="1"/>
  <c r="N179" i="2"/>
  <c r="O179" i="2" s="1"/>
  <c r="N180" i="2"/>
  <c r="O180" i="2" s="1"/>
  <c r="N181" i="2"/>
  <c r="O181" i="2" s="1"/>
  <c r="N182" i="2"/>
  <c r="O182" i="2" s="1"/>
  <c r="N183" i="2"/>
  <c r="O183" i="2" s="1"/>
  <c r="N184" i="2"/>
  <c r="O184" i="2" s="1"/>
  <c r="N185" i="2"/>
  <c r="O185" i="2" s="1"/>
  <c r="N186" i="2"/>
  <c r="O186" i="2" s="1"/>
  <c r="N187" i="2"/>
  <c r="O187" i="2" s="1"/>
  <c r="N188" i="2"/>
  <c r="O188" i="2" s="1"/>
  <c r="N189" i="2"/>
  <c r="O189" i="2" s="1"/>
  <c r="N190" i="2"/>
  <c r="O190" i="2" s="1"/>
  <c r="N191" i="2"/>
  <c r="O191" i="2" s="1"/>
  <c r="N192" i="2"/>
  <c r="O192" i="2" s="1"/>
  <c r="N193" i="2"/>
  <c r="O193" i="2" s="1"/>
  <c r="N194" i="2"/>
  <c r="O194" i="2" s="1"/>
  <c r="N195" i="2"/>
  <c r="O195" i="2" s="1"/>
  <c r="N196" i="2"/>
  <c r="O196" i="2" s="1"/>
  <c r="N197" i="2"/>
  <c r="O197" i="2" s="1"/>
  <c r="N198" i="2"/>
  <c r="O198" i="2" s="1"/>
  <c r="N199" i="2"/>
  <c r="O199" i="2" s="1"/>
  <c r="N200" i="2"/>
  <c r="O200" i="2" s="1"/>
  <c r="N201" i="2"/>
  <c r="O201" i="2" s="1"/>
  <c r="N202" i="2"/>
  <c r="O202" i="2" s="1"/>
  <c r="N203" i="2"/>
  <c r="O203" i="2" s="1"/>
  <c r="N204" i="2"/>
  <c r="O204" i="2" s="1"/>
  <c r="N205" i="2"/>
  <c r="O205" i="2" s="1"/>
  <c r="N206" i="2"/>
  <c r="O206" i="2" s="1"/>
  <c r="N207" i="2"/>
  <c r="O207" i="2" s="1"/>
  <c r="N208" i="2"/>
  <c r="O208" i="2" s="1"/>
  <c r="N209" i="2"/>
  <c r="O209" i="2" s="1"/>
  <c r="N210" i="2"/>
  <c r="O210" i="2" s="1"/>
  <c r="N211" i="2"/>
  <c r="O211" i="2" s="1"/>
  <c r="N212" i="2"/>
  <c r="O212" i="2" s="1"/>
  <c r="N213" i="2"/>
  <c r="O213" i="2" s="1"/>
  <c r="N214" i="2"/>
  <c r="O214" i="2" s="1"/>
  <c r="N215" i="2"/>
  <c r="O215" i="2" s="1"/>
  <c r="N216" i="2"/>
  <c r="O216" i="2" s="1"/>
  <c r="N217" i="2"/>
  <c r="O217" i="2" s="1"/>
  <c r="N218" i="2"/>
  <c r="O218" i="2" s="1"/>
  <c r="N219" i="2"/>
  <c r="O219" i="2" s="1"/>
  <c r="N220" i="2"/>
  <c r="O220" i="2" s="1"/>
  <c r="N221" i="2"/>
  <c r="O221" i="2" s="1"/>
  <c r="N222" i="2"/>
  <c r="O222" i="2" s="1"/>
  <c r="N223" i="2"/>
  <c r="O223" i="2" s="1"/>
  <c r="N224" i="2"/>
  <c r="O224" i="2" s="1"/>
  <c r="N225" i="2"/>
  <c r="O225" i="2" s="1"/>
  <c r="N226" i="2"/>
  <c r="O226" i="2" s="1"/>
  <c r="N227" i="2"/>
  <c r="O227" i="2" s="1"/>
  <c r="N228" i="2"/>
  <c r="O228" i="2" s="1"/>
  <c r="N229" i="2"/>
  <c r="O229" i="2" s="1"/>
  <c r="N230" i="2"/>
  <c r="O230" i="2" s="1"/>
  <c r="N231" i="2"/>
  <c r="O231" i="2" s="1"/>
  <c r="N232" i="2"/>
  <c r="O232" i="2" s="1"/>
  <c r="N233" i="2"/>
  <c r="O233" i="2" s="1"/>
  <c r="N234" i="2"/>
  <c r="O234" i="2" s="1"/>
  <c r="N235" i="2"/>
  <c r="O235" i="2" s="1"/>
  <c r="N236" i="2"/>
  <c r="O236" i="2" s="1"/>
  <c r="N237" i="2"/>
  <c r="O237" i="2" s="1"/>
  <c r="N238" i="2"/>
  <c r="O238" i="2" s="1"/>
  <c r="N239" i="2"/>
  <c r="O239" i="2" s="1"/>
  <c r="N240" i="2"/>
  <c r="O240" i="2" s="1"/>
  <c r="N241" i="2"/>
  <c r="O241" i="2" s="1"/>
  <c r="N242" i="2"/>
  <c r="O242" i="2" s="1"/>
  <c r="N243" i="2"/>
  <c r="O243" i="2" s="1"/>
  <c r="N244" i="2"/>
  <c r="O244" i="2" s="1"/>
  <c r="N245" i="2"/>
  <c r="O245" i="2" s="1"/>
  <c r="N246" i="2"/>
  <c r="O246" i="2" s="1"/>
  <c r="N247" i="2"/>
  <c r="O247" i="2" s="1"/>
  <c r="N248" i="2"/>
  <c r="O248" i="2" s="1"/>
  <c r="N249" i="2"/>
  <c r="O249" i="2" s="1"/>
  <c r="N250" i="2"/>
  <c r="O250" i="2" s="1"/>
  <c r="N251" i="2"/>
  <c r="O251" i="2" s="1"/>
  <c r="N252" i="2"/>
  <c r="O252" i="2" s="1"/>
  <c r="N253" i="2"/>
  <c r="O253" i="2" s="1"/>
  <c r="N254" i="2"/>
  <c r="O254" i="2" s="1"/>
  <c r="N255" i="2"/>
  <c r="O255" i="2" s="1"/>
  <c r="N256" i="2"/>
  <c r="O256" i="2" s="1"/>
  <c r="N257" i="2"/>
  <c r="O257" i="2" s="1"/>
  <c r="N258" i="2"/>
  <c r="O258" i="2" s="1"/>
  <c r="N259" i="2"/>
  <c r="O259" i="2" s="1"/>
  <c r="N260" i="2"/>
  <c r="O260" i="2" s="1"/>
  <c r="N261" i="2"/>
  <c r="O261" i="2" s="1"/>
  <c r="N262" i="2"/>
  <c r="O262" i="2" s="1"/>
  <c r="N263" i="2"/>
  <c r="O263" i="2" s="1"/>
  <c r="N264" i="2"/>
  <c r="O264" i="2" s="1"/>
  <c r="N265" i="2"/>
  <c r="O265" i="2" s="1"/>
  <c r="N266" i="2"/>
  <c r="O266" i="2" s="1"/>
  <c r="N267" i="2"/>
  <c r="O267" i="2" s="1"/>
  <c r="N268" i="2"/>
  <c r="O268" i="2" s="1"/>
  <c r="N269" i="2"/>
  <c r="O269" i="2" s="1"/>
  <c r="N270" i="2"/>
  <c r="O270" i="2" s="1"/>
  <c r="N271" i="2"/>
  <c r="O271" i="2" s="1"/>
  <c r="N272" i="2"/>
  <c r="O272" i="2" s="1"/>
  <c r="N273" i="2"/>
  <c r="O273" i="2" s="1"/>
  <c r="N274" i="2"/>
  <c r="O274" i="2" s="1"/>
  <c r="N275" i="2"/>
  <c r="O275" i="2" s="1"/>
  <c r="N276" i="2"/>
  <c r="O276" i="2" s="1"/>
  <c r="N277" i="2"/>
  <c r="O277" i="2" s="1"/>
  <c r="N278" i="2"/>
  <c r="O278" i="2" s="1"/>
  <c r="N279" i="2"/>
  <c r="O279" i="2" s="1"/>
  <c r="N280" i="2"/>
  <c r="O280" i="2" s="1"/>
  <c r="N281" i="2"/>
  <c r="O281" i="2" s="1"/>
  <c r="N282" i="2"/>
  <c r="O282" i="2" s="1"/>
  <c r="N2" i="2"/>
  <c r="O2" i="2" s="1"/>
  <c r="N282" i="3"/>
  <c r="O282" i="3" s="1"/>
  <c r="N281" i="3"/>
  <c r="O281" i="3" s="1"/>
  <c r="N280" i="3"/>
  <c r="O280" i="3" s="1"/>
  <c r="N279" i="3"/>
  <c r="O279" i="3" s="1"/>
  <c r="N278" i="3"/>
  <c r="O278" i="3" s="1"/>
  <c r="N277" i="3"/>
  <c r="O277" i="3" s="1"/>
  <c r="N276" i="3"/>
  <c r="O276" i="3" s="1"/>
  <c r="N275" i="3"/>
  <c r="O275" i="3" s="1"/>
  <c r="N274" i="3"/>
  <c r="O274" i="3" s="1"/>
  <c r="N273" i="3"/>
  <c r="O273" i="3" s="1"/>
  <c r="N272" i="3"/>
  <c r="O272" i="3" s="1"/>
  <c r="N271" i="3"/>
  <c r="O271" i="3" s="1"/>
  <c r="N270" i="3"/>
  <c r="O270" i="3" s="1"/>
  <c r="N269" i="3"/>
  <c r="O269" i="3" s="1"/>
  <c r="N268" i="3"/>
  <c r="O268" i="3" s="1"/>
  <c r="N267" i="3"/>
  <c r="O267" i="3" s="1"/>
  <c r="N266" i="3"/>
  <c r="O266" i="3" s="1"/>
  <c r="N265" i="3"/>
  <c r="O265" i="3" s="1"/>
  <c r="N264" i="3"/>
  <c r="O264" i="3" s="1"/>
  <c r="N263" i="3"/>
  <c r="O263" i="3" s="1"/>
  <c r="N262" i="3"/>
  <c r="O262" i="3" s="1"/>
  <c r="N261" i="3"/>
  <c r="O261" i="3" s="1"/>
  <c r="N260" i="3"/>
  <c r="O260" i="3" s="1"/>
  <c r="N259" i="3"/>
  <c r="O259" i="3" s="1"/>
  <c r="N258" i="3"/>
  <c r="O258" i="3" s="1"/>
  <c r="N257" i="3"/>
  <c r="O257" i="3" s="1"/>
  <c r="N256" i="3"/>
  <c r="O256" i="3" s="1"/>
  <c r="N255" i="3"/>
  <c r="O255" i="3" s="1"/>
  <c r="N254" i="3"/>
  <c r="O254" i="3" s="1"/>
  <c r="N253" i="3"/>
  <c r="O253" i="3" s="1"/>
  <c r="N252" i="3"/>
  <c r="O252" i="3" s="1"/>
  <c r="N251" i="3"/>
  <c r="O251" i="3" s="1"/>
  <c r="N250" i="3"/>
  <c r="O250" i="3" s="1"/>
  <c r="N249" i="3"/>
  <c r="O249" i="3" s="1"/>
  <c r="N248" i="3"/>
  <c r="O248" i="3" s="1"/>
  <c r="N247" i="3"/>
  <c r="O247" i="3" s="1"/>
  <c r="N246" i="3"/>
  <c r="O246" i="3" s="1"/>
  <c r="N245" i="3"/>
  <c r="O245" i="3" s="1"/>
  <c r="N244" i="3"/>
  <c r="O244" i="3" s="1"/>
  <c r="N243" i="3"/>
  <c r="O243" i="3" s="1"/>
  <c r="N242" i="3"/>
  <c r="O242" i="3" s="1"/>
  <c r="N241" i="3"/>
  <c r="O241" i="3" s="1"/>
  <c r="N240" i="3"/>
  <c r="O240" i="3" s="1"/>
  <c r="N239" i="3"/>
  <c r="O239" i="3" s="1"/>
  <c r="N238" i="3"/>
  <c r="O238" i="3" s="1"/>
  <c r="N237" i="3"/>
  <c r="O237" i="3" s="1"/>
  <c r="N236" i="3"/>
  <c r="O236" i="3" s="1"/>
  <c r="N235" i="3"/>
  <c r="O235" i="3" s="1"/>
  <c r="N234" i="3"/>
  <c r="O234" i="3" s="1"/>
  <c r="N233" i="3"/>
  <c r="O233" i="3" s="1"/>
  <c r="N232" i="3"/>
  <c r="O232" i="3" s="1"/>
  <c r="N231" i="3"/>
  <c r="O231" i="3" s="1"/>
  <c r="N230" i="3"/>
  <c r="O230" i="3" s="1"/>
  <c r="N229" i="3"/>
  <c r="O229" i="3" s="1"/>
  <c r="N228" i="3"/>
  <c r="O228" i="3" s="1"/>
  <c r="N227" i="3"/>
  <c r="O227" i="3" s="1"/>
  <c r="N226" i="3"/>
  <c r="O226" i="3" s="1"/>
  <c r="N225" i="3"/>
  <c r="O225" i="3" s="1"/>
  <c r="N224" i="3"/>
  <c r="O224" i="3" s="1"/>
  <c r="N223" i="3"/>
  <c r="O223" i="3" s="1"/>
  <c r="N222" i="3"/>
  <c r="O222" i="3" s="1"/>
  <c r="N221" i="3"/>
  <c r="O221" i="3" s="1"/>
  <c r="N220" i="3"/>
  <c r="O220" i="3" s="1"/>
  <c r="N219" i="3"/>
  <c r="O219" i="3" s="1"/>
  <c r="N218" i="3"/>
  <c r="O218" i="3" s="1"/>
  <c r="N217" i="3"/>
  <c r="O217" i="3" s="1"/>
  <c r="N216" i="3"/>
  <c r="O216" i="3" s="1"/>
  <c r="N215" i="3"/>
  <c r="O215" i="3" s="1"/>
  <c r="N214" i="3"/>
  <c r="O214" i="3" s="1"/>
  <c r="N213" i="3"/>
  <c r="O213" i="3" s="1"/>
  <c r="N212" i="3"/>
  <c r="O212" i="3" s="1"/>
  <c r="N211" i="3"/>
  <c r="O211" i="3" s="1"/>
  <c r="N210" i="3"/>
  <c r="O210" i="3" s="1"/>
  <c r="N209" i="3"/>
  <c r="O209" i="3" s="1"/>
  <c r="N208" i="3"/>
  <c r="O208" i="3" s="1"/>
  <c r="N207" i="3"/>
  <c r="O207" i="3" s="1"/>
  <c r="N206" i="3"/>
  <c r="O206" i="3" s="1"/>
  <c r="N205" i="3"/>
  <c r="O205" i="3" s="1"/>
  <c r="N204" i="3"/>
  <c r="O204" i="3" s="1"/>
  <c r="N203" i="3"/>
  <c r="O203" i="3" s="1"/>
  <c r="N202" i="3"/>
  <c r="O202" i="3" s="1"/>
  <c r="N201" i="3"/>
  <c r="O201" i="3" s="1"/>
  <c r="N200" i="3"/>
  <c r="O200" i="3" s="1"/>
  <c r="N199" i="3"/>
  <c r="O199" i="3" s="1"/>
  <c r="N198" i="3"/>
  <c r="O198" i="3" s="1"/>
  <c r="N197" i="3"/>
  <c r="O197" i="3" s="1"/>
  <c r="N196" i="3"/>
  <c r="O196" i="3" s="1"/>
  <c r="N195" i="3"/>
  <c r="O195" i="3" s="1"/>
  <c r="N194" i="3"/>
  <c r="O194" i="3" s="1"/>
  <c r="N193" i="3"/>
  <c r="O193" i="3" s="1"/>
  <c r="N192" i="3"/>
  <c r="O192" i="3" s="1"/>
  <c r="N191" i="3"/>
  <c r="O191" i="3" s="1"/>
  <c r="N190" i="3"/>
  <c r="O190" i="3" s="1"/>
  <c r="N189" i="3"/>
  <c r="O189" i="3" s="1"/>
  <c r="N188" i="3"/>
  <c r="O188" i="3" s="1"/>
  <c r="N187" i="3"/>
  <c r="O187" i="3" s="1"/>
  <c r="N186" i="3"/>
  <c r="O186" i="3" s="1"/>
  <c r="N185" i="3"/>
  <c r="O185" i="3" s="1"/>
  <c r="N184" i="3"/>
  <c r="O184" i="3" s="1"/>
  <c r="N183" i="3"/>
  <c r="O183" i="3" s="1"/>
  <c r="N182" i="3"/>
  <c r="O182" i="3" s="1"/>
  <c r="N181" i="3"/>
  <c r="O181" i="3" s="1"/>
  <c r="N180" i="3"/>
  <c r="O180" i="3" s="1"/>
  <c r="N179" i="3"/>
  <c r="O179" i="3" s="1"/>
  <c r="N178" i="3"/>
  <c r="O178" i="3" s="1"/>
  <c r="N177" i="3"/>
  <c r="O177" i="3" s="1"/>
  <c r="N176" i="3"/>
  <c r="O176" i="3" s="1"/>
  <c r="N175" i="3"/>
  <c r="O175" i="3" s="1"/>
  <c r="N174" i="3"/>
  <c r="O174" i="3" s="1"/>
  <c r="N173" i="3"/>
  <c r="O173" i="3" s="1"/>
  <c r="N172" i="3"/>
  <c r="O172" i="3" s="1"/>
  <c r="N171" i="3"/>
  <c r="O171" i="3" s="1"/>
  <c r="N170" i="3"/>
  <c r="O170" i="3" s="1"/>
  <c r="N169" i="3"/>
  <c r="O169" i="3" s="1"/>
  <c r="N168" i="3"/>
  <c r="O168" i="3" s="1"/>
  <c r="N167" i="3"/>
  <c r="O167" i="3" s="1"/>
  <c r="N166" i="3"/>
  <c r="O166" i="3" s="1"/>
  <c r="N165" i="3"/>
  <c r="O165" i="3" s="1"/>
  <c r="N164" i="3"/>
  <c r="O164" i="3" s="1"/>
  <c r="N163" i="3"/>
  <c r="O163" i="3" s="1"/>
  <c r="N162" i="3"/>
  <c r="O162" i="3" s="1"/>
  <c r="N161" i="3"/>
  <c r="O161" i="3" s="1"/>
  <c r="N160" i="3"/>
  <c r="O160" i="3" s="1"/>
  <c r="N159" i="3"/>
  <c r="O159" i="3" s="1"/>
  <c r="N158" i="3"/>
  <c r="O158" i="3" s="1"/>
  <c r="N157" i="3"/>
  <c r="O157" i="3" s="1"/>
  <c r="N156" i="3"/>
  <c r="O156" i="3" s="1"/>
  <c r="N155" i="3"/>
  <c r="O155" i="3" s="1"/>
  <c r="N154" i="3"/>
  <c r="O154" i="3" s="1"/>
  <c r="N153" i="3"/>
  <c r="O153" i="3" s="1"/>
  <c r="N152" i="3"/>
  <c r="O152" i="3" s="1"/>
  <c r="N151" i="3"/>
  <c r="O151" i="3" s="1"/>
  <c r="N150" i="3"/>
  <c r="O150" i="3" s="1"/>
  <c r="N149" i="3"/>
  <c r="O149" i="3" s="1"/>
  <c r="N148" i="3"/>
  <c r="O148" i="3" s="1"/>
  <c r="N147" i="3"/>
  <c r="O147" i="3" s="1"/>
  <c r="N146" i="3"/>
  <c r="O146" i="3" s="1"/>
  <c r="N145" i="3"/>
  <c r="O145" i="3" s="1"/>
  <c r="N144" i="3"/>
  <c r="O144" i="3" s="1"/>
  <c r="N143" i="3"/>
  <c r="O143" i="3" s="1"/>
  <c r="N142" i="3"/>
  <c r="O142" i="3" s="1"/>
  <c r="N141" i="3"/>
  <c r="O141" i="3" s="1"/>
  <c r="N140" i="3"/>
  <c r="O140" i="3" s="1"/>
  <c r="N139" i="3"/>
  <c r="O139" i="3" s="1"/>
  <c r="N138" i="3"/>
  <c r="O138" i="3" s="1"/>
  <c r="N137" i="3"/>
  <c r="O137" i="3" s="1"/>
  <c r="N136" i="3"/>
  <c r="O136" i="3" s="1"/>
  <c r="N135" i="3"/>
  <c r="O135" i="3" s="1"/>
  <c r="N134" i="3"/>
  <c r="O134" i="3" s="1"/>
  <c r="N133" i="3"/>
  <c r="O133" i="3" s="1"/>
  <c r="N132" i="3"/>
  <c r="O132" i="3" s="1"/>
  <c r="N131" i="3"/>
  <c r="O131" i="3" s="1"/>
  <c r="N130" i="3"/>
  <c r="O130" i="3" s="1"/>
  <c r="N129" i="3"/>
  <c r="O129" i="3" s="1"/>
  <c r="N128" i="3"/>
  <c r="O128" i="3" s="1"/>
  <c r="N127" i="3"/>
  <c r="O127" i="3" s="1"/>
  <c r="N126" i="3"/>
  <c r="O126" i="3" s="1"/>
  <c r="N125" i="3"/>
  <c r="O125" i="3" s="1"/>
  <c r="N124" i="3"/>
  <c r="O124" i="3" s="1"/>
  <c r="N123" i="3"/>
  <c r="O123" i="3" s="1"/>
  <c r="N122" i="3"/>
  <c r="O122" i="3" s="1"/>
  <c r="N121" i="3"/>
  <c r="O121" i="3" s="1"/>
  <c r="N120" i="3"/>
  <c r="O120" i="3" s="1"/>
  <c r="N119" i="3"/>
  <c r="O119" i="3" s="1"/>
  <c r="N118" i="3"/>
  <c r="O118" i="3" s="1"/>
  <c r="N117" i="3"/>
  <c r="O117" i="3" s="1"/>
  <c r="N116" i="3"/>
  <c r="O116" i="3" s="1"/>
  <c r="N115" i="3"/>
  <c r="O115" i="3" s="1"/>
  <c r="N114" i="3"/>
  <c r="O114" i="3" s="1"/>
  <c r="N113" i="3"/>
  <c r="O113" i="3" s="1"/>
  <c r="N112" i="3"/>
  <c r="O112" i="3" s="1"/>
  <c r="N111" i="3"/>
  <c r="O111" i="3" s="1"/>
  <c r="N110" i="3"/>
  <c r="O110" i="3" s="1"/>
  <c r="N109" i="3"/>
  <c r="O109" i="3" s="1"/>
  <c r="N108" i="3"/>
  <c r="O108" i="3" s="1"/>
  <c r="N107" i="3"/>
  <c r="O107" i="3" s="1"/>
  <c r="N106" i="3"/>
  <c r="O106" i="3" s="1"/>
  <c r="N105" i="3"/>
  <c r="O105" i="3" s="1"/>
  <c r="N104" i="3"/>
  <c r="O104" i="3" s="1"/>
  <c r="N103" i="3"/>
  <c r="O103" i="3" s="1"/>
  <c r="N102" i="3"/>
  <c r="O102" i="3" s="1"/>
  <c r="N101" i="3"/>
  <c r="O101" i="3" s="1"/>
  <c r="N100" i="3"/>
  <c r="O100" i="3" s="1"/>
  <c r="N99" i="3"/>
  <c r="O99" i="3" s="1"/>
  <c r="N98" i="3"/>
  <c r="O98" i="3" s="1"/>
  <c r="N97" i="3"/>
  <c r="O97" i="3" s="1"/>
  <c r="N96" i="3"/>
  <c r="O96" i="3" s="1"/>
  <c r="N95" i="3"/>
  <c r="O95" i="3" s="1"/>
  <c r="N94" i="3"/>
  <c r="O94" i="3" s="1"/>
  <c r="N93" i="3"/>
  <c r="O93" i="3" s="1"/>
  <c r="N92" i="3"/>
  <c r="O92" i="3" s="1"/>
  <c r="N91" i="3"/>
  <c r="O91" i="3" s="1"/>
  <c r="N90" i="3"/>
  <c r="O90" i="3" s="1"/>
  <c r="N89" i="3"/>
  <c r="O89" i="3" s="1"/>
  <c r="N88" i="3"/>
  <c r="O88" i="3" s="1"/>
  <c r="N87" i="3"/>
  <c r="O87" i="3" s="1"/>
  <c r="N86" i="3"/>
  <c r="O86" i="3" s="1"/>
  <c r="N85" i="3"/>
  <c r="O85" i="3" s="1"/>
  <c r="N84" i="3"/>
  <c r="O84" i="3" s="1"/>
  <c r="N83" i="3"/>
  <c r="O83" i="3" s="1"/>
  <c r="N82" i="3"/>
  <c r="O82" i="3" s="1"/>
  <c r="N81" i="3"/>
  <c r="O81" i="3" s="1"/>
  <c r="N80" i="3"/>
  <c r="O80" i="3" s="1"/>
  <c r="N79" i="3"/>
  <c r="O79" i="3" s="1"/>
  <c r="N78" i="3"/>
  <c r="O78" i="3" s="1"/>
  <c r="N77" i="3"/>
  <c r="O77" i="3" s="1"/>
  <c r="N76" i="3"/>
  <c r="O76" i="3" s="1"/>
  <c r="N75" i="3"/>
  <c r="O75" i="3" s="1"/>
  <c r="N74" i="3"/>
  <c r="O74" i="3" s="1"/>
  <c r="N73" i="3"/>
  <c r="O73" i="3" s="1"/>
  <c r="N72" i="3"/>
  <c r="O72" i="3" s="1"/>
  <c r="N71" i="3"/>
  <c r="O71" i="3" s="1"/>
  <c r="N70" i="3"/>
  <c r="O70" i="3" s="1"/>
  <c r="N69" i="3"/>
  <c r="O69" i="3" s="1"/>
  <c r="N68" i="3"/>
  <c r="O68" i="3" s="1"/>
  <c r="N67" i="3"/>
  <c r="O67" i="3" s="1"/>
  <c r="N66" i="3"/>
  <c r="O66" i="3" s="1"/>
  <c r="N65" i="3"/>
  <c r="O65" i="3" s="1"/>
  <c r="N64" i="3"/>
  <c r="O64" i="3" s="1"/>
  <c r="N63" i="3"/>
  <c r="O63" i="3" s="1"/>
  <c r="N62" i="3"/>
  <c r="O62" i="3" s="1"/>
  <c r="N61" i="3"/>
  <c r="O61" i="3" s="1"/>
  <c r="N60" i="3"/>
  <c r="O60" i="3" s="1"/>
  <c r="N59" i="3"/>
  <c r="O59" i="3" s="1"/>
  <c r="N58" i="3"/>
  <c r="O58" i="3" s="1"/>
  <c r="N57" i="3"/>
  <c r="O57" i="3" s="1"/>
  <c r="N56" i="3"/>
  <c r="O56" i="3" s="1"/>
  <c r="N55" i="3"/>
  <c r="O55" i="3" s="1"/>
  <c r="N54" i="3"/>
  <c r="O54" i="3" s="1"/>
  <c r="N53" i="3"/>
  <c r="O53" i="3" s="1"/>
  <c r="N52" i="3"/>
  <c r="O52" i="3" s="1"/>
  <c r="N51" i="3"/>
  <c r="O51" i="3" s="1"/>
  <c r="N50" i="3"/>
  <c r="O50" i="3" s="1"/>
  <c r="N49" i="3"/>
  <c r="O49" i="3" s="1"/>
  <c r="N48" i="3"/>
  <c r="O48" i="3" s="1"/>
  <c r="N47" i="3"/>
  <c r="O47" i="3" s="1"/>
  <c r="N46" i="3"/>
  <c r="O46" i="3" s="1"/>
  <c r="N45" i="3"/>
  <c r="O45" i="3" s="1"/>
  <c r="N44" i="3"/>
  <c r="O44" i="3" s="1"/>
  <c r="N43" i="3"/>
  <c r="O43" i="3" s="1"/>
  <c r="N42" i="3"/>
  <c r="O42" i="3" s="1"/>
  <c r="N41" i="3"/>
  <c r="O41" i="3" s="1"/>
  <c r="N40" i="3"/>
  <c r="O40" i="3" s="1"/>
  <c r="N39" i="3"/>
  <c r="O39" i="3" s="1"/>
  <c r="N38" i="3"/>
  <c r="O38" i="3" s="1"/>
  <c r="N37" i="3"/>
  <c r="O37" i="3" s="1"/>
  <c r="N36" i="3"/>
  <c r="O36" i="3" s="1"/>
  <c r="N35" i="3"/>
  <c r="O35" i="3" s="1"/>
  <c r="N34" i="3"/>
  <c r="O34" i="3" s="1"/>
  <c r="N33" i="3"/>
  <c r="O33" i="3" s="1"/>
  <c r="N32" i="3"/>
  <c r="O32" i="3" s="1"/>
  <c r="N31" i="3"/>
  <c r="O31" i="3" s="1"/>
  <c r="N30" i="3"/>
  <c r="O30" i="3" s="1"/>
  <c r="N29" i="3"/>
  <c r="O29" i="3" s="1"/>
  <c r="N28" i="3"/>
  <c r="O28" i="3" s="1"/>
  <c r="N27" i="3"/>
  <c r="O27" i="3" s="1"/>
  <c r="N26" i="3"/>
  <c r="O26" i="3" s="1"/>
  <c r="N25" i="3"/>
  <c r="O25" i="3" s="1"/>
  <c r="N24" i="3"/>
  <c r="O24" i="3" s="1"/>
  <c r="N23" i="3"/>
  <c r="O23" i="3" s="1"/>
  <c r="N22" i="3"/>
  <c r="O22" i="3" s="1"/>
  <c r="N21" i="3"/>
  <c r="O21" i="3" s="1"/>
  <c r="N20" i="3"/>
  <c r="O20" i="3" s="1"/>
  <c r="N19" i="3"/>
  <c r="O19" i="3" s="1"/>
  <c r="N18" i="3"/>
  <c r="O18" i="3" s="1"/>
  <c r="N17" i="3"/>
  <c r="O17" i="3" s="1"/>
  <c r="N16" i="3"/>
  <c r="O16" i="3" s="1"/>
  <c r="N15" i="3"/>
  <c r="O15" i="3" s="1"/>
  <c r="N14" i="3"/>
  <c r="O14" i="3" s="1"/>
  <c r="N13" i="3"/>
  <c r="O13" i="3" s="1"/>
  <c r="N12" i="3"/>
  <c r="O12" i="3" s="1"/>
  <c r="N11" i="3"/>
  <c r="O11" i="3" s="1"/>
  <c r="N10" i="3"/>
  <c r="O10" i="3" s="1"/>
  <c r="N9" i="3"/>
  <c r="O9" i="3" s="1"/>
  <c r="N8" i="3"/>
  <c r="O8" i="3" s="1"/>
  <c r="N7" i="3"/>
  <c r="O7" i="3" s="1"/>
  <c r="N6" i="3"/>
  <c r="O6" i="3" s="1"/>
  <c r="N5" i="3"/>
  <c r="O5" i="3" s="1"/>
  <c r="N4" i="3"/>
  <c r="O4" i="3" s="1"/>
  <c r="N3" i="3"/>
  <c r="O3" i="3" s="1"/>
  <c r="N2" i="3"/>
  <c r="O2" i="3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" i="1"/>
  <c r="P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-LYS+0.3D2O_DNA_13ueV_10-290K_Run12023IQ" type="6" refreshedVersion="5" background="1" saveData="1">
    <textPr codePage="936" sourceFile="C:\Work\biophysics\coupling between protein and water\experiment\neutron scattering\DNA_2019.3.17-3.26\H-LYS+0.3D2O_DNA_13ueV_10-290K_Run12023IQ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<sst xmlns="http://schemas.openxmlformats.org/spreadsheetml/2006/main" count="368" uniqueCount="24">
  <si>
    <t>E/meV</t>
    <phoneticPr fontId="1" type="noConversion"/>
  </si>
  <si>
    <t>average</t>
    <phoneticPr fontId="1" type="noConversion"/>
  </si>
  <si>
    <t>H-MYO+0.3D2O</t>
  </si>
  <si>
    <t>H-LYS+0.3D2O</t>
  </si>
  <si>
    <t>H-GFP+0.3D2O</t>
  </si>
  <si>
    <t>H-MYO+0.3H2O</t>
  </si>
  <si>
    <t>H-LYS+0.3H2O</t>
  </si>
  <si>
    <t>H-GFP+0.3H2O</t>
  </si>
  <si>
    <t>Error</t>
    <phoneticPr fontId="1" type="noConversion"/>
  </si>
  <si>
    <t>stdev</t>
    <phoneticPr fontId="1" type="noConversion"/>
  </si>
  <si>
    <t>normalizedstdev</t>
    <phoneticPr fontId="1" type="noConversion"/>
  </si>
  <si>
    <t>########</t>
  </si>
  <si>
    <t>E/meV</t>
    <phoneticPr fontId="1" type="noConversion"/>
  </si>
  <si>
    <t>Normalized</t>
  </si>
  <si>
    <t>Normalized</t>
    <phoneticPr fontId="1" type="noConversion"/>
  </si>
  <si>
    <t>Normalized</t>
    <phoneticPr fontId="1" type="noConversion"/>
  </si>
  <si>
    <t>integral area</t>
  </si>
  <si>
    <t>integral area</t>
    <phoneticPr fontId="1" type="noConversion"/>
  </si>
  <si>
    <t>water on GFP</t>
    <phoneticPr fontId="1" type="noConversion"/>
  </si>
  <si>
    <t>water on MYO</t>
    <phoneticPr fontId="1" type="noConversion"/>
  </si>
  <si>
    <t>water on LYS</t>
    <phoneticPr fontId="1" type="noConversion"/>
  </si>
  <si>
    <t>nomalized water on GFP</t>
    <phoneticPr fontId="1" type="noConversion"/>
  </si>
  <si>
    <t>nomalized water on MYO</t>
    <phoneticPr fontId="1" type="noConversion"/>
  </si>
  <si>
    <t>nomalized  water on LYS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</si>
</sst>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">
    <xf numFmtId="0" fontId="0" fillId="0" borderId="0" xfId="0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-LYS+0.3D2O_DNA_13ueV_10-290K_Run12023IQ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600"/>
  <sheetViews>
    <sheetView workbookViewId="0">
      <selection activeCell="K5" sqref="K5:L40"/>
    </sheetView>
  </sheetViews>
  <sheetFormatPr defaultRowHeight="13.5" x14ac:dyDescent="0.15"/>
  <cols>
    <col min="1" max="1" width="9.25" bestFit="1" customWidth="1"/>
    <col min="2" max="2" width="10.25" bestFit="1" customWidth="1"/>
    <col min="3" max="3" width="9.25" bestFit="1" customWidth="1"/>
  </cols>
  <sheetData>
    <row r="1" spans="1:12" x14ac:dyDescent="0.15">
      <c r="A1" t="s">
        <v>11</v>
      </c>
    </row>
    <row r="2" spans="1:12" x14ac:dyDescent="0.15">
      <c r="A2">
        <v>30</v>
      </c>
      <c r="E2">
        <v>17970</v>
      </c>
    </row>
    <row r="3" spans="1:12" x14ac:dyDescent="0.15">
      <c r="A3">
        <v>2.5000000000000001E-2</v>
      </c>
      <c r="B3">
        <v>0</v>
      </c>
      <c r="C3">
        <v>0</v>
      </c>
      <c r="E3">
        <v>2.5000000000000001E-2</v>
      </c>
      <c r="F3">
        <v>0</v>
      </c>
      <c r="G3">
        <v>0</v>
      </c>
    </row>
    <row r="4" spans="1:12" x14ac:dyDescent="0.15">
      <c r="A4">
        <v>7.4999999999999997E-2</v>
      </c>
      <c r="B4">
        <v>0</v>
      </c>
      <c r="C4">
        <v>0</v>
      </c>
      <c r="E4">
        <v>7.4999999999999997E-2</v>
      </c>
      <c r="F4">
        <v>0</v>
      </c>
      <c r="G4">
        <v>0</v>
      </c>
    </row>
    <row r="5" spans="1:12" x14ac:dyDescent="0.15">
      <c r="A5">
        <v>0.125</v>
      </c>
      <c r="B5">
        <v>7.4126979999999998</v>
      </c>
      <c r="C5">
        <v>0.34301900000000002</v>
      </c>
      <c r="E5">
        <v>0.125</v>
      </c>
      <c r="F5">
        <v>7.5079370000000001</v>
      </c>
      <c r="G5">
        <v>0.34521499999999999</v>
      </c>
      <c r="H5">
        <v>0.125</v>
      </c>
      <c r="I5">
        <f>F5/B5</f>
        <v>1.0128480885097437</v>
      </c>
      <c r="K5">
        <f>H5^2</f>
        <v>1.5625E-2</v>
      </c>
      <c r="L5">
        <f>-6*LN(I5)</f>
        <v>-7.65975122199921E-2</v>
      </c>
    </row>
    <row r="6" spans="1:12" x14ac:dyDescent="0.15">
      <c r="A6">
        <v>0.17499999999999999</v>
      </c>
      <c r="B6">
        <v>8.665025</v>
      </c>
      <c r="C6">
        <v>0.20660300000000001</v>
      </c>
      <c r="E6">
        <v>0.17499999999999999</v>
      </c>
      <c r="F6">
        <v>9.1034480000000002</v>
      </c>
      <c r="G6">
        <v>0.21176500000000001</v>
      </c>
      <c r="H6">
        <v>0.17499999999999999</v>
      </c>
      <c r="I6">
        <f t="shared" ref="I6:I40" si="0">F6/B6</f>
        <v>1.050596853442431</v>
      </c>
      <c r="K6">
        <f t="shared" ref="K6:K40" si="1">H6^2</f>
        <v>3.0624999999999996E-2</v>
      </c>
      <c r="L6">
        <f t="shared" ref="L6:L40" si="2">-6*LN(I6)</f>
        <v>-0.29615060713907482</v>
      </c>
    </row>
    <row r="7" spans="1:12" x14ac:dyDescent="0.15">
      <c r="A7">
        <v>0.22500000000000001</v>
      </c>
      <c r="B7">
        <v>11.357016</v>
      </c>
      <c r="C7">
        <v>0.19830300000000001</v>
      </c>
      <c r="E7">
        <v>0.22500000000000001</v>
      </c>
      <c r="F7">
        <v>11.564128</v>
      </c>
      <c r="G7">
        <v>0.200098</v>
      </c>
      <c r="H7">
        <v>0.22500000000000001</v>
      </c>
      <c r="I7">
        <f t="shared" si="0"/>
        <v>1.0182364804276054</v>
      </c>
      <c r="K7">
        <f t="shared" si="1"/>
        <v>5.0625000000000003E-2</v>
      </c>
      <c r="L7">
        <f t="shared" si="2"/>
        <v>-0.10843314117530811</v>
      </c>
    </row>
    <row r="8" spans="1:12" x14ac:dyDescent="0.15">
      <c r="A8">
        <v>0.27500000000000002</v>
      </c>
      <c r="B8">
        <v>10.028938999999999</v>
      </c>
      <c r="C8">
        <v>0.179923</v>
      </c>
      <c r="E8">
        <v>0.27500000000000002</v>
      </c>
      <c r="F8">
        <v>9.1803039999999996</v>
      </c>
      <c r="G8">
        <v>0.17214499999999999</v>
      </c>
      <c r="H8">
        <v>0.27500000000000002</v>
      </c>
      <c r="I8">
        <f t="shared" si="0"/>
        <v>0.91538137783069573</v>
      </c>
      <c r="K8">
        <f t="shared" si="1"/>
        <v>7.5625000000000012E-2</v>
      </c>
      <c r="L8">
        <f t="shared" si="2"/>
        <v>0.5304869650435039</v>
      </c>
    </row>
    <row r="9" spans="1:12" x14ac:dyDescent="0.15">
      <c r="A9">
        <v>0.32500000000000001</v>
      </c>
      <c r="B9">
        <v>6.8931579999999997</v>
      </c>
      <c r="C9">
        <v>0.16883300000000001</v>
      </c>
      <c r="E9">
        <v>0.32500000000000001</v>
      </c>
      <c r="F9">
        <v>6.2536009999999997</v>
      </c>
      <c r="G9">
        <v>0.160828</v>
      </c>
      <c r="H9">
        <v>0.32500000000000001</v>
      </c>
      <c r="I9">
        <f t="shared" si="0"/>
        <v>0.90721857819014162</v>
      </c>
      <c r="K9">
        <f t="shared" si="1"/>
        <v>0.10562500000000001</v>
      </c>
      <c r="L9">
        <f t="shared" si="2"/>
        <v>0.58423120568207831</v>
      </c>
    </row>
    <row r="10" spans="1:12" x14ac:dyDescent="0.15">
      <c r="A10">
        <v>0.375</v>
      </c>
      <c r="B10">
        <v>6.540794</v>
      </c>
      <c r="C10">
        <v>0.201185</v>
      </c>
      <c r="E10">
        <v>0.375</v>
      </c>
      <c r="F10">
        <v>5.829078</v>
      </c>
      <c r="G10">
        <v>0.18992200000000001</v>
      </c>
      <c r="H10">
        <v>0.375</v>
      </c>
      <c r="I10">
        <f t="shared" si="0"/>
        <v>0.89118813403999575</v>
      </c>
      <c r="K10">
        <f t="shared" si="1"/>
        <v>0.140625</v>
      </c>
      <c r="L10">
        <f t="shared" si="2"/>
        <v>0.6911983469090146</v>
      </c>
    </row>
    <row r="11" spans="1:12" x14ac:dyDescent="0.15">
      <c r="A11">
        <v>0.42499999999999999</v>
      </c>
      <c r="B11">
        <v>7.8814080000000004</v>
      </c>
      <c r="C11">
        <v>0.222746</v>
      </c>
      <c r="E11">
        <v>0.42499999999999999</v>
      </c>
      <c r="F11">
        <v>6.7135280000000002</v>
      </c>
      <c r="G11">
        <v>0.205627</v>
      </c>
      <c r="H11">
        <v>0.42499999999999999</v>
      </c>
      <c r="I11">
        <f t="shared" si="0"/>
        <v>0.85181835529895167</v>
      </c>
      <c r="K11">
        <f t="shared" si="1"/>
        <v>0.18062499999999998</v>
      </c>
      <c r="L11">
        <f t="shared" si="2"/>
        <v>0.96229183733203305</v>
      </c>
    </row>
    <row r="12" spans="1:12" x14ac:dyDescent="0.15">
      <c r="A12">
        <v>0.47499999999999998</v>
      </c>
      <c r="B12">
        <v>8.2048190000000005</v>
      </c>
      <c r="C12">
        <v>0.22232099999999999</v>
      </c>
      <c r="E12">
        <v>0.47499999999999998</v>
      </c>
      <c r="F12">
        <v>6.8554219999999999</v>
      </c>
      <c r="G12">
        <v>0.20321800000000001</v>
      </c>
      <c r="H12">
        <v>0.47499999999999998</v>
      </c>
      <c r="I12">
        <f t="shared" si="0"/>
        <v>0.83553604290356676</v>
      </c>
      <c r="K12">
        <f t="shared" si="1"/>
        <v>0.22562499999999999</v>
      </c>
      <c r="L12">
        <f t="shared" si="2"/>
        <v>1.078090755330718</v>
      </c>
    </row>
    <row r="13" spans="1:12" x14ac:dyDescent="0.15">
      <c r="A13">
        <v>0.52500000000000002</v>
      </c>
      <c r="B13">
        <v>8.4549660000000006</v>
      </c>
      <c r="C13">
        <v>0.23219300000000001</v>
      </c>
      <c r="E13">
        <v>0.52500000000000002</v>
      </c>
      <c r="F13">
        <v>6.7576270000000003</v>
      </c>
      <c r="G13">
        <v>0.207563</v>
      </c>
      <c r="H13">
        <v>0.52500000000000002</v>
      </c>
      <c r="I13">
        <f t="shared" si="0"/>
        <v>0.79924945883874632</v>
      </c>
      <c r="K13">
        <f t="shared" si="1"/>
        <v>0.27562500000000001</v>
      </c>
      <c r="L13">
        <f t="shared" si="2"/>
        <v>1.3444930087725058</v>
      </c>
    </row>
    <row r="14" spans="1:12" x14ac:dyDescent="0.15">
      <c r="A14">
        <v>0.57499999999999996</v>
      </c>
      <c r="B14">
        <v>6.7076089999999997</v>
      </c>
      <c r="C14">
        <v>0.20439099999999999</v>
      </c>
      <c r="E14">
        <v>0.57499999999999996</v>
      </c>
      <c r="F14">
        <v>5.9100929999999998</v>
      </c>
      <c r="G14">
        <v>0.19185099999999999</v>
      </c>
      <c r="H14">
        <v>0.57499999999999996</v>
      </c>
      <c r="I14">
        <f t="shared" si="0"/>
        <v>0.881102789384414</v>
      </c>
      <c r="K14">
        <f t="shared" si="1"/>
        <v>0.33062499999999995</v>
      </c>
      <c r="L14">
        <f t="shared" si="2"/>
        <v>0.75948591790017239</v>
      </c>
    </row>
    <row r="15" spans="1:12" x14ac:dyDescent="0.15">
      <c r="A15">
        <v>0.625</v>
      </c>
      <c r="B15">
        <v>7.7481749999999998</v>
      </c>
      <c r="C15">
        <v>0.21976899999999999</v>
      </c>
      <c r="E15">
        <v>0.625</v>
      </c>
      <c r="F15">
        <v>6.6698760000000004</v>
      </c>
      <c r="G15">
        <v>0.203905</v>
      </c>
      <c r="H15">
        <v>0.625</v>
      </c>
      <c r="I15">
        <f t="shared" si="0"/>
        <v>0.86083187331210265</v>
      </c>
      <c r="K15">
        <f t="shared" si="1"/>
        <v>0.390625</v>
      </c>
      <c r="L15">
        <f t="shared" si="2"/>
        <v>0.89913637628119258</v>
      </c>
    </row>
    <row r="16" spans="1:12" x14ac:dyDescent="0.15">
      <c r="A16">
        <v>0.67500000000000004</v>
      </c>
      <c r="B16">
        <v>8.4702380000000002</v>
      </c>
      <c r="C16">
        <v>0.22453999999999999</v>
      </c>
      <c r="E16">
        <v>0.67500000000000004</v>
      </c>
      <c r="F16">
        <v>6.8511899999999999</v>
      </c>
      <c r="G16">
        <v>0.20194300000000001</v>
      </c>
      <c r="H16">
        <v>0.67500000000000004</v>
      </c>
      <c r="I16">
        <f t="shared" si="0"/>
        <v>0.80885448555282624</v>
      </c>
      <c r="K16">
        <f t="shared" si="1"/>
        <v>0.45562500000000006</v>
      </c>
      <c r="L16">
        <f t="shared" si="2"/>
        <v>1.2728174857733974</v>
      </c>
    </row>
    <row r="17" spans="1:12" x14ac:dyDescent="0.15">
      <c r="A17">
        <v>0.72499999999999998</v>
      </c>
      <c r="B17">
        <v>8.4545449999999995</v>
      </c>
      <c r="C17">
        <v>0.22636200000000001</v>
      </c>
      <c r="E17">
        <v>0.72499999999999998</v>
      </c>
      <c r="F17">
        <v>6.4424239999999999</v>
      </c>
      <c r="G17">
        <v>0.197598</v>
      </c>
      <c r="H17">
        <v>0.72499999999999998</v>
      </c>
      <c r="I17">
        <f t="shared" si="0"/>
        <v>0.76200718075307428</v>
      </c>
      <c r="K17">
        <f t="shared" si="1"/>
        <v>0.52562500000000001</v>
      </c>
      <c r="L17">
        <f t="shared" si="2"/>
        <v>1.6307957986765638</v>
      </c>
    </row>
    <row r="18" spans="1:12" x14ac:dyDescent="0.15">
      <c r="A18">
        <v>0.77500000000000002</v>
      </c>
      <c r="B18">
        <v>7.757396</v>
      </c>
      <c r="C18">
        <v>0.21424699999999999</v>
      </c>
      <c r="E18">
        <v>0.77500000000000002</v>
      </c>
      <c r="F18">
        <v>6.3668639999999996</v>
      </c>
      <c r="G18">
        <v>0.19409699999999999</v>
      </c>
      <c r="H18">
        <v>0.77500000000000002</v>
      </c>
      <c r="I18">
        <f t="shared" si="0"/>
        <v>0.82074758076034793</v>
      </c>
      <c r="K18">
        <f t="shared" si="1"/>
        <v>0.60062500000000008</v>
      </c>
      <c r="L18">
        <f t="shared" si="2"/>
        <v>1.1852380212063935</v>
      </c>
    </row>
    <row r="19" spans="1:12" x14ac:dyDescent="0.15">
      <c r="A19">
        <v>0.82499999999999996</v>
      </c>
      <c r="B19">
        <v>9.580838</v>
      </c>
      <c r="C19">
        <v>0.23952100000000001</v>
      </c>
      <c r="E19">
        <v>0.82499999999999996</v>
      </c>
      <c r="F19">
        <v>7.5748499999999996</v>
      </c>
      <c r="G19">
        <v>0.212975</v>
      </c>
      <c r="H19">
        <v>0.82499999999999996</v>
      </c>
      <c r="I19">
        <f t="shared" si="0"/>
        <v>0.79062499543359355</v>
      </c>
      <c r="K19">
        <f t="shared" si="1"/>
        <v>0.68062499999999992</v>
      </c>
      <c r="L19">
        <f t="shared" si="2"/>
        <v>1.4095890770516637</v>
      </c>
    </row>
    <row r="20" spans="1:12" x14ac:dyDescent="0.15">
      <c r="A20">
        <v>0.875</v>
      </c>
      <c r="B20">
        <v>8.0589600000000008</v>
      </c>
      <c r="C20">
        <v>0.21718000000000001</v>
      </c>
      <c r="E20">
        <v>0.875</v>
      </c>
      <c r="F20">
        <v>6.5391240000000002</v>
      </c>
      <c r="G20">
        <v>0.195659</v>
      </c>
      <c r="H20">
        <v>0.875</v>
      </c>
      <c r="I20">
        <f t="shared" si="0"/>
        <v>0.81141040531284425</v>
      </c>
      <c r="K20">
        <f t="shared" si="1"/>
        <v>0.765625</v>
      </c>
      <c r="L20">
        <f t="shared" si="2"/>
        <v>1.2538878263492528</v>
      </c>
    </row>
    <row r="21" spans="1:12" x14ac:dyDescent="0.15">
      <c r="A21">
        <v>0.92500000000000004</v>
      </c>
      <c r="B21">
        <v>7.6157880000000002</v>
      </c>
      <c r="C21">
        <v>0.20674300000000001</v>
      </c>
      <c r="E21">
        <v>0.92500000000000004</v>
      </c>
      <c r="F21">
        <v>5.9457440000000004</v>
      </c>
      <c r="G21">
        <v>0.18271100000000001</v>
      </c>
      <c r="H21">
        <v>0.92500000000000004</v>
      </c>
      <c r="I21">
        <f t="shared" si="0"/>
        <v>0.78071290850007902</v>
      </c>
      <c r="K21">
        <f t="shared" si="1"/>
        <v>0.85562500000000008</v>
      </c>
      <c r="L21">
        <f t="shared" si="2"/>
        <v>1.4852867488330919</v>
      </c>
    </row>
    <row r="22" spans="1:12" x14ac:dyDescent="0.15">
      <c r="A22">
        <v>0.97499999999999998</v>
      </c>
      <c r="B22">
        <v>8.5002019999999998</v>
      </c>
      <c r="C22">
        <v>0.22192999999999999</v>
      </c>
      <c r="E22">
        <v>0.97499999999999998</v>
      </c>
      <c r="F22">
        <v>6.5075279999999998</v>
      </c>
      <c r="G22">
        <v>0.19419</v>
      </c>
      <c r="H22">
        <v>0.97499999999999998</v>
      </c>
      <c r="I22">
        <f t="shared" si="0"/>
        <v>0.76557333578660836</v>
      </c>
      <c r="K22">
        <f t="shared" si="1"/>
        <v>0.95062499999999994</v>
      </c>
      <c r="L22">
        <f t="shared" si="2"/>
        <v>1.6027816038889697</v>
      </c>
    </row>
    <row r="23" spans="1:12" x14ac:dyDescent="0.15">
      <c r="A23">
        <v>1.0249999999999999</v>
      </c>
      <c r="B23">
        <v>8.0389940000000006</v>
      </c>
      <c r="C23">
        <v>0.219692</v>
      </c>
      <c r="E23">
        <v>1.0249999999999999</v>
      </c>
      <c r="F23">
        <v>5.8245079999999998</v>
      </c>
      <c r="G23">
        <v>0.18701499999999999</v>
      </c>
      <c r="H23">
        <v>1.0249999999999999</v>
      </c>
      <c r="I23">
        <f t="shared" si="0"/>
        <v>0.72453195014202021</v>
      </c>
      <c r="K23">
        <f t="shared" si="1"/>
        <v>1.0506249999999999</v>
      </c>
      <c r="L23">
        <f t="shared" si="2"/>
        <v>1.933376511713103</v>
      </c>
    </row>
    <row r="24" spans="1:12" x14ac:dyDescent="0.15">
      <c r="A24">
        <v>1.075</v>
      </c>
      <c r="B24">
        <v>8.7771830000000008</v>
      </c>
      <c r="C24">
        <v>0.23636399999999999</v>
      </c>
      <c r="E24">
        <v>1.075</v>
      </c>
      <c r="F24">
        <v>6.5997240000000001</v>
      </c>
      <c r="G24">
        <v>0.20494899999999999</v>
      </c>
      <c r="H24">
        <v>1.075</v>
      </c>
      <c r="I24">
        <f t="shared" si="0"/>
        <v>0.75191824073851476</v>
      </c>
      <c r="K24">
        <f t="shared" si="1"/>
        <v>1.1556249999999999</v>
      </c>
      <c r="L24">
        <f t="shared" si="2"/>
        <v>1.710766100191176</v>
      </c>
    </row>
    <row r="25" spans="1:12" x14ac:dyDescent="0.15">
      <c r="A25">
        <v>1.125</v>
      </c>
      <c r="B25">
        <v>7.3461540000000003</v>
      </c>
      <c r="C25">
        <v>0.217004</v>
      </c>
      <c r="E25">
        <v>1.125</v>
      </c>
      <c r="F25">
        <v>5.5128209999999997</v>
      </c>
      <c r="G25">
        <v>0.18798599999999999</v>
      </c>
      <c r="H25">
        <v>1.125</v>
      </c>
      <c r="I25">
        <f t="shared" si="0"/>
        <v>0.75043635077620197</v>
      </c>
      <c r="K25">
        <f t="shared" si="1"/>
        <v>1.265625</v>
      </c>
      <c r="L25">
        <f t="shared" si="2"/>
        <v>1.7226026435847039</v>
      </c>
    </row>
    <row r="26" spans="1:12" x14ac:dyDescent="0.15">
      <c r="A26">
        <v>1.175</v>
      </c>
      <c r="B26">
        <v>8.7343550000000008</v>
      </c>
      <c r="C26">
        <v>0.226381</v>
      </c>
      <c r="E26">
        <v>1.175</v>
      </c>
      <c r="F26">
        <v>6.180161</v>
      </c>
      <c r="G26">
        <v>0.18947800000000001</v>
      </c>
      <c r="H26">
        <v>1.175</v>
      </c>
      <c r="I26">
        <f t="shared" si="0"/>
        <v>0.70756924810131938</v>
      </c>
      <c r="K26">
        <f t="shared" si="1"/>
        <v>1.3806250000000002</v>
      </c>
      <c r="L26">
        <f t="shared" si="2"/>
        <v>2.0755186624763571</v>
      </c>
    </row>
    <row r="27" spans="1:12" x14ac:dyDescent="0.15">
      <c r="A27">
        <v>1.2250000000000001</v>
      </c>
      <c r="B27">
        <v>8.8721440000000005</v>
      </c>
      <c r="C27">
        <v>0.177037</v>
      </c>
      <c r="E27">
        <v>1.2250000000000001</v>
      </c>
      <c r="F27">
        <v>6.4843500000000001</v>
      </c>
      <c r="G27">
        <v>0.151613</v>
      </c>
      <c r="H27">
        <v>1.2250000000000001</v>
      </c>
      <c r="I27">
        <f t="shared" si="0"/>
        <v>0.73086618071122378</v>
      </c>
      <c r="K27">
        <f t="shared" si="1"/>
        <v>1.5006250000000003</v>
      </c>
      <c r="L27">
        <f t="shared" si="2"/>
        <v>1.8811493958781988</v>
      </c>
    </row>
    <row r="28" spans="1:12" x14ac:dyDescent="0.15">
      <c r="A28">
        <v>1.2749999999999999</v>
      </c>
      <c r="B28">
        <v>6.7044810000000004</v>
      </c>
      <c r="C28">
        <v>0.199324</v>
      </c>
      <c r="E28">
        <v>1.2749999999999999</v>
      </c>
      <c r="F28">
        <v>4.9669600000000003</v>
      </c>
      <c r="G28">
        <v>0.17173099999999999</v>
      </c>
      <c r="H28">
        <v>1.2749999999999999</v>
      </c>
      <c r="I28">
        <f t="shared" si="0"/>
        <v>0.74084183399132608</v>
      </c>
      <c r="K28">
        <f t="shared" si="1"/>
        <v>1.6256249999999999</v>
      </c>
      <c r="L28">
        <f t="shared" si="2"/>
        <v>1.7998087552442081</v>
      </c>
    </row>
    <row r="29" spans="1:12" x14ac:dyDescent="0.15">
      <c r="A29">
        <v>1.325</v>
      </c>
      <c r="B29">
        <v>8.0749999999999993</v>
      </c>
      <c r="C29">
        <v>0.22465299999999999</v>
      </c>
      <c r="E29">
        <v>1.325</v>
      </c>
      <c r="F29">
        <v>5.7374999999999998</v>
      </c>
      <c r="G29">
        <v>0.18936600000000001</v>
      </c>
      <c r="H29">
        <v>1.325</v>
      </c>
      <c r="I29">
        <f t="shared" si="0"/>
        <v>0.71052631578947367</v>
      </c>
      <c r="K29">
        <f t="shared" si="1"/>
        <v>1.755625</v>
      </c>
      <c r="L29">
        <f t="shared" si="2"/>
        <v>2.0504957623323401</v>
      </c>
    </row>
    <row r="30" spans="1:12" x14ac:dyDescent="0.15">
      <c r="A30">
        <v>1.375</v>
      </c>
      <c r="B30">
        <v>9.0711169999999992</v>
      </c>
      <c r="C30">
        <v>0.20046800000000001</v>
      </c>
      <c r="E30">
        <v>1.375</v>
      </c>
      <c r="F30">
        <v>5.8272640000000004</v>
      </c>
      <c r="G30">
        <v>0.15978100000000001</v>
      </c>
      <c r="H30">
        <v>1.375</v>
      </c>
      <c r="I30">
        <f t="shared" si="0"/>
        <v>0.6423976231372609</v>
      </c>
      <c r="K30">
        <f t="shared" si="1"/>
        <v>1.890625</v>
      </c>
      <c r="L30">
        <f t="shared" si="2"/>
        <v>2.6552868979773638</v>
      </c>
    </row>
    <row r="31" spans="1:12" x14ac:dyDescent="0.15">
      <c r="A31">
        <v>1.425</v>
      </c>
      <c r="B31">
        <v>7.0515999999999996</v>
      </c>
      <c r="C31">
        <v>0.182701</v>
      </c>
      <c r="E31">
        <v>1.425</v>
      </c>
      <c r="F31">
        <v>5.1695510000000002</v>
      </c>
      <c r="G31">
        <v>0.156222</v>
      </c>
      <c r="H31">
        <v>1.425</v>
      </c>
      <c r="I31">
        <f t="shared" si="0"/>
        <v>0.73310326734358167</v>
      </c>
      <c r="K31">
        <f t="shared" si="1"/>
        <v>2.0306250000000001</v>
      </c>
      <c r="L31">
        <f t="shared" si="2"/>
        <v>1.8628122232554438</v>
      </c>
    </row>
    <row r="32" spans="1:12" x14ac:dyDescent="0.15">
      <c r="A32">
        <v>1.4750000000000001</v>
      </c>
      <c r="B32">
        <v>8.8774189999999997</v>
      </c>
      <c r="C32">
        <v>0.239319</v>
      </c>
      <c r="E32">
        <v>1.4750000000000001</v>
      </c>
      <c r="F32">
        <v>6.03871</v>
      </c>
      <c r="G32">
        <v>0.197381</v>
      </c>
      <c r="H32">
        <v>1.4750000000000001</v>
      </c>
      <c r="I32">
        <f t="shared" si="0"/>
        <v>0.68023262166627485</v>
      </c>
      <c r="K32">
        <f t="shared" si="1"/>
        <v>2.1756250000000001</v>
      </c>
      <c r="L32">
        <f t="shared" si="2"/>
        <v>2.3119226917557834</v>
      </c>
    </row>
    <row r="33" spans="1:12" x14ac:dyDescent="0.15">
      <c r="A33">
        <v>1.5249999999999999</v>
      </c>
      <c r="B33">
        <v>8.3612900000000003</v>
      </c>
      <c r="C33">
        <v>0.16423099999999999</v>
      </c>
      <c r="E33">
        <v>1.5249999999999999</v>
      </c>
      <c r="F33">
        <v>5.6419350000000001</v>
      </c>
      <c r="G33">
        <v>0.134907</v>
      </c>
      <c r="H33">
        <v>1.5249999999999999</v>
      </c>
      <c r="I33">
        <f t="shared" si="0"/>
        <v>0.67476848668088296</v>
      </c>
      <c r="K33">
        <f t="shared" si="1"/>
        <v>2.3256249999999996</v>
      </c>
      <c r="L33">
        <f t="shared" si="2"/>
        <v>2.3603137778196759</v>
      </c>
    </row>
    <row r="34" spans="1:12" x14ac:dyDescent="0.15">
      <c r="A34">
        <v>1.575</v>
      </c>
      <c r="B34">
        <v>7.5581500000000004</v>
      </c>
      <c r="C34">
        <v>0.20866799999999999</v>
      </c>
      <c r="E34">
        <v>1.575</v>
      </c>
      <c r="F34">
        <v>4.9308610000000002</v>
      </c>
      <c r="G34">
        <v>0.16837199999999999</v>
      </c>
      <c r="H34">
        <v>1.575</v>
      </c>
      <c r="I34">
        <f t="shared" si="0"/>
        <v>0.65238993669085688</v>
      </c>
      <c r="K34">
        <f t="shared" si="1"/>
        <v>2.4806249999999999</v>
      </c>
      <c r="L34">
        <f t="shared" si="2"/>
        <v>2.5626770004854662</v>
      </c>
    </row>
    <row r="35" spans="1:12" x14ac:dyDescent="0.15">
      <c r="A35">
        <v>1.625</v>
      </c>
      <c r="B35">
        <v>8.9255940000000002</v>
      </c>
      <c r="C35">
        <v>0.17432500000000001</v>
      </c>
      <c r="E35">
        <v>1.625</v>
      </c>
      <c r="F35">
        <v>5.3833099999999998</v>
      </c>
      <c r="G35">
        <v>0.135384</v>
      </c>
      <c r="H35">
        <v>1.625</v>
      </c>
      <c r="I35">
        <f t="shared" si="0"/>
        <v>0.60313184758347727</v>
      </c>
      <c r="K35">
        <f t="shared" si="1"/>
        <v>2.640625</v>
      </c>
      <c r="L35">
        <f t="shared" si="2"/>
        <v>3.0337167206823223</v>
      </c>
    </row>
    <row r="36" spans="1:12" x14ac:dyDescent="0.15">
      <c r="A36">
        <v>1.675</v>
      </c>
      <c r="B36">
        <v>7.6539679999999999</v>
      </c>
      <c r="C36">
        <v>0.15587899999999999</v>
      </c>
      <c r="E36">
        <v>1.675</v>
      </c>
      <c r="F36">
        <v>4.7079370000000003</v>
      </c>
      <c r="G36">
        <v>0.122253</v>
      </c>
      <c r="H36">
        <v>1.675</v>
      </c>
      <c r="I36">
        <f t="shared" si="0"/>
        <v>0.61509755462787408</v>
      </c>
      <c r="K36">
        <f t="shared" si="1"/>
        <v>2.805625</v>
      </c>
      <c r="L36">
        <f t="shared" si="2"/>
        <v>2.9158463900647327</v>
      </c>
    </row>
    <row r="37" spans="1:12" x14ac:dyDescent="0.15">
      <c r="A37">
        <v>1.7250000000000001</v>
      </c>
      <c r="B37">
        <v>8.6297409999999992</v>
      </c>
      <c r="C37">
        <v>0.16820099999999999</v>
      </c>
      <c r="E37">
        <v>1.7250000000000001</v>
      </c>
      <c r="F37">
        <v>5.1086099999999997</v>
      </c>
      <c r="G37">
        <v>0.129415</v>
      </c>
      <c r="H37">
        <v>1.7250000000000001</v>
      </c>
      <c r="I37">
        <f t="shared" si="0"/>
        <v>0.59197720997652192</v>
      </c>
      <c r="K37">
        <f t="shared" si="1"/>
        <v>2.9756250000000004</v>
      </c>
      <c r="L37">
        <f t="shared" si="2"/>
        <v>3.1457228490025644</v>
      </c>
    </row>
    <row r="38" spans="1:12" x14ac:dyDescent="0.15">
      <c r="A38">
        <v>1.7749999999999999</v>
      </c>
      <c r="B38">
        <v>8.8245979999999999</v>
      </c>
      <c r="C38">
        <v>0.165432</v>
      </c>
      <c r="E38">
        <v>1.7749999999999999</v>
      </c>
      <c r="F38">
        <v>5.0483510000000003</v>
      </c>
      <c r="G38">
        <v>0.12518099999999999</v>
      </c>
      <c r="H38">
        <v>1.7749999999999999</v>
      </c>
      <c r="I38">
        <f t="shared" si="0"/>
        <v>0.5720771643082212</v>
      </c>
      <c r="K38">
        <f t="shared" si="1"/>
        <v>3.1506249999999998</v>
      </c>
      <c r="L38">
        <f t="shared" si="2"/>
        <v>3.3508883643847875</v>
      </c>
    </row>
    <row r="39" spans="1:12" x14ac:dyDescent="0.15">
      <c r="A39">
        <v>1.825</v>
      </c>
      <c r="B39">
        <v>8.3951229999999999</v>
      </c>
      <c r="C39">
        <v>0.158664</v>
      </c>
      <c r="E39">
        <v>1.825</v>
      </c>
      <c r="F39">
        <v>4.9439659999999996</v>
      </c>
      <c r="G39">
        <v>0.12175800000000001</v>
      </c>
      <c r="H39">
        <v>1.825</v>
      </c>
      <c r="I39">
        <f t="shared" si="0"/>
        <v>0.58890929888698473</v>
      </c>
      <c r="K39">
        <f t="shared" si="1"/>
        <v>3.3306249999999999</v>
      </c>
      <c r="L39">
        <f t="shared" si="2"/>
        <v>3.1768985933484135</v>
      </c>
    </row>
    <row r="40" spans="1:12" x14ac:dyDescent="0.15">
      <c r="A40">
        <v>1.875</v>
      </c>
      <c r="B40">
        <v>8.2830770000000005</v>
      </c>
      <c r="C40">
        <v>0.26155400000000001</v>
      </c>
      <c r="E40">
        <v>1.875</v>
      </c>
      <c r="F40">
        <v>4.1719660000000003</v>
      </c>
      <c r="G40">
        <v>0.18538299999999999</v>
      </c>
      <c r="H40">
        <v>1.875</v>
      </c>
      <c r="I40">
        <f t="shared" si="0"/>
        <v>0.50367345371774286</v>
      </c>
      <c r="K40">
        <f t="shared" si="1"/>
        <v>3.515625</v>
      </c>
      <c r="L40">
        <f t="shared" si="2"/>
        <v>4.1149627811093437</v>
      </c>
    </row>
    <row r="41" spans="1:12" x14ac:dyDescent="0.15">
      <c r="A41">
        <v>1.925</v>
      </c>
      <c r="B41">
        <v>0</v>
      </c>
      <c r="C41">
        <v>0</v>
      </c>
      <c r="E41">
        <v>1.925</v>
      </c>
      <c r="F41">
        <v>0</v>
      </c>
      <c r="G41">
        <v>0</v>
      </c>
    </row>
    <row r="42" spans="1:12" x14ac:dyDescent="0.15">
      <c r="A42">
        <v>1.9750000000000001</v>
      </c>
      <c r="B42">
        <v>0</v>
      </c>
      <c r="C42">
        <v>0</v>
      </c>
      <c r="E42">
        <v>1.9750000000000001</v>
      </c>
      <c r="F42">
        <v>0</v>
      </c>
      <c r="G42">
        <v>0</v>
      </c>
    </row>
    <row r="43" spans="1:12" x14ac:dyDescent="0.15">
      <c r="A43" t="s">
        <v>11</v>
      </c>
    </row>
    <row r="44" spans="1:12" x14ac:dyDescent="0.15">
      <c r="A44">
        <v>90</v>
      </c>
    </row>
    <row r="45" spans="1:12" x14ac:dyDescent="0.15">
      <c r="A45">
        <v>2.5000000000000001E-2</v>
      </c>
      <c r="B45">
        <v>0</v>
      </c>
      <c r="C45">
        <v>0</v>
      </c>
    </row>
    <row r="46" spans="1:12" x14ac:dyDescent="0.15">
      <c r="A46">
        <v>7.4999999999999997E-2</v>
      </c>
      <c r="B46">
        <v>0</v>
      </c>
      <c r="C46">
        <v>0</v>
      </c>
    </row>
    <row r="47" spans="1:12" x14ac:dyDescent="0.15">
      <c r="A47">
        <v>0.125</v>
      </c>
      <c r="B47">
        <v>7.5238100000000001</v>
      </c>
      <c r="C47">
        <v>0.34558</v>
      </c>
    </row>
    <row r="48" spans="1:12" x14ac:dyDescent="0.15">
      <c r="A48">
        <v>0.17499999999999999</v>
      </c>
      <c r="B48">
        <v>8.2167490000000001</v>
      </c>
      <c r="C48">
        <v>0.20118800000000001</v>
      </c>
    </row>
    <row r="49" spans="1:3" x14ac:dyDescent="0.15">
      <c r="A49">
        <v>0.22500000000000001</v>
      </c>
      <c r="B49">
        <v>11.455939000000001</v>
      </c>
      <c r="C49">
        <v>0.199152</v>
      </c>
    </row>
    <row r="50" spans="1:3" x14ac:dyDescent="0.15">
      <c r="A50">
        <v>0.27500000000000002</v>
      </c>
      <c r="B50">
        <v>9.7801849999999995</v>
      </c>
      <c r="C50">
        <v>0.177676</v>
      </c>
    </row>
    <row r="51" spans="1:3" x14ac:dyDescent="0.15">
      <c r="A51">
        <v>0.32500000000000001</v>
      </c>
      <c r="B51">
        <v>6.964969</v>
      </c>
      <c r="C51">
        <v>0.16972899999999999</v>
      </c>
    </row>
    <row r="52" spans="1:3" x14ac:dyDescent="0.15">
      <c r="A52">
        <v>0.375</v>
      </c>
      <c r="B52">
        <v>6.1517140000000001</v>
      </c>
      <c r="C52">
        <v>0.19512099999999999</v>
      </c>
    </row>
    <row r="53" spans="1:3" x14ac:dyDescent="0.15">
      <c r="A53">
        <v>0.42499999999999999</v>
      </c>
      <c r="B53">
        <v>7.6411389999999999</v>
      </c>
      <c r="C53">
        <v>0.219309</v>
      </c>
    </row>
    <row r="54" spans="1:3" x14ac:dyDescent="0.15">
      <c r="A54">
        <v>0.47499999999999998</v>
      </c>
      <c r="B54">
        <v>8.0903609999999997</v>
      </c>
      <c r="C54">
        <v>0.22076499999999999</v>
      </c>
    </row>
    <row r="55" spans="1:3" x14ac:dyDescent="0.15">
      <c r="A55">
        <v>0.52500000000000002</v>
      </c>
      <c r="B55">
        <v>8.4677860000000003</v>
      </c>
      <c r="C55">
        <v>0.23236999999999999</v>
      </c>
    </row>
    <row r="56" spans="1:3" x14ac:dyDescent="0.15">
      <c r="A56">
        <v>0.57499999999999996</v>
      </c>
      <c r="B56">
        <v>7.1117239999999997</v>
      </c>
      <c r="C56">
        <v>0.210448</v>
      </c>
    </row>
    <row r="57" spans="1:3" x14ac:dyDescent="0.15">
      <c r="A57">
        <v>0.625</v>
      </c>
      <c r="B57">
        <v>7.9858310000000001</v>
      </c>
      <c r="C57">
        <v>0.22312499999999999</v>
      </c>
    </row>
    <row r="58" spans="1:3" x14ac:dyDescent="0.15">
      <c r="A58">
        <v>0.67500000000000004</v>
      </c>
      <c r="B58">
        <v>8.3333329999999997</v>
      </c>
      <c r="C58">
        <v>0.222718</v>
      </c>
    </row>
    <row r="59" spans="1:3" x14ac:dyDescent="0.15">
      <c r="A59">
        <v>0.72499999999999998</v>
      </c>
      <c r="B59">
        <v>7.7090909999999999</v>
      </c>
      <c r="C59">
        <v>0.21615200000000001</v>
      </c>
    </row>
    <row r="60" spans="1:3" x14ac:dyDescent="0.15">
      <c r="A60">
        <v>0.77500000000000002</v>
      </c>
      <c r="B60">
        <v>8.0059170000000002</v>
      </c>
      <c r="C60">
        <v>0.21765200000000001</v>
      </c>
    </row>
    <row r="61" spans="1:3" x14ac:dyDescent="0.15">
      <c r="A61">
        <v>0.82499999999999996</v>
      </c>
      <c r="B61">
        <v>9.8742509999999992</v>
      </c>
      <c r="C61">
        <v>0.24316099999999999</v>
      </c>
    </row>
    <row r="62" spans="1:3" x14ac:dyDescent="0.15">
      <c r="A62">
        <v>0.875</v>
      </c>
      <c r="B62">
        <v>8.5003419999999998</v>
      </c>
      <c r="C62">
        <v>0.22308</v>
      </c>
    </row>
    <row r="63" spans="1:3" x14ac:dyDescent="0.15">
      <c r="A63">
        <v>0.92500000000000004</v>
      </c>
      <c r="B63">
        <v>7.4802580000000001</v>
      </c>
      <c r="C63">
        <v>0.20488400000000001</v>
      </c>
    </row>
    <row r="64" spans="1:3" x14ac:dyDescent="0.15">
      <c r="A64">
        <v>0.97499999999999998</v>
      </c>
      <c r="B64">
        <v>8.6982459999999993</v>
      </c>
      <c r="C64">
        <v>0.22451399999999999</v>
      </c>
    </row>
    <row r="65" spans="1:3" x14ac:dyDescent="0.15">
      <c r="A65">
        <v>1.0249999999999999</v>
      </c>
      <c r="B65">
        <v>7.6542459999999997</v>
      </c>
      <c r="C65">
        <v>0.214363</v>
      </c>
    </row>
    <row r="66" spans="1:3" x14ac:dyDescent="0.15">
      <c r="A66">
        <v>1.075</v>
      </c>
      <c r="B66">
        <v>8.8472089999999994</v>
      </c>
      <c r="C66">
        <v>0.23730499999999999</v>
      </c>
    </row>
    <row r="67" spans="1:3" x14ac:dyDescent="0.15">
      <c r="A67">
        <v>1.125</v>
      </c>
      <c r="B67">
        <v>7.4743589999999998</v>
      </c>
      <c r="C67">
        <v>0.218889</v>
      </c>
    </row>
    <row r="68" spans="1:3" x14ac:dyDescent="0.15">
      <c r="A68">
        <v>1.175</v>
      </c>
      <c r="B68">
        <v>8.3940319999999993</v>
      </c>
      <c r="C68">
        <v>0.22098599999999999</v>
      </c>
    </row>
    <row r="69" spans="1:3" x14ac:dyDescent="0.15">
      <c r="A69">
        <v>1.2250000000000001</v>
      </c>
      <c r="B69">
        <v>8.6709639999999997</v>
      </c>
      <c r="C69">
        <v>0.17515700000000001</v>
      </c>
    </row>
    <row r="70" spans="1:3" x14ac:dyDescent="0.15">
      <c r="A70">
        <v>1.2749999999999999</v>
      </c>
      <c r="B70">
        <v>6.3295519999999996</v>
      </c>
      <c r="C70">
        <v>0.19373399999999999</v>
      </c>
    </row>
    <row r="71" spans="1:3" x14ac:dyDescent="0.15">
      <c r="A71">
        <v>1.325</v>
      </c>
      <c r="B71">
        <v>8.2375000000000007</v>
      </c>
      <c r="C71">
        <v>0.22690199999999999</v>
      </c>
    </row>
    <row r="72" spans="1:3" x14ac:dyDescent="0.15">
      <c r="A72">
        <v>1.375</v>
      </c>
      <c r="B72">
        <v>8.7454090000000004</v>
      </c>
      <c r="C72">
        <v>0.19684599999999999</v>
      </c>
    </row>
    <row r="73" spans="1:3" x14ac:dyDescent="0.15">
      <c r="A73">
        <v>1.425</v>
      </c>
      <c r="B73">
        <v>7.0086539999999999</v>
      </c>
      <c r="C73">
        <v>0.181335</v>
      </c>
    </row>
    <row r="74" spans="1:3" x14ac:dyDescent="0.15">
      <c r="A74">
        <v>1.4750000000000001</v>
      </c>
      <c r="B74">
        <v>8.5548389999999994</v>
      </c>
      <c r="C74">
        <v>0.234931</v>
      </c>
    </row>
    <row r="75" spans="1:3" x14ac:dyDescent="0.15">
      <c r="A75">
        <v>1.5249999999999999</v>
      </c>
      <c r="B75">
        <v>8.325806</v>
      </c>
      <c r="C75">
        <v>0.163882</v>
      </c>
    </row>
    <row r="76" spans="1:3" x14ac:dyDescent="0.15">
      <c r="A76">
        <v>1.575</v>
      </c>
      <c r="B76">
        <v>7.6529299999999996</v>
      </c>
      <c r="C76">
        <v>0.20977599999999999</v>
      </c>
    </row>
    <row r="77" spans="1:3" x14ac:dyDescent="0.15">
      <c r="A77">
        <v>1.625</v>
      </c>
      <c r="B77">
        <v>9.1282979999999991</v>
      </c>
      <c r="C77">
        <v>0.176312</v>
      </c>
    </row>
    <row r="78" spans="1:3" x14ac:dyDescent="0.15">
      <c r="A78">
        <v>1.675</v>
      </c>
      <c r="B78">
        <v>7.7428569999999999</v>
      </c>
      <c r="C78">
        <v>0.156782</v>
      </c>
    </row>
    <row r="79" spans="1:3" x14ac:dyDescent="0.15">
      <c r="A79">
        <v>1.7250000000000001</v>
      </c>
      <c r="B79">
        <v>8.7088859999999997</v>
      </c>
      <c r="C79">
        <v>0.16897599999999999</v>
      </c>
    </row>
    <row r="80" spans="1:3" x14ac:dyDescent="0.15">
      <c r="A80">
        <v>1.7749999999999999</v>
      </c>
      <c r="B80">
        <v>8.8134189999999997</v>
      </c>
      <c r="C80">
        <v>0.16536899999999999</v>
      </c>
    </row>
    <row r="81" spans="1:3" x14ac:dyDescent="0.15">
      <c r="A81">
        <v>1.825</v>
      </c>
      <c r="B81">
        <v>8.4901920000000004</v>
      </c>
      <c r="C81">
        <v>0.159608</v>
      </c>
    </row>
    <row r="82" spans="1:3" x14ac:dyDescent="0.15">
      <c r="A82">
        <v>1.875</v>
      </c>
      <c r="B82">
        <v>7.6011620000000004</v>
      </c>
      <c r="C82">
        <v>0.25033100000000003</v>
      </c>
    </row>
    <row r="83" spans="1:3" x14ac:dyDescent="0.15">
      <c r="A83">
        <v>1.925</v>
      </c>
      <c r="B83">
        <v>0</v>
      </c>
      <c r="C83">
        <v>0</v>
      </c>
    </row>
    <row r="84" spans="1:3" x14ac:dyDescent="0.15">
      <c r="A84">
        <v>1.9750000000000001</v>
      </c>
      <c r="B84">
        <v>0</v>
      </c>
      <c r="C84">
        <v>0</v>
      </c>
    </row>
    <row r="85" spans="1:3" x14ac:dyDescent="0.15">
      <c r="A85" t="s">
        <v>11</v>
      </c>
    </row>
    <row r="86" spans="1:3" x14ac:dyDescent="0.15">
      <c r="A86">
        <v>150</v>
      </c>
    </row>
    <row r="87" spans="1:3" x14ac:dyDescent="0.15">
      <c r="A87">
        <v>2.5000000000000001E-2</v>
      </c>
      <c r="B87">
        <v>0</v>
      </c>
      <c r="C87">
        <v>0</v>
      </c>
    </row>
    <row r="88" spans="1:3" x14ac:dyDescent="0.15">
      <c r="A88">
        <v>7.4999999999999997E-2</v>
      </c>
      <c r="B88">
        <v>0</v>
      </c>
      <c r="C88">
        <v>0</v>
      </c>
    </row>
    <row r="89" spans="1:3" x14ac:dyDescent="0.15">
      <c r="A89">
        <v>0.125</v>
      </c>
      <c r="B89">
        <v>7.6825400000000004</v>
      </c>
      <c r="C89">
        <v>0.34920600000000002</v>
      </c>
    </row>
    <row r="90" spans="1:3" x14ac:dyDescent="0.15">
      <c r="A90">
        <v>0.17499999999999999</v>
      </c>
      <c r="B90">
        <v>8.6206899999999997</v>
      </c>
      <c r="C90">
        <v>0.20607400000000001</v>
      </c>
    </row>
    <row r="91" spans="1:3" x14ac:dyDescent="0.15">
      <c r="A91">
        <v>0.22500000000000001</v>
      </c>
      <c r="B91">
        <v>11.691044</v>
      </c>
      <c r="C91">
        <v>0.201183</v>
      </c>
    </row>
    <row r="92" spans="1:3" x14ac:dyDescent="0.15">
      <c r="A92">
        <v>0.27500000000000002</v>
      </c>
      <c r="B92">
        <v>10.148346999999999</v>
      </c>
      <c r="C92">
        <v>0.18099100000000001</v>
      </c>
    </row>
    <row r="93" spans="1:3" x14ac:dyDescent="0.15">
      <c r="A93">
        <v>0.32500000000000001</v>
      </c>
      <c r="B93">
        <v>6.8701129999999999</v>
      </c>
      <c r="C93">
        <v>0.168573</v>
      </c>
    </row>
    <row r="94" spans="1:3" x14ac:dyDescent="0.15">
      <c r="A94">
        <v>0.375</v>
      </c>
      <c r="B94">
        <v>6.3239020000000004</v>
      </c>
      <c r="C94">
        <v>0.19781599999999999</v>
      </c>
    </row>
    <row r="95" spans="1:3" x14ac:dyDescent="0.15">
      <c r="A95">
        <v>0.42499999999999999</v>
      </c>
      <c r="B95">
        <v>8.0958860000000001</v>
      </c>
      <c r="C95">
        <v>0.22576299999999999</v>
      </c>
    </row>
    <row r="96" spans="1:3" x14ac:dyDescent="0.15">
      <c r="A96">
        <v>0.47499999999999998</v>
      </c>
      <c r="B96">
        <v>8.7289159999999999</v>
      </c>
      <c r="C96">
        <v>0.22931199999999999</v>
      </c>
    </row>
    <row r="97" spans="1:3" x14ac:dyDescent="0.15">
      <c r="A97">
        <v>0.52500000000000002</v>
      </c>
      <c r="B97">
        <v>8.1667480000000001</v>
      </c>
      <c r="C97">
        <v>0.228183</v>
      </c>
    </row>
    <row r="98" spans="1:3" x14ac:dyDescent="0.15">
      <c r="A98">
        <v>0.57499999999999996</v>
      </c>
      <c r="B98">
        <v>7.2793869999999998</v>
      </c>
      <c r="C98">
        <v>0.21290700000000001</v>
      </c>
    </row>
    <row r="99" spans="1:3" x14ac:dyDescent="0.15">
      <c r="A99">
        <v>0.625</v>
      </c>
      <c r="B99">
        <v>7.8480980000000002</v>
      </c>
      <c r="C99">
        <v>0.22118399999999999</v>
      </c>
    </row>
    <row r="100" spans="1:3" x14ac:dyDescent="0.15">
      <c r="A100">
        <v>0.67500000000000004</v>
      </c>
      <c r="B100">
        <v>8.2023810000000008</v>
      </c>
      <c r="C100">
        <v>0.22096099999999999</v>
      </c>
    </row>
    <row r="101" spans="1:3" x14ac:dyDescent="0.15">
      <c r="A101">
        <v>0.72499999999999998</v>
      </c>
      <c r="B101">
        <v>8.3454549999999994</v>
      </c>
      <c r="C101">
        <v>0.22489700000000001</v>
      </c>
    </row>
    <row r="102" spans="1:3" x14ac:dyDescent="0.15">
      <c r="A102">
        <v>0.77500000000000002</v>
      </c>
      <c r="B102">
        <v>7.6331360000000004</v>
      </c>
      <c r="C102">
        <v>0.21252399999999999</v>
      </c>
    </row>
    <row r="103" spans="1:3" x14ac:dyDescent="0.15">
      <c r="A103">
        <v>0.82499999999999996</v>
      </c>
      <c r="B103">
        <v>8.7844309999999997</v>
      </c>
      <c r="C103">
        <v>0.22935</v>
      </c>
    </row>
    <row r="104" spans="1:3" x14ac:dyDescent="0.15">
      <c r="A104">
        <v>0.875</v>
      </c>
      <c r="B104">
        <v>8.2180569999999999</v>
      </c>
      <c r="C104">
        <v>0.21932699999999999</v>
      </c>
    </row>
    <row r="105" spans="1:3" x14ac:dyDescent="0.15">
      <c r="A105">
        <v>0.92500000000000004</v>
      </c>
      <c r="B105">
        <v>7.668971</v>
      </c>
      <c r="C105">
        <v>0.20749999999999999</v>
      </c>
    </row>
    <row r="106" spans="1:3" x14ac:dyDescent="0.15">
      <c r="A106">
        <v>0.97499999999999998</v>
      </c>
      <c r="B106">
        <v>8.8304880000000008</v>
      </c>
      <c r="C106">
        <v>0.22620100000000001</v>
      </c>
    </row>
    <row r="107" spans="1:3" x14ac:dyDescent="0.15">
      <c r="A107">
        <v>1.0249999999999999</v>
      </c>
      <c r="B107">
        <v>7.995743</v>
      </c>
      <c r="C107">
        <v>0.219083</v>
      </c>
    </row>
    <row r="108" spans="1:3" x14ac:dyDescent="0.15">
      <c r="A108">
        <v>1.075</v>
      </c>
      <c r="B108">
        <v>8.8662770000000002</v>
      </c>
      <c r="C108">
        <v>0.23756099999999999</v>
      </c>
    </row>
    <row r="109" spans="1:3" x14ac:dyDescent="0.15">
      <c r="A109">
        <v>1.125</v>
      </c>
      <c r="B109">
        <v>7.4935900000000002</v>
      </c>
      <c r="C109">
        <v>0.219171</v>
      </c>
    </row>
    <row r="110" spans="1:3" x14ac:dyDescent="0.15">
      <c r="A110">
        <v>1.175</v>
      </c>
      <c r="B110">
        <v>8.6990320000000008</v>
      </c>
      <c r="C110">
        <v>0.22505600000000001</v>
      </c>
    </row>
    <row r="111" spans="1:3" x14ac:dyDescent="0.15">
      <c r="A111">
        <v>1.2250000000000001</v>
      </c>
      <c r="B111">
        <v>8.5951900000000006</v>
      </c>
      <c r="C111">
        <v>0.174701</v>
      </c>
    </row>
    <row r="112" spans="1:3" x14ac:dyDescent="0.15">
      <c r="A112">
        <v>1.2749999999999999</v>
      </c>
      <c r="B112">
        <v>6.7404989999999998</v>
      </c>
      <c r="C112">
        <v>0.19986599999999999</v>
      </c>
    </row>
    <row r="113" spans="1:3" x14ac:dyDescent="0.15">
      <c r="A113">
        <v>1.325</v>
      </c>
      <c r="B113">
        <v>8.2062500000000007</v>
      </c>
      <c r="C113">
        <v>0.22647100000000001</v>
      </c>
    </row>
    <row r="114" spans="1:3" x14ac:dyDescent="0.15">
      <c r="A114">
        <v>1.375</v>
      </c>
      <c r="B114">
        <v>8.8706820000000004</v>
      </c>
      <c r="C114">
        <v>0.198073</v>
      </c>
    </row>
    <row r="115" spans="1:3" x14ac:dyDescent="0.15">
      <c r="A115">
        <v>1.425</v>
      </c>
      <c r="B115">
        <v>7.0502649999999996</v>
      </c>
      <c r="C115">
        <v>0.182033</v>
      </c>
    </row>
    <row r="116" spans="1:3" x14ac:dyDescent="0.15">
      <c r="A116">
        <v>1.4750000000000001</v>
      </c>
      <c r="B116">
        <v>9.4193549999999995</v>
      </c>
      <c r="C116">
        <v>0.24651600000000001</v>
      </c>
    </row>
    <row r="117" spans="1:3" x14ac:dyDescent="0.15">
      <c r="A117">
        <v>1.5249999999999999</v>
      </c>
      <c r="B117">
        <v>8.2774190000000001</v>
      </c>
      <c r="C117">
        <v>0.16340499999999999</v>
      </c>
    </row>
    <row r="118" spans="1:3" x14ac:dyDescent="0.15">
      <c r="A118">
        <v>1.575</v>
      </c>
      <c r="B118">
        <v>7.8287550000000001</v>
      </c>
      <c r="C118">
        <v>0.21229700000000001</v>
      </c>
    </row>
    <row r="119" spans="1:3" x14ac:dyDescent="0.15">
      <c r="A119">
        <v>1.625</v>
      </c>
      <c r="B119">
        <v>9.1425640000000001</v>
      </c>
      <c r="C119">
        <v>0.17632400000000001</v>
      </c>
    </row>
    <row r="120" spans="1:3" x14ac:dyDescent="0.15">
      <c r="A120">
        <v>1.675</v>
      </c>
      <c r="B120">
        <v>8.0603169999999995</v>
      </c>
      <c r="C120">
        <v>0.15996299999999999</v>
      </c>
    </row>
    <row r="121" spans="1:3" x14ac:dyDescent="0.15">
      <c r="A121">
        <v>1.7250000000000001</v>
      </c>
      <c r="B121">
        <v>8.4568239999999992</v>
      </c>
      <c r="C121">
        <v>0.16644800000000001</v>
      </c>
    </row>
    <row r="122" spans="1:3" x14ac:dyDescent="0.15">
      <c r="A122">
        <v>1.7749999999999999</v>
      </c>
      <c r="B122">
        <v>8.6342060000000007</v>
      </c>
      <c r="C122">
        <v>0.163683</v>
      </c>
    </row>
    <row r="123" spans="1:3" x14ac:dyDescent="0.15">
      <c r="A123">
        <v>1.825</v>
      </c>
      <c r="B123">
        <v>8.6187020000000008</v>
      </c>
      <c r="C123">
        <v>0.16080700000000001</v>
      </c>
    </row>
    <row r="124" spans="1:3" x14ac:dyDescent="0.15">
      <c r="A124">
        <v>1.875</v>
      </c>
      <c r="B124">
        <v>8.0224960000000003</v>
      </c>
      <c r="C124">
        <v>0.25732899999999997</v>
      </c>
    </row>
    <row r="125" spans="1:3" x14ac:dyDescent="0.15">
      <c r="A125">
        <v>1.925</v>
      </c>
      <c r="B125">
        <v>0</v>
      </c>
      <c r="C125">
        <v>0</v>
      </c>
    </row>
    <row r="126" spans="1:3" x14ac:dyDescent="0.15">
      <c r="A126">
        <v>1.9750000000000001</v>
      </c>
      <c r="B126">
        <v>0</v>
      </c>
      <c r="C126">
        <v>0</v>
      </c>
    </row>
    <row r="127" spans="1:3" x14ac:dyDescent="0.15">
      <c r="A127" t="s">
        <v>11</v>
      </c>
    </row>
    <row r="128" spans="1:3" x14ac:dyDescent="0.15">
      <c r="A128">
        <v>210</v>
      </c>
    </row>
    <row r="129" spans="1:3" x14ac:dyDescent="0.15">
      <c r="A129">
        <v>2.5000000000000001E-2</v>
      </c>
      <c r="B129">
        <v>0</v>
      </c>
      <c r="C129">
        <v>0</v>
      </c>
    </row>
    <row r="130" spans="1:3" x14ac:dyDescent="0.15">
      <c r="A130">
        <v>7.4999999999999997E-2</v>
      </c>
      <c r="B130">
        <v>0</v>
      </c>
      <c r="C130">
        <v>0</v>
      </c>
    </row>
    <row r="131" spans="1:3" x14ac:dyDescent="0.15">
      <c r="A131">
        <v>0.125</v>
      </c>
      <c r="B131">
        <v>7.3015869999999996</v>
      </c>
      <c r="C131">
        <v>0.34043800000000002</v>
      </c>
    </row>
    <row r="132" spans="1:3" x14ac:dyDescent="0.15">
      <c r="A132">
        <v>0.17499999999999999</v>
      </c>
      <c r="B132">
        <v>8.7389159999999997</v>
      </c>
      <c r="C132">
        <v>0.207482</v>
      </c>
    </row>
    <row r="133" spans="1:3" x14ac:dyDescent="0.15">
      <c r="A133">
        <v>0.22500000000000001</v>
      </c>
      <c r="B133">
        <v>11.657519000000001</v>
      </c>
      <c r="C133">
        <v>0.200903</v>
      </c>
    </row>
    <row r="134" spans="1:3" x14ac:dyDescent="0.15">
      <c r="A134">
        <v>0.27500000000000002</v>
      </c>
      <c r="B134">
        <v>10.161645999999999</v>
      </c>
      <c r="C134">
        <v>0.181113</v>
      </c>
    </row>
    <row r="135" spans="1:3" x14ac:dyDescent="0.15">
      <c r="A135">
        <v>0.32500000000000001</v>
      </c>
      <c r="B135">
        <v>6.8762350000000003</v>
      </c>
      <c r="C135">
        <v>0.16862099999999999</v>
      </c>
    </row>
    <row r="136" spans="1:3" x14ac:dyDescent="0.15">
      <c r="A136">
        <v>0.375</v>
      </c>
      <c r="B136">
        <v>6.3126290000000003</v>
      </c>
      <c r="C136">
        <v>0.197657</v>
      </c>
    </row>
    <row r="137" spans="1:3" x14ac:dyDescent="0.15">
      <c r="A137">
        <v>0.42499999999999999</v>
      </c>
      <c r="B137">
        <v>8.1035599999999999</v>
      </c>
      <c r="C137">
        <v>0.22588900000000001</v>
      </c>
    </row>
    <row r="138" spans="1:3" x14ac:dyDescent="0.15">
      <c r="A138">
        <v>0.47499999999999998</v>
      </c>
      <c r="B138">
        <v>8.0963860000000007</v>
      </c>
      <c r="C138">
        <v>0.22084699999999999</v>
      </c>
    </row>
    <row r="139" spans="1:3" x14ac:dyDescent="0.15">
      <c r="A139">
        <v>0.52500000000000002</v>
      </c>
      <c r="B139">
        <v>7.9976469999999997</v>
      </c>
      <c r="C139">
        <v>0.225851</v>
      </c>
    </row>
    <row r="140" spans="1:3" x14ac:dyDescent="0.15">
      <c r="A140">
        <v>0.57499999999999996</v>
      </c>
      <c r="B140">
        <v>7.1676630000000001</v>
      </c>
      <c r="C140">
        <v>0.21127199999999999</v>
      </c>
    </row>
    <row r="141" spans="1:3" x14ac:dyDescent="0.15">
      <c r="A141">
        <v>0.625</v>
      </c>
      <c r="B141">
        <v>8.2473600000000005</v>
      </c>
      <c r="C141">
        <v>0.226745</v>
      </c>
    </row>
    <row r="142" spans="1:3" x14ac:dyDescent="0.15">
      <c r="A142">
        <v>0.67500000000000004</v>
      </c>
      <c r="B142">
        <v>8.2380949999999995</v>
      </c>
      <c r="C142">
        <v>0.221441</v>
      </c>
    </row>
    <row r="143" spans="1:3" x14ac:dyDescent="0.15">
      <c r="A143">
        <v>0.72499999999999998</v>
      </c>
      <c r="B143">
        <v>7.7515150000000004</v>
      </c>
      <c r="C143">
        <v>0.21674599999999999</v>
      </c>
    </row>
    <row r="144" spans="1:3" x14ac:dyDescent="0.15">
      <c r="A144">
        <v>0.77500000000000002</v>
      </c>
      <c r="B144">
        <v>7.8165680000000002</v>
      </c>
      <c r="C144">
        <v>0.215063</v>
      </c>
    </row>
    <row r="145" spans="1:3" x14ac:dyDescent="0.15">
      <c r="A145">
        <v>0.82499999999999996</v>
      </c>
      <c r="B145">
        <v>9.3952100000000005</v>
      </c>
      <c r="C145">
        <v>0.23718900000000001</v>
      </c>
    </row>
    <row r="146" spans="1:3" x14ac:dyDescent="0.15">
      <c r="A146">
        <v>0.875</v>
      </c>
      <c r="B146">
        <v>8.1639529999999993</v>
      </c>
      <c r="C146">
        <v>0.218585</v>
      </c>
    </row>
    <row r="147" spans="1:3" x14ac:dyDescent="0.15">
      <c r="A147">
        <v>0.92500000000000004</v>
      </c>
      <c r="B147">
        <v>7.931667</v>
      </c>
      <c r="C147">
        <v>0.211009</v>
      </c>
    </row>
    <row r="148" spans="1:3" x14ac:dyDescent="0.15">
      <c r="A148">
        <v>0.97499999999999998</v>
      </c>
      <c r="B148">
        <v>8.6117419999999996</v>
      </c>
      <c r="C148">
        <v>0.22339999999999999</v>
      </c>
    </row>
    <row r="149" spans="1:3" x14ac:dyDescent="0.15">
      <c r="A149">
        <v>1.0249999999999999</v>
      </c>
      <c r="B149">
        <v>8.0982249999999993</v>
      </c>
      <c r="C149">
        <v>0.22048799999999999</v>
      </c>
    </row>
    <row r="150" spans="1:3" x14ac:dyDescent="0.15">
      <c r="A150">
        <v>1.075</v>
      </c>
      <c r="B150">
        <v>8.4440120000000007</v>
      </c>
      <c r="C150">
        <v>0.23180500000000001</v>
      </c>
    </row>
    <row r="151" spans="1:3" x14ac:dyDescent="0.15">
      <c r="A151">
        <v>1.125</v>
      </c>
      <c r="B151">
        <v>7.5641030000000002</v>
      </c>
      <c r="C151">
        <v>0.22020000000000001</v>
      </c>
    </row>
    <row r="152" spans="1:3" x14ac:dyDescent="0.15">
      <c r="A152">
        <v>1.175</v>
      </c>
      <c r="B152">
        <v>8.895645</v>
      </c>
      <c r="C152">
        <v>0.22739400000000001</v>
      </c>
    </row>
    <row r="153" spans="1:3" x14ac:dyDescent="0.15">
      <c r="A153">
        <v>1.2250000000000001</v>
      </c>
      <c r="B153">
        <v>8.7583929999999999</v>
      </c>
      <c r="C153">
        <v>0.17599500000000001</v>
      </c>
    </row>
    <row r="154" spans="1:3" x14ac:dyDescent="0.15">
      <c r="A154">
        <v>1.2749999999999999</v>
      </c>
      <c r="B154">
        <v>6.4378900000000003</v>
      </c>
      <c r="C154">
        <v>0.195411</v>
      </c>
    </row>
    <row r="155" spans="1:3" x14ac:dyDescent="0.15">
      <c r="A155">
        <v>1.325</v>
      </c>
      <c r="B155">
        <v>7.8562500000000002</v>
      </c>
      <c r="C155">
        <v>0.22158900000000001</v>
      </c>
    </row>
    <row r="156" spans="1:3" x14ac:dyDescent="0.15">
      <c r="A156">
        <v>1.375</v>
      </c>
      <c r="B156">
        <v>8.6633990000000001</v>
      </c>
      <c r="C156">
        <v>0.19602800000000001</v>
      </c>
    </row>
    <row r="157" spans="1:3" x14ac:dyDescent="0.15">
      <c r="A157">
        <v>1.425</v>
      </c>
      <c r="B157">
        <v>6.7966860000000002</v>
      </c>
      <c r="C157">
        <v>0.178148</v>
      </c>
    </row>
    <row r="158" spans="1:3" x14ac:dyDescent="0.15">
      <c r="A158">
        <v>1.4750000000000001</v>
      </c>
      <c r="B158">
        <v>8.9290319999999994</v>
      </c>
      <c r="C158">
        <v>0.24001400000000001</v>
      </c>
    </row>
    <row r="159" spans="1:3" x14ac:dyDescent="0.15">
      <c r="A159">
        <v>1.5249999999999999</v>
      </c>
      <c r="B159">
        <v>8.3032260000000004</v>
      </c>
      <c r="C159">
        <v>0.16366</v>
      </c>
    </row>
    <row r="160" spans="1:3" x14ac:dyDescent="0.15">
      <c r="A160">
        <v>1.575</v>
      </c>
      <c r="B160">
        <v>7.1011899999999999</v>
      </c>
      <c r="C160">
        <v>0.20214499999999999</v>
      </c>
    </row>
    <row r="161" spans="1:3" x14ac:dyDescent="0.15">
      <c r="A161">
        <v>1.625</v>
      </c>
      <c r="B161">
        <v>8.9259439999999994</v>
      </c>
      <c r="C161">
        <v>0.174399</v>
      </c>
    </row>
    <row r="162" spans="1:3" x14ac:dyDescent="0.15">
      <c r="A162">
        <v>1.675</v>
      </c>
      <c r="B162">
        <v>7.6634919999999997</v>
      </c>
      <c r="C162">
        <v>0.155976</v>
      </c>
    </row>
    <row r="163" spans="1:3" x14ac:dyDescent="0.15">
      <c r="A163">
        <v>1.7250000000000001</v>
      </c>
      <c r="B163">
        <v>8.6270830000000007</v>
      </c>
      <c r="C163">
        <v>0.168212</v>
      </c>
    </row>
    <row r="164" spans="1:3" x14ac:dyDescent="0.15">
      <c r="A164">
        <v>1.7749999999999999</v>
      </c>
      <c r="B164">
        <v>8.7939769999999999</v>
      </c>
      <c r="C164">
        <v>0.16520699999999999</v>
      </c>
    </row>
    <row r="165" spans="1:3" x14ac:dyDescent="0.15">
      <c r="A165">
        <v>1.825</v>
      </c>
      <c r="B165">
        <v>8.7327239999999993</v>
      </c>
      <c r="C165">
        <v>0.16184000000000001</v>
      </c>
    </row>
    <row r="166" spans="1:3" x14ac:dyDescent="0.15">
      <c r="A166">
        <v>1.875</v>
      </c>
      <c r="B166">
        <v>7.4572989999999999</v>
      </c>
      <c r="C166">
        <v>0.247748</v>
      </c>
    </row>
    <row r="167" spans="1:3" x14ac:dyDescent="0.15">
      <c r="A167">
        <v>1.925</v>
      </c>
      <c r="B167">
        <v>0</v>
      </c>
      <c r="C167">
        <v>0</v>
      </c>
    </row>
    <row r="168" spans="1:3" x14ac:dyDescent="0.15">
      <c r="A168">
        <v>1.9750000000000001</v>
      </c>
      <c r="B168">
        <v>0</v>
      </c>
      <c r="C168">
        <v>0</v>
      </c>
    </row>
    <row r="169" spans="1:3" x14ac:dyDescent="0.15">
      <c r="A169" t="s">
        <v>11</v>
      </c>
    </row>
    <row r="170" spans="1:3" x14ac:dyDescent="0.15">
      <c r="A170">
        <v>270</v>
      </c>
    </row>
    <row r="171" spans="1:3" x14ac:dyDescent="0.15">
      <c r="A171">
        <v>2.5000000000000001E-2</v>
      </c>
      <c r="B171">
        <v>0</v>
      </c>
      <c r="C171">
        <v>0</v>
      </c>
    </row>
    <row r="172" spans="1:3" x14ac:dyDescent="0.15">
      <c r="A172">
        <v>7.4999999999999997E-2</v>
      </c>
      <c r="B172">
        <v>0</v>
      </c>
      <c r="C172">
        <v>0</v>
      </c>
    </row>
    <row r="173" spans="1:3" x14ac:dyDescent="0.15">
      <c r="A173">
        <v>0.125</v>
      </c>
      <c r="B173">
        <v>7.3968249999999998</v>
      </c>
      <c r="C173">
        <v>0.34265099999999998</v>
      </c>
    </row>
    <row r="174" spans="1:3" x14ac:dyDescent="0.15">
      <c r="A174">
        <v>0.17499999999999999</v>
      </c>
      <c r="B174">
        <v>8.7635470000000009</v>
      </c>
      <c r="C174">
        <v>0.20777399999999999</v>
      </c>
    </row>
    <row r="175" spans="1:3" x14ac:dyDescent="0.15">
      <c r="A175">
        <v>0.22500000000000001</v>
      </c>
      <c r="B175">
        <v>11.727059000000001</v>
      </c>
      <c r="C175">
        <v>0.20150399999999999</v>
      </c>
    </row>
    <row r="176" spans="1:3" x14ac:dyDescent="0.15">
      <c r="A176">
        <v>0.27500000000000002</v>
      </c>
      <c r="B176">
        <v>9.8252220000000001</v>
      </c>
      <c r="C176">
        <v>0.17808299999999999</v>
      </c>
    </row>
    <row r="177" spans="1:3" x14ac:dyDescent="0.15">
      <c r="A177">
        <v>0.32500000000000001</v>
      </c>
      <c r="B177">
        <v>6.753755</v>
      </c>
      <c r="C177">
        <v>0.167132</v>
      </c>
    </row>
    <row r="178" spans="1:3" x14ac:dyDescent="0.15">
      <c r="A178">
        <v>0.375</v>
      </c>
      <c r="B178">
        <v>6.2807300000000001</v>
      </c>
      <c r="C178">
        <v>0.19714200000000001</v>
      </c>
    </row>
    <row r="179" spans="1:3" x14ac:dyDescent="0.15">
      <c r="A179">
        <v>0.42499999999999999</v>
      </c>
      <c r="B179">
        <v>7.7450950000000001</v>
      </c>
      <c r="C179">
        <v>0.22084200000000001</v>
      </c>
    </row>
    <row r="180" spans="1:3" x14ac:dyDescent="0.15">
      <c r="A180">
        <v>0.47499999999999998</v>
      </c>
      <c r="B180">
        <v>8.5843369999999997</v>
      </c>
      <c r="C180">
        <v>0.227405</v>
      </c>
    </row>
    <row r="181" spans="1:3" x14ac:dyDescent="0.15">
      <c r="A181">
        <v>0.52500000000000002</v>
      </c>
      <c r="B181">
        <v>8.1117329999999992</v>
      </c>
      <c r="C181">
        <v>0.22744600000000001</v>
      </c>
    </row>
    <row r="182" spans="1:3" x14ac:dyDescent="0.15">
      <c r="A182">
        <v>0.57499999999999996</v>
      </c>
      <c r="B182">
        <v>7.1749609999999997</v>
      </c>
      <c r="C182">
        <v>0.211395</v>
      </c>
    </row>
    <row r="183" spans="1:3" x14ac:dyDescent="0.15">
      <c r="A183">
        <v>0.625</v>
      </c>
      <c r="B183">
        <v>8.0342389999999995</v>
      </c>
      <c r="C183">
        <v>0.22378000000000001</v>
      </c>
    </row>
    <row r="184" spans="1:3" x14ac:dyDescent="0.15">
      <c r="A184">
        <v>0.67500000000000004</v>
      </c>
      <c r="B184">
        <v>8.1785709999999998</v>
      </c>
      <c r="C184">
        <v>0.22064</v>
      </c>
    </row>
    <row r="185" spans="1:3" x14ac:dyDescent="0.15">
      <c r="A185">
        <v>0.72499999999999998</v>
      </c>
      <c r="B185">
        <v>8.2424239999999998</v>
      </c>
      <c r="C185">
        <v>0.22350400000000001</v>
      </c>
    </row>
    <row r="186" spans="1:3" x14ac:dyDescent="0.15">
      <c r="A186">
        <v>0.77500000000000002</v>
      </c>
      <c r="B186">
        <v>8.3372779999999995</v>
      </c>
      <c r="C186">
        <v>0.22211</v>
      </c>
    </row>
    <row r="187" spans="1:3" x14ac:dyDescent="0.15">
      <c r="A187">
        <v>0.82499999999999996</v>
      </c>
      <c r="B187">
        <v>8.934132</v>
      </c>
      <c r="C187">
        <v>0.231296</v>
      </c>
    </row>
    <row r="188" spans="1:3" x14ac:dyDescent="0.15">
      <c r="A188">
        <v>0.875</v>
      </c>
      <c r="B188">
        <v>8.2362520000000004</v>
      </c>
      <c r="C188">
        <v>0.219578</v>
      </c>
    </row>
    <row r="189" spans="1:3" x14ac:dyDescent="0.15">
      <c r="A189">
        <v>0.92500000000000004</v>
      </c>
      <c r="B189">
        <v>7.4212040000000004</v>
      </c>
      <c r="C189">
        <v>0.20411099999999999</v>
      </c>
    </row>
    <row r="190" spans="1:3" x14ac:dyDescent="0.15">
      <c r="A190">
        <v>0.97499999999999998</v>
      </c>
      <c r="B190">
        <v>9.1615470000000006</v>
      </c>
      <c r="C190">
        <v>0.23041200000000001</v>
      </c>
    </row>
    <row r="191" spans="1:3" x14ac:dyDescent="0.15">
      <c r="A191">
        <v>1.0249999999999999</v>
      </c>
      <c r="B191">
        <v>7.8046319999999998</v>
      </c>
      <c r="C191">
        <v>0.21646199999999999</v>
      </c>
    </row>
    <row r="192" spans="1:3" x14ac:dyDescent="0.15">
      <c r="A192">
        <v>1.075</v>
      </c>
      <c r="B192">
        <v>8.4952129999999997</v>
      </c>
      <c r="C192">
        <v>0.23250999999999999</v>
      </c>
    </row>
    <row r="193" spans="1:3" x14ac:dyDescent="0.15">
      <c r="A193">
        <v>1.125</v>
      </c>
      <c r="B193">
        <v>7.3653849999999998</v>
      </c>
      <c r="C193">
        <v>0.21728800000000001</v>
      </c>
    </row>
    <row r="194" spans="1:3" x14ac:dyDescent="0.15">
      <c r="A194">
        <v>1.175</v>
      </c>
      <c r="B194">
        <v>9.1383869999999998</v>
      </c>
      <c r="C194">
        <v>0.230576</v>
      </c>
    </row>
    <row r="195" spans="1:3" x14ac:dyDescent="0.15">
      <c r="A195">
        <v>1.2250000000000001</v>
      </c>
      <c r="B195">
        <v>8.5183440000000008</v>
      </c>
      <c r="C195">
        <v>0.17389099999999999</v>
      </c>
    </row>
    <row r="196" spans="1:3" x14ac:dyDescent="0.15">
      <c r="A196">
        <v>1.2749999999999999</v>
      </c>
      <c r="B196">
        <v>6.5172999999999996</v>
      </c>
      <c r="C196">
        <v>0.19655800000000001</v>
      </c>
    </row>
    <row r="197" spans="1:3" x14ac:dyDescent="0.15">
      <c r="A197">
        <v>1.325</v>
      </c>
      <c r="B197">
        <v>7.7312500000000002</v>
      </c>
      <c r="C197">
        <v>0.21981899999999999</v>
      </c>
    </row>
    <row r="198" spans="1:3" x14ac:dyDescent="0.15">
      <c r="A198">
        <v>1.375</v>
      </c>
      <c r="B198">
        <v>8.304233</v>
      </c>
      <c r="C198">
        <v>0.19139600000000001</v>
      </c>
    </row>
    <row r="199" spans="1:3" x14ac:dyDescent="0.15">
      <c r="A199">
        <v>1.425</v>
      </c>
      <c r="B199">
        <v>7.0794940000000004</v>
      </c>
      <c r="C199">
        <v>0.18213799999999999</v>
      </c>
    </row>
    <row r="200" spans="1:3" x14ac:dyDescent="0.15">
      <c r="A200">
        <v>1.4750000000000001</v>
      </c>
      <c r="B200">
        <v>9.0451610000000002</v>
      </c>
      <c r="C200">
        <v>0.24157000000000001</v>
      </c>
    </row>
    <row r="201" spans="1:3" x14ac:dyDescent="0.15">
      <c r="A201">
        <v>1.5249999999999999</v>
      </c>
      <c r="B201">
        <v>8.53871</v>
      </c>
      <c r="C201">
        <v>0.165965</v>
      </c>
    </row>
    <row r="202" spans="1:3" x14ac:dyDescent="0.15">
      <c r="A202">
        <v>1.575</v>
      </c>
      <c r="B202">
        <v>7.8351649999999999</v>
      </c>
      <c r="C202">
        <v>0.21254700000000001</v>
      </c>
    </row>
    <row r="203" spans="1:3" x14ac:dyDescent="0.15">
      <c r="A203">
        <v>1.625</v>
      </c>
      <c r="B203">
        <v>8.9596499999999999</v>
      </c>
      <c r="C203">
        <v>0.174624</v>
      </c>
    </row>
    <row r="204" spans="1:3" x14ac:dyDescent="0.15">
      <c r="A204">
        <v>1.675</v>
      </c>
      <c r="B204">
        <v>7.71746</v>
      </c>
      <c r="C204">
        <v>0.156524</v>
      </c>
    </row>
    <row r="205" spans="1:3" x14ac:dyDescent="0.15">
      <c r="A205">
        <v>1.7250000000000001</v>
      </c>
      <c r="B205">
        <v>8.7087160000000008</v>
      </c>
      <c r="C205">
        <v>0.16903599999999999</v>
      </c>
    </row>
    <row r="206" spans="1:3" x14ac:dyDescent="0.15">
      <c r="A206">
        <v>1.7749999999999999</v>
      </c>
      <c r="B206">
        <v>9.0955560000000002</v>
      </c>
      <c r="C206">
        <v>0.16805500000000001</v>
      </c>
    </row>
    <row r="207" spans="1:3" x14ac:dyDescent="0.15">
      <c r="A207">
        <v>1.825</v>
      </c>
      <c r="B207">
        <v>8.4593330000000009</v>
      </c>
      <c r="C207">
        <v>0.15928100000000001</v>
      </c>
    </row>
    <row r="208" spans="1:3" x14ac:dyDescent="0.15">
      <c r="A208">
        <v>1.875</v>
      </c>
      <c r="B208">
        <v>8.19665</v>
      </c>
      <c r="C208">
        <v>0.25985999999999998</v>
      </c>
    </row>
    <row r="209" spans="1:3" x14ac:dyDescent="0.15">
      <c r="A209">
        <v>1.925</v>
      </c>
      <c r="B209">
        <v>0</v>
      </c>
      <c r="C209">
        <v>0</v>
      </c>
    </row>
    <row r="210" spans="1:3" x14ac:dyDescent="0.15">
      <c r="A210">
        <v>1.9750000000000001</v>
      </c>
      <c r="B210">
        <v>0</v>
      </c>
      <c r="C210">
        <v>0</v>
      </c>
    </row>
    <row r="211" spans="1:3" x14ac:dyDescent="0.15">
      <c r="A211" t="s">
        <v>11</v>
      </c>
    </row>
    <row r="212" spans="1:3" x14ac:dyDescent="0.15">
      <c r="A212">
        <v>330</v>
      </c>
    </row>
    <row r="213" spans="1:3" x14ac:dyDescent="0.15">
      <c r="A213">
        <v>2.5000000000000001E-2</v>
      </c>
      <c r="B213">
        <v>0</v>
      </c>
      <c r="C213">
        <v>0</v>
      </c>
    </row>
    <row r="214" spans="1:3" x14ac:dyDescent="0.15">
      <c r="A214">
        <v>7.4999999999999997E-2</v>
      </c>
      <c r="B214">
        <v>0</v>
      </c>
      <c r="C214">
        <v>0</v>
      </c>
    </row>
    <row r="215" spans="1:3" x14ac:dyDescent="0.15">
      <c r="A215">
        <v>0.125</v>
      </c>
      <c r="B215">
        <v>8.0793649999999992</v>
      </c>
      <c r="C215">
        <v>0.35811199999999999</v>
      </c>
    </row>
    <row r="216" spans="1:3" x14ac:dyDescent="0.15">
      <c r="A216">
        <v>0.17499999999999999</v>
      </c>
      <c r="B216">
        <v>8.7339900000000004</v>
      </c>
      <c r="C216">
        <v>0.207424</v>
      </c>
    </row>
    <row r="217" spans="1:3" x14ac:dyDescent="0.15">
      <c r="A217">
        <v>0.22500000000000001</v>
      </c>
      <c r="B217">
        <v>11.557759000000001</v>
      </c>
      <c r="C217">
        <v>0.200047</v>
      </c>
    </row>
    <row r="218" spans="1:3" x14ac:dyDescent="0.15">
      <c r="A218">
        <v>0.27500000000000002</v>
      </c>
      <c r="B218">
        <v>9.8611740000000001</v>
      </c>
      <c r="C218">
        <v>0.17841199999999999</v>
      </c>
    </row>
    <row r="219" spans="1:3" x14ac:dyDescent="0.15">
      <c r="A219">
        <v>0.32500000000000001</v>
      </c>
      <c r="B219">
        <v>6.5262859999999998</v>
      </c>
      <c r="C219">
        <v>0.164294</v>
      </c>
    </row>
    <row r="220" spans="1:3" x14ac:dyDescent="0.15">
      <c r="A220">
        <v>0.375</v>
      </c>
      <c r="B220">
        <v>6.2746339999999998</v>
      </c>
      <c r="C220">
        <v>0.197048</v>
      </c>
    </row>
    <row r="221" spans="1:3" x14ac:dyDescent="0.15">
      <c r="A221">
        <v>0.42499999999999999</v>
      </c>
      <c r="B221">
        <v>7.9401109999999999</v>
      </c>
      <c r="C221">
        <v>0.223603</v>
      </c>
    </row>
    <row r="222" spans="1:3" x14ac:dyDescent="0.15">
      <c r="A222">
        <v>0.47499999999999998</v>
      </c>
      <c r="B222">
        <v>8.4457830000000005</v>
      </c>
      <c r="C222">
        <v>0.22556200000000001</v>
      </c>
    </row>
    <row r="223" spans="1:3" x14ac:dyDescent="0.15">
      <c r="A223">
        <v>0.52500000000000002</v>
      </c>
      <c r="B223">
        <v>8.6129499999999997</v>
      </c>
      <c r="C223">
        <v>0.23433300000000001</v>
      </c>
    </row>
    <row r="224" spans="1:3" x14ac:dyDescent="0.15">
      <c r="A224">
        <v>0.57499999999999996</v>
      </c>
      <c r="B224">
        <v>6.663354</v>
      </c>
      <c r="C224">
        <v>0.203706</v>
      </c>
    </row>
    <row r="225" spans="1:3" x14ac:dyDescent="0.15">
      <c r="A225">
        <v>0.625</v>
      </c>
      <c r="B225">
        <v>7.9174300000000004</v>
      </c>
      <c r="C225">
        <v>0.22216900000000001</v>
      </c>
    </row>
    <row r="226" spans="1:3" x14ac:dyDescent="0.15">
      <c r="A226">
        <v>0.67500000000000004</v>
      </c>
      <c r="B226">
        <v>8.1726189999999992</v>
      </c>
      <c r="C226">
        <v>0.22056000000000001</v>
      </c>
    </row>
    <row r="227" spans="1:3" x14ac:dyDescent="0.15">
      <c r="A227">
        <v>0.72499999999999998</v>
      </c>
      <c r="B227">
        <v>8.0787879999999994</v>
      </c>
      <c r="C227">
        <v>0.221274</v>
      </c>
    </row>
    <row r="228" spans="1:3" x14ac:dyDescent="0.15">
      <c r="A228">
        <v>0.77500000000000002</v>
      </c>
      <c r="B228">
        <v>7.8520709999999996</v>
      </c>
      <c r="C228">
        <v>0.21554999999999999</v>
      </c>
    </row>
    <row r="229" spans="1:3" x14ac:dyDescent="0.15">
      <c r="A229">
        <v>0.82499999999999996</v>
      </c>
      <c r="B229">
        <v>9.7844309999999997</v>
      </c>
      <c r="C229">
        <v>0.24205199999999999</v>
      </c>
    </row>
    <row r="230" spans="1:3" x14ac:dyDescent="0.15">
      <c r="A230">
        <v>0.875</v>
      </c>
      <c r="B230">
        <v>8.3821480000000008</v>
      </c>
      <c r="C230">
        <v>0.22150900000000001</v>
      </c>
    </row>
    <row r="231" spans="1:3" x14ac:dyDescent="0.15">
      <c r="A231">
        <v>0.92500000000000004</v>
      </c>
      <c r="B231">
        <v>7.2505129999999998</v>
      </c>
      <c r="C231">
        <v>0.20171800000000001</v>
      </c>
    </row>
    <row r="232" spans="1:3" x14ac:dyDescent="0.15">
      <c r="A232">
        <v>0.97499999999999998</v>
      </c>
      <c r="B232">
        <v>8.6917259999999992</v>
      </c>
      <c r="C232">
        <v>0.22442000000000001</v>
      </c>
    </row>
    <row r="233" spans="1:3" x14ac:dyDescent="0.15">
      <c r="A233">
        <v>1.0249999999999999</v>
      </c>
      <c r="B233">
        <v>8.0385609999999996</v>
      </c>
      <c r="C233">
        <v>0.21967999999999999</v>
      </c>
    </row>
    <row r="234" spans="1:3" x14ac:dyDescent="0.15">
      <c r="A234">
        <v>1.075</v>
      </c>
      <c r="B234">
        <v>8.418939</v>
      </c>
      <c r="C234">
        <v>0.231465</v>
      </c>
    </row>
    <row r="235" spans="1:3" x14ac:dyDescent="0.15">
      <c r="A235">
        <v>1.125</v>
      </c>
      <c r="B235">
        <v>7.9679489999999999</v>
      </c>
      <c r="C235">
        <v>0.22600100000000001</v>
      </c>
    </row>
    <row r="236" spans="1:3" x14ac:dyDescent="0.15">
      <c r="A236">
        <v>1.175</v>
      </c>
      <c r="B236">
        <v>8.7090320000000006</v>
      </c>
      <c r="C236">
        <v>0.22516700000000001</v>
      </c>
    </row>
    <row r="237" spans="1:3" x14ac:dyDescent="0.15">
      <c r="A237">
        <v>1.2250000000000001</v>
      </c>
      <c r="B237">
        <v>8.7657589999999992</v>
      </c>
      <c r="C237">
        <v>0.17632600000000001</v>
      </c>
    </row>
    <row r="238" spans="1:3" x14ac:dyDescent="0.15">
      <c r="A238">
        <v>1.2749999999999999</v>
      </c>
      <c r="B238">
        <v>6.5248160000000004</v>
      </c>
      <c r="C238">
        <v>0.19669500000000001</v>
      </c>
    </row>
    <row r="239" spans="1:3" x14ac:dyDescent="0.15">
      <c r="A239">
        <v>1.325</v>
      </c>
      <c r="B239">
        <v>8.0875000000000004</v>
      </c>
      <c r="C239">
        <v>0.224826</v>
      </c>
    </row>
    <row r="240" spans="1:3" x14ac:dyDescent="0.15">
      <c r="A240">
        <v>1.375</v>
      </c>
      <c r="B240">
        <v>8.9025829999999999</v>
      </c>
      <c r="C240">
        <v>0.19941200000000001</v>
      </c>
    </row>
    <row r="241" spans="1:3" x14ac:dyDescent="0.15">
      <c r="A241">
        <v>1.425</v>
      </c>
      <c r="B241">
        <v>7.2691140000000001</v>
      </c>
      <c r="C241">
        <v>0.18453</v>
      </c>
    </row>
    <row r="242" spans="1:3" x14ac:dyDescent="0.15">
      <c r="A242">
        <v>1.4750000000000001</v>
      </c>
      <c r="B242">
        <v>8.6967739999999996</v>
      </c>
      <c r="C242">
        <v>0.236872</v>
      </c>
    </row>
    <row r="243" spans="1:3" x14ac:dyDescent="0.15">
      <c r="A243">
        <v>1.5249999999999999</v>
      </c>
      <c r="B243">
        <v>8.2258060000000004</v>
      </c>
      <c r="C243">
        <v>0.16289500000000001</v>
      </c>
    </row>
    <row r="244" spans="1:3" x14ac:dyDescent="0.15">
      <c r="A244">
        <v>1.575</v>
      </c>
      <c r="B244">
        <v>7.4546700000000001</v>
      </c>
      <c r="C244">
        <v>0.20699899999999999</v>
      </c>
    </row>
    <row r="245" spans="1:3" x14ac:dyDescent="0.15">
      <c r="A245">
        <v>1.625</v>
      </c>
      <c r="B245">
        <v>9.1126570000000005</v>
      </c>
      <c r="C245">
        <v>0.17607500000000001</v>
      </c>
    </row>
    <row r="246" spans="1:3" x14ac:dyDescent="0.15">
      <c r="A246">
        <v>1.675</v>
      </c>
      <c r="B246">
        <v>7.9587300000000001</v>
      </c>
      <c r="C246">
        <v>0.15895200000000001</v>
      </c>
    </row>
    <row r="247" spans="1:3" x14ac:dyDescent="0.15">
      <c r="A247">
        <v>1.7250000000000001</v>
      </c>
      <c r="B247">
        <v>8.6134140000000006</v>
      </c>
      <c r="C247">
        <v>0.16819999999999999</v>
      </c>
    </row>
    <row r="248" spans="1:3" x14ac:dyDescent="0.15">
      <c r="A248">
        <v>1.7749999999999999</v>
      </c>
      <c r="B248">
        <v>8.562602</v>
      </c>
      <c r="C248">
        <v>0.16302900000000001</v>
      </c>
    </row>
    <row r="249" spans="1:3" x14ac:dyDescent="0.15">
      <c r="A249">
        <v>1.825</v>
      </c>
      <c r="B249">
        <v>8.7054329999999993</v>
      </c>
      <c r="C249">
        <v>0.161611</v>
      </c>
    </row>
    <row r="250" spans="1:3" x14ac:dyDescent="0.15">
      <c r="A250">
        <v>1.875</v>
      </c>
      <c r="B250">
        <v>7.4131280000000004</v>
      </c>
      <c r="C250">
        <v>0.24709999999999999</v>
      </c>
    </row>
    <row r="251" spans="1:3" x14ac:dyDescent="0.15">
      <c r="A251">
        <v>1.925</v>
      </c>
      <c r="B251">
        <v>0</v>
      </c>
      <c r="C251">
        <v>0</v>
      </c>
    </row>
    <row r="252" spans="1:3" x14ac:dyDescent="0.15">
      <c r="A252">
        <v>1.9750000000000001</v>
      </c>
      <c r="B252">
        <v>0</v>
      </c>
      <c r="C252">
        <v>0</v>
      </c>
    </row>
    <row r="253" spans="1:3" x14ac:dyDescent="0.15">
      <c r="A253" t="s">
        <v>11</v>
      </c>
    </row>
    <row r="254" spans="1:3" x14ac:dyDescent="0.15">
      <c r="A254">
        <v>390</v>
      </c>
    </row>
    <row r="255" spans="1:3" x14ac:dyDescent="0.15">
      <c r="A255">
        <v>2.5000000000000001E-2</v>
      </c>
      <c r="B255">
        <v>0</v>
      </c>
      <c r="C255">
        <v>0</v>
      </c>
    </row>
    <row r="256" spans="1:3" x14ac:dyDescent="0.15">
      <c r="A256">
        <v>7.4999999999999997E-2</v>
      </c>
      <c r="B256">
        <v>0</v>
      </c>
      <c r="C256">
        <v>0</v>
      </c>
    </row>
    <row r="257" spans="1:3" x14ac:dyDescent="0.15">
      <c r="A257">
        <v>0.125</v>
      </c>
      <c r="B257">
        <v>8.0158729999999991</v>
      </c>
      <c r="C257">
        <v>0.35670200000000002</v>
      </c>
    </row>
    <row r="258" spans="1:3" x14ac:dyDescent="0.15">
      <c r="A258">
        <v>0.17499999999999999</v>
      </c>
      <c r="B258">
        <v>8.8916260000000005</v>
      </c>
      <c r="C258">
        <v>0.209287</v>
      </c>
    </row>
    <row r="259" spans="1:3" x14ac:dyDescent="0.15">
      <c r="A259">
        <v>0.22500000000000001</v>
      </c>
      <c r="B259">
        <v>11.44727</v>
      </c>
      <c r="C259">
        <v>0.19909199999999999</v>
      </c>
    </row>
    <row r="260" spans="1:3" x14ac:dyDescent="0.15">
      <c r="A260">
        <v>0.27500000000000002</v>
      </c>
      <c r="B260">
        <v>9.9686160000000008</v>
      </c>
      <c r="C260">
        <v>0.17938999999999999</v>
      </c>
    </row>
    <row r="261" spans="1:3" x14ac:dyDescent="0.15">
      <c r="A261">
        <v>0.32500000000000001</v>
      </c>
      <c r="B261">
        <v>6.8527779999999998</v>
      </c>
      <c r="C261">
        <v>0.16835</v>
      </c>
    </row>
    <row r="262" spans="1:3" x14ac:dyDescent="0.15">
      <c r="A262">
        <v>0.375</v>
      </c>
      <c r="B262">
        <v>6.4052600000000002</v>
      </c>
      <c r="C262">
        <v>0.199099</v>
      </c>
    </row>
    <row r="263" spans="1:3" x14ac:dyDescent="0.15">
      <c r="A263">
        <v>0.42499999999999999</v>
      </c>
      <c r="B263">
        <v>7.8765029999999996</v>
      </c>
      <c r="C263">
        <v>0.22269600000000001</v>
      </c>
    </row>
    <row r="264" spans="1:3" x14ac:dyDescent="0.15">
      <c r="A264">
        <v>0.47499999999999998</v>
      </c>
      <c r="B264">
        <v>8.5240960000000001</v>
      </c>
      <c r="C264">
        <v>0.226605</v>
      </c>
    </row>
    <row r="265" spans="1:3" x14ac:dyDescent="0.15">
      <c r="A265">
        <v>0.52500000000000002</v>
      </c>
      <c r="B265">
        <v>8.3347940000000005</v>
      </c>
      <c r="C265">
        <v>0.23055</v>
      </c>
    </row>
    <row r="266" spans="1:3" x14ac:dyDescent="0.15">
      <c r="A266">
        <v>0.57499999999999996</v>
      </c>
      <c r="B266">
        <v>7.3988350000000001</v>
      </c>
      <c r="C266">
        <v>0.21466299999999999</v>
      </c>
    </row>
    <row r="267" spans="1:3" x14ac:dyDescent="0.15">
      <c r="A267">
        <v>0.625</v>
      </c>
      <c r="B267">
        <v>8.0463120000000004</v>
      </c>
      <c r="C267">
        <v>0.223942</v>
      </c>
    </row>
    <row r="268" spans="1:3" x14ac:dyDescent="0.15">
      <c r="A268">
        <v>0.67500000000000004</v>
      </c>
      <c r="B268">
        <v>8.4285709999999998</v>
      </c>
      <c r="C268">
        <v>0.22398699999999999</v>
      </c>
    </row>
    <row r="269" spans="1:3" x14ac:dyDescent="0.15">
      <c r="A269">
        <v>0.72499999999999998</v>
      </c>
      <c r="B269">
        <v>7.6727270000000001</v>
      </c>
      <c r="C269">
        <v>0.215642</v>
      </c>
    </row>
    <row r="270" spans="1:3" x14ac:dyDescent="0.15">
      <c r="A270">
        <v>0.77500000000000002</v>
      </c>
      <c r="B270">
        <v>8.1124259999999992</v>
      </c>
      <c r="C270">
        <v>0.21909500000000001</v>
      </c>
    </row>
    <row r="271" spans="1:3" x14ac:dyDescent="0.15">
      <c r="A271">
        <v>0.82499999999999996</v>
      </c>
      <c r="B271">
        <v>9.3353289999999998</v>
      </c>
      <c r="C271">
        <v>0.236432</v>
      </c>
    </row>
    <row r="272" spans="1:3" x14ac:dyDescent="0.15">
      <c r="A272">
        <v>0.875</v>
      </c>
      <c r="B272">
        <v>8.4800269999999998</v>
      </c>
      <c r="C272">
        <v>0.222777</v>
      </c>
    </row>
    <row r="273" spans="1:3" x14ac:dyDescent="0.15">
      <c r="A273">
        <v>0.92500000000000004</v>
      </c>
      <c r="B273">
        <v>7.7235740000000002</v>
      </c>
      <c r="C273">
        <v>0.20821700000000001</v>
      </c>
    </row>
    <row r="274" spans="1:3" x14ac:dyDescent="0.15">
      <c r="A274">
        <v>0.97499999999999998</v>
      </c>
      <c r="B274">
        <v>8.6923980000000007</v>
      </c>
      <c r="C274">
        <v>0.224438</v>
      </c>
    </row>
    <row r="275" spans="1:3" x14ac:dyDescent="0.15">
      <c r="A275">
        <v>1.0249999999999999</v>
      </c>
      <c r="B275">
        <v>8.3681190000000001</v>
      </c>
      <c r="C275">
        <v>0.22412899999999999</v>
      </c>
    </row>
    <row r="276" spans="1:3" x14ac:dyDescent="0.15">
      <c r="A276">
        <v>1.075</v>
      </c>
      <c r="B276">
        <v>8.6102729999999994</v>
      </c>
      <c r="C276">
        <v>0.23408699999999999</v>
      </c>
    </row>
    <row r="277" spans="1:3" x14ac:dyDescent="0.15">
      <c r="A277">
        <v>1.125</v>
      </c>
      <c r="B277">
        <v>7.8141030000000002</v>
      </c>
      <c r="C277">
        <v>0.22380900000000001</v>
      </c>
    </row>
    <row r="278" spans="1:3" x14ac:dyDescent="0.15">
      <c r="A278">
        <v>1.175</v>
      </c>
      <c r="B278">
        <v>8.6929029999999994</v>
      </c>
      <c r="C278">
        <v>0.22525800000000001</v>
      </c>
    </row>
    <row r="279" spans="1:3" x14ac:dyDescent="0.15">
      <c r="A279">
        <v>1.2250000000000001</v>
      </c>
      <c r="B279">
        <v>8.7924380000000006</v>
      </c>
      <c r="C279">
        <v>0.17665</v>
      </c>
    </row>
    <row r="280" spans="1:3" x14ac:dyDescent="0.15">
      <c r="A280">
        <v>1.2749999999999999</v>
      </c>
      <c r="B280">
        <v>6.9488089999999998</v>
      </c>
      <c r="C280">
        <v>0.20311999999999999</v>
      </c>
    </row>
    <row r="281" spans="1:3" x14ac:dyDescent="0.15">
      <c r="A281">
        <v>1.325</v>
      </c>
      <c r="B281">
        <v>7.6749999999999998</v>
      </c>
      <c r="C281">
        <v>0.21901799999999999</v>
      </c>
    </row>
    <row r="282" spans="1:3" x14ac:dyDescent="0.15">
      <c r="A282">
        <v>1.375</v>
      </c>
      <c r="B282">
        <v>8.8025210000000005</v>
      </c>
      <c r="C282">
        <v>0.19742799999999999</v>
      </c>
    </row>
    <row r="283" spans="1:3" x14ac:dyDescent="0.15">
      <c r="A283">
        <v>1.425</v>
      </c>
      <c r="B283">
        <v>7.1729570000000002</v>
      </c>
      <c r="C283">
        <v>0.18330099999999999</v>
      </c>
    </row>
    <row r="284" spans="1:3" x14ac:dyDescent="0.15">
      <c r="A284">
        <v>1.4750000000000001</v>
      </c>
      <c r="B284">
        <v>8.8129030000000004</v>
      </c>
      <c r="C284">
        <v>0.23844799999999999</v>
      </c>
    </row>
    <row r="285" spans="1:3" x14ac:dyDescent="0.15">
      <c r="A285">
        <v>1.5249999999999999</v>
      </c>
      <c r="B285">
        <v>8.2225809999999999</v>
      </c>
      <c r="C285">
        <v>0.16286300000000001</v>
      </c>
    </row>
    <row r="286" spans="1:3" x14ac:dyDescent="0.15">
      <c r="A286">
        <v>1.575</v>
      </c>
      <c r="B286">
        <v>7.3873629999999997</v>
      </c>
      <c r="C286">
        <v>0.20624200000000001</v>
      </c>
    </row>
    <row r="287" spans="1:3" x14ac:dyDescent="0.15">
      <c r="A287">
        <v>1.625</v>
      </c>
      <c r="B287">
        <v>9.2977159999999994</v>
      </c>
      <c r="C287">
        <v>0.177868</v>
      </c>
    </row>
    <row r="288" spans="1:3" x14ac:dyDescent="0.15">
      <c r="A288">
        <v>1.675</v>
      </c>
      <c r="B288">
        <v>7.6984130000000004</v>
      </c>
      <c r="C288">
        <v>0.156331</v>
      </c>
    </row>
    <row r="289" spans="1:3" x14ac:dyDescent="0.15">
      <c r="A289">
        <v>1.7250000000000001</v>
      </c>
      <c r="B289">
        <v>8.7131380000000007</v>
      </c>
      <c r="C289">
        <v>0.16912099999999999</v>
      </c>
    </row>
    <row r="290" spans="1:3" x14ac:dyDescent="0.15">
      <c r="A290">
        <v>1.7749999999999999</v>
      </c>
      <c r="B290">
        <v>8.9977250000000009</v>
      </c>
      <c r="C290">
        <v>0.167161</v>
      </c>
    </row>
    <row r="291" spans="1:3" x14ac:dyDescent="0.15">
      <c r="A291">
        <v>1.825</v>
      </c>
      <c r="B291">
        <v>8.6115829999999995</v>
      </c>
      <c r="C291">
        <v>0.16070200000000001</v>
      </c>
    </row>
    <row r="292" spans="1:3" x14ac:dyDescent="0.15">
      <c r="A292">
        <v>1.875</v>
      </c>
      <c r="B292">
        <v>7.6265980000000004</v>
      </c>
      <c r="C292">
        <v>0.25062499999999999</v>
      </c>
    </row>
    <row r="293" spans="1:3" x14ac:dyDescent="0.15">
      <c r="A293">
        <v>1.925</v>
      </c>
      <c r="B293">
        <v>0</v>
      </c>
      <c r="C293">
        <v>0</v>
      </c>
    </row>
    <row r="294" spans="1:3" x14ac:dyDescent="0.15">
      <c r="A294">
        <v>1.9750000000000001</v>
      </c>
      <c r="B294">
        <v>0</v>
      </c>
      <c r="C294">
        <v>0</v>
      </c>
    </row>
    <row r="295" spans="1:3" x14ac:dyDescent="0.15">
      <c r="A295" t="s">
        <v>11</v>
      </c>
    </row>
    <row r="296" spans="1:3" x14ac:dyDescent="0.15">
      <c r="A296">
        <v>450</v>
      </c>
    </row>
    <row r="297" spans="1:3" x14ac:dyDescent="0.15">
      <c r="A297">
        <v>2.5000000000000001E-2</v>
      </c>
      <c r="B297">
        <v>0</v>
      </c>
      <c r="C297">
        <v>0</v>
      </c>
    </row>
    <row r="298" spans="1:3" x14ac:dyDescent="0.15">
      <c r="A298">
        <v>7.4999999999999997E-2</v>
      </c>
      <c r="B298">
        <v>0</v>
      </c>
      <c r="C298">
        <v>0</v>
      </c>
    </row>
    <row r="299" spans="1:3" x14ac:dyDescent="0.15">
      <c r="A299">
        <v>0.125</v>
      </c>
      <c r="B299">
        <v>7.8730159999999998</v>
      </c>
      <c r="C299">
        <v>0.35350900000000002</v>
      </c>
    </row>
    <row r="300" spans="1:3" x14ac:dyDescent="0.15">
      <c r="A300">
        <v>0.17499999999999999</v>
      </c>
      <c r="B300">
        <v>8.7241379999999999</v>
      </c>
      <c r="C300">
        <v>0.20730699999999999</v>
      </c>
    </row>
    <row r="301" spans="1:3" x14ac:dyDescent="0.15">
      <c r="A301">
        <v>0.22500000000000001</v>
      </c>
      <c r="B301">
        <v>11.834459000000001</v>
      </c>
      <c r="C301">
        <v>0.20242499999999999</v>
      </c>
    </row>
    <row r="302" spans="1:3" x14ac:dyDescent="0.15">
      <c r="A302">
        <v>0.27500000000000002</v>
      </c>
      <c r="B302">
        <v>10.171250000000001</v>
      </c>
      <c r="C302">
        <v>0.181198</v>
      </c>
    </row>
    <row r="303" spans="1:3" x14ac:dyDescent="0.15">
      <c r="A303">
        <v>0.32500000000000001</v>
      </c>
      <c r="B303">
        <v>6.7498969999999998</v>
      </c>
      <c r="C303">
        <v>0.16708799999999999</v>
      </c>
    </row>
    <row r="304" spans="1:3" x14ac:dyDescent="0.15">
      <c r="A304">
        <v>0.375</v>
      </c>
      <c r="B304">
        <v>6.1817349999999998</v>
      </c>
      <c r="C304">
        <v>0.19558200000000001</v>
      </c>
    </row>
    <row r="305" spans="1:3" x14ac:dyDescent="0.15">
      <c r="A305">
        <v>0.42499999999999999</v>
      </c>
      <c r="B305">
        <v>8.1478640000000002</v>
      </c>
      <c r="C305">
        <v>0.22650899999999999</v>
      </c>
    </row>
    <row r="306" spans="1:3" x14ac:dyDescent="0.15">
      <c r="A306">
        <v>0.47499999999999998</v>
      </c>
      <c r="B306">
        <v>8.5722889999999996</v>
      </c>
      <c r="C306">
        <v>0.227245</v>
      </c>
    </row>
    <row r="307" spans="1:3" x14ac:dyDescent="0.15">
      <c r="A307">
        <v>0.52500000000000002</v>
      </c>
      <c r="B307">
        <v>8.3527260000000005</v>
      </c>
      <c r="C307">
        <v>0.23078199999999999</v>
      </c>
    </row>
    <row r="308" spans="1:3" x14ac:dyDescent="0.15">
      <c r="A308">
        <v>0.57499999999999996</v>
      </c>
      <c r="B308">
        <v>6.9996510000000001</v>
      </c>
      <c r="C308">
        <v>0.208783</v>
      </c>
    </row>
    <row r="309" spans="1:3" x14ac:dyDescent="0.15">
      <c r="A309">
        <v>0.625</v>
      </c>
      <c r="B309">
        <v>8.1845110000000005</v>
      </c>
      <c r="C309">
        <v>0.22587199999999999</v>
      </c>
    </row>
    <row r="310" spans="1:3" x14ac:dyDescent="0.15">
      <c r="A310">
        <v>0.67500000000000004</v>
      </c>
      <c r="B310">
        <v>8.4047619999999998</v>
      </c>
      <c r="C310">
        <v>0.22367000000000001</v>
      </c>
    </row>
    <row r="311" spans="1:3" x14ac:dyDescent="0.15">
      <c r="A311">
        <v>0.72499999999999998</v>
      </c>
      <c r="B311">
        <v>7.7090909999999999</v>
      </c>
      <c r="C311">
        <v>0.21615200000000001</v>
      </c>
    </row>
    <row r="312" spans="1:3" x14ac:dyDescent="0.15">
      <c r="A312">
        <v>0.77500000000000002</v>
      </c>
      <c r="B312">
        <v>8.1538459999999997</v>
      </c>
      <c r="C312">
        <v>0.21965299999999999</v>
      </c>
    </row>
    <row r="313" spans="1:3" x14ac:dyDescent="0.15">
      <c r="A313">
        <v>0.82499999999999996</v>
      </c>
      <c r="B313">
        <v>9.3233529999999991</v>
      </c>
      <c r="C313">
        <v>0.23627999999999999</v>
      </c>
    </row>
    <row r="314" spans="1:3" x14ac:dyDescent="0.15">
      <c r="A314">
        <v>0.875</v>
      </c>
      <c r="B314">
        <v>8.2997259999999997</v>
      </c>
      <c r="C314">
        <v>0.220411</v>
      </c>
    </row>
    <row r="315" spans="1:3" x14ac:dyDescent="0.15">
      <c r="A315">
        <v>0.92500000000000004</v>
      </c>
      <c r="B315">
        <v>7.4970169999999996</v>
      </c>
      <c r="C315">
        <v>0.20511199999999999</v>
      </c>
    </row>
    <row r="316" spans="1:3" x14ac:dyDescent="0.15">
      <c r="A316">
        <v>0.97499999999999998</v>
      </c>
      <c r="B316">
        <v>8.8011490000000006</v>
      </c>
      <c r="C316">
        <v>0.22581999999999999</v>
      </c>
    </row>
    <row r="317" spans="1:3" x14ac:dyDescent="0.15">
      <c r="A317">
        <v>1.0249999999999999</v>
      </c>
      <c r="B317">
        <v>8.1225740000000002</v>
      </c>
      <c r="C317">
        <v>0.22082399999999999</v>
      </c>
    </row>
    <row r="318" spans="1:3" x14ac:dyDescent="0.15">
      <c r="A318">
        <v>1.075</v>
      </c>
      <c r="B318">
        <v>8.8851829999999996</v>
      </c>
      <c r="C318">
        <v>0.23781099999999999</v>
      </c>
    </row>
    <row r="319" spans="1:3" x14ac:dyDescent="0.15">
      <c r="A319">
        <v>1.125</v>
      </c>
      <c r="B319">
        <v>8.070513</v>
      </c>
      <c r="C319">
        <v>0.22745099999999999</v>
      </c>
    </row>
    <row r="320" spans="1:3" x14ac:dyDescent="0.15">
      <c r="A320">
        <v>1.175</v>
      </c>
      <c r="B320">
        <v>8.4961289999999998</v>
      </c>
      <c r="C320">
        <v>0.222749</v>
      </c>
    </row>
    <row r="321" spans="1:3" x14ac:dyDescent="0.15">
      <c r="A321">
        <v>1.2250000000000001</v>
      </c>
      <c r="B321">
        <v>8.4420079999999995</v>
      </c>
      <c r="C321">
        <v>0.17305100000000001</v>
      </c>
    </row>
    <row r="322" spans="1:3" x14ac:dyDescent="0.15">
      <c r="A322">
        <v>1.2749999999999999</v>
      </c>
      <c r="B322">
        <v>6.3882589999999997</v>
      </c>
      <c r="C322">
        <v>0.19462199999999999</v>
      </c>
    </row>
    <row r="323" spans="1:3" x14ac:dyDescent="0.15">
      <c r="A323">
        <v>1.325</v>
      </c>
      <c r="B323">
        <v>8.2062500000000007</v>
      </c>
      <c r="C323">
        <v>0.22647100000000001</v>
      </c>
    </row>
    <row r="324" spans="1:3" x14ac:dyDescent="0.15">
      <c r="A324">
        <v>1.375</v>
      </c>
      <c r="B324">
        <v>8.7931840000000001</v>
      </c>
      <c r="C324">
        <v>0.19783800000000001</v>
      </c>
    </row>
    <row r="325" spans="1:3" x14ac:dyDescent="0.15">
      <c r="A325">
        <v>1.425</v>
      </c>
      <c r="B325">
        <v>7.1054779999999997</v>
      </c>
      <c r="C325">
        <v>0.18290999999999999</v>
      </c>
    </row>
    <row r="326" spans="1:3" x14ac:dyDescent="0.15">
      <c r="A326">
        <v>1.4750000000000001</v>
      </c>
      <c r="B326">
        <v>9.1548390000000008</v>
      </c>
      <c r="C326">
        <v>0.24303</v>
      </c>
    </row>
    <row r="327" spans="1:3" x14ac:dyDescent="0.15">
      <c r="A327">
        <v>1.5249999999999999</v>
      </c>
      <c r="B327">
        <v>8.2870969999999993</v>
      </c>
      <c r="C327">
        <v>0.16350100000000001</v>
      </c>
    </row>
    <row r="328" spans="1:3" x14ac:dyDescent="0.15">
      <c r="A328">
        <v>1.575</v>
      </c>
      <c r="B328">
        <v>7.3699630000000003</v>
      </c>
      <c r="C328">
        <v>0.20607700000000001</v>
      </c>
    </row>
    <row r="329" spans="1:3" x14ac:dyDescent="0.15">
      <c r="A329">
        <v>1.625</v>
      </c>
      <c r="B329">
        <v>8.9829840000000001</v>
      </c>
      <c r="C329">
        <v>0.174847</v>
      </c>
    </row>
    <row r="330" spans="1:3" x14ac:dyDescent="0.15">
      <c r="A330">
        <v>1.675</v>
      </c>
      <c r="B330">
        <v>7.7650790000000001</v>
      </c>
      <c r="C330">
        <v>0.15700700000000001</v>
      </c>
    </row>
    <row r="331" spans="1:3" x14ac:dyDescent="0.15">
      <c r="A331">
        <v>1.7250000000000001</v>
      </c>
      <c r="B331">
        <v>8.5087799999999998</v>
      </c>
      <c r="C331">
        <v>0.16705100000000001</v>
      </c>
    </row>
    <row r="332" spans="1:3" x14ac:dyDescent="0.15">
      <c r="A332">
        <v>1.7749999999999999</v>
      </c>
      <c r="B332">
        <v>8.7331830000000004</v>
      </c>
      <c r="C332">
        <v>0.16452800000000001</v>
      </c>
    </row>
    <row r="333" spans="1:3" x14ac:dyDescent="0.15">
      <c r="A333">
        <v>1.825</v>
      </c>
      <c r="B333">
        <v>8.5961990000000004</v>
      </c>
      <c r="C333">
        <v>0.160583</v>
      </c>
    </row>
    <row r="334" spans="1:3" x14ac:dyDescent="0.15">
      <c r="A334">
        <v>1.875</v>
      </c>
      <c r="B334">
        <v>7.7137089999999997</v>
      </c>
      <c r="C334">
        <v>0.25213200000000002</v>
      </c>
    </row>
    <row r="335" spans="1:3" x14ac:dyDescent="0.15">
      <c r="A335">
        <v>1.925</v>
      </c>
      <c r="B335">
        <v>0</v>
      </c>
      <c r="C335">
        <v>0</v>
      </c>
    </row>
    <row r="336" spans="1:3" x14ac:dyDescent="0.15">
      <c r="A336">
        <v>1.9750000000000001</v>
      </c>
      <c r="B336">
        <v>0</v>
      </c>
      <c r="C336">
        <v>0</v>
      </c>
    </row>
    <row r="337" spans="1:3" x14ac:dyDescent="0.15">
      <c r="A337" t="s">
        <v>11</v>
      </c>
    </row>
    <row r="338" spans="1:3" x14ac:dyDescent="0.15">
      <c r="A338">
        <v>510</v>
      </c>
    </row>
    <row r="339" spans="1:3" x14ac:dyDescent="0.15">
      <c r="A339">
        <v>2.5000000000000001E-2</v>
      </c>
      <c r="B339">
        <v>0</v>
      </c>
      <c r="C339">
        <v>0</v>
      </c>
    </row>
    <row r="340" spans="1:3" x14ac:dyDescent="0.15">
      <c r="A340">
        <v>7.4999999999999997E-2</v>
      </c>
      <c r="B340">
        <v>0</v>
      </c>
      <c r="C340">
        <v>0</v>
      </c>
    </row>
    <row r="341" spans="1:3" x14ac:dyDescent="0.15">
      <c r="A341">
        <v>0.125</v>
      </c>
      <c r="B341">
        <v>7.5238100000000001</v>
      </c>
      <c r="C341">
        <v>0.34558</v>
      </c>
    </row>
    <row r="342" spans="1:3" x14ac:dyDescent="0.15">
      <c r="A342">
        <v>0.17499999999999999</v>
      </c>
      <c r="B342">
        <v>8.7536950000000004</v>
      </c>
      <c r="C342">
        <v>0.20765800000000001</v>
      </c>
    </row>
    <row r="343" spans="1:3" x14ac:dyDescent="0.15">
      <c r="A343">
        <v>0.22500000000000001</v>
      </c>
      <c r="B343">
        <v>12.004191</v>
      </c>
      <c r="C343">
        <v>0.203872</v>
      </c>
    </row>
    <row r="344" spans="1:3" x14ac:dyDescent="0.15">
      <c r="A344">
        <v>0.27500000000000002</v>
      </c>
      <c r="B344">
        <v>10.409359</v>
      </c>
      <c r="C344">
        <v>0.18329999999999999</v>
      </c>
    </row>
    <row r="345" spans="1:3" x14ac:dyDescent="0.15">
      <c r="A345">
        <v>0.32500000000000001</v>
      </c>
      <c r="B345">
        <v>6.5966560000000003</v>
      </c>
      <c r="C345">
        <v>0.16517799999999999</v>
      </c>
    </row>
    <row r="346" spans="1:3" x14ac:dyDescent="0.15">
      <c r="A346">
        <v>0.375</v>
      </c>
      <c r="B346">
        <v>6.4658769999999999</v>
      </c>
      <c r="C346">
        <v>0.200019</v>
      </c>
    </row>
    <row r="347" spans="1:3" x14ac:dyDescent="0.15">
      <c r="A347">
        <v>0.42499999999999999</v>
      </c>
      <c r="B347">
        <v>8.0542719999999992</v>
      </c>
      <c r="C347">
        <v>0.225216</v>
      </c>
    </row>
    <row r="348" spans="1:3" x14ac:dyDescent="0.15">
      <c r="A348">
        <v>0.47499999999999998</v>
      </c>
      <c r="B348">
        <v>8.2289159999999999</v>
      </c>
      <c r="C348">
        <v>0.22264700000000001</v>
      </c>
    </row>
    <row r="349" spans="1:3" x14ac:dyDescent="0.15">
      <c r="A349">
        <v>0.52500000000000002</v>
      </c>
      <c r="B349">
        <v>8.4921290000000003</v>
      </c>
      <c r="C349">
        <v>0.23268800000000001</v>
      </c>
    </row>
    <row r="350" spans="1:3" x14ac:dyDescent="0.15">
      <c r="A350">
        <v>0.57499999999999996</v>
      </c>
      <c r="B350">
        <v>6.7320260000000003</v>
      </c>
      <c r="C350">
        <v>0.20475499999999999</v>
      </c>
    </row>
    <row r="351" spans="1:3" x14ac:dyDescent="0.15">
      <c r="A351">
        <v>0.625</v>
      </c>
      <c r="B351">
        <v>8.1350540000000002</v>
      </c>
      <c r="C351">
        <v>0.22519400000000001</v>
      </c>
    </row>
    <row r="352" spans="1:3" x14ac:dyDescent="0.15">
      <c r="A352">
        <v>0.67500000000000004</v>
      </c>
      <c r="B352">
        <v>8.0178569999999993</v>
      </c>
      <c r="C352">
        <v>0.21846099999999999</v>
      </c>
    </row>
    <row r="353" spans="1:3" x14ac:dyDescent="0.15">
      <c r="A353">
        <v>0.72499999999999998</v>
      </c>
      <c r="B353">
        <v>8.1272730000000006</v>
      </c>
      <c r="C353">
        <v>0.221937</v>
      </c>
    </row>
    <row r="354" spans="1:3" x14ac:dyDescent="0.15">
      <c r="A354">
        <v>0.77500000000000002</v>
      </c>
      <c r="B354">
        <v>8.0177510000000005</v>
      </c>
      <c r="C354">
        <v>0.21781300000000001</v>
      </c>
    </row>
    <row r="355" spans="1:3" x14ac:dyDescent="0.15">
      <c r="A355">
        <v>0.82499999999999996</v>
      </c>
      <c r="B355">
        <v>9.2634729999999994</v>
      </c>
      <c r="C355">
        <v>0.23552000000000001</v>
      </c>
    </row>
    <row r="356" spans="1:3" x14ac:dyDescent="0.15">
      <c r="A356">
        <v>0.875</v>
      </c>
      <c r="B356">
        <v>8.5522570000000009</v>
      </c>
      <c r="C356">
        <v>0.22375</v>
      </c>
    </row>
    <row r="357" spans="1:3" x14ac:dyDescent="0.15">
      <c r="A357">
        <v>0.92500000000000004</v>
      </c>
      <c r="B357">
        <v>7.5884859999999996</v>
      </c>
      <c r="C357">
        <v>0.20638300000000001</v>
      </c>
    </row>
    <row r="358" spans="1:3" x14ac:dyDescent="0.15">
      <c r="A358">
        <v>0.97499999999999998</v>
      </c>
      <c r="B358">
        <v>8.939978</v>
      </c>
      <c r="C358">
        <v>0.22759099999999999</v>
      </c>
    </row>
    <row r="359" spans="1:3" x14ac:dyDescent="0.15">
      <c r="A359">
        <v>1.0249999999999999</v>
      </c>
      <c r="B359">
        <v>8.1343340000000008</v>
      </c>
      <c r="C359">
        <v>0.22098100000000001</v>
      </c>
    </row>
    <row r="360" spans="1:3" x14ac:dyDescent="0.15">
      <c r="A360">
        <v>1.075</v>
      </c>
      <c r="B360">
        <v>8.4713569999999994</v>
      </c>
      <c r="C360">
        <v>0.232206</v>
      </c>
    </row>
    <row r="361" spans="1:3" x14ac:dyDescent="0.15">
      <c r="A361">
        <v>1.125</v>
      </c>
      <c r="B361">
        <v>7.7628209999999997</v>
      </c>
      <c r="C361">
        <v>0.22307299999999999</v>
      </c>
    </row>
    <row r="362" spans="1:3" x14ac:dyDescent="0.15">
      <c r="A362">
        <v>1.175</v>
      </c>
      <c r="B362">
        <v>8.4441939999999995</v>
      </c>
      <c r="C362">
        <v>0.222355</v>
      </c>
    </row>
    <row r="363" spans="1:3" x14ac:dyDescent="0.15">
      <c r="A363">
        <v>1.2250000000000001</v>
      </c>
      <c r="B363">
        <v>8.6417699999999993</v>
      </c>
      <c r="C363">
        <v>0.174925</v>
      </c>
    </row>
    <row r="364" spans="1:3" x14ac:dyDescent="0.15">
      <c r="A364">
        <v>1.2749999999999999</v>
      </c>
      <c r="B364">
        <v>6.8079980000000004</v>
      </c>
      <c r="C364">
        <v>0.200987</v>
      </c>
    </row>
    <row r="365" spans="1:3" x14ac:dyDescent="0.15">
      <c r="A365">
        <v>1.325</v>
      </c>
      <c r="B365">
        <v>8.4</v>
      </c>
      <c r="C365">
        <v>0.229129</v>
      </c>
    </row>
    <row r="366" spans="1:3" x14ac:dyDescent="0.15">
      <c r="A366">
        <v>1.375</v>
      </c>
      <c r="B366">
        <v>8.3988479999999992</v>
      </c>
      <c r="C366">
        <v>0.19300800000000001</v>
      </c>
    </row>
    <row r="367" spans="1:3" x14ac:dyDescent="0.15">
      <c r="A367">
        <v>1.425</v>
      </c>
      <c r="B367">
        <v>7.3136710000000003</v>
      </c>
      <c r="C367">
        <v>0.18616199999999999</v>
      </c>
    </row>
    <row r="368" spans="1:3" x14ac:dyDescent="0.15">
      <c r="A368">
        <v>1.4750000000000001</v>
      </c>
      <c r="B368">
        <v>9.3612900000000003</v>
      </c>
      <c r="C368">
        <v>0.245755</v>
      </c>
    </row>
    <row r="369" spans="1:3" x14ac:dyDescent="0.15">
      <c r="A369">
        <v>1.5249999999999999</v>
      </c>
      <c r="B369">
        <v>8.0709680000000006</v>
      </c>
      <c r="C369">
        <v>0.161355</v>
      </c>
    </row>
    <row r="370" spans="1:3" x14ac:dyDescent="0.15">
      <c r="A370">
        <v>1.575</v>
      </c>
      <c r="B370">
        <v>7.4931320000000001</v>
      </c>
      <c r="C370">
        <v>0.207509</v>
      </c>
    </row>
    <row r="371" spans="1:3" x14ac:dyDescent="0.15">
      <c r="A371">
        <v>1.625</v>
      </c>
      <c r="B371">
        <v>9.4330999999999996</v>
      </c>
      <c r="C371">
        <v>0.17918500000000001</v>
      </c>
    </row>
    <row r="372" spans="1:3" x14ac:dyDescent="0.15">
      <c r="A372">
        <v>1.675</v>
      </c>
      <c r="B372">
        <v>7.9809520000000003</v>
      </c>
      <c r="C372">
        <v>0.15917400000000001</v>
      </c>
    </row>
    <row r="373" spans="1:3" x14ac:dyDescent="0.15">
      <c r="A373">
        <v>1.7250000000000001</v>
      </c>
      <c r="B373">
        <v>8.6931759999999993</v>
      </c>
      <c r="C373">
        <v>0.16886100000000001</v>
      </c>
    </row>
    <row r="374" spans="1:3" x14ac:dyDescent="0.15">
      <c r="A374">
        <v>1.7749999999999999</v>
      </c>
      <c r="B374">
        <v>9.2051479999999994</v>
      </c>
      <c r="C374">
        <v>0.169074</v>
      </c>
    </row>
    <row r="375" spans="1:3" x14ac:dyDescent="0.15">
      <c r="A375">
        <v>1.825</v>
      </c>
      <c r="B375">
        <v>8.5624889999999994</v>
      </c>
      <c r="C375">
        <v>0.16028899999999999</v>
      </c>
    </row>
    <row r="376" spans="1:3" x14ac:dyDescent="0.15">
      <c r="A376">
        <v>1.875</v>
      </c>
      <c r="B376">
        <v>7.5158969999999998</v>
      </c>
      <c r="C376">
        <v>0.24901100000000001</v>
      </c>
    </row>
    <row r="377" spans="1:3" x14ac:dyDescent="0.15">
      <c r="A377">
        <v>1.925</v>
      </c>
      <c r="B377">
        <v>0</v>
      </c>
      <c r="C377">
        <v>0</v>
      </c>
    </row>
    <row r="378" spans="1:3" x14ac:dyDescent="0.15">
      <c r="A378">
        <v>1.9750000000000001</v>
      </c>
      <c r="B378">
        <v>0</v>
      </c>
      <c r="C378">
        <v>0</v>
      </c>
    </row>
    <row r="379" spans="1:3" x14ac:dyDescent="0.15">
      <c r="A379" t="s">
        <v>11</v>
      </c>
    </row>
    <row r="380" spans="1:3" x14ac:dyDescent="0.15">
      <c r="A380">
        <v>570</v>
      </c>
    </row>
    <row r="381" spans="1:3" x14ac:dyDescent="0.15">
      <c r="A381">
        <v>2.5000000000000001E-2</v>
      </c>
      <c r="B381">
        <v>0</v>
      </c>
      <c r="C381">
        <v>0</v>
      </c>
    </row>
    <row r="382" spans="1:3" x14ac:dyDescent="0.15">
      <c r="A382">
        <v>7.4999999999999997E-2</v>
      </c>
      <c r="B382">
        <v>0</v>
      </c>
      <c r="C382">
        <v>0</v>
      </c>
    </row>
    <row r="383" spans="1:3" x14ac:dyDescent="0.15">
      <c r="A383">
        <v>0.125</v>
      </c>
      <c r="B383">
        <v>7.8571429999999998</v>
      </c>
      <c r="C383">
        <v>0.35315200000000002</v>
      </c>
    </row>
    <row r="384" spans="1:3" x14ac:dyDescent="0.15">
      <c r="A384">
        <v>0.17499999999999999</v>
      </c>
      <c r="B384">
        <v>8.4630539999999996</v>
      </c>
      <c r="C384">
        <v>0.204181</v>
      </c>
    </row>
    <row r="385" spans="1:3" x14ac:dyDescent="0.15">
      <c r="A385">
        <v>0.22500000000000001</v>
      </c>
      <c r="B385">
        <v>11.713482000000001</v>
      </c>
      <c r="C385">
        <v>0.20139000000000001</v>
      </c>
    </row>
    <row r="386" spans="1:3" x14ac:dyDescent="0.15">
      <c r="A386">
        <v>0.27500000000000002</v>
      </c>
      <c r="B386">
        <v>10.251137</v>
      </c>
      <c r="C386">
        <v>0.18190100000000001</v>
      </c>
    </row>
    <row r="387" spans="1:3" x14ac:dyDescent="0.15">
      <c r="A387">
        <v>0.32500000000000001</v>
      </c>
      <c r="B387">
        <v>6.5834359999999998</v>
      </c>
      <c r="C387">
        <v>0.16500200000000001</v>
      </c>
    </row>
    <row r="388" spans="1:3" x14ac:dyDescent="0.15">
      <c r="A388">
        <v>0.375</v>
      </c>
      <c r="B388">
        <v>6.1939650000000004</v>
      </c>
      <c r="C388">
        <v>0.195773</v>
      </c>
    </row>
    <row r="389" spans="1:3" x14ac:dyDescent="0.15">
      <c r="A389">
        <v>0.42499999999999999</v>
      </c>
      <c r="B389">
        <v>7.9579909999999998</v>
      </c>
      <c r="C389">
        <v>0.22384000000000001</v>
      </c>
    </row>
    <row r="390" spans="1:3" x14ac:dyDescent="0.15">
      <c r="A390">
        <v>0.47499999999999998</v>
      </c>
      <c r="B390">
        <v>8.1144580000000008</v>
      </c>
      <c r="C390">
        <v>0.22109300000000001</v>
      </c>
    </row>
    <row r="391" spans="1:3" x14ac:dyDescent="0.15">
      <c r="A391">
        <v>0.52500000000000002</v>
      </c>
      <c r="B391">
        <v>8.2441580000000005</v>
      </c>
      <c r="C391">
        <v>0.22927400000000001</v>
      </c>
    </row>
    <row r="392" spans="1:3" x14ac:dyDescent="0.15">
      <c r="A392">
        <v>0.57499999999999996</v>
      </c>
      <c r="B392">
        <v>7.3164980000000002</v>
      </c>
      <c r="C392">
        <v>0.213445</v>
      </c>
    </row>
    <row r="393" spans="1:3" x14ac:dyDescent="0.15">
      <c r="A393">
        <v>0.625</v>
      </c>
      <c r="B393">
        <v>8.0591609999999996</v>
      </c>
      <c r="C393">
        <v>0.22412599999999999</v>
      </c>
    </row>
    <row r="394" spans="1:3" x14ac:dyDescent="0.15">
      <c r="A394">
        <v>0.67500000000000004</v>
      </c>
      <c r="B394">
        <v>8.3452380000000002</v>
      </c>
      <c r="C394">
        <v>0.22287699999999999</v>
      </c>
    </row>
    <row r="395" spans="1:3" x14ac:dyDescent="0.15">
      <c r="A395">
        <v>0.72499999999999998</v>
      </c>
      <c r="B395">
        <v>8.2787880000000005</v>
      </c>
      <c r="C395">
        <v>0.223997</v>
      </c>
    </row>
    <row r="396" spans="1:3" x14ac:dyDescent="0.15">
      <c r="A396">
        <v>0.77500000000000002</v>
      </c>
      <c r="B396">
        <v>8.0532540000000008</v>
      </c>
      <c r="C396">
        <v>0.21829399999999999</v>
      </c>
    </row>
    <row r="397" spans="1:3" x14ac:dyDescent="0.15">
      <c r="A397">
        <v>0.82499999999999996</v>
      </c>
      <c r="B397">
        <v>9.0898199999999996</v>
      </c>
      <c r="C397">
        <v>0.23330300000000001</v>
      </c>
    </row>
    <row r="398" spans="1:3" x14ac:dyDescent="0.15">
      <c r="A398">
        <v>0.875</v>
      </c>
      <c r="B398">
        <v>8.112107</v>
      </c>
      <c r="C398">
        <v>0.21790100000000001</v>
      </c>
    </row>
    <row r="399" spans="1:3" x14ac:dyDescent="0.15">
      <c r="A399">
        <v>0.92500000000000004</v>
      </c>
      <c r="B399">
        <v>7.6726000000000001</v>
      </c>
      <c r="C399">
        <v>0.20752200000000001</v>
      </c>
    </row>
    <row r="400" spans="1:3" x14ac:dyDescent="0.15">
      <c r="A400">
        <v>0.97499999999999998</v>
      </c>
      <c r="B400">
        <v>8.8886280000000006</v>
      </c>
      <c r="C400">
        <v>0.22694700000000001</v>
      </c>
    </row>
    <row r="401" spans="1:3" x14ac:dyDescent="0.15">
      <c r="A401">
        <v>1.0249999999999999</v>
      </c>
      <c r="B401">
        <v>7.9981600000000004</v>
      </c>
      <c r="C401">
        <v>0.21914900000000001</v>
      </c>
    </row>
    <row r="402" spans="1:3" x14ac:dyDescent="0.15">
      <c r="A402">
        <v>1.075</v>
      </c>
      <c r="B402">
        <v>8.1708859999999994</v>
      </c>
      <c r="C402">
        <v>0.22803200000000001</v>
      </c>
    </row>
    <row r="403" spans="1:3" x14ac:dyDescent="0.15">
      <c r="A403">
        <v>1.125</v>
      </c>
      <c r="B403">
        <v>7.5064099999999998</v>
      </c>
      <c r="C403">
        <v>0.219358</v>
      </c>
    </row>
    <row r="404" spans="1:3" x14ac:dyDescent="0.15">
      <c r="A404">
        <v>1.175</v>
      </c>
      <c r="B404">
        <v>8.673387</v>
      </c>
      <c r="C404">
        <v>0.22483300000000001</v>
      </c>
    </row>
    <row r="405" spans="1:3" x14ac:dyDescent="0.15">
      <c r="A405">
        <v>1.2250000000000001</v>
      </c>
      <c r="B405">
        <v>8.8756930000000001</v>
      </c>
      <c r="C405">
        <v>0.17732500000000001</v>
      </c>
    </row>
    <row r="406" spans="1:3" x14ac:dyDescent="0.15">
      <c r="A406">
        <v>1.2749999999999999</v>
      </c>
      <c r="B406">
        <v>6.5053890000000001</v>
      </c>
      <c r="C406">
        <v>0.19655700000000001</v>
      </c>
    </row>
    <row r="407" spans="1:3" x14ac:dyDescent="0.15">
      <c r="A407">
        <v>1.325</v>
      </c>
      <c r="B407">
        <v>7.6937499999999996</v>
      </c>
      <c r="C407">
        <v>0.21928500000000001</v>
      </c>
    </row>
    <row r="408" spans="1:3" x14ac:dyDescent="0.15">
      <c r="A408">
        <v>1.375</v>
      </c>
      <c r="B408">
        <v>8.7234669999999994</v>
      </c>
      <c r="C408">
        <v>0.19650100000000001</v>
      </c>
    </row>
    <row r="409" spans="1:3" x14ac:dyDescent="0.15">
      <c r="A409">
        <v>1.425</v>
      </c>
      <c r="B409">
        <v>7.1492519999999997</v>
      </c>
      <c r="C409">
        <v>0.18315899999999999</v>
      </c>
    </row>
    <row r="410" spans="1:3" x14ac:dyDescent="0.15">
      <c r="A410">
        <v>1.4750000000000001</v>
      </c>
      <c r="B410">
        <v>9.0580649999999991</v>
      </c>
      <c r="C410">
        <v>0.24174200000000001</v>
      </c>
    </row>
    <row r="411" spans="1:3" x14ac:dyDescent="0.15">
      <c r="A411">
        <v>1.5249999999999999</v>
      </c>
      <c r="B411">
        <v>8.3290319999999998</v>
      </c>
      <c r="C411">
        <v>0.163914</v>
      </c>
    </row>
    <row r="412" spans="1:3" x14ac:dyDescent="0.15">
      <c r="A412">
        <v>1.575</v>
      </c>
      <c r="B412">
        <v>7.1662090000000003</v>
      </c>
      <c r="C412">
        <v>0.202933</v>
      </c>
    </row>
    <row r="413" spans="1:3" x14ac:dyDescent="0.15">
      <c r="A413">
        <v>1.625</v>
      </c>
      <c r="B413">
        <v>8.9376920000000002</v>
      </c>
      <c r="C413">
        <v>0.17439499999999999</v>
      </c>
    </row>
    <row r="414" spans="1:3" x14ac:dyDescent="0.15">
      <c r="A414">
        <v>1.675</v>
      </c>
      <c r="B414">
        <v>7.6253970000000004</v>
      </c>
      <c r="C414">
        <v>0.155588</v>
      </c>
    </row>
    <row r="415" spans="1:3" x14ac:dyDescent="0.15">
      <c r="A415">
        <v>1.7250000000000001</v>
      </c>
      <c r="B415">
        <v>8.6597150000000003</v>
      </c>
      <c r="C415">
        <v>0.16852900000000001</v>
      </c>
    </row>
    <row r="416" spans="1:3" x14ac:dyDescent="0.15">
      <c r="A416">
        <v>1.7749999999999999</v>
      </c>
      <c r="B416">
        <v>8.761412</v>
      </c>
      <c r="C416">
        <v>0.16500400000000001</v>
      </c>
    </row>
    <row r="417" spans="1:3" x14ac:dyDescent="0.15">
      <c r="A417">
        <v>1.825</v>
      </c>
      <c r="B417">
        <v>8.6876280000000001</v>
      </c>
      <c r="C417">
        <v>0.16142000000000001</v>
      </c>
    </row>
    <row r="418" spans="1:3" x14ac:dyDescent="0.15">
      <c r="A418">
        <v>1.875</v>
      </c>
      <c r="B418">
        <v>7.4556579999999997</v>
      </c>
      <c r="C418">
        <v>0.247693</v>
      </c>
    </row>
    <row r="419" spans="1:3" x14ac:dyDescent="0.15">
      <c r="A419">
        <v>1.925</v>
      </c>
      <c r="B419">
        <v>0</v>
      </c>
      <c r="C419">
        <v>0</v>
      </c>
    </row>
    <row r="420" spans="1:3" x14ac:dyDescent="0.15">
      <c r="A420">
        <v>1.9750000000000001</v>
      </c>
      <c r="B420">
        <v>0</v>
      </c>
      <c r="C420">
        <v>0</v>
      </c>
    </row>
    <row r="421" spans="1:3" x14ac:dyDescent="0.15">
      <c r="A421" t="s">
        <v>11</v>
      </c>
    </row>
    <row r="422" spans="1:3" x14ac:dyDescent="0.15">
      <c r="A422">
        <v>630</v>
      </c>
    </row>
    <row r="423" spans="1:3" x14ac:dyDescent="0.15">
      <c r="A423">
        <v>2.5000000000000001E-2</v>
      </c>
      <c r="B423">
        <v>0</v>
      </c>
      <c r="C423">
        <v>0</v>
      </c>
    </row>
    <row r="424" spans="1:3" x14ac:dyDescent="0.15">
      <c r="A424">
        <v>7.4999999999999997E-2</v>
      </c>
      <c r="B424">
        <v>0</v>
      </c>
      <c r="C424">
        <v>0</v>
      </c>
    </row>
    <row r="425" spans="1:3" x14ac:dyDescent="0.15">
      <c r="A425">
        <v>0.125</v>
      </c>
      <c r="B425">
        <v>7.8412699999999997</v>
      </c>
      <c r="C425">
        <v>0.35279500000000003</v>
      </c>
    </row>
    <row r="426" spans="1:3" x14ac:dyDescent="0.15">
      <c r="A426">
        <v>0.17499999999999999</v>
      </c>
      <c r="B426">
        <v>8.7536950000000004</v>
      </c>
      <c r="C426">
        <v>0.20765800000000001</v>
      </c>
    </row>
    <row r="427" spans="1:3" x14ac:dyDescent="0.15">
      <c r="A427">
        <v>0.22500000000000001</v>
      </c>
      <c r="B427">
        <v>11.742577000000001</v>
      </c>
      <c r="C427">
        <v>0.201652</v>
      </c>
    </row>
    <row r="428" spans="1:3" x14ac:dyDescent="0.15">
      <c r="A428">
        <v>0.27500000000000002</v>
      </c>
      <c r="B428">
        <v>10.139220999999999</v>
      </c>
      <c r="C428">
        <v>0.18091399999999999</v>
      </c>
    </row>
    <row r="429" spans="1:3" x14ac:dyDescent="0.15">
      <c r="A429">
        <v>0.32500000000000001</v>
      </c>
      <c r="B429">
        <v>6.6865740000000002</v>
      </c>
      <c r="C429">
        <v>0.16628599999999999</v>
      </c>
    </row>
    <row r="430" spans="1:3" x14ac:dyDescent="0.15">
      <c r="A430">
        <v>0.375</v>
      </c>
      <c r="B430">
        <v>6.7826849999999999</v>
      </c>
      <c r="C430">
        <v>0.20487900000000001</v>
      </c>
    </row>
    <row r="431" spans="1:3" x14ac:dyDescent="0.15">
      <c r="A431">
        <v>0.42499999999999999</v>
      </c>
      <c r="B431">
        <v>7.5895570000000001</v>
      </c>
      <c r="C431">
        <v>0.218641</v>
      </c>
    </row>
    <row r="432" spans="1:3" x14ac:dyDescent="0.15">
      <c r="A432">
        <v>0.47499999999999998</v>
      </c>
      <c r="B432">
        <v>8.6024100000000008</v>
      </c>
      <c r="C432">
        <v>0.22764400000000001</v>
      </c>
    </row>
    <row r="433" spans="1:3" x14ac:dyDescent="0.15">
      <c r="A433">
        <v>0.52500000000000002</v>
      </c>
      <c r="B433">
        <v>8.4118790000000008</v>
      </c>
      <c r="C433">
        <v>0.23162199999999999</v>
      </c>
    </row>
    <row r="434" spans="1:3" x14ac:dyDescent="0.15">
      <c r="A434">
        <v>0.57499999999999996</v>
      </c>
      <c r="B434">
        <v>6.4953799999999999</v>
      </c>
      <c r="C434">
        <v>0.201124</v>
      </c>
    </row>
    <row r="435" spans="1:3" x14ac:dyDescent="0.15">
      <c r="A435">
        <v>0.625</v>
      </c>
      <c r="B435">
        <v>7.6682449999999998</v>
      </c>
      <c r="C435">
        <v>0.21864800000000001</v>
      </c>
    </row>
    <row r="436" spans="1:3" x14ac:dyDescent="0.15">
      <c r="A436">
        <v>0.67500000000000004</v>
      </c>
      <c r="B436">
        <v>8.3869050000000005</v>
      </c>
      <c r="C436">
        <v>0.22343199999999999</v>
      </c>
    </row>
    <row r="437" spans="1:3" x14ac:dyDescent="0.15">
      <c r="A437">
        <v>0.72499999999999998</v>
      </c>
      <c r="B437">
        <v>7.9393940000000001</v>
      </c>
      <c r="C437">
        <v>0.219357</v>
      </c>
    </row>
    <row r="438" spans="1:3" x14ac:dyDescent="0.15">
      <c r="A438">
        <v>0.77500000000000002</v>
      </c>
      <c r="B438">
        <v>7.9704139999999999</v>
      </c>
      <c r="C438">
        <v>0.217169</v>
      </c>
    </row>
    <row r="439" spans="1:3" x14ac:dyDescent="0.15">
      <c r="A439">
        <v>0.82499999999999996</v>
      </c>
      <c r="B439">
        <v>9.2514970000000005</v>
      </c>
      <c r="C439">
        <v>0.23536799999999999</v>
      </c>
    </row>
    <row r="440" spans="1:3" x14ac:dyDescent="0.15">
      <c r="A440">
        <v>0.875</v>
      </c>
      <c r="B440">
        <v>7.9839260000000003</v>
      </c>
      <c r="C440">
        <v>0.21618100000000001</v>
      </c>
    </row>
    <row r="441" spans="1:3" x14ac:dyDescent="0.15">
      <c r="A441">
        <v>0.92500000000000004</v>
      </c>
      <c r="B441">
        <v>7.2701130000000003</v>
      </c>
      <c r="C441">
        <v>0.20202899999999999</v>
      </c>
    </row>
    <row r="442" spans="1:3" x14ac:dyDescent="0.15">
      <c r="A442">
        <v>0.97499999999999998</v>
      </c>
      <c r="B442">
        <v>8.9013639999999992</v>
      </c>
      <c r="C442">
        <v>0.22712399999999999</v>
      </c>
    </row>
    <row r="443" spans="1:3" x14ac:dyDescent="0.15">
      <c r="A443">
        <v>1.0249999999999999</v>
      </c>
      <c r="B443">
        <v>8.110887</v>
      </c>
      <c r="C443">
        <v>0.22067000000000001</v>
      </c>
    </row>
    <row r="444" spans="1:3" x14ac:dyDescent="0.15">
      <c r="A444">
        <v>1.075</v>
      </c>
      <c r="B444">
        <v>8.9487179999999995</v>
      </c>
      <c r="C444">
        <v>0.23865800000000001</v>
      </c>
    </row>
    <row r="445" spans="1:3" x14ac:dyDescent="0.15">
      <c r="A445">
        <v>1.125</v>
      </c>
      <c r="B445">
        <v>7.9487180000000004</v>
      </c>
      <c r="C445">
        <v>0.22572800000000001</v>
      </c>
    </row>
    <row r="446" spans="1:3" x14ac:dyDescent="0.15">
      <c r="A446">
        <v>1.175</v>
      </c>
      <c r="B446">
        <v>8.4893549999999998</v>
      </c>
      <c r="C446">
        <v>0.222357</v>
      </c>
    </row>
    <row r="447" spans="1:3" x14ac:dyDescent="0.15">
      <c r="A447">
        <v>1.2250000000000001</v>
      </c>
      <c r="B447">
        <v>8.5792079999999995</v>
      </c>
      <c r="C447">
        <v>0.17430000000000001</v>
      </c>
    </row>
    <row r="448" spans="1:3" x14ac:dyDescent="0.15">
      <c r="A448">
        <v>1.2749999999999999</v>
      </c>
      <c r="B448">
        <v>6.5686330000000002</v>
      </c>
      <c r="C448">
        <v>0.19739000000000001</v>
      </c>
    </row>
    <row r="449" spans="1:3" x14ac:dyDescent="0.15">
      <c r="A449">
        <v>1.325</v>
      </c>
      <c r="B449">
        <v>7.8937499999999998</v>
      </c>
      <c r="C449">
        <v>0.22211700000000001</v>
      </c>
    </row>
    <row r="450" spans="1:3" x14ac:dyDescent="0.15">
      <c r="A450">
        <v>1.375</v>
      </c>
      <c r="B450">
        <v>8.2359170000000006</v>
      </c>
      <c r="C450">
        <v>0.19095200000000001</v>
      </c>
    </row>
    <row r="451" spans="1:3" x14ac:dyDescent="0.15">
      <c r="A451">
        <v>1.425</v>
      </c>
      <c r="B451">
        <v>7.1045109999999996</v>
      </c>
      <c r="C451">
        <v>0.184201</v>
      </c>
    </row>
    <row r="452" spans="1:3" x14ac:dyDescent="0.15">
      <c r="A452">
        <v>1.4750000000000001</v>
      </c>
      <c r="B452">
        <v>8.8967740000000006</v>
      </c>
      <c r="C452">
        <v>0.23957999999999999</v>
      </c>
    </row>
    <row r="453" spans="1:3" x14ac:dyDescent="0.15">
      <c r="A453">
        <v>1.5249999999999999</v>
      </c>
      <c r="B453">
        <v>8.1161290000000008</v>
      </c>
      <c r="C453">
        <v>0.16180600000000001</v>
      </c>
    </row>
    <row r="454" spans="1:3" x14ac:dyDescent="0.15">
      <c r="A454">
        <v>1.575</v>
      </c>
      <c r="B454">
        <v>7.39011</v>
      </c>
      <c r="C454">
        <v>0.20616000000000001</v>
      </c>
    </row>
    <row r="455" spans="1:3" x14ac:dyDescent="0.15">
      <c r="A455">
        <v>1.625</v>
      </c>
      <c r="B455">
        <v>9.2365729999999999</v>
      </c>
      <c r="C455">
        <v>0.177283</v>
      </c>
    </row>
    <row r="456" spans="1:3" x14ac:dyDescent="0.15">
      <c r="A456">
        <v>1.675</v>
      </c>
      <c r="B456">
        <v>7.9428570000000001</v>
      </c>
      <c r="C456">
        <v>0.15879399999999999</v>
      </c>
    </row>
    <row r="457" spans="1:3" x14ac:dyDescent="0.15">
      <c r="A457">
        <v>1.7250000000000001</v>
      </c>
      <c r="B457">
        <v>8.7400509999999993</v>
      </c>
      <c r="C457">
        <v>0.169294</v>
      </c>
    </row>
    <row r="458" spans="1:3" x14ac:dyDescent="0.15">
      <c r="A458">
        <v>1.7749999999999999</v>
      </c>
      <c r="B458">
        <v>8.5611250000000005</v>
      </c>
      <c r="C458">
        <v>0.16303100000000001</v>
      </c>
    </row>
    <row r="459" spans="1:3" x14ac:dyDescent="0.15">
      <c r="A459">
        <v>1.825</v>
      </c>
      <c r="B459">
        <v>8.843572</v>
      </c>
      <c r="C459">
        <v>0.16283500000000001</v>
      </c>
    </row>
    <row r="460" spans="1:3" x14ac:dyDescent="0.15">
      <c r="A460">
        <v>1.875</v>
      </c>
      <c r="B460">
        <v>7.747897</v>
      </c>
      <c r="C460">
        <v>0.25271100000000002</v>
      </c>
    </row>
    <row r="461" spans="1:3" x14ac:dyDescent="0.15">
      <c r="A461">
        <v>1.925</v>
      </c>
      <c r="B461">
        <v>0</v>
      </c>
      <c r="C461">
        <v>0</v>
      </c>
    </row>
    <row r="462" spans="1:3" x14ac:dyDescent="0.15">
      <c r="A462">
        <v>1.9750000000000001</v>
      </c>
      <c r="B462">
        <v>0</v>
      </c>
      <c r="C462">
        <v>0</v>
      </c>
    </row>
    <row r="463" spans="1:3" x14ac:dyDescent="0.15">
      <c r="A463" t="s">
        <v>11</v>
      </c>
    </row>
    <row r="464" spans="1:3" x14ac:dyDescent="0.15">
      <c r="A464">
        <v>690</v>
      </c>
    </row>
    <row r="465" spans="1:3" x14ac:dyDescent="0.15">
      <c r="A465">
        <v>2.5000000000000001E-2</v>
      </c>
      <c r="B465">
        <v>0</v>
      </c>
      <c r="C465">
        <v>0</v>
      </c>
    </row>
    <row r="466" spans="1:3" x14ac:dyDescent="0.15">
      <c r="A466">
        <v>7.4999999999999997E-2</v>
      </c>
      <c r="B466">
        <v>0</v>
      </c>
      <c r="C466">
        <v>0</v>
      </c>
    </row>
    <row r="467" spans="1:3" x14ac:dyDescent="0.15">
      <c r="A467">
        <v>0.125</v>
      </c>
      <c r="B467">
        <v>7.3809519999999997</v>
      </c>
      <c r="C467">
        <v>0.342283</v>
      </c>
    </row>
    <row r="468" spans="1:3" x14ac:dyDescent="0.15">
      <c r="A468">
        <v>0.17499999999999999</v>
      </c>
      <c r="B468">
        <v>9.2463049999999996</v>
      </c>
      <c r="C468">
        <v>0.21342</v>
      </c>
    </row>
    <row r="469" spans="1:3" x14ac:dyDescent="0.15">
      <c r="A469">
        <v>0.22500000000000001</v>
      </c>
      <c r="B469">
        <v>11.666834</v>
      </c>
      <c r="C469">
        <v>0.20097400000000001</v>
      </c>
    </row>
    <row r="470" spans="1:3" x14ac:dyDescent="0.15">
      <c r="A470">
        <v>0.27500000000000002</v>
      </c>
      <c r="B470">
        <v>10.012841</v>
      </c>
      <c r="C470">
        <v>0.17977899999999999</v>
      </c>
    </row>
    <row r="471" spans="1:3" x14ac:dyDescent="0.15">
      <c r="A471">
        <v>0.32500000000000001</v>
      </c>
      <c r="B471">
        <v>6.7742800000000001</v>
      </c>
      <c r="C471">
        <v>0.16738400000000001</v>
      </c>
    </row>
    <row r="472" spans="1:3" x14ac:dyDescent="0.15">
      <c r="A472">
        <v>0.375</v>
      </c>
      <c r="B472">
        <v>6.5592360000000003</v>
      </c>
      <c r="C472">
        <v>0.20146600000000001</v>
      </c>
    </row>
    <row r="473" spans="1:3" x14ac:dyDescent="0.15">
      <c r="A473">
        <v>0.42499999999999999</v>
      </c>
      <c r="B473">
        <v>7.8791929999999999</v>
      </c>
      <c r="C473">
        <v>0.222772</v>
      </c>
    </row>
    <row r="474" spans="1:3" x14ac:dyDescent="0.15">
      <c r="A474">
        <v>0.47499999999999998</v>
      </c>
      <c r="B474">
        <v>8.4638550000000006</v>
      </c>
      <c r="C474">
        <v>0.225803</v>
      </c>
    </row>
    <row r="475" spans="1:3" x14ac:dyDescent="0.15">
      <c r="A475">
        <v>0.52500000000000002</v>
      </c>
      <c r="B475">
        <v>8.2764520000000008</v>
      </c>
      <c r="C475">
        <v>0.22972899999999999</v>
      </c>
    </row>
    <row r="476" spans="1:3" x14ac:dyDescent="0.15">
      <c r="A476">
        <v>0.57499999999999996</v>
      </c>
      <c r="B476">
        <v>7.1374219999999999</v>
      </c>
      <c r="C476">
        <v>0.210839</v>
      </c>
    </row>
    <row r="477" spans="1:3" x14ac:dyDescent="0.15">
      <c r="A477">
        <v>0.625</v>
      </c>
      <c r="B477">
        <v>8.0669249999999995</v>
      </c>
      <c r="C477">
        <v>0.22425500000000001</v>
      </c>
    </row>
    <row r="478" spans="1:3" x14ac:dyDescent="0.15">
      <c r="A478">
        <v>0.67500000000000004</v>
      </c>
      <c r="B478">
        <v>8.0833329999999997</v>
      </c>
      <c r="C478">
        <v>0.21935099999999999</v>
      </c>
    </row>
    <row r="479" spans="1:3" x14ac:dyDescent="0.15">
      <c r="A479">
        <v>0.72499999999999998</v>
      </c>
      <c r="B479">
        <v>7.9818179999999996</v>
      </c>
      <c r="C479">
        <v>0.219942</v>
      </c>
    </row>
    <row r="480" spans="1:3" x14ac:dyDescent="0.15">
      <c r="A480">
        <v>0.77500000000000002</v>
      </c>
      <c r="B480">
        <v>7.893491</v>
      </c>
      <c r="C480">
        <v>0.216118</v>
      </c>
    </row>
    <row r="481" spans="1:3" x14ac:dyDescent="0.15">
      <c r="A481">
        <v>0.82499999999999996</v>
      </c>
      <c r="B481">
        <v>8.8982039999999998</v>
      </c>
      <c r="C481">
        <v>0.23083000000000001</v>
      </c>
    </row>
    <row r="482" spans="1:3" x14ac:dyDescent="0.15">
      <c r="A482">
        <v>0.875</v>
      </c>
      <c r="B482">
        <v>7.9429550000000004</v>
      </c>
      <c r="C482">
        <v>0.21562500000000001</v>
      </c>
    </row>
    <row r="483" spans="1:3" x14ac:dyDescent="0.15">
      <c r="A483">
        <v>0.92500000000000004</v>
      </c>
      <c r="B483">
        <v>7.5449289999999998</v>
      </c>
      <c r="C483">
        <v>0.20580799999999999</v>
      </c>
    </row>
    <row r="484" spans="1:3" x14ac:dyDescent="0.15">
      <c r="A484">
        <v>0.97499999999999998</v>
      </c>
      <c r="B484">
        <v>9.0116619999999994</v>
      </c>
      <c r="C484">
        <v>0.22852900000000001</v>
      </c>
    </row>
    <row r="485" spans="1:3" x14ac:dyDescent="0.15">
      <c r="A485">
        <v>1.0249999999999999</v>
      </c>
      <c r="B485">
        <v>8.2117090000000008</v>
      </c>
      <c r="C485">
        <v>0.22202</v>
      </c>
    </row>
    <row r="486" spans="1:3" x14ac:dyDescent="0.15">
      <c r="A486">
        <v>1.075</v>
      </c>
      <c r="B486">
        <v>8.3921620000000008</v>
      </c>
      <c r="C486">
        <v>0.23107900000000001</v>
      </c>
    </row>
    <row r="487" spans="1:3" x14ac:dyDescent="0.15">
      <c r="A487">
        <v>1.125</v>
      </c>
      <c r="B487">
        <v>7.3333329999999997</v>
      </c>
      <c r="C487">
        <v>0.21681500000000001</v>
      </c>
    </row>
    <row r="488" spans="1:3" x14ac:dyDescent="0.15">
      <c r="A488">
        <v>1.175</v>
      </c>
      <c r="B488">
        <v>8.3827420000000004</v>
      </c>
      <c r="C488">
        <v>0.22098599999999999</v>
      </c>
    </row>
    <row r="489" spans="1:3" x14ac:dyDescent="0.15">
      <c r="A489">
        <v>1.2250000000000001</v>
      </c>
      <c r="B489">
        <v>8.8894660000000005</v>
      </c>
      <c r="C489">
        <v>0.17753099999999999</v>
      </c>
    </row>
    <row r="490" spans="1:3" x14ac:dyDescent="0.15">
      <c r="A490">
        <v>1.2749999999999999</v>
      </c>
      <c r="B490">
        <v>6.592314</v>
      </c>
      <c r="C490">
        <v>0.197655</v>
      </c>
    </row>
    <row r="491" spans="1:3" x14ac:dyDescent="0.15">
      <c r="A491">
        <v>1.325</v>
      </c>
      <c r="B491">
        <v>7.9625000000000004</v>
      </c>
      <c r="C491">
        <v>0.223082</v>
      </c>
    </row>
    <row r="492" spans="1:3" x14ac:dyDescent="0.15">
      <c r="A492">
        <v>1.375</v>
      </c>
      <c r="B492">
        <v>8.5837219999999999</v>
      </c>
      <c r="C492">
        <v>0.19481399999999999</v>
      </c>
    </row>
    <row r="493" spans="1:3" x14ac:dyDescent="0.15">
      <c r="A493">
        <v>1.425</v>
      </c>
      <c r="B493">
        <v>7.1141079999999999</v>
      </c>
      <c r="C493">
        <v>0.18239</v>
      </c>
    </row>
    <row r="494" spans="1:3" x14ac:dyDescent="0.15">
      <c r="A494">
        <v>1.4750000000000001</v>
      </c>
      <c r="B494">
        <v>9.0774190000000008</v>
      </c>
      <c r="C494">
        <v>0.24199999999999999</v>
      </c>
    </row>
    <row r="495" spans="1:3" x14ac:dyDescent="0.15">
      <c r="A495">
        <v>1.5249999999999999</v>
      </c>
      <c r="B495">
        <v>8.1290320000000005</v>
      </c>
      <c r="C495">
        <v>0.16193399999999999</v>
      </c>
    </row>
    <row r="496" spans="1:3" x14ac:dyDescent="0.15">
      <c r="A496">
        <v>1.575</v>
      </c>
      <c r="B496">
        <v>7.570513</v>
      </c>
      <c r="C496">
        <v>0.208929</v>
      </c>
    </row>
    <row r="497" spans="1:3" x14ac:dyDescent="0.15">
      <c r="A497">
        <v>1.625</v>
      </c>
      <c r="B497">
        <v>8.7706060000000008</v>
      </c>
      <c r="C497">
        <v>0.17275299999999999</v>
      </c>
    </row>
    <row r="498" spans="1:3" x14ac:dyDescent="0.15">
      <c r="A498">
        <v>1.675</v>
      </c>
      <c r="B498">
        <v>7.7841269999999998</v>
      </c>
      <c r="C498">
        <v>0.15719900000000001</v>
      </c>
    </row>
    <row r="499" spans="1:3" x14ac:dyDescent="0.15">
      <c r="A499">
        <v>1.7250000000000001</v>
      </c>
      <c r="B499">
        <v>8.8549740000000003</v>
      </c>
      <c r="C499">
        <v>0.17050100000000001</v>
      </c>
    </row>
    <row r="500" spans="1:3" x14ac:dyDescent="0.15">
      <c r="A500">
        <v>1.7749999999999999</v>
      </c>
      <c r="B500">
        <v>8.4567420000000002</v>
      </c>
      <c r="C500">
        <v>0.162194</v>
      </c>
    </row>
    <row r="501" spans="1:3" x14ac:dyDescent="0.15">
      <c r="A501">
        <v>1.825</v>
      </c>
      <c r="B501">
        <v>8.5690869999999997</v>
      </c>
      <c r="C501">
        <v>0.1603</v>
      </c>
    </row>
    <row r="502" spans="1:3" x14ac:dyDescent="0.15">
      <c r="A502">
        <v>1.875</v>
      </c>
      <c r="B502">
        <v>7.5638969999999999</v>
      </c>
      <c r="C502">
        <v>0.249781</v>
      </c>
    </row>
    <row r="503" spans="1:3" x14ac:dyDescent="0.15">
      <c r="A503">
        <v>1.925</v>
      </c>
      <c r="B503">
        <v>0</v>
      </c>
      <c r="C503">
        <v>0</v>
      </c>
    </row>
    <row r="504" spans="1:3" x14ac:dyDescent="0.15">
      <c r="A504">
        <v>1.9750000000000001</v>
      </c>
      <c r="B504">
        <v>0</v>
      </c>
      <c r="C504">
        <v>0</v>
      </c>
    </row>
    <row r="505" spans="1:3" x14ac:dyDescent="0.15">
      <c r="A505" t="s">
        <v>11</v>
      </c>
    </row>
    <row r="506" spans="1:3" x14ac:dyDescent="0.15">
      <c r="A506">
        <v>750</v>
      </c>
    </row>
    <row r="507" spans="1:3" x14ac:dyDescent="0.15">
      <c r="A507">
        <v>2.5000000000000001E-2</v>
      </c>
      <c r="B507">
        <v>0</v>
      </c>
      <c r="C507">
        <v>0</v>
      </c>
    </row>
    <row r="508" spans="1:3" x14ac:dyDescent="0.15">
      <c r="A508">
        <v>7.4999999999999997E-2</v>
      </c>
      <c r="B508">
        <v>0</v>
      </c>
      <c r="C508">
        <v>0</v>
      </c>
    </row>
    <row r="509" spans="1:3" x14ac:dyDescent="0.15">
      <c r="A509">
        <v>0.125</v>
      </c>
      <c r="B509">
        <v>8.1269840000000002</v>
      </c>
      <c r="C509">
        <v>0.35916500000000001</v>
      </c>
    </row>
    <row r="510" spans="1:3" x14ac:dyDescent="0.15">
      <c r="A510">
        <v>0.17499999999999999</v>
      </c>
      <c r="B510">
        <v>8.7931030000000003</v>
      </c>
      <c r="C510">
        <v>0.208124</v>
      </c>
    </row>
    <row r="511" spans="1:3" x14ac:dyDescent="0.15">
      <c r="A511">
        <v>0.22500000000000001</v>
      </c>
      <c r="B511">
        <v>11.678974999999999</v>
      </c>
      <c r="C511">
        <v>0.20109399999999999</v>
      </c>
    </row>
    <row r="512" spans="1:3" x14ac:dyDescent="0.15">
      <c r="A512">
        <v>0.27500000000000002</v>
      </c>
      <c r="B512">
        <v>10.506133999999999</v>
      </c>
      <c r="C512">
        <v>0.18414900000000001</v>
      </c>
    </row>
    <row r="513" spans="1:3" x14ac:dyDescent="0.15">
      <c r="A513">
        <v>0.32500000000000001</v>
      </c>
      <c r="B513">
        <v>6.9502569999999997</v>
      </c>
      <c r="C513">
        <v>0.16952200000000001</v>
      </c>
    </row>
    <row r="514" spans="1:3" x14ac:dyDescent="0.15">
      <c r="A514">
        <v>0.375</v>
      </c>
      <c r="B514">
        <v>6.2377500000000001</v>
      </c>
      <c r="C514">
        <v>0.19647200000000001</v>
      </c>
    </row>
    <row r="515" spans="1:3" x14ac:dyDescent="0.15">
      <c r="A515">
        <v>0.42499999999999999</v>
      </c>
      <c r="B515">
        <v>8.1479429999999997</v>
      </c>
      <c r="C515">
        <v>0.22651099999999999</v>
      </c>
    </row>
    <row r="516" spans="1:3" x14ac:dyDescent="0.15">
      <c r="A516">
        <v>0.47499999999999998</v>
      </c>
      <c r="B516">
        <v>8.3493980000000008</v>
      </c>
      <c r="C516">
        <v>0.224271</v>
      </c>
    </row>
    <row r="517" spans="1:3" x14ac:dyDescent="0.15">
      <c r="A517">
        <v>0.52500000000000002</v>
      </c>
      <c r="B517">
        <v>7.8885100000000001</v>
      </c>
      <c r="C517">
        <v>0.22429499999999999</v>
      </c>
    </row>
    <row r="518" spans="1:3" x14ac:dyDescent="0.15">
      <c r="A518">
        <v>0.57499999999999996</v>
      </c>
      <c r="B518">
        <v>6.8614519999999999</v>
      </c>
      <c r="C518">
        <v>0.20669399999999999</v>
      </c>
    </row>
    <row r="519" spans="1:3" x14ac:dyDescent="0.15">
      <c r="A519">
        <v>0.625</v>
      </c>
      <c r="B519">
        <v>8.3714670000000009</v>
      </c>
      <c r="C519">
        <v>0.228437</v>
      </c>
    </row>
    <row r="520" spans="1:3" x14ac:dyDescent="0.15">
      <c r="A520">
        <v>0.67500000000000004</v>
      </c>
      <c r="B520">
        <v>8.5654760000000003</v>
      </c>
      <c r="C520">
        <v>0.225799</v>
      </c>
    </row>
    <row r="521" spans="1:3" x14ac:dyDescent="0.15">
      <c r="A521">
        <v>0.72499999999999998</v>
      </c>
      <c r="B521">
        <v>8.206061</v>
      </c>
      <c r="C521">
        <v>0.22301099999999999</v>
      </c>
    </row>
    <row r="522" spans="1:3" x14ac:dyDescent="0.15">
      <c r="A522">
        <v>0.77500000000000002</v>
      </c>
      <c r="B522">
        <v>7.8165680000000002</v>
      </c>
      <c r="C522">
        <v>0.215063</v>
      </c>
    </row>
    <row r="523" spans="1:3" x14ac:dyDescent="0.15">
      <c r="A523">
        <v>0.82499999999999996</v>
      </c>
      <c r="B523">
        <v>9.3772459999999995</v>
      </c>
      <c r="C523">
        <v>0.23696200000000001</v>
      </c>
    </row>
    <row r="524" spans="1:3" x14ac:dyDescent="0.15">
      <c r="A524">
        <v>0.875</v>
      </c>
      <c r="B524">
        <v>7.8538300000000003</v>
      </c>
      <c r="C524">
        <v>0.214394</v>
      </c>
    </row>
    <row r="525" spans="1:3" x14ac:dyDescent="0.15">
      <c r="A525">
        <v>0.92500000000000004</v>
      </c>
      <c r="B525">
        <v>7.4747339999999998</v>
      </c>
      <c r="C525">
        <v>0.20480999999999999</v>
      </c>
    </row>
    <row r="526" spans="1:3" x14ac:dyDescent="0.15">
      <c r="A526">
        <v>0.97499999999999998</v>
      </c>
      <c r="B526">
        <v>8.9405830000000002</v>
      </c>
      <c r="C526">
        <v>0.227607</v>
      </c>
    </row>
    <row r="527" spans="1:3" x14ac:dyDescent="0.15">
      <c r="A527">
        <v>1.0249999999999999</v>
      </c>
      <c r="B527">
        <v>8.2898779999999999</v>
      </c>
      <c r="C527">
        <v>0.223076</v>
      </c>
    </row>
    <row r="528" spans="1:3" x14ac:dyDescent="0.15">
      <c r="A528">
        <v>1.075</v>
      </c>
      <c r="B528">
        <v>8.6152219999999993</v>
      </c>
      <c r="C528">
        <v>0.23413500000000001</v>
      </c>
    </row>
    <row r="529" spans="1:3" x14ac:dyDescent="0.15">
      <c r="A529">
        <v>1.125</v>
      </c>
      <c r="B529">
        <v>7.3589739999999999</v>
      </c>
      <c r="C529">
        <v>0.217193</v>
      </c>
    </row>
    <row r="530" spans="1:3" x14ac:dyDescent="0.15">
      <c r="A530">
        <v>1.175</v>
      </c>
      <c r="B530">
        <v>8.3729030000000009</v>
      </c>
      <c r="C530">
        <v>0.22036500000000001</v>
      </c>
    </row>
    <row r="531" spans="1:3" x14ac:dyDescent="0.15">
      <c r="A531">
        <v>1.2250000000000001</v>
      </c>
      <c r="B531">
        <v>8.9636700000000005</v>
      </c>
      <c r="C531">
        <v>0.178092</v>
      </c>
    </row>
    <row r="532" spans="1:3" x14ac:dyDescent="0.15">
      <c r="A532">
        <v>1.2749999999999999</v>
      </c>
      <c r="B532">
        <v>6.7066080000000001</v>
      </c>
      <c r="C532">
        <v>0.19947599999999999</v>
      </c>
    </row>
    <row r="533" spans="1:3" x14ac:dyDescent="0.15">
      <c r="A533">
        <v>1.325</v>
      </c>
      <c r="B533">
        <v>7.8250000000000002</v>
      </c>
      <c r="C533">
        <v>0.22114800000000001</v>
      </c>
    </row>
    <row r="534" spans="1:3" x14ac:dyDescent="0.15">
      <c r="A534">
        <v>1.375</v>
      </c>
      <c r="B534">
        <v>8.6372549999999997</v>
      </c>
      <c r="C534">
        <v>0.19523499999999999</v>
      </c>
    </row>
    <row r="535" spans="1:3" x14ac:dyDescent="0.15">
      <c r="A535">
        <v>1.425</v>
      </c>
      <c r="B535">
        <v>6.9519679999999999</v>
      </c>
      <c r="C535">
        <v>0.17996300000000001</v>
      </c>
    </row>
    <row r="536" spans="1:3" x14ac:dyDescent="0.15">
      <c r="A536">
        <v>1.4750000000000001</v>
      </c>
      <c r="B536">
        <v>8.5612899999999996</v>
      </c>
      <c r="C536">
        <v>0.23501900000000001</v>
      </c>
    </row>
    <row r="537" spans="1:3" x14ac:dyDescent="0.15">
      <c r="A537">
        <v>1.5249999999999999</v>
      </c>
      <c r="B537">
        <v>8.412903</v>
      </c>
      <c r="C537">
        <v>0.16473699999999999</v>
      </c>
    </row>
    <row r="538" spans="1:3" x14ac:dyDescent="0.15">
      <c r="A538">
        <v>1.575</v>
      </c>
      <c r="B538">
        <v>7.312271</v>
      </c>
      <c r="C538">
        <v>0.20494699999999999</v>
      </c>
    </row>
    <row r="539" spans="1:3" x14ac:dyDescent="0.15">
      <c r="A539">
        <v>1.625</v>
      </c>
      <c r="B539">
        <v>9.2190440000000002</v>
      </c>
      <c r="C539">
        <v>0.177208</v>
      </c>
    </row>
    <row r="540" spans="1:3" x14ac:dyDescent="0.15">
      <c r="A540">
        <v>1.675</v>
      </c>
      <c r="B540">
        <v>8.0857139999999994</v>
      </c>
      <c r="C540">
        <v>0.160215</v>
      </c>
    </row>
    <row r="541" spans="1:3" x14ac:dyDescent="0.15">
      <c r="A541">
        <v>1.7250000000000001</v>
      </c>
      <c r="B541">
        <v>8.6436220000000006</v>
      </c>
      <c r="C541">
        <v>0.16834399999999999</v>
      </c>
    </row>
    <row r="542" spans="1:3" x14ac:dyDescent="0.15">
      <c r="A542">
        <v>1.7749999999999999</v>
      </c>
      <c r="B542">
        <v>8.8726179999999992</v>
      </c>
      <c r="C542">
        <v>0.16595499999999999</v>
      </c>
    </row>
    <row r="543" spans="1:3" x14ac:dyDescent="0.15">
      <c r="A543">
        <v>1.825</v>
      </c>
      <c r="B543">
        <v>8.5605700000000002</v>
      </c>
      <c r="C543">
        <v>0.16022500000000001</v>
      </c>
    </row>
    <row r="544" spans="1:3" x14ac:dyDescent="0.15">
      <c r="A544">
        <v>1.875</v>
      </c>
      <c r="B544">
        <v>7.2981879999999997</v>
      </c>
      <c r="C544">
        <v>0.24504100000000001</v>
      </c>
    </row>
    <row r="545" spans="1:3" x14ac:dyDescent="0.15">
      <c r="A545">
        <v>1.925</v>
      </c>
      <c r="B545">
        <v>0</v>
      </c>
      <c r="C545">
        <v>0</v>
      </c>
    </row>
    <row r="546" spans="1:3" x14ac:dyDescent="0.15">
      <c r="A546">
        <v>1.9750000000000001</v>
      </c>
      <c r="B546">
        <v>0</v>
      </c>
      <c r="C546">
        <v>0</v>
      </c>
    </row>
    <row r="547" spans="1:3" x14ac:dyDescent="0.15">
      <c r="A547" t="s">
        <v>11</v>
      </c>
    </row>
    <row r="548" spans="1:3" x14ac:dyDescent="0.15">
      <c r="A548">
        <v>810</v>
      </c>
    </row>
    <row r="549" spans="1:3" x14ac:dyDescent="0.15">
      <c r="A549">
        <v>2.5000000000000001E-2</v>
      </c>
      <c r="B549">
        <v>0</v>
      </c>
      <c r="C549">
        <v>0</v>
      </c>
    </row>
    <row r="550" spans="1:3" x14ac:dyDescent="0.15">
      <c r="A550">
        <v>7.4999999999999997E-2</v>
      </c>
      <c r="B550">
        <v>0</v>
      </c>
      <c r="C550">
        <v>0</v>
      </c>
    </row>
    <row r="551" spans="1:3" x14ac:dyDescent="0.15">
      <c r="A551">
        <v>0.125</v>
      </c>
      <c r="B551">
        <v>7.5238100000000001</v>
      </c>
      <c r="C551">
        <v>0.34558</v>
      </c>
    </row>
    <row r="552" spans="1:3" x14ac:dyDescent="0.15">
      <c r="A552">
        <v>0.17499999999999999</v>
      </c>
      <c r="B552">
        <v>8.6059110000000008</v>
      </c>
      <c r="C552">
        <v>0.205897</v>
      </c>
    </row>
    <row r="553" spans="1:3" x14ac:dyDescent="0.15">
      <c r="A553">
        <v>0.22500000000000001</v>
      </c>
      <c r="B553">
        <v>11.768151</v>
      </c>
      <c r="C553">
        <v>0.201853</v>
      </c>
    </row>
    <row r="554" spans="1:3" x14ac:dyDescent="0.15">
      <c r="A554">
        <v>0.27500000000000002</v>
      </c>
      <c r="B554">
        <v>9.9490730000000003</v>
      </c>
      <c r="C554">
        <v>0.17921300000000001</v>
      </c>
    </row>
    <row r="555" spans="1:3" x14ac:dyDescent="0.15">
      <c r="A555">
        <v>0.32500000000000001</v>
      </c>
      <c r="B555">
        <v>6.987654</v>
      </c>
      <c r="C555">
        <v>0.16997899999999999</v>
      </c>
    </row>
    <row r="556" spans="1:3" x14ac:dyDescent="0.15">
      <c r="A556">
        <v>0.375</v>
      </c>
      <c r="B556">
        <v>6.2058119999999999</v>
      </c>
      <c r="C556">
        <v>0.19595199999999999</v>
      </c>
    </row>
    <row r="557" spans="1:3" x14ac:dyDescent="0.15">
      <c r="A557">
        <v>0.42499999999999999</v>
      </c>
      <c r="B557">
        <v>7.6684340000000004</v>
      </c>
      <c r="C557">
        <v>0.21973100000000001</v>
      </c>
    </row>
    <row r="558" spans="1:3" x14ac:dyDescent="0.15">
      <c r="A558">
        <v>0.47499999999999998</v>
      </c>
      <c r="B558">
        <v>8.1867470000000004</v>
      </c>
      <c r="C558">
        <v>0.222076</v>
      </c>
    </row>
    <row r="559" spans="1:3" x14ac:dyDescent="0.15">
      <c r="A559">
        <v>0.52500000000000002</v>
      </c>
      <c r="B559">
        <v>8.3735800000000005</v>
      </c>
      <c r="C559">
        <v>0.23109299999999999</v>
      </c>
    </row>
    <row r="560" spans="1:3" x14ac:dyDescent="0.15">
      <c r="A560">
        <v>0.57499999999999996</v>
      </c>
      <c r="B560">
        <v>7.0055509999999996</v>
      </c>
      <c r="C560">
        <v>0.208866</v>
      </c>
    </row>
    <row r="561" spans="1:3" x14ac:dyDescent="0.15">
      <c r="A561">
        <v>0.625</v>
      </c>
      <c r="B561">
        <v>8.3225929999999995</v>
      </c>
      <c r="C561">
        <v>0.22778200000000001</v>
      </c>
    </row>
    <row r="562" spans="1:3" x14ac:dyDescent="0.15">
      <c r="A562">
        <v>0.67500000000000004</v>
      </c>
      <c r="B562">
        <v>7.75</v>
      </c>
      <c r="C562">
        <v>0.214781</v>
      </c>
    </row>
    <row r="563" spans="1:3" x14ac:dyDescent="0.15">
      <c r="A563">
        <v>0.72499999999999998</v>
      </c>
      <c r="B563">
        <v>7.9393940000000001</v>
      </c>
      <c r="C563">
        <v>0.219357</v>
      </c>
    </row>
    <row r="564" spans="1:3" x14ac:dyDescent="0.15">
      <c r="A564">
        <v>0.77500000000000002</v>
      </c>
      <c r="B564">
        <v>7.9704139999999999</v>
      </c>
      <c r="C564">
        <v>0.217169</v>
      </c>
    </row>
    <row r="565" spans="1:3" x14ac:dyDescent="0.15">
      <c r="A565">
        <v>0.82499999999999996</v>
      </c>
      <c r="B565">
        <v>9.2514970000000005</v>
      </c>
      <c r="C565">
        <v>0.23536799999999999</v>
      </c>
    </row>
    <row r="566" spans="1:3" x14ac:dyDescent="0.15">
      <c r="A566">
        <v>0.875</v>
      </c>
      <c r="B566">
        <v>8.5265389999999996</v>
      </c>
      <c r="C566">
        <v>0.223383</v>
      </c>
    </row>
    <row r="567" spans="1:3" x14ac:dyDescent="0.15">
      <c r="A567">
        <v>0.92500000000000004</v>
      </c>
      <c r="B567">
        <v>7.6167980000000002</v>
      </c>
      <c r="C567">
        <v>0.20677100000000001</v>
      </c>
    </row>
    <row r="568" spans="1:3" x14ac:dyDescent="0.15">
      <c r="A568">
        <v>0.97499999999999998</v>
      </c>
      <c r="B568">
        <v>8.6401059999999994</v>
      </c>
      <c r="C568">
        <v>0.22375999999999999</v>
      </c>
    </row>
    <row r="569" spans="1:3" x14ac:dyDescent="0.15">
      <c r="A569">
        <v>1.0249999999999999</v>
      </c>
      <c r="B569">
        <v>8.2542019999999994</v>
      </c>
      <c r="C569">
        <v>0.22259999999999999</v>
      </c>
    </row>
    <row r="570" spans="1:3" x14ac:dyDescent="0.15">
      <c r="A570">
        <v>1.075</v>
      </c>
      <c r="B570">
        <v>8.8308990000000005</v>
      </c>
      <c r="C570">
        <v>0.237038</v>
      </c>
    </row>
    <row r="571" spans="1:3" x14ac:dyDescent="0.15">
      <c r="A571">
        <v>1.125</v>
      </c>
      <c r="B571">
        <v>7.320513</v>
      </c>
      <c r="C571">
        <v>0.21662500000000001</v>
      </c>
    </row>
    <row r="572" spans="1:3" x14ac:dyDescent="0.15">
      <c r="A572">
        <v>1.175</v>
      </c>
      <c r="B572">
        <v>8.9901610000000005</v>
      </c>
      <c r="C572">
        <v>0.22927</v>
      </c>
    </row>
    <row r="573" spans="1:3" x14ac:dyDescent="0.15">
      <c r="A573">
        <v>1.2250000000000001</v>
      </c>
      <c r="B573">
        <v>8.8234829999999995</v>
      </c>
      <c r="C573">
        <v>0.176954</v>
      </c>
    </row>
    <row r="574" spans="1:3" x14ac:dyDescent="0.15">
      <c r="A574">
        <v>1.2749999999999999</v>
      </c>
      <c r="B574">
        <v>6.8983270000000001</v>
      </c>
      <c r="C574">
        <v>0.20233699999999999</v>
      </c>
    </row>
    <row r="575" spans="1:3" x14ac:dyDescent="0.15">
      <c r="A575">
        <v>1.325</v>
      </c>
      <c r="B575">
        <v>7.9</v>
      </c>
      <c r="C575">
        <v>0.22220500000000001</v>
      </c>
    </row>
    <row r="576" spans="1:3" x14ac:dyDescent="0.15">
      <c r="A576">
        <v>1.375</v>
      </c>
      <c r="B576">
        <v>8.8429819999999992</v>
      </c>
      <c r="C576">
        <v>0.197736</v>
      </c>
    </row>
    <row r="577" spans="1:3" x14ac:dyDescent="0.15">
      <c r="A577">
        <v>1.425</v>
      </c>
      <c r="B577">
        <v>7.1615190000000002</v>
      </c>
      <c r="C577">
        <v>0.182675</v>
      </c>
    </row>
    <row r="578" spans="1:3" x14ac:dyDescent="0.15">
      <c r="A578">
        <v>1.4750000000000001</v>
      </c>
      <c r="B578">
        <v>8.8064520000000002</v>
      </c>
      <c r="C578">
        <v>0.23836099999999999</v>
      </c>
    </row>
    <row r="579" spans="1:3" x14ac:dyDescent="0.15">
      <c r="A579">
        <v>1.5249999999999999</v>
      </c>
      <c r="B579">
        <v>8.2064520000000005</v>
      </c>
      <c r="C579">
        <v>0.16270299999999999</v>
      </c>
    </row>
    <row r="580" spans="1:3" x14ac:dyDescent="0.15">
      <c r="A580">
        <v>1.575</v>
      </c>
      <c r="B580">
        <v>7.5521979999999997</v>
      </c>
      <c r="C580">
        <v>0.208426</v>
      </c>
    </row>
    <row r="581" spans="1:3" x14ac:dyDescent="0.15">
      <c r="A581">
        <v>1.625</v>
      </c>
      <c r="B581">
        <v>8.9361540000000002</v>
      </c>
      <c r="C581">
        <v>0.174398</v>
      </c>
    </row>
    <row r="582" spans="1:3" x14ac:dyDescent="0.15">
      <c r="A582">
        <v>1.675</v>
      </c>
      <c r="B582">
        <v>7.790476</v>
      </c>
      <c r="C582">
        <v>0.15726299999999999</v>
      </c>
    </row>
    <row r="583" spans="1:3" x14ac:dyDescent="0.15">
      <c r="A583">
        <v>1.7250000000000001</v>
      </c>
      <c r="B583">
        <v>8.7840989999999994</v>
      </c>
      <c r="C583">
        <v>0.169797</v>
      </c>
    </row>
    <row r="584" spans="1:3" x14ac:dyDescent="0.15">
      <c r="A584">
        <v>1.7749999999999999</v>
      </c>
      <c r="B584">
        <v>8.7880669999999999</v>
      </c>
      <c r="C584">
        <v>0.165213</v>
      </c>
    </row>
    <row r="585" spans="1:3" x14ac:dyDescent="0.15">
      <c r="A585">
        <v>1.825</v>
      </c>
      <c r="B585">
        <v>8.8144880000000008</v>
      </c>
      <c r="C585">
        <v>0.162575</v>
      </c>
    </row>
    <row r="586" spans="1:3" x14ac:dyDescent="0.15">
      <c r="A586">
        <v>1.875</v>
      </c>
      <c r="B586">
        <v>7.956855</v>
      </c>
      <c r="C586">
        <v>0.25628000000000001</v>
      </c>
    </row>
    <row r="587" spans="1:3" x14ac:dyDescent="0.15">
      <c r="A587">
        <v>1.925</v>
      </c>
      <c r="B587">
        <v>0</v>
      </c>
      <c r="C587">
        <v>0</v>
      </c>
    </row>
    <row r="588" spans="1:3" x14ac:dyDescent="0.15">
      <c r="A588">
        <v>1.9750000000000001</v>
      </c>
      <c r="B588">
        <v>0</v>
      </c>
      <c r="C588">
        <v>0</v>
      </c>
    </row>
    <row r="589" spans="1:3" x14ac:dyDescent="0.15">
      <c r="A589" t="s">
        <v>11</v>
      </c>
    </row>
    <row r="590" spans="1:3" x14ac:dyDescent="0.15">
      <c r="A590">
        <v>870</v>
      </c>
    </row>
    <row r="591" spans="1:3" x14ac:dyDescent="0.15">
      <c r="A591">
        <v>2.5000000000000001E-2</v>
      </c>
      <c r="B591">
        <v>0</v>
      </c>
      <c r="C591">
        <v>0</v>
      </c>
    </row>
    <row r="592" spans="1:3" x14ac:dyDescent="0.15">
      <c r="A592">
        <v>7.4999999999999997E-2</v>
      </c>
      <c r="B592">
        <v>0</v>
      </c>
      <c r="C592">
        <v>0</v>
      </c>
    </row>
    <row r="593" spans="1:3" x14ac:dyDescent="0.15">
      <c r="A593">
        <v>0.125</v>
      </c>
      <c r="B593">
        <v>7.8888889999999998</v>
      </c>
      <c r="C593">
        <v>0.35386499999999999</v>
      </c>
    </row>
    <row r="594" spans="1:3" x14ac:dyDescent="0.15">
      <c r="A594">
        <v>0.17499999999999999</v>
      </c>
      <c r="B594">
        <v>8.8275860000000002</v>
      </c>
      <c r="C594">
        <v>0.208532</v>
      </c>
    </row>
    <row r="595" spans="1:3" x14ac:dyDescent="0.15">
      <c r="A595">
        <v>0.22500000000000001</v>
      </c>
      <c r="B595">
        <v>12.024784</v>
      </c>
      <c r="C595">
        <v>0.20404600000000001</v>
      </c>
    </row>
    <row r="596" spans="1:3" x14ac:dyDescent="0.15">
      <c r="A596">
        <v>0.27500000000000002</v>
      </c>
      <c r="B596">
        <v>9.9510190000000005</v>
      </c>
      <c r="C596">
        <v>0.17921899999999999</v>
      </c>
    </row>
    <row r="597" spans="1:3" x14ac:dyDescent="0.15">
      <c r="A597">
        <v>0.32500000000000001</v>
      </c>
      <c r="B597">
        <v>7.1511319999999996</v>
      </c>
      <c r="C597">
        <v>0.171983</v>
      </c>
    </row>
    <row r="598" spans="1:3" x14ac:dyDescent="0.15">
      <c r="A598">
        <v>0.375</v>
      </c>
      <c r="B598">
        <v>6.4734680000000004</v>
      </c>
      <c r="C598">
        <v>0.200158</v>
      </c>
    </row>
    <row r="599" spans="1:3" x14ac:dyDescent="0.15">
      <c r="A599">
        <v>0.42499999999999999</v>
      </c>
      <c r="B599">
        <v>7.7952529999999998</v>
      </c>
      <c r="C599">
        <v>0.221553</v>
      </c>
    </row>
    <row r="600" spans="1:3" x14ac:dyDescent="0.15">
      <c r="A600">
        <v>0.47499999999999998</v>
      </c>
      <c r="B600">
        <v>8.1807230000000004</v>
      </c>
      <c r="C600">
        <v>0.221994</v>
      </c>
    </row>
    <row r="601" spans="1:3" x14ac:dyDescent="0.15">
      <c r="A601">
        <v>0.52500000000000002</v>
      </c>
      <c r="B601">
        <v>8.1466239999999992</v>
      </c>
      <c r="C601">
        <v>0.22788800000000001</v>
      </c>
    </row>
    <row r="602" spans="1:3" x14ac:dyDescent="0.15">
      <c r="A602">
        <v>0.57499999999999996</v>
      </c>
      <c r="B602">
        <v>7.2303179999999996</v>
      </c>
      <c r="C602">
        <v>0.212199</v>
      </c>
    </row>
    <row r="603" spans="1:3" x14ac:dyDescent="0.15">
      <c r="A603">
        <v>0.625</v>
      </c>
      <c r="B603">
        <v>7.7306290000000004</v>
      </c>
      <c r="C603">
        <v>0.21953600000000001</v>
      </c>
    </row>
    <row r="604" spans="1:3" x14ac:dyDescent="0.15">
      <c r="A604">
        <v>0.67500000000000004</v>
      </c>
      <c r="B604">
        <v>8.0595239999999997</v>
      </c>
      <c r="C604">
        <v>0.219028</v>
      </c>
    </row>
    <row r="605" spans="1:3" x14ac:dyDescent="0.15">
      <c r="A605">
        <v>0.72499999999999998</v>
      </c>
      <c r="B605">
        <v>7.9393940000000001</v>
      </c>
      <c r="C605">
        <v>0.219357</v>
      </c>
    </row>
    <row r="606" spans="1:3" x14ac:dyDescent="0.15">
      <c r="A606">
        <v>0.77500000000000002</v>
      </c>
      <c r="B606">
        <v>8.1597629999999999</v>
      </c>
      <c r="C606">
        <v>0.21973300000000001</v>
      </c>
    </row>
    <row r="607" spans="1:3" x14ac:dyDescent="0.15">
      <c r="A607">
        <v>0.82499999999999996</v>
      </c>
      <c r="B607">
        <v>9.5688619999999993</v>
      </c>
      <c r="C607">
        <v>0.239371</v>
      </c>
    </row>
    <row r="608" spans="1:3" x14ac:dyDescent="0.15">
      <c r="A608">
        <v>0.875</v>
      </c>
      <c r="B608">
        <v>8.2030100000000008</v>
      </c>
      <c r="C608">
        <v>0.21915999999999999</v>
      </c>
    </row>
    <row r="609" spans="1:3" x14ac:dyDescent="0.15">
      <c r="A609">
        <v>0.92500000000000004</v>
      </c>
      <c r="B609">
        <v>7.6462459999999997</v>
      </c>
      <c r="C609">
        <v>0.20718900000000001</v>
      </c>
    </row>
    <row r="610" spans="1:3" x14ac:dyDescent="0.15">
      <c r="A610">
        <v>0.97499999999999998</v>
      </c>
      <c r="B610">
        <v>8.3333110000000001</v>
      </c>
      <c r="C610">
        <v>0.21975600000000001</v>
      </c>
    </row>
    <row r="611" spans="1:3" x14ac:dyDescent="0.15">
      <c r="A611">
        <v>1.0249999999999999</v>
      </c>
      <c r="B611">
        <v>8.2481779999999993</v>
      </c>
      <c r="C611">
        <v>0.22251899999999999</v>
      </c>
    </row>
    <row r="612" spans="1:3" x14ac:dyDescent="0.15">
      <c r="A612">
        <v>1.075</v>
      </c>
      <c r="B612">
        <v>8.2581140000000008</v>
      </c>
      <c r="C612">
        <v>0.22922000000000001</v>
      </c>
    </row>
    <row r="613" spans="1:3" x14ac:dyDescent="0.15">
      <c r="A613">
        <v>1.125</v>
      </c>
      <c r="B613">
        <v>7.4038459999999997</v>
      </c>
      <c r="C613">
        <v>0.21785399999999999</v>
      </c>
    </row>
    <row r="614" spans="1:3" x14ac:dyDescent="0.15">
      <c r="A614">
        <v>1.175</v>
      </c>
      <c r="B614">
        <v>8.3970970000000005</v>
      </c>
      <c r="C614">
        <v>0.22121099999999999</v>
      </c>
    </row>
    <row r="615" spans="1:3" x14ac:dyDescent="0.15">
      <c r="A615">
        <v>1.2250000000000001</v>
      </c>
      <c r="B615">
        <v>9.0417039999999993</v>
      </c>
      <c r="C615">
        <v>0.17912</v>
      </c>
    </row>
    <row r="616" spans="1:3" x14ac:dyDescent="0.15">
      <c r="A616">
        <v>1.2749999999999999</v>
      </c>
      <c r="B616">
        <v>6.492343</v>
      </c>
      <c r="C616">
        <v>0.19634199999999999</v>
      </c>
    </row>
    <row r="617" spans="1:3" x14ac:dyDescent="0.15">
      <c r="A617">
        <v>1.325</v>
      </c>
      <c r="B617">
        <v>8.3312500000000007</v>
      </c>
      <c r="C617">
        <v>0.228189</v>
      </c>
    </row>
    <row r="618" spans="1:3" x14ac:dyDescent="0.15">
      <c r="A618">
        <v>1.375</v>
      </c>
      <c r="B618">
        <v>8.5152509999999992</v>
      </c>
      <c r="C618">
        <v>0.194018</v>
      </c>
    </row>
    <row r="619" spans="1:3" x14ac:dyDescent="0.15">
      <c r="A619">
        <v>1.425</v>
      </c>
      <c r="B619">
        <v>7.1151900000000001</v>
      </c>
      <c r="C619">
        <v>0.182167</v>
      </c>
    </row>
    <row r="620" spans="1:3" x14ac:dyDescent="0.15">
      <c r="A620">
        <v>1.4750000000000001</v>
      </c>
      <c r="B620">
        <v>8.9290319999999994</v>
      </c>
      <c r="C620">
        <v>0.24001400000000001</v>
      </c>
    </row>
    <row r="621" spans="1:3" x14ac:dyDescent="0.15">
      <c r="A621">
        <v>1.5249999999999999</v>
      </c>
      <c r="B621">
        <v>8.3419349999999994</v>
      </c>
      <c r="C621">
        <v>0.16404099999999999</v>
      </c>
    </row>
    <row r="622" spans="1:3" x14ac:dyDescent="0.15">
      <c r="A622">
        <v>1.575</v>
      </c>
      <c r="B622">
        <v>7.4473440000000002</v>
      </c>
      <c r="C622">
        <v>0.20703299999999999</v>
      </c>
    </row>
    <row r="623" spans="1:3" x14ac:dyDescent="0.15">
      <c r="A623">
        <v>1.625</v>
      </c>
      <c r="B623">
        <v>8.6709320000000005</v>
      </c>
      <c r="C623">
        <v>0.171792</v>
      </c>
    </row>
    <row r="624" spans="1:3" x14ac:dyDescent="0.15">
      <c r="A624">
        <v>1.675</v>
      </c>
      <c r="B624">
        <v>7.6888889999999996</v>
      </c>
      <c r="C624">
        <v>0.15623400000000001</v>
      </c>
    </row>
    <row r="625" spans="1:3" x14ac:dyDescent="0.15">
      <c r="A625">
        <v>1.7250000000000001</v>
      </c>
      <c r="B625">
        <v>8.4424960000000002</v>
      </c>
      <c r="C625">
        <v>0.16635900000000001</v>
      </c>
    </row>
    <row r="626" spans="1:3" x14ac:dyDescent="0.15">
      <c r="A626">
        <v>1.7749999999999999</v>
      </c>
      <c r="B626">
        <v>8.6184379999999994</v>
      </c>
      <c r="C626">
        <v>0.16350100000000001</v>
      </c>
    </row>
    <row r="627" spans="1:3" x14ac:dyDescent="0.15">
      <c r="A627">
        <v>1.825</v>
      </c>
      <c r="B627">
        <v>8.0675989999999995</v>
      </c>
      <c r="C627">
        <v>0.15556</v>
      </c>
    </row>
    <row r="628" spans="1:3" x14ac:dyDescent="0.15">
      <c r="A628">
        <v>1.875</v>
      </c>
      <c r="B628">
        <v>7.3480340000000002</v>
      </c>
      <c r="C628">
        <v>0.24602499999999999</v>
      </c>
    </row>
    <row r="629" spans="1:3" x14ac:dyDescent="0.15">
      <c r="A629">
        <v>1.925</v>
      </c>
      <c r="B629">
        <v>0</v>
      </c>
      <c r="C629">
        <v>0</v>
      </c>
    </row>
    <row r="630" spans="1:3" x14ac:dyDescent="0.15">
      <c r="A630">
        <v>1.9750000000000001</v>
      </c>
      <c r="B630">
        <v>0</v>
      </c>
      <c r="C630">
        <v>0</v>
      </c>
    </row>
    <row r="631" spans="1:3" x14ac:dyDescent="0.15">
      <c r="A631" t="s">
        <v>11</v>
      </c>
    </row>
    <row r="632" spans="1:3" x14ac:dyDescent="0.15">
      <c r="A632">
        <v>930</v>
      </c>
    </row>
    <row r="633" spans="1:3" x14ac:dyDescent="0.15">
      <c r="A633">
        <v>2.5000000000000001E-2</v>
      </c>
      <c r="B633">
        <v>0</v>
      </c>
      <c r="C633">
        <v>0</v>
      </c>
    </row>
    <row r="634" spans="1:3" x14ac:dyDescent="0.15">
      <c r="A634">
        <v>7.4999999999999997E-2</v>
      </c>
      <c r="B634">
        <v>0</v>
      </c>
      <c r="C634">
        <v>0</v>
      </c>
    </row>
    <row r="635" spans="1:3" x14ac:dyDescent="0.15">
      <c r="A635">
        <v>0.125</v>
      </c>
      <c r="B635">
        <v>7.9523809999999999</v>
      </c>
      <c r="C635">
        <v>0.35528599999999999</v>
      </c>
    </row>
    <row r="636" spans="1:3" x14ac:dyDescent="0.15">
      <c r="A636">
        <v>0.17499999999999999</v>
      </c>
      <c r="B636">
        <v>9.0935959999999998</v>
      </c>
      <c r="C636">
        <v>0.21165100000000001</v>
      </c>
    </row>
    <row r="637" spans="1:3" x14ac:dyDescent="0.15">
      <c r="A637">
        <v>0.22500000000000001</v>
      </c>
      <c r="B637">
        <v>11.591547</v>
      </c>
      <c r="C637">
        <v>0.20033200000000001</v>
      </c>
    </row>
    <row r="638" spans="1:3" x14ac:dyDescent="0.15">
      <c r="A638">
        <v>0.27500000000000002</v>
      </c>
      <c r="B638">
        <v>10.018086</v>
      </c>
      <c r="C638">
        <v>0.179815</v>
      </c>
    </row>
    <row r="639" spans="1:3" x14ac:dyDescent="0.15">
      <c r="A639">
        <v>0.32500000000000001</v>
      </c>
      <c r="B639">
        <v>6.9616259999999999</v>
      </c>
      <c r="C639">
        <v>0.16964699999999999</v>
      </c>
    </row>
    <row r="640" spans="1:3" x14ac:dyDescent="0.15">
      <c r="A640">
        <v>0.375</v>
      </c>
      <c r="B640">
        <v>6.5659080000000003</v>
      </c>
      <c r="C640">
        <v>0.20157600000000001</v>
      </c>
    </row>
    <row r="641" spans="1:3" x14ac:dyDescent="0.15">
      <c r="A641">
        <v>0.42499999999999999</v>
      </c>
      <c r="B641">
        <v>7.6679589999999997</v>
      </c>
      <c r="C641">
        <v>0.219717</v>
      </c>
    </row>
    <row r="642" spans="1:3" x14ac:dyDescent="0.15">
      <c r="A642">
        <v>0.47499999999999998</v>
      </c>
      <c r="B642">
        <v>8.1867470000000004</v>
      </c>
      <c r="C642">
        <v>0.222076</v>
      </c>
    </row>
    <row r="643" spans="1:3" x14ac:dyDescent="0.15">
      <c r="A643">
        <v>0.52500000000000002</v>
      </c>
      <c r="B643">
        <v>8.5772480000000009</v>
      </c>
      <c r="C643">
        <v>0.23388100000000001</v>
      </c>
    </row>
    <row r="644" spans="1:3" x14ac:dyDescent="0.15">
      <c r="A644">
        <v>0.57499999999999996</v>
      </c>
      <c r="B644">
        <v>7.3037270000000003</v>
      </c>
      <c r="C644">
        <v>0.213254</v>
      </c>
    </row>
    <row r="645" spans="1:3" x14ac:dyDescent="0.15">
      <c r="A645">
        <v>0.625</v>
      </c>
      <c r="B645">
        <v>8.12927</v>
      </c>
      <c r="C645">
        <v>0.22511999999999999</v>
      </c>
    </row>
    <row r="646" spans="1:3" x14ac:dyDescent="0.15">
      <c r="A646">
        <v>0.67500000000000004</v>
      </c>
      <c r="B646">
        <v>8.0476189999999992</v>
      </c>
      <c r="C646">
        <v>0.218866</v>
      </c>
    </row>
    <row r="647" spans="1:3" x14ac:dyDescent="0.15">
      <c r="A647">
        <v>0.72499999999999998</v>
      </c>
      <c r="B647">
        <v>8.0363640000000007</v>
      </c>
      <c r="C647">
        <v>0.220693</v>
      </c>
    </row>
    <row r="648" spans="1:3" x14ac:dyDescent="0.15">
      <c r="A648">
        <v>0.77500000000000002</v>
      </c>
      <c r="B648">
        <v>8.1715979999999995</v>
      </c>
      <c r="C648">
        <v>0.219892</v>
      </c>
    </row>
    <row r="649" spans="1:3" x14ac:dyDescent="0.15">
      <c r="A649">
        <v>0.82499999999999996</v>
      </c>
      <c r="B649">
        <v>9.2694609999999997</v>
      </c>
      <c r="C649">
        <v>0.235597</v>
      </c>
    </row>
    <row r="650" spans="1:3" x14ac:dyDescent="0.15">
      <c r="A650">
        <v>0.875</v>
      </c>
      <c r="B650">
        <v>8.0237350000000003</v>
      </c>
      <c r="C650">
        <v>0.21670300000000001</v>
      </c>
    </row>
    <row r="651" spans="1:3" x14ac:dyDescent="0.15">
      <c r="A651">
        <v>0.92500000000000004</v>
      </c>
      <c r="B651">
        <v>7.4604990000000004</v>
      </c>
      <c r="C651">
        <v>0.20465</v>
      </c>
    </row>
    <row r="652" spans="1:3" x14ac:dyDescent="0.15">
      <c r="A652">
        <v>0.97499999999999998</v>
      </c>
      <c r="B652">
        <v>8.8834859999999995</v>
      </c>
      <c r="C652">
        <v>0.22688900000000001</v>
      </c>
    </row>
    <row r="653" spans="1:3" x14ac:dyDescent="0.15">
      <c r="A653">
        <v>1.0249999999999999</v>
      </c>
      <c r="B653">
        <v>8.2068030000000007</v>
      </c>
      <c r="C653">
        <v>0.221969</v>
      </c>
    </row>
    <row r="654" spans="1:3" x14ac:dyDescent="0.15">
      <c r="A654">
        <v>1.075</v>
      </c>
      <c r="B654">
        <v>8.1827330000000007</v>
      </c>
      <c r="C654">
        <v>0.228185</v>
      </c>
    </row>
    <row r="655" spans="1:3" x14ac:dyDescent="0.15">
      <c r="A655">
        <v>1.125</v>
      </c>
      <c r="B655">
        <v>7.3461540000000003</v>
      </c>
      <c r="C655">
        <v>0.217004</v>
      </c>
    </row>
    <row r="656" spans="1:3" x14ac:dyDescent="0.15">
      <c r="A656">
        <v>1.175</v>
      </c>
      <c r="B656">
        <v>8.9745159999999995</v>
      </c>
      <c r="C656">
        <v>0.229161</v>
      </c>
    </row>
    <row r="657" spans="1:3" x14ac:dyDescent="0.15">
      <c r="A657">
        <v>1.2250000000000001</v>
      </c>
      <c r="B657">
        <v>8.5014679999999991</v>
      </c>
      <c r="C657">
        <v>0.173874</v>
      </c>
    </row>
    <row r="658" spans="1:3" x14ac:dyDescent="0.15">
      <c r="A658">
        <v>1.2749999999999999</v>
      </c>
      <c r="B658">
        <v>6.3930800000000003</v>
      </c>
      <c r="C658">
        <v>0.194769</v>
      </c>
    </row>
    <row r="659" spans="1:3" x14ac:dyDescent="0.15">
      <c r="A659">
        <v>1.325</v>
      </c>
      <c r="B659">
        <v>7.8250000000000002</v>
      </c>
      <c r="C659">
        <v>0.22114800000000001</v>
      </c>
    </row>
    <row r="660" spans="1:3" x14ac:dyDescent="0.15">
      <c r="A660">
        <v>1.375</v>
      </c>
      <c r="B660">
        <v>8.8496729999999992</v>
      </c>
      <c r="C660">
        <v>0.197574</v>
      </c>
    </row>
    <row r="661" spans="1:3" x14ac:dyDescent="0.15">
      <c r="A661">
        <v>1.425</v>
      </c>
      <c r="B661">
        <v>7.3128880000000001</v>
      </c>
      <c r="C661">
        <v>0.184776</v>
      </c>
    </row>
    <row r="662" spans="1:3" x14ac:dyDescent="0.15">
      <c r="A662">
        <v>1.4750000000000001</v>
      </c>
      <c r="B662">
        <v>8.96129</v>
      </c>
      <c r="C662">
        <v>0.24044699999999999</v>
      </c>
    </row>
    <row r="663" spans="1:3" x14ac:dyDescent="0.15">
      <c r="A663">
        <v>1.5249999999999999</v>
      </c>
      <c r="B663">
        <v>8.3451609999999992</v>
      </c>
      <c r="C663">
        <v>0.164073</v>
      </c>
    </row>
    <row r="664" spans="1:3" x14ac:dyDescent="0.15">
      <c r="A664">
        <v>1.575</v>
      </c>
      <c r="B664">
        <v>7.0668499999999996</v>
      </c>
      <c r="C664">
        <v>0.201901</v>
      </c>
    </row>
    <row r="665" spans="1:3" x14ac:dyDescent="0.15">
      <c r="A665">
        <v>1.625</v>
      </c>
      <c r="B665">
        <v>9.1660140000000006</v>
      </c>
      <c r="C665">
        <v>0.176646</v>
      </c>
    </row>
    <row r="666" spans="1:3" x14ac:dyDescent="0.15">
      <c r="A666">
        <v>1.675</v>
      </c>
      <c r="B666">
        <v>7.9714289999999997</v>
      </c>
      <c r="C666">
        <v>0.159079</v>
      </c>
    </row>
    <row r="667" spans="1:3" x14ac:dyDescent="0.15">
      <c r="A667">
        <v>1.7250000000000001</v>
      </c>
      <c r="B667">
        <v>8.5580569999999998</v>
      </c>
      <c r="C667">
        <v>0.16756699999999999</v>
      </c>
    </row>
    <row r="668" spans="1:3" x14ac:dyDescent="0.15">
      <c r="A668">
        <v>1.7749999999999999</v>
      </c>
      <c r="B668">
        <v>8.1463180000000008</v>
      </c>
      <c r="C668">
        <v>0.15906799999999999</v>
      </c>
    </row>
    <row r="669" spans="1:3" x14ac:dyDescent="0.15">
      <c r="A669">
        <v>1.825</v>
      </c>
      <c r="B669">
        <v>8.8833599999999997</v>
      </c>
      <c r="C669">
        <v>0.16326299999999999</v>
      </c>
    </row>
    <row r="670" spans="1:3" x14ac:dyDescent="0.15">
      <c r="A670">
        <v>1.875</v>
      </c>
      <c r="B670">
        <v>7.8058800000000002</v>
      </c>
      <c r="C670">
        <v>0.253525</v>
      </c>
    </row>
    <row r="671" spans="1:3" x14ac:dyDescent="0.15">
      <c r="A671">
        <v>1.925</v>
      </c>
      <c r="B671">
        <v>0</v>
      </c>
      <c r="C671">
        <v>0</v>
      </c>
    </row>
    <row r="672" spans="1:3" x14ac:dyDescent="0.15">
      <c r="A672">
        <v>1.9750000000000001</v>
      </c>
      <c r="B672">
        <v>0</v>
      </c>
      <c r="C672">
        <v>0</v>
      </c>
    </row>
    <row r="673" spans="1:3" x14ac:dyDescent="0.15">
      <c r="A673" t="s">
        <v>11</v>
      </c>
    </row>
    <row r="674" spans="1:3" x14ac:dyDescent="0.15">
      <c r="A674">
        <v>990</v>
      </c>
    </row>
    <row r="675" spans="1:3" x14ac:dyDescent="0.15">
      <c r="A675">
        <v>2.5000000000000001E-2</v>
      </c>
      <c r="B675">
        <v>0</v>
      </c>
      <c r="C675">
        <v>0</v>
      </c>
    </row>
    <row r="676" spans="1:3" x14ac:dyDescent="0.15">
      <c r="A676">
        <v>7.4999999999999997E-2</v>
      </c>
      <c r="B676">
        <v>0</v>
      </c>
      <c r="C676">
        <v>0</v>
      </c>
    </row>
    <row r="677" spans="1:3" x14ac:dyDescent="0.15">
      <c r="A677">
        <v>0.125</v>
      </c>
      <c r="B677">
        <v>7.5555560000000002</v>
      </c>
      <c r="C677">
        <v>0.346308</v>
      </c>
    </row>
    <row r="678" spans="1:3" x14ac:dyDescent="0.15">
      <c r="A678">
        <v>0.17499999999999999</v>
      </c>
      <c r="B678">
        <v>8.9655170000000002</v>
      </c>
      <c r="C678">
        <v>0.21015500000000001</v>
      </c>
    </row>
    <row r="679" spans="1:3" x14ac:dyDescent="0.15">
      <c r="A679">
        <v>0.22500000000000001</v>
      </c>
      <c r="B679">
        <v>11.747173999999999</v>
      </c>
      <c r="C679">
        <v>0.20167099999999999</v>
      </c>
    </row>
    <row r="680" spans="1:3" x14ac:dyDescent="0.15">
      <c r="A680">
        <v>0.27500000000000002</v>
      </c>
      <c r="B680">
        <v>9.9044840000000001</v>
      </c>
      <c r="C680">
        <v>0.178787</v>
      </c>
    </row>
    <row r="681" spans="1:3" x14ac:dyDescent="0.15">
      <c r="A681">
        <v>0.32500000000000001</v>
      </c>
      <c r="B681">
        <v>6.6452159999999996</v>
      </c>
      <c r="C681">
        <v>0.165771</v>
      </c>
    </row>
    <row r="682" spans="1:3" x14ac:dyDescent="0.15">
      <c r="A682">
        <v>0.375</v>
      </c>
      <c r="B682">
        <v>6.3231349999999997</v>
      </c>
      <c r="C682">
        <v>0.197792</v>
      </c>
    </row>
    <row r="683" spans="1:3" x14ac:dyDescent="0.15">
      <c r="A683">
        <v>0.42499999999999999</v>
      </c>
      <c r="B683">
        <v>7.5437500000000002</v>
      </c>
      <c r="C683">
        <v>0.21795500000000001</v>
      </c>
    </row>
    <row r="684" spans="1:3" x14ac:dyDescent="0.15">
      <c r="A684">
        <v>0.47499999999999998</v>
      </c>
      <c r="B684">
        <v>8.4578310000000005</v>
      </c>
      <c r="C684">
        <v>0.22572300000000001</v>
      </c>
    </row>
    <row r="685" spans="1:3" x14ac:dyDescent="0.15">
      <c r="A685">
        <v>0.52500000000000002</v>
      </c>
      <c r="B685">
        <v>8.2218440000000008</v>
      </c>
      <c r="C685">
        <v>0.22900799999999999</v>
      </c>
    </row>
    <row r="686" spans="1:3" x14ac:dyDescent="0.15">
      <c r="A686">
        <v>0.57499999999999996</v>
      </c>
      <c r="B686">
        <v>6.968051</v>
      </c>
      <c r="C686">
        <v>0.20830399999999999</v>
      </c>
    </row>
    <row r="687" spans="1:3" x14ac:dyDescent="0.15">
      <c r="A687">
        <v>0.625</v>
      </c>
      <c r="B687">
        <v>7.6677020000000002</v>
      </c>
      <c r="C687">
        <v>0.21863199999999999</v>
      </c>
    </row>
    <row r="688" spans="1:3" x14ac:dyDescent="0.15">
      <c r="A688">
        <v>0.67500000000000004</v>
      </c>
      <c r="B688">
        <v>8.7380949999999995</v>
      </c>
      <c r="C688">
        <v>0.22806199999999999</v>
      </c>
    </row>
    <row r="689" spans="1:3" x14ac:dyDescent="0.15">
      <c r="A689">
        <v>0.72499999999999998</v>
      </c>
      <c r="B689">
        <v>7.9575760000000004</v>
      </c>
      <c r="C689">
        <v>0.219608</v>
      </c>
    </row>
    <row r="690" spans="1:3" x14ac:dyDescent="0.15">
      <c r="A690">
        <v>0.77500000000000002</v>
      </c>
      <c r="B690">
        <v>8.3905329999999996</v>
      </c>
      <c r="C690">
        <v>0.22281899999999999</v>
      </c>
    </row>
    <row r="691" spans="1:3" x14ac:dyDescent="0.15">
      <c r="A691">
        <v>0.82499999999999996</v>
      </c>
      <c r="B691">
        <v>9.3532930000000007</v>
      </c>
      <c r="C691">
        <v>0.23666000000000001</v>
      </c>
    </row>
    <row r="692" spans="1:3" x14ac:dyDescent="0.15">
      <c r="A692">
        <v>0.875</v>
      </c>
      <c r="B692">
        <v>8.1878930000000008</v>
      </c>
      <c r="C692">
        <v>0.218913</v>
      </c>
    </row>
    <row r="693" spans="1:3" x14ac:dyDescent="0.15">
      <c r="A693">
        <v>0.92500000000000004</v>
      </c>
      <c r="B693">
        <v>7.8484360000000004</v>
      </c>
      <c r="C693">
        <v>0.20991199999999999</v>
      </c>
    </row>
    <row r="694" spans="1:3" x14ac:dyDescent="0.15">
      <c r="A694">
        <v>0.97499999999999998</v>
      </c>
      <c r="B694">
        <v>8.5454699999999999</v>
      </c>
      <c r="C694">
        <v>0.22250600000000001</v>
      </c>
    </row>
    <row r="695" spans="1:3" x14ac:dyDescent="0.15">
      <c r="A695">
        <v>1.0249999999999999</v>
      </c>
      <c r="B695">
        <v>7.7560419999999999</v>
      </c>
      <c r="C695">
        <v>0.21578</v>
      </c>
    </row>
    <row r="696" spans="1:3" x14ac:dyDescent="0.15">
      <c r="A696">
        <v>1.075</v>
      </c>
      <c r="B696">
        <v>8.5976140000000001</v>
      </c>
      <c r="C696">
        <v>0.23391500000000001</v>
      </c>
    </row>
    <row r="697" spans="1:3" x14ac:dyDescent="0.15">
      <c r="A697">
        <v>1.125</v>
      </c>
      <c r="B697">
        <v>7.3653849999999998</v>
      </c>
      <c r="C697">
        <v>0.21728800000000001</v>
      </c>
    </row>
    <row r="698" spans="1:3" x14ac:dyDescent="0.15">
      <c r="A698">
        <v>1.175</v>
      </c>
      <c r="B698">
        <v>8.9464520000000007</v>
      </c>
      <c r="C698">
        <v>0.22867000000000001</v>
      </c>
    </row>
    <row r="699" spans="1:3" x14ac:dyDescent="0.15">
      <c r="A699">
        <v>1.2250000000000001</v>
      </c>
      <c r="B699">
        <v>8.7481299999999997</v>
      </c>
      <c r="C699">
        <v>0.17611199999999999</v>
      </c>
    </row>
    <row r="700" spans="1:3" x14ac:dyDescent="0.15">
      <c r="A700">
        <v>1.2749999999999999</v>
      </c>
      <c r="B700">
        <v>6.4156269999999997</v>
      </c>
      <c r="C700">
        <v>0.195185</v>
      </c>
    </row>
    <row r="701" spans="1:3" x14ac:dyDescent="0.15">
      <c r="A701">
        <v>1.325</v>
      </c>
      <c r="B701">
        <v>7.84375</v>
      </c>
      <c r="C701">
        <v>0.221412</v>
      </c>
    </row>
    <row r="702" spans="1:3" x14ac:dyDescent="0.15">
      <c r="A702">
        <v>1.375</v>
      </c>
      <c r="B702">
        <v>8.4430440000000004</v>
      </c>
      <c r="C702">
        <v>0.193271</v>
      </c>
    </row>
    <row r="703" spans="1:3" x14ac:dyDescent="0.15">
      <c r="A703">
        <v>1.425</v>
      </c>
      <c r="B703">
        <v>7.0303110000000002</v>
      </c>
      <c r="C703">
        <v>0.183002</v>
      </c>
    </row>
    <row r="704" spans="1:3" x14ac:dyDescent="0.15">
      <c r="A704">
        <v>1.4750000000000001</v>
      </c>
      <c r="B704">
        <v>9.0258059999999993</v>
      </c>
      <c r="C704">
        <v>0.241311</v>
      </c>
    </row>
    <row r="705" spans="1:3" x14ac:dyDescent="0.15">
      <c r="A705">
        <v>1.5249999999999999</v>
      </c>
      <c r="B705">
        <v>8.2322579999999999</v>
      </c>
      <c r="C705">
        <v>0.16295899999999999</v>
      </c>
    </row>
    <row r="706" spans="1:3" x14ac:dyDescent="0.15">
      <c r="A706">
        <v>1.575</v>
      </c>
      <c r="B706">
        <v>7.5329670000000002</v>
      </c>
      <c r="C706">
        <v>0.20805499999999999</v>
      </c>
    </row>
    <row r="707" spans="1:3" x14ac:dyDescent="0.15">
      <c r="A707">
        <v>1.625</v>
      </c>
      <c r="B707">
        <v>9.0671330000000001</v>
      </c>
      <c r="C707">
        <v>0.17565500000000001</v>
      </c>
    </row>
    <row r="708" spans="1:3" x14ac:dyDescent="0.15">
      <c r="A708">
        <v>1.675</v>
      </c>
      <c r="B708">
        <v>7.5174599999999998</v>
      </c>
      <c r="C708">
        <v>0.15448300000000001</v>
      </c>
    </row>
    <row r="709" spans="1:3" x14ac:dyDescent="0.15">
      <c r="A709">
        <v>1.7250000000000001</v>
      </c>
      <c r="B709">
        <v>8.4907950000000003</v>
      </c>
      <c r="C709">
        <v>0.167018</v>
      </c>
    </row>
    <row r="710" spans="1:3" x14ac:dyDescent="0.15">
      <c r="A710">
        <v>1.7749999999999999</v>
      </c>
      <c r="B710">
        <v>8.7737770000000008</v>
      </c>
      <c r="C710">
        <v>0.16503200000000001</v>
      </c>
    </row>
    <row r="711" spans="1:3" x14ac:dyDescent="0.15">
      <c r="A711">
        <v>1.825</v>
      </c>
      <c r="B711">
        <v>8.7947819999999997</v>
      </c>
      <c r="C711">
        <v>0.16240499999999999</v>
      </c>
    </row>
    <row r="712" spans="1:3" x14ac:dyDescent="0.15">
      <c r="A712">
        <v>1.875</v>
      </c>
      <c r="B712">
        <v>8.279795</v>
      </c>
      <c r="C712">
        <v>0.26145000000000002</v>
      </c>
    </row>
    <row r="713" spans="1:3" x14ac:dyDescent="0.15">
      <c r="A713">
        <v>1.925</v>
      </c>
      <c r="B713">
        <v>0</v>
      </c>
      <c r="C713">
        <v>0</v>
      </c>
    </row>
    <row r="714" spans="1:3" x14ac:dyDescent="0.15">
      <c r="A714">
        <v>1.9750000000000001</v>
      </c>
      <c r="B714">
        <v>0</v>
      </c>
      <c r="C714">
        <v>0</v>
      </c>
    </row>
    <row r="715" spans="1:3" x14ac:dyDescent="0.15">
      <c r="A715" t="s">
        <v>11</v>
      </c>
    </row>
    <row r="716" spans="1:3" x14ac:dyDescent="0.15">
      <c r="A716">
        <v>1050</v>
      </c>
    </row>
    <row r="717" spans="1:3" x14ac:dyDescent="0.15">
      <c r="A717">
        <v>2.5000000000000001E-2</v>
      </c>
      <c r="B717">
        <v>0</v>
      </c>
      <c r="C717">
        <v>0</v>
      </c>
    </row>
    <row r="718" spans="1:3" x14ac:dyDescent="0.15">
      <c r="A718">
        <v>7.4999999999999997E-2</v>
      </c>
      <c r="B718">
        <v>0</v>
      </c>
      <c r="C718">
        <v>0</v>
      </c>
    </row>
    <row r="719" spans="1:3" x14ac:dyDescent="0.15">
      <c r="A719">
        <v>0.125</v>
      </c>
      <c r="B719">
        <v>8.1587300000000003</v>
      </c>
      <c r="C719">
        <v>0.35986600000000002</v>
      </c>
    </row>
    <row r="720" spans="1:3" x14ac:dyDescent="0.15">
      <c r="A720">
        <v>0.17499999999999999</v>
      </c>
      <c r="B720">
        <v>8.9359610000000007</v>
      </c>
      <c r="C720">
        <v>0.20980799999999999</v>
      </c>
    </row>
    <row r="721" spans="1:3" x14ac:dyDescent="0.15">
      <c r="A721">
        <v>0.22500000000000001</v>
      </c>
      <c r="B721">
        <v>11.772893</v>
      </c>
      <c r="C721">
        <v>0.201905</v>
      </c>
    </row>
    <row r="722" spans="1:3" x14ac:dyDescent="0.15">
      <c r="A722">
        <v>0.27500000000000002</v>
      </c>
      <c r="B722">
        <v>9.8933079999999993</v>
      </c>
      <c r="C722">
        <v>0.178702</v>
      </c>
    </row>
    <row r="723" spans="1:3" x14ac:dyDescent="0.15">
      <c r="A723">
        <v>0.32500000000000001</v>
      </c>
      <c r="B723">
        <v>7.0844139999999998</v>
      </c>
      <c r="C723">
        <v>0.17117199999999999</v>
      </c>
    </row>
    <row r="724" spans="1:3" x14ac:dyDescent="0.15">
      <c r="A724">
        <v>0.375</v>
      </c>
      <c r="B724">
        <v>6.4855070000000001</v>
      </c>
      <c r="C724">
        <v>0.20033899999999999</v>
      </c>
    </row>
    <row r="725" spans="1:3" x14ac:dyDescent="0.15">
      <c r="A725">
        <v>0.42499999999999999</v>
      </c>
      <c r="B725">
        <v>7.5814870000000001</v>
      </c>
      <c r="C725">
        <v>0.218499</v>
      </c>
    </row>
    <row r="726" spans="1:3" x14ac:dyDescent="0.15">
      <c r="A726">
        <v>0.47499999999999998</v>
      </c>
      <c r="B726">
        <v>8.3072289999999995</v>
      </c>
      <c r="C726">
        <v>0.22370399999999999</v>
      </c>
    </row>
    <row r="727" spans="1:3" x14ac:dyDescent="0.15">
      <c r="A727">
        <v>0.52500000000000002</v>
      </c>
      <c r="B727">
        <v>8.2078059999999997</v>
      </c>
      <c r="C727">
        <v>0.228795</v>
      </c>
    </row>
    <row r="728" spans="1:3" x14ac:dyDescent="0.15">
      <c r="A728">
        <v>0.57499999999999996</v>
      </c>
      <c r="B728">
        <v>6.9305120000000002</v>
      </c>
      <c r="C728">
        <v>0.20774000000000001</v>
      </c>
    </row>
    <row r="729" spans="1:3" x14ac:dyDescent="0.15">
      <c r="A729">
        <v>0.625</v>
      </c>
      <c r="B729">
        <v>8.1989129999999992</v>
      </c>
      <c r="C729">
        <v>0.22609699999999999</v>
      </c>
    </row>
    <row r="730" spans="1:3" x14ac:dyDescent="0.15">
      <c r="A730">
        <v>0.67500000000000004</v>
      </c>
      <c r="B730">
        <v>8.2083329999999997</v>
      </c>
      <c r="C730">
        <v>0.22104099999999999</v>
      </c>
    </row>
    <row r="731" spans="1:3" x14ac:dyDescent="0.15">
      <c r="A731">
        <v>0.72499999999999998</v>
      </c>
      <c r="B731">
        <v>7.9818179999999996</v>
      </c>
      <c r="C731">
        <v>0.219942</v>
      </c>
    </row>
    <row r="732" spans="1:3" x14ac:dyDescent="0.15">
      <c r="A732">
        <v>0.77500000000000002</v>
      </c>
      <c r="B732">
        <v>7.6745559999999999</v>
      </c>
      <c r="C732">
        <v>0.21310000000000001</v>
      </c>
    </row>
    <row r="733" spans="1:3" x14ac:dyDescent="0.15">
      <c r="A733">
        <v>0.82499999999999996</v>
      </c>
      <c r="B733">
        <v>9.7485029999999995</v>
      </c>
      <c r="C733">
        <v>0.24160799999999999</v>
      </c>
    </row>
    <row r="734" spans="1:3" x14ac:dyDescent="0.15">
      <c r="A734">
        <v>0.875</v>
      </c>
      <c r="B734">
        <v>8.0732560000000007</v>
      </c>
      <c r="C734">
        <v>0.21740699999999999</v>
      </c>
    </row>
    <row r="735" spans="1:3" x14ac:dyDescent="0.15">
      <c r="A735">
        <v>0.92500000000000004</v>
      </c>
      <c r="B735">
        <v>7.607329</v>
      </c>
      <c r="C735">
        <v>0.20666599999999999</v>
      </c>
    </row>
    <row r="736" spans="1:3" x14ac:dyDescent="0.15">
      <c r="A736">
        <v>0.97499999999999998</v>
      </c>
      <c r="B736">
        <v>8.9752320000000001</v>
      </c>
      <c r="C736">
        <v>0.228046</v>
      </c>
    </row>
    <row r="737" spans="1:3" x14ac:dyDescent="0.15">
      <c r="A737">
        <v>1.0249999999999999</v>
      </c>
      <c r="B737">
        <v>8.3212969999999995</v>
      </c>
      <c r="C737">
        <v>0.22351699999999999</v>
      </c>
    </row>
    <row r="738" spans="1:3" x14ac:dyDescent="0.15">
      <c r="A738">
        <v>1.075</v>
      </c>
      <c r="B738">
        <v>8.7173809999999996</v>
      </c>
      <c r="C738">
        <v>0.23552400000000001</v>
      </c>
    </row>
    <row r="739" spans="1:3" x14ac:dyDescent="0.15">
      <c r="A739">
        <v>1.125</v>
      </c>
      <c r="B739">
        <v>7.5</v>
      </c>
      <c r="C739">
        <v>0.21926499999999999</v>
      </c>
    </row>
    <row r="740" spans="1:3" x14ac:dyDescent="0.15">
      <c r="A740">
        <v>1.175</v>
      </c>
      <c r="B740">
        <v>8.1108060000000002</v>
      </c>
      <c r="C740">
        <v>0.217414</v>
      </c>
    </row>
    <row r="741" spans="1:3" x14ac:dyDescent="0.15">
      <c r="A741">
        <v>1.2250000000000001</v>
      </c>
      <c r="B741">
        <v>8.5666600000000006</v>
      </c>
      <c r="C741">
        <v>0.17429800000000001</v>
      </c>
    </row>
    <row r="742" spans="1:3" x14ac:dyDescent="0.15">
      <c r="A742">
        <v>1.2749999999999999</v>
      </c>
      <c r="B742">
        <v>6.516591</v>
      </c>
      <c r="C742">
        <v>0.196626</v>
      </c>
    </row>
    <row r="743" spans="1:3" x14ac:dyDescent="0.15">
      <c r="A743">
        <v>1.325</v>
      </c>
      <c r="B743">
        <v>7.7125000000000004</v>
      </c>
      <c r="C743">
        <v>0.219552</v>
      </c>
    </row>
    <row r="744" spans="1:3" x14ac:dyDescent="0.15">
      <c r="A744">
        <v>1.375</v>
      </c>
      <c r="B744">
        <v>8.7762220000000006</v>
      </c>
      <c r="C744">
        <v>0.19628599999999999</v>
      </c>
    </row>
    <row r="745" spans="1:3" x14ac:dyDescent="0.15">
      <c r="A745">
        <v>1.425</v>
      </c>
      <c r="B745">
        <v>7.0074339999999999</v>
      </c>
      <c r="C745">
        <v>0.18174599999999999</v>
      </c>
    </row>
    <row r="746" spans="1:3" x14ac:dyDescent="0.15">
      <c r="A746">
        <v>1.4750000000000001</v>
      </c>
      <c r="B746">
        <v>9.0193549999999991</v>
      </c>
      <c r="C746">
        <v>0.24122499999999999</v>
      </c>
    </row>
    <row r="747" spans="1:3" x14ac:dyDescent="0.15">
      <c r="A747">
        <v>1.5249999999999999</v>
      </c>
      <c r="B747">
        <v>8.2903230000000008</v>
      </c>
      <c r="C747">
        <v>0.16353300000000001</v>
      </c>
    </row>
    <row r="748" spans="1:3" x14ac:dyDescent="0.15">
      <c r="A748">
        <v>1.575</v>
      </c>
      <c r="B748">
        <v>7.3566849999999997</v>
      </c>
      <c r="C748">
        <v>0.20586599999999999</v>
      </c>
    </row>
    <row r="749" spans="1:3" x14ac:dyDescent="0.15">
      <c r="A749">
        <v>1.625</v>
      </c>
      <c r="B749">
        <v>8.9431469999999997</v>
      </c>
      <c r="C749">
        <v>0.17446800000000001</v>
      </c>
    </row>
    <row r="750" spans="1:3" x14ac:dyDescent="0.15">
      <c r="A750">
        <v>1.675</v>
      </c>
      <c r="B750">
        <v>7.6476189999999997</v>
      </c>
      <c r="C750">
        <v>0.15581400000000001</v>
      </c>
    </row>
    <row r="751" spans="1:3" x14ac:dyDescent="0.15">
      <c r="A751">
        <v>1.7250000000000001</v>
      </c>
      <c r="B751">
        <v>8.6220879999999998</v>
      </c>
      <c r="C751">
        <v>0.16802</v>
      </c>
    </row>
    <row r="752" spans="1:3" x14ac:dyDescent="0.15">
      <c r="A752">
        <v>1.7749999999999999</v>
      </c>
      <c r="B752">
        <v>8.6504779999999997</v>
      </c>
      <c r="C752">
        <v>0.16387399999999999</v>
      </c>
    </row>
    <row r="753" spans="1:3" x14ac:dyDescent="0.15">
      <c r="A753">
        <v>1.825</v>
      </c>
      <c r="B753">
        <v>8.2670429999999993</v>
      </c>
      <c r="C753">
        <v>0.15745700000000001</v>
      </c>
    </row>
    <row r="754" spans="1:3" x14ac:dyDescent="0.15">
      <c r="A754">
        <v>1.875</v>
      </c>
      <c r="B754">
        <v>7.6860850000000003</v>
      </c>
      <c r="C754">
        <v>0.25176700000000002</v>
      </c>
    </row>
    <row r="755" spans="1:3" x14ac:dyDescent="0.15">
      <c r="A755">
        <v>1.925</v>
      </c>
      <c r="B755">
        <v>0</v>
      </c>
      <c r="C755">
        <v>0</v>
      </c>
    </row>
    <row r="756" spans="1:3" x14ac:dyDescent="0.15">
      <c r="A756">
        <v>1.9750000000000001</v>
      </c>
      <c r="B756">
        <v>0</v>
      </c>
      <c r="C756">
        <v>0</v>
      </c>
    </row>
    <row r="757" spans="1:3" x14ac:dyDescent="0.15">
      <c r="A757" t="s">
        <v>11</v>
      </c>
    </row>
    <row r="758" spans="1:3" x14ac:dyDescent="0.15">
      <c r="A758">
        <v>1110</v>
      </c>
    </row>
    <row r="759" spans="1:3" x14ac:dyDescent="0.15">
      <c r="A759">
        <v>2.5000000000000001E-2</v>
      </c>
      <c r="B759">
        <v>0</v>
      </c>
      <c r="C759">
        <v>0</v>
      </c>
    </row>
    <row r="760" spans="1:3" x14ac:dyDescent="0.15">
      <c r="A760">
        <v>7.4999999999999997E-2</v>
      </c>
      <c r="B760">
        <v>0</v>
      </c>
      <c r="C760">
        <v>0</v>
      </c>
    </row>
    <row r="761" spans="1:3" x14ac:dyDescent="0.15">
      <c r="A761">
        <v>0.125</v>
      </c>
      <c r="B761">
        <v>8</v>
      </c>
      <c r="C761">
        <v>0.356348</v>
      </c>
    </row>
    <row r="762" spans="1:3" x14ac:dyDescent="0.15">
      <c r="A762">
        <v>0.17499999999999999</v>
      </c>
      <c r="B762">
        <v>8.5911329999999992</v>
      </c>
      <c r="C762">
        <v>0.20571999999999999</v>
      </c>
    </row>
    <row r="763" spans="1:3" x14ac:dyDescent="0.15">
      <c r="A763">
        <v>0.22500000000000001</v>
      </c>
      <c r="B763">
        <v>11.650862</v>
      </c>
      <c r="C763">
        <v>0.200848</v>
      </c>
    </row>
    <row r="764" spans="1:3" x14ac:dyDescent="0.15">
      <c r="A764">
        <v>0.27500000000000002</v>
      </c>
      <c r="B764">
        <v>9.9686780000000006</v>
      </c>
      <c r="C764">
        <v>0.17939099999999999</v>
      </c>
    </row>
    <row r="765" spans="1:3" x14ac:dyDescent="0.15">
      <c r="A765">
        <v>0.32500000000000001</v>
      </c>
      <c r="B765">
        <v>6.955247</v>
      </c>
      <c r="C765">
        <v>0.16959299999999999</v>
      </c>
    </row>
    <row r="766" spans="1:3" x14ac:dyDescent="0.15">
      <c r="A766">
        <v>0.375</v>
      </c>
      <c r="B766">
        <v>6.1510999999999996</v>
      </c>
      <c r="C766">
        <v>0.195102</v>
      </c>
    </row>
    <row r="767" spans="1:3" x14ac:dyDescent="0.15">
      <c r="A767">
        <v>0.42499999999999999</v>
      </c>
      <c r="B767">
        <v>8.0768199999999997</v>
      </c>
      <c r="C767">
        <v>0.225494</v>
      </c>
    </row>
    <row r="768" spans="1:3" x14ac:dyDescent="0.15">
      <c r="A768">
        <v>0.47499999999999998</v>
      </c>
      <c r="B768">
        <v>8.5120480000000001</v>
      </c>
      <c r="C768">
        <v>0.22644500000000001</v>
      </c>
    </row>
    <row r="769" spans="1:3" x14ac:dyDescent="0.15">
      <c r="A769">
        <v>0.52500000000000002</v>
      </c>
      <c r="B769">
        <v>7.7865950000000002</v>
      </c>
      <c r="C769">
        <v>0.22284300000000001</v>
      </c>
    </row>
    <row r="770" spans="1:3" x14ac:dyDescent="0.15">
      <c r="A770">
        <v>0.57499999999999996</v>
      </c>
      <c r="B770">
        <v>6.5640530000000004</v>
      </c>
      <c r="C770">
        <v>0.20218700000000001</v>
      </c>
    </row>
    <row r="771" spans="1:3" x14ac:dyDescent="0.15">
      <c r="A771">
        <v>0.625</v>
      </c>
      <c r="B771">
        <v>7.8300470000000004</v>
      </c>
      <c r="C771">
        <v>0.220939</v>
      </c>
    </row>
    <row r="772" spans="1:3" x14ac:dyDescent="0.15">
      <c r="A772">
        <v>0.67500000000000004</v>
      </c>
      <c r="B772">
        <v>8.3988099999999992</v>
      </c>
      <c r="C772">
        <v>0.22359100000000001</v>
      </c>
    </row>
    <row r="773" spans="1:3" x14ac:dyDescent="0.15">
      <c r="A773">
        <v>0.72499999999999998</v>
      </c>
      <c r="B773">
        <v>8.0909089999999999</v>
      </c>
      <c r="C773">
        <v>0.22144</v>
      </c>
    </row>
    <row r="774" spans="1:3" x14ac:dyDescent="0.15">
      <c r="A774">
        <v>0.77500000000000002</v>
      </c>
      <c r="B774">
        <v>7.7218929999999997</v>
      </c>
      <c r="C774">
        <v>0.213756</v>
      </c>
    </row>
    <row r="775" spans="1:3" x14ac:dyDescent="0.15">
      <c r="A775">
        <v>0.82499999999999996</v>
      </c>
      <c r="B775">
        <v>9.3233529999999991</v>
      </c>
      <c r="C775">
        <v>0.23627999999999999</v>
      </c>
    </row>
    <row r="776" spans="1:3" x14ac:dyDescent="0.15">
      <c r="A776">
        <v>0.875</v>
      </c>
      <c r="B776">
        <v>8.2456910000000008</v>
      </c>
      <c r="C776">
        <v>0.21967400000000001</v>
      </c>
    </row>
    <row r="777" spans="1:3" x14ac:dyDescent="0.15">
      <c r="A777">
        <v>0.92500000000000004</v>
      </c>
      <c r="B777">
        <v>7.5388380000000002</v>
      </c>
      <c r="C777">
        <v>0.20571800000000001</v>
      </c>
    </row>
    <row r="778" spans="1:3" x14ac:dyDescent="0.15">
      <c r="A778">
        <v>0.97499999999999998</v>
      </c>
      <c r="B778">
        <v>8.9749970000000001</v>
      </c>
      <c r="C778">
        <v>0.22803999999999999</v>
      </c>
    </row>
    <row r="779" spans="1:3" x14ac:dyDescent="0.15">
      <c r="A779">
        <v>1.0249999999999999</v>
      </c>
      <c r="B779">
        <v>7.7816900000000002</v>
      </c>
      <c r="C779">
        <v>0.21615899999999999</v>
      </c>
    </row>
    <row r="780" spans="1:3" x14ac:dyDescent="0.15">
      <c r="A780">
        <v>1.075</v>
      </c>
      <c r="B780">
        <v>8.5097369999999994</v>
      </c>
      <c r="C780">
        <v>0.232734</v>
      </c>
    </row>
    <row r="781" spans="1:3" x14ac:dyDescent="0.15">
      <c r="A781">
        <v>1.125</v>
      </c>
      <c r="B781">
        <v>7.8717949999999997</v>
      </c>
      <c r="C781">
        <v>0.224634</v>
      </c>
    </row>
    <row r="782" spans="1:3" x14ac:dyDescent="0.15">
      <c r="A782">
        <v>1.175</v>
      </c>
      <c r="B782">
        <v>8.7537099999999999</v>
      </c>
      <c r="C782">
        <v>0.226656</v>
      </c>
    </row>
    <row r="783" spans="1:3" x14ac:dyDescent="0.15">
      <c r="A783">
        <v>1.2250000000000001</v>
      </c>
      <c r="B783">
        <v>8.8069140000000008</v>
      </c>
      <c r="C783">
        <v>0.17665400000000001</v>
      </c>
    </row>
    <row r="784" spans="1:3" x14ac:dyDescent="0.15">
      <c r="A784">
        <v>1.2749999999999999</v>
      </c>
      <c r="B784">
        <v>7.0669310000000003</v>
      </c>
      <c r="C784">
        <v>0.20474500000000001</v>
      </c>
    </row>
    <row r="785" spans="1:3" x14ac:dyDescent="0.15">
      <c r="A785">
        <v>1.325</v>
      </c>
      <c r="B785">
        <v>8.2874999999999996</v>
      </c>
      <c r="C785">
        <v>0.22758900000000001</v>
      </c>
    </row>
    <row r="786" spans="1:3" x14ac:dyDescent="0.15">
      <c r="A786">
        <v>1.375</v>
      </c>
      <c r="B786">
        <v>8.9589169999999996</v>
      </c>
      <c r="C786">
        <v>0.19936400000000001</v>
      </c>
    </row>
    <row r="787" spans="1:3" x14ac:dyDescent="0.15">
      <c r="A787">
        <v>1.425</v>
      </c>
      <c r="B787">
        <v>7.4002759999999999</v>
      </c>
      <c r="C787">
        <v>0.18668699999999999</v>
      </c>
    </row>
    <row r="788" spans="1:3" x14ac:dyDescent="0.15">
      <c r="A788">
        <v>1.4750000000000001</v>
      </c>
      <c r="B788">
        <v>8.9419350000000009</v>
      </c>
      <c r="C788">
        <v>0.24018700000000001</v>
      </c>
    </row>
    <row r="789" spans="1:3" x14ac:dyDescent="0.15">
      <c r="A789">
        <v>1.5249999999999999</v>
      </c>
      <c r="B789">
        <v>8.3967740000000006</v>
      </c>
      <c r="C789">
        <v>0.164579</v>
      </c>
    </row>
    <row r="790" spans="1:3" x14ac:dyDescent="0.15">
      <c r="A790">
        <v>1.575</v>
      </c>
      <c r="B790">
        <v>7.5535709999999998</v>
      </c>
      <c r="C790">
        <v>0.208699</v>
      </c>
    </row>
    <row r="791" spans="1:3" x14ac:dyDescent="0.15">
      <c r="A791">
        <v>1.625</v>
      </c>
      <c r="B791">
        <v>8.7667129999999993</v>
      </c>
      <c r="C791">
        <v>0.17274300000000001</v>
      </c>
    </row>
    <row r="792" spans="1:3" x14ac:dyDescent="0.15">
      <c r="A792">
        <v>1.675</v>
      </c>
      <c r="B792">
        <v>7.3523810000000003</v>
      </c>
      <c r="C792">
        <v>0.152777</v>
      </c>
    </row>
    <row r="793" spans="1:3" x14ac:dyDescent="0.15">
      <c r="A793">
        <v>1.7250000000000001</v>
      </c>
      <c r="B793">
        <v>8.6368200000000002</v>
      </c>
      <c r="C793">
        <v>0.16827500000000001</v>
      </c>
    </row>
    <row r="794" spans="1:3" x14ac:dyDescent="0.15">
      <c r="A794">
        <v>1.7749999999999999</v>
      </c>
      <c r="B794">
        <v>8.5692509999999995</v>
      </c>
      <c r="C794">
        <v>0.163216</v>
      </c>
    </row>
    <row r="795" spans="1:3" x14ac:dyDescent="0.15">
      <c r="A795">
        <v>1.825</v>
      </c>
      <c r="B795">
        <v>8.8494709999999994</v>
      </c>
      <c r="C795">
        <v>0.16291600000000001</v>
      </c>
    </row>
    <row r="796" spans="1:3" x14ac:dyDescent="0.15">
      <c r="A796">
        <v>1.875</v>
      </c>
      <c r="B796">
        <v>7.4158629999999999</v>
      </c>
      <c r="C796">
        <v>0.24719099999999999</v>
      </c>
    </row>
    <row r="797" spans="1:3" x14ac:dyDescent="0.15">
      <c r="A797">
        <v>1.925</v>
      </c>
      <c r="B797">
        <v>0</v>
      </c>
      <c r="C797">
        <v>0</v>
      </c>
    </row>
    <row r="798" spans="1:3" x14ac:dyDescent="0.15">
      <c r="A798">
        <v>1.9750000000000001</v>
      </c>
      <c r="B798">
        <v>0</v>
      </c>
      <c r="C798">
        <v>0</v>
      </c>
    </row>
    <row r="799" spans="1:3" x14ac:dyDescent="0.15">
      <c r="A799" t="s">
        <v>11</v>
      </c>
    </row>
    <row r="800" spans="1:3" x14ac:dyDescent="0.15">
      <c r="A800">
        <v>1170</v>
      </c>
    </row>
    <row r="801" spans="1:3" x14ac:dyDescent="0.15">
      <c r="A801">
        <v>2.5000000000000001E-2</v>
      </c>
      <c r="B801">
        <v>0</v>
      </c>
      <c r="C801">
        <v>0</v>
      </c>
    </row>
    <row r="802" spans="1:3" x14ac:dyDescent="0.15">
      <c r="A802">
        <v>7.4999999999999997E-2</v>
      </c>
      <c r="B802">
        <v>0</v>
      </c>
      <c r="C802">
        <v>0</v>
      </c>
    </row>
    <row r="803" spans="1:3" x14ac:dyDescent="0.15">
      <c r="A803">
        <v>0.125</v>
      </c>
      <c r="B803">
        <v>7.5238100000000001</v>
      </c>
      <c r="C803">
        <v>0.34558</v>
      </c>
    </row>
    <row r="804" spans="1:3" x14ac:dyDescent="0.15">
      <c r="A804">
        <v>0.17499999999999999</v>
      </c>
      <c r="B804">
        <v>8.8325119999999995</v>
      </c>
      <c r="C804">
        <v>0.20859</v>
      </c>
    </row>
    <row r="805" spans="1:3" x14ac:dyDescent="0.15">
      <c r="A805">
        <v>0.22500000000000001</v>
      </c>
      <c r="B805">
        <v>11.623011999999999</v>
      </c>
      <c r="C805">
        <v>0.20060700000000001</v>
      </c>
    </row>
    <row r="806" spans="1:3" x14ac:dyDescent="0.15">
      <c r="A806">
        <v>0.27500000000000002</v>
      </c>
      <c r="B806">
        <v>10.318827000000001</v>
      </c>
      <c r="C806">
        <v>0.18249899999999999</v>
      </c>
    </row>
    <row r="807" spans="1:3" x14ac:dyDescent="0.15">
      <c r="A807">
        <v>0.32500000000000001</v>
      </c>
      <c r="B807">
        <v>7.0358539999999996</v>
      </c>
      <c r="C807">
        <v>0.170598</v>
      </c>
    </row>
    <row r="808" spans="1:3" x14ac:dyDescent="0.15">
      <c r="A808">
        <v>0.375</v>
      </c>
      <c r="B808">
        <v>6.4359330000000003</v>
      </c>
      <c r="C808">
        <v>0.199571</v>
      </c>
    </row>
    <row r="809" spans="1:3" x14ac:dyDescent="0.15">
      <c r="A809">
        <v>0.42499999999999999</v>
      </c>
      <c r="B809">
        <v>7.8200950000000002</v>
      </c>
      <c r="C809">
        <v>0.22190099999999999</v>
      </c>
    </row>
    <row r="810" spans="1:3" x14ac:dyDescent="0.15">
      <c r="A810">
        <v>0.47499999999999998</v>
      </c>
      <c r="B810">
        <v>8.4578310000000005</v>
      </c>
      <c r="C810">
        <v>0.22572300000000001</v>
      </c>
    </row>
    <row r="811" spans="1:3" x14ac:dyDescent="0.15">
      <c r="A811">
        <v>0.52500000000000002</v>
      </c>
      <c r="B811">
        <v>8.344125</v>
      </c>
      <c r="C811">
        <v>0.230632</v>
      </c>
    </row>
    <row r="812" spans="1:3" x14ac:dyDescent="0.15">
      <c r="A812">
        <v>0.57499999999999996</v>
      </c>
      <c r="B812">
        <v>6.9382380000000001</v>
      </c>
      <c r="C812">
        <v>0.20787800000000001</v>
      </c>
    </row>
    <row r="813" spans="1:3" x14ac:dyDescent="0.15">
      <c r="A813">
        <v>0.625</v>
      </c>
      <c r="B813">
        <v>8.0776789999999998</v>
      </c>
      <c r="C813">
        <v>0.224381</v>
      </c>
    </row>
    <row r="814" spans="1:3" x14ac:dyDescent="0.15">
      <c r="A814">
        <v>0.67500000000000004</v>
      </c>
      <c r="B814">
        <v>7.9880950000000004</v>
      </c>
      <c r="C814">
        <v>0.218055</v>
      </c>
    </row>
    <row r="815" spans="1:3" x14ac:dyDescent="0.15">
      <c r="A815">
        <v>0.72499999999999998</v>
      </c>
      <c r="B815">
        <v>8.4848479999999995</v>
      </c>
      <c r="C815">
        <v>0.226767</v>
      </c>
    </row>
    <row r="816" spans="1:3" x14ac:dyDescent="0.15">
      <c r="A816">
        <v>0.77500000000000002</v>
      </c>
      <c r="B816">
        <v>7.9053250000000004</v>
      </c>
      <c r="C816">
        <v>0.21628</v>
      </c>
    </row>
    <row r="817" spans="1:3" x14ac:dyDescent="0.15">
      <c r="A817">
        <v>0.82499999999999996</v>
      </c>
      <c r="B817">
        <v>9.1197599999999994</v>
      </c>
      <c r="C817">
        <v>0.233686</v>
      </c>
    </row>
    <row r="818" spans="1:3" x14ac:dyDescent="0.15">
      <c r="A818">
        <v>0.875</v>
      </c>
      <c r="B818">
        <v>8.0132689999999993</v>
      </c>
      <c r="C818">
        <v>0.21657799999999999</v>
      </c>
    </row>
    <row r="819" spans="1:3" x14ac:dyDescent="0.15">
      <c r="A819">
        <v>0.92500000000000004</v>
      </c>
      <c r="B819">
        <v>7.5593539999999999</v>
      </c>
      <c r="C819">
        <v>0.20597199999999999</v>
      </c>
    </row>
    <row r="820" spans="1:3" x14ac:dyDescent="0.15">
      <c r="A820">
        <v>0.97499999999999998</v>
      </c>
      <c r="B820">
        <v>9.0409330000000008</v>
      </c>
      <c r="C820">
        <v>0.228904</v>
      </c>
    </row>
    <row r="821" spans="1:3" x14ac:dyDescent="0.15">
      <c r="A821">
        <v>1.0249999999999999</v>
      </c>
      <c r="B821">
        <v>8.4590580000000006</v>
      </c>
      <c r="C821">
        <v>0.225356</v>
      </c>
    </row>
    <row r="822" spans="1:3" x14ac:dyDescent="0.15">
      <c r="A822">
        <v>1.075</v>
      </c>
      <c r="B822">
        <v>8.5600450000000006</v>
      </c>
      <c r="C822">
        <v>0.23341200000000001</v>
      </c>
    </row>
    <row r="823" spans="1:3" x14ac:dyDescent="0.15">
      <c r="A823">
        <v>1.125</v>
      </c>
      <c r="B823">
        <v>7.3333329999999997</v>
      </c>
      <c r="C823">
        <v>0.21681500000000001</v>
      </c>
    </row>
    <row r="824" spans="1:3" x14ac:dyDescent="0.15">
      <c r="A824">
        <v>1.175</v>
      </c>
      <c r="B824">
        <v>8.5925809999999991</v>
      </c>
      <c r="C824">
        <v>0.22384899999999999</v>
      </c>
    </row>
    <row r="825" spans="1:3" x14ac:dyDescent="0.15">
      <c r="A825">
        <v>1.2250000000000001</v>
      </c>
      <c r="B825">
        <v>8.7802340000000001</v>
      </c>
      <c r="C825">
        <v>0.17632999999999999</v>
      </c>
    </row>
    <row r="826" spans="1:3" x14ac:dyDescent="0.15">
      <c r="A826">
        <v>1.2749999999999999</v>
      </c>
      <c r="B826">
        <v>6.0055300000000003</v>
      </c>
      <c r="C826">
        <v>0.18874099999999999</v>
      </c>
    </row>
    <row r="827" spans="1:3" x14ac:dyDescent="0.15">
      <c r="A827">
        <v>1.325</v>
      </c>
      <c r="B827">
        <v>8.2312499999999993</v>
      </c>
      <c r="C827">
        <v>0.22681599999999999</v>
      </c>
    </row>
    <row r="828" spans="1:3" x14ac:dyDescent="0.15">
      <c r="A828">
        <v>1.375</v>
      </c>
      <c r="B828">
        <v>8.7071269999999998</v>
      </c>
      <c r="C828">
        <v>0.19636500000000001</v>
      </c>
    </row>
    <row r="829" spans="1:3" x14ac:dyDescent="0.15">
      <c r="A829">
        <v>1.425</v>
      </c>
      <c r="B829">
        <v>7.0889069999999998</v>
      </c>
      <c r="C829">
        <v>0.18302499999999999</v>
      </c>
    </row>
    <row r="830" spans="1:3" x14ac:dyDescent="0.15">
      <c r="A830">
        <v>1.4750000000000001</v>
      </c>
      <c r="B830">
        <v>8.8064520000000002</v>
      </c>
      <c r="C830">
        <v>0.23836099999999999</v>
      </c>
    </row>
    <row r="831" spans="1:3" x14ac:dyDescent="0.15">
      <c r="A831">
        <v>1.5249999999999999</v>
      </c>
      <c r="B831">
        <v>8.2096769999999992</v>
      </c>
      <c r="C831">
        <v>0.16273499999999999</v>
      </c>
    </row>
    <row r="832" spans="1:3" x14ac:dyDescent="0.15">
      <c r="A832">
        <v>1.575</v>
      </c>
      <c r="B832">
        <v>7.2756410000000002</v>
      </c>
      <c r="C832">
        <v>0.20456199999999999</v>
      </c>
    </row>
    <row r="833" spans="1:3" x14ac:dyDescent="0.15">
      <c r="A833">
        <v>1.625</v>
      </c>
      <c r="B833">
        <v>9.3168299999999995</v>
      </c>
      <c r="C833">
        <v>0.17807100000000001</v>
      </c>
    </row>
    <row r="834" spans="1:3" x14ac:dyDescent="0.15">
      <c r="A834">
        <v>1.675</v>
      </c>
      <c r="B834">
        <v>7.7523809999999997</v>
      </c>
      <c r="C834">
        <v>0.15687799999999999</v>
      </c>
    </row>
    <row r="835" spans="1:3" x14ac:dyDescent="0.15">
      <c r="A835">
        <v>1.7250000000000001</v>
      </c>
      <c r="B835">
        <v>8.6219389999999994</v>
      </c>
      <c r="C835">
        <v>0.16817599999999999</v>
      </c>
    </row>
    <row r="836" spans="1:3" x14ac:dyDescent="0.15">
      <c r="A836">
        <v>1.7749999999999999</v>
      </c>
      <c r="B836">
        <v>8.7110199999999995</v>
      </c>
      <c r="C836">
        <v>0.164551</v>
      </c>
    </row>
    <row r="837" spans="1:3" x14ac:dyDescent="0.15">
      <c r="A837">
        <v>1.825</v>
      </c>
      <c r="B837">
        <v>8.8589920000000006</v>
      </c>
      <c r="C837">
        <v>0.16300799999999999</v>
      </c>
    </row>
    <row r="838" spans="1:3" x14ac:dyDescent="0.15">
      <c r="A838">
        <v>1.875</v>
      </c>
      <c r="B838">
        <v>7.5267689999999998</v>
      </c>
      <c r="C838">
        <v>0.24896099999999999</v>
      </c>
    </row>
    <row r="839" spans="1:3" x14ac:dyDescent="0.15">
      <c r="A839">
        <v>1.925</v>
      </c>
      <c r="B839">
        <v>0</v>
      </c>
      <c r="C839">
        <v>0</v>
      </c>
    </row>
    <row r="840" spans="1:3" x14ac:dyDescent="0.15">
      <c r="A840">
        <v>1.9750000000000001</v>
      </c>
      <c r="B840">
        <v>0</v>
      </c>
      <c r="C840">
        <v>0</v>
      </c>
    </row>
    <row r="841" spans="1:3" x14ac:dyDescent="0.15">
      <c r="A841" t="s">
        <v>11</v>
      </c>
    </row>
    <row r="842" spans="1:3" x14ac:dyDescent="0.15">
      <c r="A842">
        <v>1230</v>
      </c>
    </row>
    <row r="843" spans="1:3" x14ac:dyDescent="0.15">
      <c r="A843">
        <v>2.5000000000000001E-2</v>
      </c>
      <c r="B843">
        <v>0</v>
      </c>
      <c r="C843">
        <v>0</v>
      </c>
    </row>
    <row r="844" spans="1:3" x14ac:dyDescent="0.15">
      <c r="A844">
        <v>7.4999999999999997E-2</v>
      </c>
      <c r="B844">
        <v>0</v>
      </c>
      <c r="C844">
        <v>0</v>
      </c>
    </row>
    <row r="845" spans="1:3" x14ac:dyDescent="0.15">
      <c r="A845">
        <v>0.125</v>
      </c>
      <c r="B845">
        <v>7.3333329999999997</v>
      </c>
      <c r="C845">
        <v>0.34117799999999998</v>
      </c>
    </row>
    <row r="846" spans="1:3" x14ac:dyDescent="0.15">
      <c r="A846">
        <v>0.17499999999999999</v>
      </c>
      <c r="B846">
        <v>8.5911329999999992</v>
      </c>
      <c r="C846">
        <v>0.20571999999999999</v>
      </c>
    </row>
    <row r="847" spans="1:3" x14ac:dyDescent="0.15">
      <c r="A847">
        <v>0.22500000000000001</v>
      </c>
      <c r="B847">
        <v>11.512572</v>
      </c>
      <c r="C847">
        <v>0.199654</v>
      </c>
    </row>
    <row r="848" spans="1:3" x14ac:dyDescent="0.15">
      <c r="A848">
        <v>0.27500000000000002</v>
      </c>
      <c r="B848">
        <v>10.293437000000001</v>
      </c>
      <c r="C848">
        <v>0.182278</v>
      </c>
    </row>
    <row r="849" spans="1:3" x14ac:dyDescent="0.15">
      <c r="A849">
        <v>0.32500000000000001</v>
      </c>
      <c r="B849">
        <v>6.736523</v>
      </c>
      <c r="C849">
        <v>0.16691</v>
      </c>
    </row>
    <row r="850" spans="1:3" x14ac:dyDescent="0.15">
      <c r="A850">
        <v>0.375</v>
      </c>
      <c r="B850">
        <v>6.3495509999999999</v>
      </c>
      <c r="C850">
        <v>0.19823099999999999</v>
      </c>
    </row>
    <row r="851" spans="1:3" x14ac:dyDescent="0.15">
      <c r="A851">
        <v>0.42499999999999999</v>
      </c>
      <c r="B851">
        <v>7.6636870000000004</v>
      </c>
      <c r="C851">
        <v>0.21968499999999999</v>
      </c>
    </row>
    <row r="852" spans="1:3" x14ac:dyDescent="0.15">
      <c r="A852">
        <v>0.47499999999999998</v>
      </c>
      <c r="B852">
        <v>8.5722889999999996</v>
      </c>
      <c r="C852">
        <v>0.227245</v>
      </c>
    </row>
    <row r="853" spans="1:3" x14ac:dyDescent="0.15">
      <c r="A853">
        <v>0.52500000000000002</v>
      </c>
      <c r="B853">
        <v>8.3406359999999999</v>
      </c>
      <c r="C853">
        <v>0.230624</v>
      </c>
    </row>
    <row r="854" spans="1:3" x14ac:dyDescent="0.15">
      <c r="A854">
        <v>0.57499999999999996</v>
      </c>
      <c r="B854">
        <v>6.6381600000000001</v>
      </c>
      <c r="C854">
        <v>0.203316</v>
      </c>
    </row>
    <row r="855" spans="1:3" x14ac:dyDescent="0.15">
      <c r="A855">
        <v>0.625</v>
      </c>
      <c r="B855">
        <v>7.9292309999999997</v>
      </c>
      <c r="C855">
        <v>0.222326</v>
      </c>
    </row>
    <row r="856" spans="1:3" x14ac:dyDescent="0.15">
      <c r="A856">
        <v>0.67500000000000004</v>
      </c>
      <c r="B856">
        <v>8.5833329999999997</v>
      </c>
      <c r="C856">
        <v>0.22603400000000001</v>
      </c>
    </row>
    <row r="857" spans="1:3" x14ac:dyDescent="0.15">
      <c r="A857">
        <v>0.72499999999999998</v>
      </c>
      <c r="B857">
        <v>8.1575760000000006</v>
      </c>
      <c r="C857">
        <v>0.22235099999999999</v>
      </c>
    </row>
    <row r="858" spans="1:3" x14ac:dyDescent="0.15">
      <c r="A858">
        <v>0.77500000000000002</v>
      </c>
      <c r="B858">
        <v>8.1420119999999994</v>
      </c>
      <c r="C858">
        <v>0.21949399999999999</v>
      </c>
    </row>
    <row r="859" spans="1:3" x14ac:dyDescent="0.15">
      <c r="A859">
        <v>0.82499999999999996</v>
      </c>
      <c r="B859">
        <v>9.1197599999999994</v>
      </c>
      <c r="C859">
        <v>0.233686</v>
      </c>
    </row>
    <row r="860" spans="1:3" x14ac:dyDescent="0.15">
      <c r="A860">
        <v>0.875</v>
      </c>
      <c r="B860">
        <v>8.4173050000000007</v>
      </c>
      <c r="C860">
        <v>0.221973</v>
      </c>
    </row>
    <row r="861" spans="1:3" x14ac:dyDescent="0.15">
      <c r="A861">
        <v>0.92500000000000004</v>
      </c>
      <c r="B861">
        <v>7.4593629999999997</v>
      </c>
      <c r="C861">
        <v>0.204619</v>
      </c>
    </row>
    <row r="862" spans="1:3" x14ac:dyDescent="0.15">
      <c r="A862">
        <v>0.97499999999999998</v>
      </c>
      <c r="B862">
        <v>9.1325109999999992</v>
      </c>
      <c r="C862">
        <v>0.230046</v>
      </c>
    </row>
    <row r="863" spans="1:3" x14ac:dyDescent="0.15">
      <c r="A863">
        <v>1.0249999999999999</v>
      </c>
      <c r="B863">
        <v>8.3548449999999992</v>
      </c>
      <c r="C863">
        <v>0.22393399999999999</v>
      </c>
    </row>
    <row r="864" spans="1:3" x14ac:dyDescent="0.15">
      <c r="A864">
        <v>1.075</v>
      </c>
      <c r="B864">
        <v>8.4681110000000004</v>
      </c>
      <c r="C864">
        <v>0.23220399999999999</v>
      </c>
    </row>
    <row r="865" spans="1:3" x14ac:dyDescent="0.15">
      <c r="A865">
        <v>1.125</v>
      </c>
      <c r="B865">
        <v>7.6089739999999999</v>
      </c>
      <c r="C865">
        <v>0.22085199999999999</v>
      </c>
    </row>
    <row r="866" spans="1:3" x14ac:dyDescent="0.15">
      <c r="A866">
        <v>1.175</v>
      </c>
      <c r="B866">
        <v>8.7654840000000007</v>
      </c>
      <c r="C866">
        <v>0.22581399999999999</v>
      </c>
    </row>
    <row r="867" spans="1:3" x14ac:dyDescent="0.15">
      <c r="A867">
        <v>1.2250000000000001</v>
      </c>
      <c r="B867">
        <v>8.8660549999999994</v>
      </c>
      <c r="C867">
        <v>0.17731</v>
      </c>
    </row>
    <row r="868" spans="1:3" x14ac:dyDescent="0.15">
      <c r="A868">
        <v>1.2749999999999999</v>
      </c>
      <c r="B868">
        <v>6.6107490000000002</v>
      </c>
      <c r="C868">
        <v>0.19803100000000001</v>
      </c>
    </row>
    <row r="869" spans="1:3" x14ac:dyDescent="0.15">
      <c r="A869">
        <v>1.325</v>
      </c>
      <c r="B869">
        <v>7.5437500000000002</v>
      </c>
      <c r="C869">
        <v>0.217137</v>
      </c>
    </row>
    <row r="870" spans="1:3" x14ac:dyDescent="0.15">
      <c r="A870">
        <v>1.375</v>
      </c>
      <c r="B870">
        <v>8.7798010000000009</v>
      </c>
      <c r="C870">
        <v>0.19759299999999999</v>
      </c>
    </row>
    <row r="871" spans="1:3" x14ac:dyDescent="0.15">
      <c r="A871">
        <v>1.425</v>
      </c>
      <c r="B871">
        <v>7.2490449999999997</v>
      </c>
      <c r="C871">
        <v>0.184424</v>
      </c>
    </row>
    <row r="872" spans="1:3" x14ac:dyDescent="0.15">
      <c r="A872">
        <v>1.4750000000000001</v>
      </c>
      <c r="B872">
        <v>8.4387100000000004</v>
      </c>
      <c r="C872">
        <v>0.23333100000000001</v>
      </c>
    </row>
    <row r="873" spans="1:3" x14ac:dyDescent="0.15">
      <c r="A873">
        <v>1.5249999999999999</v>
      </c>
      <c r="B873">
        <v>8.3903230000000004</v>
      </c>
      <c r="C873">
        <v>0.164516</v>
      </c>
    </row>
    <row r="874" spans="1:3" x14ac:dyDescent="0.15">
      <c r="A874">
        <v>1.575</v>
      </c>
      <c r="B874">
        <v>7.6520149999999996</v>
      </c>
      <c r="C874">
        <v>0.20982899999999999</v>
      </c>
    </row>
    <row r="875" spans="1:3" x14ac:dyDescent="0.15">
      <c r="A875">
        <v>1.625</v>
      </c>
      <c r="B875">
        <v>9.2961770000000001</v>
      </c>
      <c r="C875">
        <v>0.177871</v>
      </c>
    </row>
    <row r="876" spans="1:3" x14ac:dyDescent="0.15">
      <c r="A876">
        <v>1.675</v>
      </c>
      <c r="B876">
        <v>8.0920629999999996</v>
      </c>
      <c r="C876">
        <v>0.160278</v>
      </c>
    </row>
    <row r="877" spans="1:3" x14ac:dyDescent="0.15">
      <c r="A877">
        <v>1.7250000000000001</v>
      </c>
      <c r="B877">
        <v>8.4184520000000003</v>
      </c>
      <c r="C877">
        <v>0.16630300000000001</v>
      </c>
    </row>
    <row r="878" spans="1:3" x14ac:dyDescent="0.15">
      <c r="A878">
        <v>1.7749999999999999</v>
      </c>
      <c r="B878">
        <v>8.5337510000000005</v>
      </c>
      <c r="C878">
        <v>0.16283500000000001</v>
      </c>
    </row>
    <row r="879" spans="1:3" x14ac:dyDescent="0.15">
      <c r="A879">
        <v>1.825</v>
      </c>
      <c r="B879">
        <v>8.3428900000000006</v>
      </c>
      <c r="C879">
        <v>0.15815799999999999</v>
      </c>
    </row>
    <row r="880" spans="1:3" x14ac:dyDescent="0.15">
      <c r="A880">
        <v>1.875</v>
      </c>
      <c r="B880">
        <v>7.9564440000000003</v>
      </c>
      <c r="C880">
        <v>0.25599899999999998</v>
      </c>
    </row>
    <row r="881" spans="1:3" x14ac:dyDescent="0.15">
      <c r="A881">
        <v>1.925</v>
      </c>
      <c r="B881">
        <v>0</v>
      </c>
      <c r="C881">
        <v>0</v>
      </c>
    </row>
    <row r="882" spans="1:3" x14ac:dyDescent="0.15">
      <c r="A882">
        <v>1.9750000000000001</v>
      </c>
      <c r="B882">
        <v>0</v>
      </c>
      <c r="C882">
        <v>0</v>
      </c>
    </row>
    <row r="883" spans="1:3" x14ac:dyDescent="0.15">
      <c r="A883" t="s">
        <v>11</v>
      </c>
    </row>
    <row r="884" spans="1:3" x14ac:dyDescent="0.15">
      <c r="A884">
        <v>1290</v>
      </c>
    </row>
    <row r="885" spans="1:3" x14ac:dyDescent="0.15">
      <c r="A885">
        <v>2.5000000000000001E-2</v>
      </c>
      <c r="B885">
        <v>0</v>
      </c>
      <c r="C885">
        <v>0</v>
      </c>
    </row>
    <row r="886" spans="1:3" x14ac:dyDescent="0.15">
      <c r="A886">
        <v>7.4999999999999997E-2</v>
      </c>
      <c r="B886">
        <v>0</v>
      </c>
      <c r="C886">
        <v>0</v>
      </c>
    </row>
    <row r="887" spans="1:3" x14ac:dyDescent="0.15">
      <c r="A887">
        <v>0.125</v>
      </c>
      <c r="B887">
        <v>7.6349210000000003</v>
      </c>
      <c r="C887">
        <v>0.34812199999999999</v>
      </c>
    </row>
    <row r="888" spans="1:3" x14ac:dyDescent="0.15">
      <c r="A888">
        <v>0.17499999999999999</v>
      </c>
      <c r="B888">
        <v>8.9458129999999993</v>
      </c>
      <c r="C888">
        <v>0.209924</v>
      </c>
    </row>
    <row r="889" spans="1:3" x14ac:dyDescent="0.15">
      <c r="A889">
        <v>0.22500000000000001</v>
      </c>
      <c r="B889">
        <v>11.412547999999999</v>
      </c>
      <c r="C889">
        <v>0.19878899999999999</v>
      </c>
    </row>
    <row r="890" spans="1:3" x14ac:dyDescent="0.15">
      <c r="A890">
        <v>0.27500000000000002</v>
      </c>
      <c r="B890">
        <v>9.6634100000000007</v>
      </c>
      <c r="C890">
        <v>0.17660699999999999</v>
      </c>
    </row>
    <row r="891" spans="1:3" x14ac:dyDescent="0.15">
      <c r="A891">
        <v>0.32500000000000001</v>
      </c>
      <c r="B891">
        <v>6.8234570000000003</v>
      </c>
      <c r="C891">
        <v>0.167985</v>
      </c>
    </row>
    <row r="892" spans="1:3" x14ac:dyDescent="0.15">
      <c r="A892">
        <v>0.375</v>
      </c>
      <c r="B892">
        <v>6.4725859999999997</v>
      </c>
      <c r="C892">
        <v>0.200131</v>
      </c>
    </row>
    <row r="893" spans="1:3" x14ac:dyDescent="0.15">
      <c r="A893">
        <v>0.42499999999999999</v>
      </c>
      <c r="B893">
        <v>7.5478639999999997</v>
      </c>
      <c r="C893">
        <v>0.21798300000000001</v>
      </c>
    </row>
    <row r="894" spans="1:3" x14ac:dyDescent="0.15">
      <c r="A894">
        <v>0.47499999999999998</v>
      </c>
      <c r="B894">
        <v>8.1144580000000008</v>
      </c>
      <c r="C894">
        <v>0.22109300000000001</v>
      </c>
    </row>
    <row r="895" spans="1:3" x14ac:dyDescent="0.15">
      <c r="A895">
        <v>0.52500000000000002</v>
      </c>
      <c r="B895">
        <v>7.9374390000000004</v>
      </c>
      <c r="C895">
        <v>0.22495999999999999</v>
      </c>
    </row>
    <row r="896" spans="1:3" x14ac:dyDescent="0.15">
      <c r="A896">
        <v>0.57499999999999996</v>
      </c>
      <c r="B896">
        <v>7.1616070000000001</v>
      </c>
      <c r="C896">
        <v>0.21118500000000001</v>
      </c>
    </row>
    <row r="897" spans="1:3" x14ac:dyDescent="0.15">
      <c r="A897">
        <v>0.625</v>
      </c>
      <c r="B897">
        <v>8.2353649999999998</v>
      </c>
      <c r="C897">
        <v>0.22658600000000001</v>
      </c>
    </row>
    <row r="898" spans="1:3" x14ac:dyDescent="0.15">
      <c r="A898">
        <v>0.67500000000000004</v>
      </c>
      <c r="B898">
        <v>8.4702380000000002</v>
      </c>
      <c r="C898">
        <v>0.22453999999999999</v>
      </c>
    </row>
    <row r="899" spans="1:3" x14ac:dyDescent="0.15">
      <c r="A899">
        <v>0.72499999999999998</v>
      </c>
      <c r="B899">
        <v>7.7878790000000002</v>
      </c>
      <c r="C899">
        <v>0.217254</v>
      </c>
    </row>
    <row r="900" spans="1:3" x14ac:dyDescent="0.15">
      <c r="A900">
        <v>0.77500000000000002</v>
      </c>
      <c r="B900">
        <v>7.6804730000000001</v>
      </c>
      <c r="C900">
        <v>0.21318200000000001</v>
      </c>
    </row>
    <row r="901" spans="1:3" x14ac:dyDescent="0.15">
      <c r="A901">
        <v>0.82499999999999996</v>
      </c>
      <c r="B901">
        <v>9.6826349999999994</v>
      </c>
      <c r="C901">
        <v>0.24079</v>
      </c>
    </row>
    <row r="902" spans="1:3" x14ac:dyDescent="0.15">
      <c r="A902">
        <v>0.875</v>
      </c>
      <c r="B902">
        <v>8.4397400000000005</v>
      </c>
      <c r="C902">
        <v>0.22225600000000001</v>
      </c>
    </row>
    <row r="903" spans="1:3" x14ac:dyDescent="0.15">
      <c r="A903">
        <v>0.92500000000000004</v>
      </c>
      <c r="B903">
        <v>7.3920079999999997</v>
      </c>
      <c r="C903">
        <v>0.20369300000000001</v>
      </c>
    </row>
    <row r="904" spans="1:3" x14ac:dyDescent="0.15">
      <c r="A904">
        <v>0.97499999999999998</v>
      </c>
      <c r="B904">
        <v>8.9641749999999991</v>
      </c>
      <c r="C904">
        <v>0.227912</v>
      </c>
    </row>
    <row r="905" spans="1:3" x14ac:dyDescent="0.15">
      <c r="A905">
        <v>1.0249999999999999</v>
      </c>
      <c r="B905">
        <v>8.4773099999999992</v>
      </c>
      <c r="C905">
        <v>0.225602</v>
      </c>
    </row>
    <row r="906" spans="1:3" x14ac:dyDescent="0.15">
      <c r="A906">
        <v>1.075</v>
      </c>
      <c r="B906">
        <v>8.6549010000000006</v>
      </c>
      <c r="C906">
        <v>0.23469400000000001</v>
      </c>
    </row>
    <row r="907" spans="1:3" x14ac:dyDescent="0.15">
      <c r="A907">
        <v>1.125</v>
      </c>
      <c r="B907">
        <v>7.3076920000000003</v>
      </c>
      <c r="C907">
        <v>0.21643499999999999</v>
      </c>
    </row>
    <row r="908" spans="1:3" x14ac:dyDescent="0.15">
      <c r="A908">
        <v>1.175</v>
      </c>
      <c r="B908">
        <v>8.6817740000000008</v>
      </c>
      <c r="C908">
        <v>0.22475999999999999</v>
      </c>
    </row>
    <row r="909" spans="1:3" x14ac:dyDescent="0.15">
      <c r="A909">
        <v>1.2250000000000001</v>
      </c>
      <c r="B909">
        <v>8.7869620000000008</v>
      </c>
      <c r="C909">
        <v>0.17635799999999999</v>
      </c>
    </row>
    <row r="910" spans="1:3" x14ac:dyDescent="0.15">
      <c r="A910">
        <v>1.2749999999999999</v>
      </c>
      <c r="B910">
        <v>6.7714119999999998</v>
      </c>
      <c r="C910">
        <v>0.200432</v>
      </c>
    </row>
    <row r="911" spans="1:3" x14ac:dyDescent="0.15">
      <c r="A911">
        <v>1.325</v>
      </c>
      <c r="B911">
        <v>7.7312500000000002</v>
      </c>
      <c r="C911">
        <v>0.21981899999999999</v>
      </c>
    </row>
    <row r="912" spans="1:3" x14ac:dyDescent="0.15">
      <c r="A912">
        <v>1.375</v>
      </c>
      <c r="B912">
        <v>8.3784620000000007</v>
      </c>
      <c r="C912">
        <v>0.19277900000000001</v>
      </c>
    </row>
    <row r="913" spans="1:3" x14ac:dyDescent="0.15">
      <c r="A913">
        <v>1.425</v>
      </c>
      <c r="B913">
        <v>7.3504490000000002</v>
      </c>
      <c r="C913">
        <v>0.185972</v>
      </c>
    </row>
    <row r="914" spans="1:3" x14ac:dyDescent="0.15">
      <c r="A914">
        <v>1.4750000000000001</v>
      </c>
      <c r="B914">
        <v>8.7935479999999995</v>
      </c>
      <c r="C914">
        <v>0.23818600000000001</v>
      </c>
    </row>
    <row r="915" spans="1:3" x14ac:dyDescent="0.15">
      <c r="A915">
        <v>1.5249999999999999</v>
      </c>
      <c r="B915">
        <v>8.3838709999999992</v>
      </c>
      <c r="C915">
        <v>0.16445299999999999</v>
      </c>
    </row>
    <row r="916" spans="1:3" x14ac:dyDescent="0.15">
      <c r="A916">
        <v>1.575</v>
      </c>
      <c r="B916">
        <v>7.4871790000000003</v>
      </c>
      <c r="C916">
        <v>0.20766000000000001</v>
      </c>
    </row>
    <row r="917" spans="1:3" x14ac:dyDescent="0.15">
      <c r="A917">
        <v>1.625</v>
      </c>
      <c r="B917">
        <v>9.0476220000000005</v>
      </c>
      <c r="C917">
        <v>0.17547499999999999</v>
      </c>
    </row>
    <row r="918" spans="1:3" x14ac:dyDescent="0.15">
      <c r="A918">
        <v>1.675</v>
      </c>
      <c r="B918">
        <v>7.8253969999999997</v>
      </c>
      <c r="C918">
        <v>0.15761500000000001</v>
      </c>
    </row>
    <row r="919" spans="1:3" x14ac:dyDescent="0.15">
      <c r="A919">
        <v>1.7250000000000001</v>
      </c>
      <c r="B919">
        <v>8.6312499999999996</v>
      </c>
      <c r="C919">
        <v>0.16838800000000001</v>
      </c>
    </row>
    <row r="920" spans="1:3" x14ac:dyDescent="0.15">
      <c r="A920">
        <v>1.7749999999999999</v>
      </c>
      <c r="B920">
        <v>8.7280309999999997</v>
      </c>
      <c r="C920">
        <v>0.164549</v>
      </c>
    </row>
    <row r="921" spans="1:3" x14ac:dyDescent="0.15">
      <c r="A921">
        <v>1.825</v>
      </c>
      <c r="B921">
        <v>8.6825709999999994</v>
      </c>
      <c r="C921">
        <v>0.161382</v>
      </c>
    </row>
    <row r="922" spans="1:3" x14ac:dyDescent="0.15">
      <c r="A922">
        <v>1.875</v>
      </c>
      <c r="B922">
        <v>8.0832139999999999</v>
      </c>
      <c r="C922">
        <v>0.25821699999999997</v>
      </c>
    </row>
    <row r="923" spans="1:3" x14ac:dyDescent="0.15">
      <c r="A923">
        <v>1.925</v>
      </c>
      <c r="B923">
        <v>0</v>
      </c>
      <c r="C923">
        <v>0</v>
      </c>
    </row>
    <row r="924" spans="1:3" x14ac:dyDescent="0.15">
      <c r="A924">
        <v>1.9750000000000001</v>
      </c>
      <c r="B924">
        <v>0</v>
      </c>
      <c r="C924">
        <v>0</v>
      </c>
    </row>
    <row r="925" spans="1:3" x14ac:dyDescent="0.15">
      <c r="A925" t="s">
        <v>11</v>
      </c>
    </row>
    <row r="926" spans="1:3" x14ac:dyDescent="0.15">
      <c r="A926">
        <v>1350</v>
      </c>
    </row>
    <row r="927" spans="1:3" x14ac:dyDescent="0.15">
      <c r="A927">
        <v>2.5000000000000001E-2</v>
      </c>
      <c r="B927">
        <v>0</v>
      </c>
      <c r="C927">
        <v>0</v>
      </c>
    </row>
    <row r="928" spans="1:3" x14ac:dyDescent="0.15">
      <c r="A928">
        <v>7.4999999999999997E-2</v>
      </c>
      <c r="B928">
        <v>0</v>
      </c>
      <c r="C928">
        <v>0</v>
      </c>
    </row>
    <row r="929" spans="1:3" x14ac:dyDescent="0.15">
      <c r="A929">
        <v>0.125</v>
      </c>
      <c r="B929">
        <v>7.8571429999999998</v>
      </c>
      <c r="C929">
        <v>0.35315200000000002</v>
      </c>
    </row>
    <row r="930" spans="1:3" x14ac:dyDescent="0.15">
      <c r="A930">
        <v>0.17499999999999999</v>
      </c>
      <c r="B930">
        <v>8.8275860000000002</v>
      </c>
      <c r="C930">
        <v>0.208532</v>
      </c>
    </row>
    <row r="931" spans="1:3" x14ac:dyDescent="0.15">
      <c r="A931">
        <v>0.22500000000000001</v>
      </c>
      <c r="B931">
        <v>11.811014999999999</v>
      </c>
      <c r="C931">
        <v>0.202232</v>
      </c>
    </row>
    <row r="932" spans="1:3" x14ac:dyDescent="0.15">
      <c r="A932">
        <v>0.27500000000000002</v>
      </c>
      <c r="B932">
        <v>10.379692</v>
      </c>
      <c r="C932">
        <v>0.183033</v>
      </c>
    </row>
    <row r="933" spans="1:3" x14ac:dyDescent="0.15">
      <c r="A933">
        <v>0.32500000000000001</v>
      </c>
      <c r="B933">
        <v>6.9807100000000002</v>
      </c>
      <c r="C933">
        <v>0.16991100000000001</v>
      </c>
    </row>
    <row r="934" spans="1:3" x14ac:dyDescent="0.15">
      <c r="A934">
        <v>0.375</v>
      </c>
      <c r="B934">
        <v>6.5530249999999999</v>
      </c>
      <c r="C934">
        <v>0.20136999999999999</v>
      </c>
    </row>
    <row r="935" spans="1:3" x14ac:dyDescent="0.15">
      <c r="A935">
        <v>0.42499999999999999</v>
      </c>
      <c r="B935">
        <v>7.7634489999999996</v>
      </c>
      <c r="C935">
        <v>0.22109599999999999</v>
      </c>
    </row>
    <row r="936" spans="1:3" x14ac:dyDescent="0.15">
      <c r="A936">
        <v>0.47499999999999998</v>
      </c>
      <c r="B936">
        <v>8.1144580000000008</v>
      </c>
      <c r="C936">
        <v>0.22109300000000001</v>
      </c>
    </row>
    <row r="937" spans="1:3" x14ac:dyDescent="0.15">
      <c r="A937">
        <v>0.52500000000000002</v>
      </c>
      <c r="B937">
        <v>8.4494480000000003</v>
      </c>
      <c r="C937">
        <v>0.232129</v>
      </c>
    </row>
    <row r="938" spans="1:3" x14ac:dyDescent="0.15">
      <c r="A938">
        <v>0.57499999999999996</v>
      </c>
      <c r="B938">
        <v>6.8138589999999999</v>
      </c>
      <c r="C938">
        <v>0.206009</v>
      </c>
    </row>
    <row r="939" spans="1:3" x14ac:dyDescent="0.15">
      <c r="A939">
        <v>0.625</v>
      </c>
      <c r="B939">
        <v>8.1095889999999997</v>
      </c>
      <c r="C939">
        <v>0.22483400000000001</v>
      </c>
    </row>
    <row r="940" spans="1:3" x14ac:dyDescent="0.15">
      <c r="A940">
        <v>0.67500000000000004</v>
      </c>
      <c r="B940">
        <v>8.4285709999999998</v>
      </c>
      <c r="C940">
        <v>0.22398699999999999</v>
      </c>
    </row>
    <row r="941" spans="1:3" x14ac:dyDescent="0.15">
      <c r="A941">
        <v>0.72499999999999998</v>
      </c>
      <c r="B941">
        <v>7.7090909999999999</v>
      </c>
      <c r="C941">
        <v>0.21615200000000001</v>
      </c>
    </row>
    <row r="942" spans="1:3" x14ac:dyDescent="0.15">
      <c r="A942">
        <v>0.77500000000000002</v>
      </c>
      <c r="B942">
        <v>8.2662720000000007</v>
      </c>
      <c r="C942">
        <v>0.221163</v>
      </c>
    </row>
    <row r="943" spans="1:3" x14ac:dyDescent="0.15">
      <c r="A943">
        <v>0.82499999999999996</v>
      </c>
      <c r="B943">
        <v>9.1197599999999994</v>
      </c>
      <c r="C943">
        <v>0.233686</v>
      </c>
    </row>
    <row r="944" spans="1:3" x14ac:dyDescent="0.15">
      <c r="A944">
        <v>0.875</v>
      </c>
      <c r="B944">
        <v>8.0483580000000003</v>
      </c>
      <c r="C944">
        <v>0.21705199999999999</v>
      </c>
    </row>
    <row r="945" spans="1:3" x14ac:dyDescent="0.15">
      <c r="A945">
        <v>0.92500000000000004</v>
      </c>
      <c r="B945">
        <v>7.2456839999999998</v>
      </c>
      <c r="C945">
        <v>0.20166100000000001</v>
      </c>
    </row>
    <row r="946" spans="1:3" x14ac:dyDescent="0.15">
      <c r="A946">
        <v>0.97499999999999998</v>
      </c>
      <c r="B946">
        <v>9.0731280000000005</v>
      </c>
      <c r="C946">
        <v>0.22927800000000001</v>
      </c>
    </row>
    <row r="947" spans="1:3" x14ac:dyDescent="0.15">
      <c r="A947">
        <v>1.0249999999999999</v>
      </c>
      <c r="B947">
        <v>8.217841</v>
      </c>
      <c r="C947">
        <v>0.222105</v>
      </c>
    </row>
    <row r="948" spans="1:3" x14ac:dyDescent="0.15">
      <c r="A948">
        <v>1.075</v>
      </c>
      <c r="B948">
        <v>8.5227199999999996</v>
      </c>
      <c r="C948">
        <v>0.23291500000000001</v>
      </c>
    </row>
    <row r="949" spans="1:3" x14ac:dyDescent="0.15">
      <c r="A949">
        <v>1.125</v>
      </c>
      <c r="B949">
        <v>7.3269229999999999</v>
      </c>
      <c r="C949">
        <v>0.21672</v>
      </c>
    </row>
    <row r="950" spans="1:3" x14ac:dyDescent="0.15">
      <c r="A950">
        <v>1.175</v>
      </c>
      <c r="B950">
        <v>8.4932259999999999</v>
      </c>
      <c r="C950">
        <v>0.22267400000000001</v>
      </c>
    </row>
    <row r="951" spans="1:3" x14ac:dyDescent="0.15">
      <c r="A951">
        <v>1.2250000000000001</v>
      </c>
      <c r="B951">
        <v>8.5524520000000006</v>
      </c>
      <c r="C951">
        <v>0.174043</v>
      </c>
    </row>
    <row r="952" spans="1:3" x14ac:dyDescent="0.15">
      <c r="A952">
        <v>1.2749999999999999</v>
      </c>
      <c r="B952">
        <v>6.5650880000000003</v>
      </c>
      <c r="C952">
        <v>0.19737299999999999</v>
      </c>
    </row>
    <row r="953" spans="1:3" x14ac:dyDescent="0.15">
      <c r="A953">
        <v>1.325</v>
      </c>
      <c r="B953">
        <v>7.7374999999999998</v>
      </c>
      <c r="C953">
        <v>0.21990799999999999</v>
      </c>
    </row>
    <row r="954" spans="1:3" x14ac:dyDescent="0.15">
      <c r="A954">
        <v>1.375</v>
      </c>
      <c r="B954">
        <v>8.8334890000000001</v>
      </c>
      <c r="C954">
        <v>0.19836000000000001</v>
      </c>
    </row>
    <row r="955" spans="1:3" x14ac:dyDescent="0.15">
      <c r="A955">
        <v>1.425</v>
      </c>
      <c r="B955">
        <v>7.0454319999999999</v>
      </c>
      <c r="C955">
        <v>0.18114</v>
      </c>
    </row>
    <row r="956" spans="1:3" x14ac:dyDescent="0.15">
      <c r="A956">
        <v>1.4750000000000001</v>
      </c>
      <c r="B956">
        <v>8.5806450000000005</v>
      </c>
      <c r="C956">
        <v>0.23528499999999999</v>
      </c>
    </row>
    <row r="957" spans="1:3" x14ac:dyDescent="0.15">
      <c r="A957">
        <v>1.5249999999999999</v>
      </c>
      <c r="B957">
        <v>8.2645160000000004</v>
      </c>
      <c r="C957">
        <v>0.16327800000000001</v>
      </c>
    </row>
    <row r="958" spans="1:3" x14ac:dyDescent="0.15">
      <c r="A958">
        <v>1.575</v>
      </c>
      <c r="B958">
        <v>7.6451469999999997</v>
      </c>
      <c r="C958">
        <v>0.20971899999999999</v>
      </c>
    </row>
    <row r="959" spans="1:3" x14ac:dyDescent="0.15">
      <c r="A959">
        <v>1.625</v>
      </c>
      <c r="B959">
        <v>9.245711</v>
      </c>
      <c r="C959">
        <v>0.17745900000000001</v>
      </c>
    </row>
    <row r="960" spans="1:3" x14ac:dyDescent="0.15">
      <c r="A960">
        <v>1.675</v>
      </c>
      <c r="B960">
        <v>7.895238</v>
      </c>
      <c r="C960">
        <v>0.15831700000000001</v>
      </c>
    </row>
    <row r="961" spans="1:3" x14ac:dyDescent="0.15">
      <c r="A961">
        <v>1.7250000000000001</v>
      </c>
      <c r="B961">
        <v>8.8433460000000004</v>
      </c>
      <c r="C961">
        <v>0.170184</v>
      </c>
    </row>
    <row r="962" spans="1:3" x14ac:dyDescent="0.15">
      <c r="A962">
        <v>1.7749999999999999</v>
      </c>
      <c r="B962">
        <v>8.4538460000000004</v>
      </c>
      <c r="C962">
        <v>0.162048</v>
      </c>
    </row>
    <row r="963" spans="1:3" x14ac:dyDescent="0.15">
      <c r="A963">
        <v>1.825</v>
      </c>
      <c r="B963">
        <v>8.6259460000000008</v>
      </c>
      <c r="C963">
        <v>0.16083</v>
      </c>
    </row>
    <row r="964" spans="1:3" x14ac:dyDescent="0.15">
      <c r="A964">
        <v>1.875</v>
      </c>
      <c r="B964">
        <v>7.601915</v>
      </c>
      <c r="C964">
        <v>0.25049199999999999</v>
      </c>
    </row>
    <row r="965" spans="1:3" x14ac:dyDescent="0.15">
      <c r="A965">
        <v>1.925</v>
      </c>
      <c r="B965">
        <v>0</v>
      </c>
      <c r="C965">
        <v>0</v>
      </c>
    </row>
    <row r="966" spans="1:3" x14ac:dyDescent="0.15">
      <c r="A966">
        <v>1.9750000000000001</v>
      </c>
      <c r="B966">
        <v>0</v>
      </c>
      <c r="C966">
        <v>0</v>
      </c>
    </row>
    <row r="967" spans="1:3" x14ac:dyDescent="0.15">
      <c r="A967" t="s">
        <v>11</v>
      </c>
    </row>
    <row r="968" spans="1:3" x14ac:dyDescent="0.15">
      <c r="A968">
        <v>1410</v>
      </c>
    </row>
    <row r="969" spans="1:3" x14ac:dyDescent="0.15">
      <c r="A969">
        <v>2.5000000000000001E-2</v>
      </c>
      <c r="B969">
        <v>0</v>
      </c>
      <c r="C969">
        <v>0</v>
      </c>
    </row>
    <row r="970" spans="1:3" x14ac:dyDescent="0.15">
      <c r="A970">
        <v>7.4999999999999997E-2</v>
      </c>
      <c r="B970">
        <v>0</v>
      </c>
      <c r="C970">
        <v>0</v>
      </c>
    </row>
    <row r="971" spans="1:3" x14ac:dyDescent="0.15">
      <c r="A971">
        <v>0.125</v>
      </c>
      <c r="B971">
        <v>7.2222220000000004</v>
      </c>
      <c r="C971">
        <v>0.33858300000000002</v>
      </c>
    </row>
    <row r="972" spans="1:3" x14ac:dyDescent="0.15">
      <c r="A972">
        <v>0.17499999999999999</v>
      </c>
      <c r="B972">
        <v>8.7438420000000008</v>
      </c>
      <c r="C972">
        <v>0.207541</v>
      </c>
    </row>
    <row r="973" spans="1:3" x14ac:dyDescent="0.15">
      <c r="A973">
        <v>0.22500000000000001</v>
      </c>
      <c r="B973">
        <v>11.784986</v>
      </c>
      <c r="C973">
        <v>0.20199300000000001</v>
      </c>
    </row>
    <row r="974" spans="1:3" x14ac:dyDescent="0.15">
      <c r="A974">
        <v>0.27500000000000002</v>
      </c>
      <c r="B974">
        <v>9.7902889999999996</v>
      </c>
      <c r="C974">
        <v>0.17777100000000001</v>
      </c>
    </row>
    <row r="975" spans="1:3" x14ac:dyDescent="0.15">
      <c r="A975">
        <v>0.32500000000000001</v>
      </c>
      <c r="B975">
        <v>6.8194439999999998</v>
      </c>
      <c r="C975">
        <v>0.167937</v>
      </c>
    </row>
    <row r="976" spans="1:3" x14ac:dyDescent="0.15">
      <c r="A976">
        <v>0.375</v>
      </c>
      <c r="B976">
        <v>6.5906370000000001</v>
      </c>
      <c r="C976">
        <v>0.201955</v>
      </c>
    </row>
    <row r="977" spans="1:3" x14ac:dyDescent="0.15">
      <c r="A977">
        <v>0.42499999999999999</v>
      </c>
      <c r="B977">
        <v>8.0070409999999992</v>
      </c>
      <c r="C977">
        <v>0.22459899999999999</v>
      </c>
    </row>
    <row r="978" spans="1:3" x14ac:dyDescent="0.15">
      <c r="A978">
        <v>0.47499999999999998</v>
      </c>
      <c r="B978">
        <v>8.1566270000000003</v>
      </c>
      <c r="C978">
        <v>0.221667</v>
      </c>
    </row>
    <row r="979" spans="1:3" x14ac:dyDescent="0.15">
      <c r="A979">
        <v>0.52500000000000002</v>
      </c>
      <c r="B979">
        <v>8.4850700000000003</v>
      </c>
      <c r="C979">
        <v>0.23258100000000001</v>
      </c>
    </row>
    <row r="980" spans="1:3" x14ac:dyDescent="0.15">
      <c r="A980">
        <v>0.57499999999999996</v>
      </c>
      <c r="B980">
        <v>6.7874220000000003</v>
      </c>
      <c r="C980">
        <v>0.20558599999999999</v>
      </c>
    </row>
    <row r="981" spans="1:3" x14ac:dyDescent="0.15">
      <c r="A981">
        <v>0.625</v>
      </c>
      <c r="B981">
        <v>7.7918479999999999</v>
      </c>
      <c r="C981">
        <v>0.220388</v>
      </c>
    </row>
    <row r="982" spans="1:3" x14ac:dyDescent="0.15">
      <c r="A982">
        <v>0.67500000000000004</v>
      </c>
      <c r="B982">
        <v>8.2380949999999995</v>
      </c>
      <c r="C982">
        <v>0.221441</v>
      </c>
    </row>
    <row r="983" spans="1:3" x14ac:dyDescent="0.15">
      <c r="A983">
        <v>0.72499999999999998</v>
      </c>
      <c r="B983">
        <v>7.9212119999999997</v>
      </c>
      <c r="C983">
        <v>0.219106</v>
      </c>
    </row>
    <row r="984" spans="1:3" x14ac:dyDescent="0.15">
      <c r="A984">
        <v>0.77500000000000002</v>
      </c>
      <c r="B984">
        <v>8.3609469999999995</v>
      </c>
      <c r="C984">
        <v>0.22242500000000001</v>
      </c>
    </row>
    <row r="985" spans="1:3" x14ac:dyDescent="0.15">
      <c r="A985">
        <v>0.82499999999999996</v>
      </c>
      <c r="B985">
        <v>8.9281439999999996</v>
      </c>
      <c r="C985">
        <v>0.23121800000000001</v>
      </c>
    </row>
    <row r="986" spans="1:3" x14ac:dyDescent="0.15">
      <c r="A986">
        <v>0.875</v>
      </c>
      <c r="B986">
        <v>7.7948700000000004</v>
      </c>
      <c r="C986">
        <v>0.21358199999999999</v>
      </c>
    </row>
    <row r="987" spans="1:3" x14ac:dyDescent="0.15">
      <c r="A987">
        <v>0.92500000000000004</v>
      </c>
      <c r="B987">
        <v>7.8040589999999996</v>
      </c>
      <c r="C987">
        <v>0.20932400000000001</v>
      </c>
    </row>
    <row r="988" spans="1:3" x14ac:dyDescent="0.15">
      <c r="A988">
        <v>0.97499999999999998</v>
      </c>
      <c r="B988">
        <v>9.1257900000000003</v>
      </c>
      <c r="C988">
        <v>0.22994899999999999</v>
      </c>
    </row>
    <row r="989" spans="1:3" x14ac:dyDescent="0.15">
      <c r="A989">
        <v>1.0249999999999999</v>
      </c>
      <c r="B989">
        <v>8.2293850000000006</v>
      </c>
      <c r="C989">
        <v>0.22225400000000001</v>
      </c>
    </row>
    <row r="990" spans="1:3" x14ac:dyDescent="0.15">
      <c r="A990">
        <v>1.075</v>
      </c>
      <c r="B990">
        <v>8.5642650000000007</v>
      </c>
      <c r="C990">
        <v>0.23344000000000001</v>
      </c>
    </row>
    <row r="991" spans="1:3" x14ac:dyDescent="0.15">
      <c r="A991">
        <v>1.125</v>
      </c>
      <c r="B991">
        <v>7.1602560000000004</v>
      </c>
      <c r="C991">
        <v>0.21424099999999999</v>
      </c>
    </row>
    <row r="992" spans="1:3" x14ac:dyDescent="0.15">
      <c r="A992">
        <v>1.175</v>
      </c>
      <c r="B992">
        <v>8.5567740000000008</v>
      </c>
      <c r="C992">
        <v>0.22336500000000001</v>
      </c>
    </row>
    <row r="993" spans="1:3" x14ac:dyDescent="0.15">
      <c r="A993">
        <v>1.2250000000000001</v>
      </c>
      <c r="B993">
        <v>8.6976820000000004</v>
      </c>
      <c r="C993">
        <v>0.17544799999999999</v>
      </c>
    </row>
    <row r="994" spans="1:3" x14ac:dyDescent="0.15">
      <c r="A994">
        <v>1.2749999999999999</v>
      </c>
      <c r="B994">
        <v>6.6558419999999998</v>
      </c>
      <c r="C994">
        <v>0.19867000000000001</v>
      </c>
    </row>
    <row r="995" spans="1:3" x14ac:dyDescent="0.15">
      <c r="A995">
        <v>1.325</v>
      </c>
      <c r="B995">
        <v>7.5687499999999996</v>
      </c>
      <c r="C995">
        <v>0.21749599999999999</v>
      </c>
    </row>
    <row r="996" spans="1:3" x14ac:dyDescent="0.15">
      <c r="A996">
        <v>1.375</v>
      </c>
      <c r="B996">
        <v>8.6023969999999998</v>
      </c>
      <c r="C996">
        <v>0.19455800000000001</v>
      </c>
    </row>
    <row r="997" spans="1:3" x14ac:dyDescent="0.15">
      <c r="A997">
        <v>1.425</v>
      </c>
      <c r="B997">
        <v>7.1077560000000002</v>
      </c>
      <c r="C997">
        <v>0.18353800000000001</v>
      </c>
    </row>
    <row r="998" spans="1:3" x14ac:dyDescent="0.15">
      <c r="A998">
        <v>1.4750000000000001</v>
      </c>
      <c r="B998">
        <v>8.8709679999999995</v>
      </c>
      <c r="C998">
        <v>0.239232</v>
      </c>
    </row>
    <row r="999" spans="1:3" x14ac:dyDescent="0.15">
      <c r="A999">
        <v>1.5249999999999999</v>
      </c>
      <c r="B999">
        <v>8.1</v>
      </c>
      <c r="C999">
        <v>0.16164500000000001</v>
      </c>
    </row>
    <row r="1000" spans="1:3" x14ac:dyDescent="0.15">
      <c r="A1000">
        <v>1.575</v>
      </c>
      <c r="B1000">
        <v>7.5897439999999996</v>
      </c>
      <c r="C1000">
        <v>0.20898600000000001</v>
      </c>
    </row>
    <row r="1001" spans="1:3" x14ac:dyDescent="0.15">
      <c r="A1001">
        <v>1.625</v>
      </c>
      <c r="B1001">
        <v>9.1033329999999992</v>
      </c>
      <c r="C1001">
        <v>0.17605999999999999</v>
      </c>
    </row>
    <row r="1002" spans="1:3" x14ac:dyDescent="0.15">
      <c r="A1002">
        <v>1.675</v>
      </c>
      <c r="B1002">
        <v>7.9333330000000002</v>
      </c>
      <c r="C1002">
        <v>0.15869800000000001</v>
      </c>
    </row>
    <row r="1003" spans="1:3" x14ac:dyDescent="0.15">
      <c r="A1003">
        <v>1.7250000000000001</v>
      </c>
      <c r="B1003">
        <v>8.4464500000000005</v>
      </c>
      <c r="C1003">
        <v>0.166405</v>
      </c>
    </row>
    <row r="1004" spans="1:3" x14ac:dyDescent="0.15">
      <c r="A1004">
        <v>1.7749999999999999</v>
      </c>
      <c r="B1004">
        <v>8.7710360000000005</v>
      </c>
      <c r="C1004">
        <v>0.16500899999999999</v>
      </c>
    </row>
    <row r="1005" spans="1:3" x14ac:dyDescent="0.15">
      <c r="A1005">
        <v>1.825</v>
      </c>
      <c r="B1005">
        <v>8.4933119999999995</v>
      </c>
      <c r="C1005">
        <v>0.15961</v>
      </c>
    </row>
    <row r="1006" spans="1:3" x14ac:dyDescent="0.15">
      <c r="A1006">
        <v>1.875</v>
      </c>
      <c r="B1006">
        <v>8.1621199999999998</v>
      </c>
      <c r="C1006">
        <v>0.25941900000000001</v>
      </c>
    </row>
    <row r="1007" spans="1:3" x14ac:dyDescent="0.15">
      <c r="A1007">
        <v>1.925</v>
      </c>
      <c r="B1007">
        <v>0</v>
      </c>
      <c r="C1007">
        <v>0</v>
      </c>
    </row>
    <row r="1008" spans="1:3" x14ac:dyDescent="0.15">
      <c r="A1008">
        <v>1.9750000000000001</v>
      </c>
      <c r="B1008">
        <v>0</v>
      </c>
      <c r="C1008">
        <v>0</v>
      </c>
    </row>
    <row r="1009" spans="1:3" x14ac:dyDescent="0.15">
      <c r="A1009" t="s">
        <v>11</v>
      </c>
    </row>
    <row r="1010" spans="1:3" x14ac:dyDescent="0.15">
      <c r="A1010">
        <v>1470</v>
      </c>
    </row>
    <row r="1011" spans="1:3" x14ac:dyDescent="0.15">
      <c r="A1011">
        <v>2.5000000000000001E-2</v>
      </c>
      <c r="B1011">
        <v>0</v>
      </c>
      <c r="C1011">
        <v>0</v>
      </c>
    </row>
    <row r="1012" spans="1:3" x14ac:dyDescent="0.15">
      <c r="A1012">
        <v>7.4999999999999997E-2</v>
      </c>
      <c r="B1012">
        <v>0</v>
      </c>
      <c r="C1012">
        <v>0</v>
      </c>
    </row>
    <row r="1013" spans="1:3" x14ac:dyDescent="0.15">
      <c r="A1013">
        <v>0.125</v>
      </c>
      <c r="B1013">
        <v>7.9523809999999999</v>
      </c>
      <c r="C1013">
        <v>0.35528599999999999</v>
      </c>
    </row>
    <row r="1014" spans="1:3" x14ac:dyDescent="0.15">
      <c r="A1014">
        <v>0.17499999999999999</v>
      </c>
      <c r="B1014">
        <v>9.4778330000000004</v>
      </c>
      <c r="C1014">
        <v>0.21607599999999999</v>
      </c>
    </row>
    <row r="1015" spans="1:3" x14ac:dyDescent="0.15">
      <c r="A1015">
        <v>0.22500000000000001</v>
      </c>
      <c r="B1015">
        <v>11.577874</v>
      </c>
      <c r="C1015">
        <v>0.20021600000000001</v>
      </c>
    </row>
    <row r="1016" spans="1:3" x14ac:dyDescent="0.15">
      <c r="A1016">
        <v>0.27500000000000002</v>
      </c>
      <c r="B1016">
        <v>10.216537000000001</v>
      </c>
      <c r="C1016">
        <v>0.18160100000000001</v>
      </c>
    </row>
    <row r="1017" spans="1:3" x14ac:dyDescent="0.15">
      <c r="A1017">
        <v>0.32500000000000001</v>
      </c>
      <c r="B1017">
        <v>6.7114710000000004</v>
      </c>
      <c r="C1017">
        <v>0.166597</v>
      </c>
    </row>
    <row r="1018" spans="1:3" x14ac:dyDescent="0.15">
      <c r="A1018">
        <v>0.375</v>
      </c>
      <c r="B1018">
        <v>6.4361249999999997</v>
      </c>
      <c r="C1018">
        <v>0.199577</v>
      </c>
    </row>
    <row r="1019" spans="1:3" x14ac:dyDescent="0.15">
      <c r="A1019">
        <v>0.42499999999999999</v>
      </c>
      <c r="B1019">
        <v>7.8972309999999997</v>
      </c>
      <c r="C1019">
        <v>0.22301499999999999</v>
      </c>
    </row>
    <row r="1020" spans="1:3" x14ac:dyDescent="0.15">
      <c r="A1020">
        <v>0.47499999999999998</v>
      </c>
      <c r="B1020">
        <v>8.5120480000000001</v>
      </c>
      <c r="C1020">
        <v>0.22644500000000001</v>
      </c>
    </row>
    <row r="1021" spans="1:3" x14ac:dyDescent="0.15">
      <c r="A1021">
        <v>0.52500000000000002</v>
      </c>
      <c r="B1021">
        <v>8.6164389999999997</v>
      </c>
      <c r="C1021">
        <v>0.234428</v>
      </c>
    </row>
    <row r="1022" spans="1:3" x14ac:dyDescent="0.15">
      <c r="A1022">
        <v>0.57499999999999996</v>
      </c>
      <c r="B1022">
        <v>6.7887420000000001</v>
      </c>
      <c r="C1022">
        <v>0.205626</v>
      </c>
    </row>
    <row r="1023" spans="1:3" x14ac:dyDescent="0.15">
      <c r="A1023">
        <v>0.625</v>
      </c>
      <c r="B1023">
        <v>7.741498</v>
      </c>
      <c r="C1023">
        <v>0.219668</v>
      </c>
    </row>
    <row r="1024" spans="1:3" x14ac:dyDescent="0.15">
      <c r="A1024">
        <v>0.67500000000000004</v>
      </c>
      <c r="B1024">
        <v>7.8392860000000004</v>
      </c>
      <c r="C1024">
        <v>0.21601500000000001</v>
      </c>
    </row>
    <row r="1025" spans="1:3" x14ac:dyDescent="0.15">
      <c r="A1025">
        <v>0.72499999999999998</v>
      </c>
      <c r="B1025">
        <v>7.8484850000000002</v>
      </c>
      <c r="C1025">
        <v>0.21809799999999999</v>
      </c>
    </row>
    <row r="1026" spans="1:3" x14ac:dyDescent="0.15">
      <c r="A1026">
        <v>0.77500000000000002</v>
      </c>
      <c r="B1026">
        <v>7.9112429999999998</v>
      </c>
      <c r="C1026">
        <v>0.216361</v>
      </c>
    </row>
    <row r="1027" spans="1:3" x14ac:dyDescent="0.15">
      <c r="A1027">
        <v>0.82499999999999996</v>
      </c>
      <c r="B1027">
        <v>9.1497010000000003</v>
      </c>
      <c r="C1027">
        <v>0.23407</v>
      </c>
    </row>
    <row r="1028" spans="1:3" x14ac:dyDescent="0.15">
      <c r="A1028">
        <v>0.875</v>
      </c>
      <c r="B1028">
        <v>7.9788649999999999</v>
      </c>
      <c r="C1028">
        <v>0.21612300000000001</v>
      </c>
    </row>
    <row r="1029" spans="1:3" x14ac:dyDescent="0.15">
      <c r="A1029">
        <v>0.92500000000000004</v>
      </c>
      <c r="B1029">
        <v>7.398479</v>
      </c>
      <c r="C1029">
        <v>0.203794</v>
      </c>
    </row>
    <row r="1030" spans="1:3" x14ac:dyDescent="0.15">
      <c r="A1030">
        <v>0.97499999999999998</v>
      </c>
      <c r="B1030">
        <v>9.0095109999999998</v>
      </c>
      <c r="C1030">
        <v>0.22847500000000001</v>
      </c>
    </row>
    <row r="1031" spans="1:3" x14ac:dyDescent="0.15">
      <c r="A1031">
        <v>1.0249999999999999</v>
      </c>
      <c r="B1031">
        <v>8.2016089999999995</v>
      </c>
      <c r="C1031">
        <v>0.221909</v>
      </c>
    </row>
    <row r="1032" spans="1:3" x14ac:dyDescent="0.15">
      <c r="A1032">
        <v>1.075</v>
      </c>
      <c r="B1032">
        <v>8.7871629999999996</v>
      </c>
      <c r="C1032">
        <v>0.236461</v>
      </c>
    </row>
    <row r="1033" spans="1:3" x14ac:dyDescent="0.15">
      <c r="A1033">
        <v>1.125</v>
      </c>
      <c r="B1033">
        <v>7.1923079999999997</v>
      </c>
      <c r="C1033">
        <v>0.21471999999999999</v>
      </c>
    </row>
    <row r="1034" spans="1:3" x14ac:dyDescent="0.15">
      <c r="A1034">
        <v>1.175</v>
      </c>
      <c r="B1034">
        <v>8.5266129999999993</v>
      </c>
      <c r="C1034">
        <v>0.22353100000000001</v>
      </c>
    </row>
    <row r="1035" spans="1:3" x14ac:dyDescent="0.15">
      <c r="A1035">
        <v>1.2250000000000001</v>
      </c>
      <c r="B1035">
        <v>8.7902679999999993</v>
      </c>
      <c r="C1035">
        <v>0.176425</v>
      </c>
    </row>
    <row r="1036" spans="1:3" x14ac:dyDescent="0.15">
      <c r="A1036">
        <v>1.2749999999999999</v>
      </c>
      <c r="B1036">
        <v>6.5060979999999997</v>
      </c>
      <c r="C1036">
        <v>0.196489</v>
      </c>
    </row>
    <row r="1037" spans="1:3" x14ac:dyDescent="0.15">
      <c r="A1037">
        <v>1.325</v>
      </c>
      <c r="B1037">
        <v>8.21875</v>
      </c>
      <c r="C1037">
        <v>0.22664300000000001</v>
      </c>
    </row>
    <row r="1038" spans="1:3" x14ac:dyDescent="0.15">
      <c r="A1038">
        <v>1.375</v>
      </c>
      <c r="B1038">
        <v>8.7030809999999992</v>
      </c>
      <c r="C1038">
        <v>0.196848</v>
      </c>
    </row>
    <row r="1039" spans="1:3" x14ac:dyDescent="0.15">
      <c r="A1039">
        <v>1.425</v>
      </c>
      <c r="B1039">
        <v>7.19611</v>
      </c>
      <c r="C1039">
        <v>0.18418000000000001</v>
      </c>
    </row>
    <row r="1040" spans="1:3" x14ac:dyDescent="0.15">
      <c r="A1040">
        <v>1.4750000000000001</v>
      </c>
      <c r="B1040">
        <v>9.0258059999999993</v>
      </c>
      <c r="C1040">
        <v>0.241311</v>
      </c>
    </row>
    <row r="1041" spans="1:3" x14ac:dyDescent="0.15">
      <c r="A1041">
        <v>1.5249999999999999</v>
      </c>
      <c r="B1041">
        <v>8.1225810000000003</v>
      </c>
      <c r="C1041">
        <v>0.16187000000000001</v>
      </c>
    </row>
    <row r="1042" spans="1:3" x14ac:dyDescent="0.15">
      <c r="A1042">
        <v>1.575</v>
      </c>
      <c r="B1042">
        <v>7.2765570000000004</v>
      </c>
      <c r="C1042">
        <v>0.20474800000000001</v>
      </c>
    </row>
    <row r="1043" spans="1:3" x14ac:dyDescent="0.15">
      <c r="A1043">
        <v>1.625</v>
      </c>
      <c r="B1043">
        <v>9.1286249999999995</v>
      </c>
      <c r="C1043">
        <v>0.176319</v>
      </c>
    </row>
    <row r="1044" spans="1:3" x14ac:dyDescent="0.15">
      <c r="A1044">
        <v>1.675</v>
      </c>
      <c r="B1044">
        <v>7.7269839999999999</v>
      </c>
      <c r="C1044">
        <v>0.15662100000000001</v>
      </c>
    </row>
    <row r="1045" spans="1:3" x14ac:dyDescent="0.15">
      <c r="A1045">
        <v>1.7250000000000001</v>
      </c>
      <c r="B1045">
        <v>8.4957270000000005</v>
      </c>
      <c r="C1045">
        <v>0.16692299999999999</v>
      </c>
    </row>
    <row r="1046" spans="1:3" x14ac:dyDescent="0.15">
      <c r="A1046">
        <v>1.7749999999999999</v>
      </c>
      <c r="B1046">
        <v>8.5050939999999997</v>
      </c>
      <c r="C1046">
        <v>0.16240399999999999</v>
      </c>
    </row>
    <row r="1047" spans="1:3" x14ac:dyDescent="0.15">
      <c r="A1047">
        <v>1.825</v>
      </c>
      <c r="B1047">
        <v>8.5786090000000002</v>
      </c>
      <c r="C1047">
        <v>0.16039400000000001</v>
      </c>
    </row>
    <row r="1048" spans="1:3" x14ac:dyDescent="0.15">
      <c r="A1048">
        <v>1.875</v>
      </c>
      <c r="B1048">
        <v>6.9401710000000003</v>
      </c>
      <c r="C1048">
        <v>0.23901800000000001</v>
      </c>
    </row>
    <row r="1049" spans="1:3" x14ac:dyDescent="0.15">
      <c r="A1049">
        <v>1.925</v>
      </c>
      <c r="B1049">
        <v>0</v>
      </c>
      <c r="C1049">
        <v>0</v>
      </c>
    </row>
    <row r="1050" spans="1:3" x14ac:dyDescent="0.15">
      <c r="A1050">
        <v>1.9750000000000001</v>
      </c>
      <c r="B1050">
        <v>0</v>
      </c>
      <c r="C1050">
        <v>0</v>
      </c>
    </row>
    <row r="1051" spans="1:3" x14ac:dyDescent="0.15">
      <c r="A1051" t="s">
        <v>11</v>
      </c>
    </row>
    <row r="1052" spans="1:3" x14ac:dyDescent="0.15">
      <c r="A1052">
        <v>1530</v>
      </c>
    </row>
    <row r="1053" spans="1:3" x14ac:dyDescent="0.15">
      <c r="A1053">
        <v>2.5000000000000001E-2</v>
      </c>
      <c r="B1053">
        <v>0</v>
      </c>
      <c r="C1053">
        <v>0</v>
      </c>
    </row>
    <row r="1054" spans="1:3" x14ac:dyDescent="0.15">
      <c r="A1054">
        <v>7.4999999999999997E-2</v>
      </c>
      <c r="B1054">
        <v>0</v>
      </c>
      <c r="C1054">
        <v>0</v>
      </c>
    </row>
    <row r="1055" spans="1:3" x14ac:dyDescent="0.15">
      <c r="A1055">
        <v>0.125</v>
      </c>
      <c r="B1055">
        <v>7.3492059999999997</v>
      </c>
      <c r="C1055">
        <v>0.34154699999999999</v>
      </c>
    </row>
    <row r="1056" spans="1:3" x14ac:dyDescent="0.15">
      <c r="A1056">
        <v>0.17499999999999999</v>
      </c>
      <c r="B1056">
        <v>8.9901479999999996</v>
      </c>
      <c r="C1056">
        <v>0.21044299999999999</v>
      </c>
    </row>
    <row r="1057" spans="1:3" x14ac:dyDescent="0.15">
      <c r="A1057">
        <v>0.22500000000000001</v>
      </c>
      <c r="B1057">
        <v>11.852466</v>
      </c>
      <c r="C1057">
        <v>0.20258499999999999</v>
      </c>
    </row>
    <row r="1058" spans="1:3" x14ac:dyDescent="0.15">
      <c r="A1058">
        <v>0.27500000000000002</v>
      </c>
      <c r="B1058">
        <v>10.316465000000001</v>
      </c>
      <c r="C1058">
        <v>0.18248600000000001</v>
      </c>
    </row>
    <row r="1059" spans="1:3" x14ac:dyDescent="0.15">
      <c r="A1059">
        <v>0.32500000000000001</v>
      </c>
      <c r="B1059">
        <v>6.5630139999999999</v>
      </c>
      <c r="C1059">
        <v>0.16474900000000001</v>
      </c>
    </row>
    <row r="1060" spans="1:3" x14ac:dyDescent="0.15">
      <c r="A1060">
        <v>0.375</v>
      </c>
      <c r="B1060">
        <v>6.665095</v>
      </c>
      <c r="C1060">
        <v>0.203096</v>
      </c>
    </row>
    <row r="1061" spans="1:3" x14ac:dyDescent="0.15">
      <c r="A1061">
        <v>0.42499999999999999</v>
      </c>
      <c r="B1061">
        <v>7.8250000000000002</v>
      </c>
      <c r="C1061">
        <v>0.22195100000000001</v>
      </c>
    </row>
    <row r="1062" spans="1:3" x14ac:dyDescent="0.15">
      <c r="A1062">
        <v>0.47499999999999998</v>
      </c>
      <c r="B1062">
        <v>8.4337350000000004</v>
      </c>
      <c r="C1062">
        <v>0.22540099999999999</v>
      </c>
    </row>
    <row r="1063" spans="1:3" x14ac:dyDescent="0.15">
      <c r="A1063">
        <v>0.52500000000000002</v>
      </c>
      <c r="B1063">
        <v>8.2060209999999998</v>
      </c>
      <c r="C1063">
        <v>0.228745</v>
      </c>
    </row>
    <row r="1064" spans="1:3" x14ac:dyDescent="0.15">
      <c r="A1064">
        <v>0.57499999999999996</v>
      </c>
      <c r="B1064">
        <v>6.9237190000000002</v>
      </c>
      <c r="C1064">
        <v>0.20762900000000001</v>
      </c>
    </row>
    <row r="1065" spans="1:3" x14ac:dyDescent="0.15">
      <c r="A1065">
        <v>0.625</v>
      </c>
      <c r="B1065">
        <v>8.1172749999999994</v>
      </c>
      <c r="C1065">
        <v>0.22496099999999999</v>
      </c>
    </row>
    <row r="1066" spans="1:3" x14ac:dyDescent="0.15">
      <c r="A1066">
        <v>0.67500000000000004</v>
      </c>
      <c r="B1066">
        <v>8.2797619999999998</v>
      </c>
      <c r="C1066">
        <v>0.222001</v>
      </c>
    </row>
    <row r="1067" spans="1:3" x14ac:dyDescent="0.15">
      <c r="A1067">
        <v>0.72499999999999998</v>
      </c>
      <c r="B1067">
        <v>7.8</v>
      </c>
      <c r="C1067">
        <v>0.21742300000000001</v>
      </c>
    </row>
    <row r="1068" spans="1:3" x14ac:dyDescent="0.15">
      <c r="A1068">
        <v>0.77500000000000002</v>
      </c>
      <c r="B1068">
        <v>8.378698</v>
      </c>
      <c r="C1068">
        <v>0.222661</v>
      </c>
    </row>
    <row r="1069" spans="1:3" x14ac:dyDescent="0.15">
      <c r="A1069">
        <v>0.82499999999999996</v>
      </c>
      <c r="B1069">
        <v>9.065868</v>
      </c>
      <c r="C1069">
        <v>0.23299500000000001</v>
      </c>
    </row>
    <row r="1070" spans="1:3" x14ac:dyDescent="0.15">
      <c r="A1070">
        <v>0.875</v>
      </c>
      <c r="B1070">
        <v>8.4748970000000003</v>
      </c>
      <c r="C1070">
        <v>0.222719</v>
      </c>
    </row>
    <row r="1071" spans="1:3" x14ac:dyDescent="0.15">
      <c r="A1071">
        <v>0.92500000000000004</v>
      </c>
      <c r="B1071">
        <v>7.1891870000000004</v>
      </c>
      <c r="C1071">
        <v>0.20086799999999999</v>
      </c>
    </row>
    <row r="1072" spans="1:3" x14ac:dyDescent="0.15">
      <c r="A1072">
        <v>0.97499999999999998</v>
      </c>
      <c r="B1072">
        <v>9.1776450000000001</v>
      </c>
      <c r="C1072">
        <v>0.230598</v>
      </c>
    </row>
    <row r="1073" spans="1:3" x14ac:dyDescent="0.15">
      <c r="A1073">
        <v>1.0249999999999999</v>
      </c>
      <c r="B1073">
        <v>8.2366349999999997</v>
      </c>
      <c r="C1073">
        <v>0.22236900000000001</v>
      </c>
    </row>
    <row r="1074" spans="1:3" x14ac:dyDescent="0.15">
      <c r="A1074">
        <v>1.075</v>
      </c>
      <c r="B1074">
        <v>8.8758520000000001</v>
      </c>
      <c r="C1074">
        <v>0.237647</v>
      </c>
    </row>
    <row r="1075" spans="1:3" x14ac:dyDescent="0.15">
      <c r="A1075">
        <v>1.125</v>
      </c>
      <c r="B1075">
        <v>7.4038459999999997</v>
      </c>
      <c r="C1075">
        <v>0.21785399999999999</v>
      </c>
    </row>
    <row r="1076" spans="1:3" x14ac:dyDescent="0.15">
      <c r="A1076">
        <v>1.175</v>
      </c>
      <c r="B1076">
        <v>9.36</v>
      </c>
      <c r="C1076">
        <v>0.23374900000000001</v>
      </c>
    </row>
    <row r="1077" spans="1:3" x14ac:dyDescent="0.15">
      <c r="A1077">
        <v>1.2250000000000001</v>
      </c>
      <c r="B1077">
        <v>8.8026630000000008</v>
      </c>
      <c r="C1077">
        <v>0.176568</v>
      </c>
    </row>
    <row r="1078" spans="1:3" x14ac:dyDescent="0.15">
      <c r="A1078">
        <v>1.2749999999999999</v>
      </c>
      <c r="B1078">
        <v>6.9149180000000001</v>
      </c>
      <c r="C1078">
        <v>0.20256199999999999</v>
      </c>
    </row>
    <row r="1079" spans="1:3" x14ac:dyDescent="0.15">
      <c r="A1079">
        <v>1.325</v>
      </c>
      <c r="B1079">
        <v>7.7374999999999998</v>
      </c>
      <c r="C1079">
        <v>0.21990799999999999</v>
      </c>
    </row>
    <row r="1080" spans="1:3" x14ac:dyDescent="0.15">
      <c r="A1080">
        <v>1.375</v>
      </c>
      <c r="B1080">
        <v>8.4870839999999994</v>
      </c>
      <c r="C1080">
        <v>0.19375300000000001</v>
      </c>
    </row>
    <row r="1081" spans="1:3" x14ac:dyDescent="0.15">
      <c r="A1081">
        <v>1.425</v>
      </c>
      <c r="B1081">
        <v>6.8071809999999999</v>
      </c>
      <c r="C1081">
        <v>0.17882799999999999</v>
      </c>
    </row>
    <row r="1082" spans="1:3" x14ac:dyDescent="0.15">
      <c r="A1082">
        <v>1.4750000000000001</v>
      </c>
      <c r="B1082">
        <v>8.2709679999999999</v>
      </c>
      <c r="C1082">
        <v>0.23100000000000001</v>
      </c>
    </row>
    <row r="1083" spans="1:3" x14ac:dyDescent="0.15">
      <c r="A1083">
        <v>1.5249999999999999</v>
      </c>
      <c r="B1083">
        <v>8.3225809999999996</v>
      </c>
      <c r="C1083">
        <v>0.163851</v>
      </c>
    </row>
    <row r="1084" spans="1:3" x14ac:dyDescent="0.15">
      <c r="A1084">
        <v>1.575</v>
      </c>
      <c r="B1084">
        <v>7.4642860000000004</v>
      </c>
      <c r="C1084">
        <v>0.207264</v>
      </c>
    </row>
    <row r="1085" spans="1:3" x14ac:dyDescent="0.15">
      <c r="A1085">
        <v>1.625</v>
      </c>
      <c r="B1085">
        <v>9.3568300000000004</v>
      </c>
      <c r="C1085">
        <v>0.17844499999999999</v>
      </c>
    </row>
    <row r="1086" spans="1:3" x14ac:dyDescent="0.15">
      <c r="A1086">
        <v>1.675</v>
      </c>
      <c r="B1086">
        <v>7.7873020000000004</v>
      </c>
      <c r="C1086">
        <v>0.15723100000000001</v>
      </c>
    </row>
    <row r="1087" spans="1:3" x14ac:dyDescent="0.15">
      <c r="A1087">
        <v>1.7250000000000001</v>
      </c>
      <c r="B1087">
        <v>8.651446</v>
      </c>
      <c r="C1087">
        <v>0.168464</v>
      </c>
    </row>
    <row r="1088" spans="1:3" x14ac:dyDescent="0.15">
      <c r="A1088">
        <v>1.7749999999999999</v>
      </c>
      <c r="B1088">
        <v>8.951435</v>
      </c>
      <c r="C1088">
        <v>0.16664499999999999</v>
      </c>
    </row>
    <row r="1089" spans="1:3" x14ac:dyDescent="0.15">
      <c r="A1089">
        <v>1.825</v>
      </c>
      <c r="B1089">
        <v>8.5515329999999992</v>
      </c>
      <c r="C1089">
        <v>0.160168</v>
      </c>
    </row>
    <row r="1090" spans="1:3" x14ac:dyDescent="0.15">
      <c r="A1090">
        <v>1.875</v>
      </c>
      <c r="B1090">
        <v>7.7438630000000002</v>
      </c>
      <c r="C1090">
        <v>0.25244299999999997</v>
      </c>
    </row>
    <row r="1091" spans="1:3" x14ac:dyDescent="0.15">
      <c r="A1091">
        <v>1.925</v>
      </c>
      <c r="B1091">
        <v>0</v>
      </c>
      <c r="C1091">
        <v>0</v>
      </c>
    </row>
    <row r="1092" spans="1:3" x14ac:dyDescent="0.15">
      <c r="A1092">
        <v>1.9750000000000001</v>
      </c>
      <c r="B1092">
        <v>0</v>
      </c>
      <c r="C1092">
        <v>0</v>
      </c>
    </row>
    <row r="1093" spans="1:3" x14ac:dyDescent="0.15">
      <c r="A1093" t="s">
        <v>11</v>
      </c>
    </row>
    <row r="1094" spans="1:3" x14ac:dyDescent="0.15">
      <c r="A1094">
        <v>1590</v>
      </c>
    </row>
    <row r="1095" spans="1:3" x14ac:dyDescent="0.15">
      <c r="A1095">
        <v>2.5000000000000001E-2</v>
      </c>
      <c r="B1095">
        <v>0</v>
      </c>
      <c r="C1095">
        <v>0</v>
      </c>
    </row>
    <row r="1096" spans="1:3" x14ac:dyDescent="0.15">
      <c r="A1096">
        <v>7.4999999999999997E-2</v>
      </c>
      <c r="B1096">
        <v>0</v>
      </c>
      <c r="C1096">
        <v>0</v>
      </c>
    </row>
    <row r="1097" spans="1:3" x14ac:dyDescent="0.15">
      <c r="A1097">
        <v>0.125</v>
      </c>
      <c r="B1097">
        <v>7.4761899999999999</v>
      </c>
      <c r="C1097">
        <v>0.34448499999999999</v>
      </c>
    </row>
    <row r="1098" spans="1:3" x14ac:dyDescent="0.15">
      <c r="A1098">
        <v>0.17499999999999999</v>
      </c>
      <c r="B1098">
        <v>8.9162560000000006</v>
      </c>
      <c r="C1098">
        <v>0.20957700000000001</v>
      </c>
    </row>
    <row r="1099" spans="1:3" x14ac:dyDescent="0.15">
      <c r="A1099">
        <v>0.22500000000000001</v>
      </c>
      <c r="B1099">
        <v>11.517887999999999</v>
      </c>
      <c r="C1099">
        <v>0.199687</v>
      </c>
    </row>
    <row r="1100" spans="1:3" x14ac:dyDescent="0.15">
      <c r="A1100">
        <v>0.27500000000000002</v>
      </c>
      <c r="B1100">
        <v>10.190189</v>
      </c>
      <c r="C1100">
        <v>0.181362</v>
      </c>
    </row>
    <row r="1101" spans="1:3" x14ac:dyDescent="0.15">
      <c r="A1101">
        <v>0.32500000000000001</v>
      </c>
      <c r="B1101">
        <v>6.9176440000000001</v>
      </c>
      <c r="C1101">
        <v>0.169129</v>
      </c>
    </row>
    <row r="1102" spans="1:3" x14ac:dyDescent="0.15">
      <c r="A1102">
        <v>0.375</v>
      </c>
      <c r="B1102">
        <v>5.9404190000000003</v>
      </c>
      <c r="C1102">
        <v>0.19172700000000001</v>
      </c>
    </row>
    <row r="1103" spans="1:3" x14ac:dyDescent="0.15">
      <c r="A1103">
        <v>0.42499999999999999</v>
      </c>
      <c r="B1103">
        <v>7.8690660000000001</v>
      </c>
      <c r="C1103">
        <v>0.222575</v>
      </c>
    </row>
    <row r="1104" spans="1:3" x14ac:dyDescent="0.15">
      <c r="A1104">
        <v>0.47499999999999998</v>
      </c>
      <c r="B1104">
        <v>8.3313249999999996</v>
      </c>
      <c r="C1104">
        <v>0.224028</v>
      </c>
    </row>
    <row r="1105" spans="1:3" x14ac:dyDescent="0.15">
      <c r="A1105">
        <v>0.52500000000000002</v>
      </c>
      <c r="B1105">
        <v>8.2632259999999995</v>
      </c>
      <c r="C1105">
        <v>0.22953899999999999</v>
      </c>
    </row>
    <row r="1106" spans="1:3" x14ac:dyDescent="0.15">
      <c r="A1106">
        <v>0.57499999999999996</v>
      </c>
      <c r="B1106">
        <v>7.42896</v>
      </c>
      <c r="C1106">
        <v>0.215085</v>
      </c>
    </row>
    <row r="1107" spans="1:3" x14ac:dyDescent="0.15">
      <c r="A1107">
        <v>0.625</v>
      </c>
      <c r="B1107">
        <v>8.2411490000000001</v>
      </c>
      <c r="C1107">
        <v>0.22666</v>
      </c>
    </row>
    <row r="1108" spans="1:3" x14ac:dyDescent="0.15">
      <c r="A1108">
        <v>0.67500000000000004</v>
      </c>
      <c r="B1108">
        <v>8.1904760000000003</v>
      </c>
      <c r="C1108">
        <v>0.2208</v>
      </c>
    </row>
    <row r="1109" spans="1:3" x14ac:dyDescent="0.15">
      <c r="A1109">
        <v>0.72499999999999998</v>
      </c>
      <c r="B1109">
        <v>8.1272730000000006</v>
      </c>
      <c r="C1109">
        <v>0.221937</v>
      </c>
    </row>
    <row r="1110" spans="1:3" x14ac:dyDescent="0.15">
      <c r="A1110">
        <v>0.77500000000000002</v>
      </c>
      <c r="B1110">
        <v>7.8816569999999997</v>
      </c>
      <c r="C1110">
        <v>0.21595600000000001</v>
      </c>
    </row>
    <row r="1111" spans="1:3" x14ac:dyDescent="0.15">
      <c r="A1111">
        <v>0.82499999999999996</v>
      </c>
      <c r="B1111">
        <v>9.3712569999999999</v>
      </c>
      <c r="C1111">
        <v>0.23688699999999999</v>
      </c>
    </row>
    <row r="1112" spans="1:3" x14ac:dyDescent="0.15">
      <c r="A1112">
        <v>0.875</v>
      </c>
      <c r="B1112">
        <v>8.0367309999999996</v>
      </c>
      <c r="C1112">
        <v>0.21689600000000001</v>
      </c>
    </row>
    <row r="1113" spans="1:3" x14ac:dyDescent="0.15">
      <c r="A1113">
        <v>0.92500000000000004</v>
      </c>
      <c r="B1113">
        <v>7.6164189999999996</v>
      </c>
      <c r="C1113">
        <v>0.20676</v>
      </c>
    </row>
    <row r="1114" spans="1:3" x14ac:dyDescent="0.15">
      <c r="A1114">
        <v>0.97499999999999998</v>
      </c>
      <c r="B1114">
        <v>8.4608150000000002</v>
      </c>
      <c r="C1114">
        <v>0.22143099999999999</v>
      </c>
    </row>
    <row r="1115" spans="1:3" x14ac:dyDescent="0.15">
      <c r="A1115">
        <v>1.0249999999999999</v>
      </c>
      <c r="B1115">
        <v>8.0746699999999993</v>
      </c>
      <c r="C1115">
        <v>0.22017400000000001</v>
      </c>
    </row>
    <row r="1116" spans="1:3" x14ac:dyDescent="0.15">
      <c r="A1116">
        <v>1.075</v>
      </c>
      <c r="B1116">
        <v>8.7755600000000005</v>
      </c>
      <c r="C1116">
        <v>0.23632</v>
      </c>
    </row>
    <row r="1117" spans="1:3" x14ac:dyDescent="0.15">
      <c r="A1117">
        <v>1.125</v>
      </c>
      <c r="B1117">
        <v>7.5897439999999996</v>
      </c>
      <c r="C1117">
        <v>0.22057199999999999</v>
      </c>
    </row>
    <row r="1118" spans="1:3" x14ac:dyDescent="0.15">
      <c r="A1118">
        <v>1.175</v>
      </c>
      <c r="B1118">
        <v>8.5046769999999992</v>
      </c>
      <c r="C1118">
        <v>0.22282399999999999</v>
      </c>
    </row>
    <row r="1119" spans="1:3" x14ac:dyDescent="0.15">
      <c r="A1119">
        <v>1.2250000000000001</v>
      </c>
      <c r="B1119">
        <v>8.7157060000000008</v>
      </c>
      <c r="C1119">
        <v>0.17574300000000001</v>
      </c>
    </row>
    <row r="1120" spans="1:3" x14ac:dyDescent="0.15">
      <c r="A1120">
        <v>1.2749999999999999</v>
      </c>
      <c r="B1120">
        <v>6.517442</v>
      </c>
      <c r="C1120">
        <v>0.19665199999999999</v>
      </c>
    </row>
    <row r="1121" spans="1:3" x14ac:dyDescent="0.15">
      <c r="A1121">
        <v>1.325</v>
      </c>
      <c r="B1121">
        <v>7.9437499999999996</v>
      </c>
      <c r="C1121">
        <v>0.22281899999999999</v>
      </c>
    </row>
    <row r="1122" spans="1:3" x14ac:dyDescent="0.15">
      <c r="A1122">
        <v>1.375</v>
      </c>
      <c r="B1122">
        <v>8.5315899999999996</v>
      </c>
      <c r="C1122">
        <v>0.194156</v>
      </c>
    </row>
    <row r="1123" spans="1:3" x14ac:dyDescent="0.15">
      <c r="A1123">
        <v>1.425</v>
      </c>
      <c r="B1123">
        <v>7.363245</v>
      </c>
      <c r="C1123">
        <v>0.186006</v>
      </c>
    </row>
    <row r="1124" spans="1:3" x14ac:dyDescent="0.15">
      <c r="A1124">
        <v>1.4750000000000001</v>
      </c>
      <c r="B1124">
        <v>9.0774190000000008</v>
      </c>
      <c r="C1124">
        <v>0.24199999999999999</v>
      </c>
    </row>
    <row r="1125" spans="1:3" x14ac:dyDescent="0.15">
      <c r="A1125">
        <v>1.5249999999999999</v>
      </c>
      <c r="B1125">
        <v>8.4</v>
      </c>
      <c r="C1125">
        <v>0.16461100000000001</v>
      </c>
    </row>
    <row r="1126" spans="1:3" x14ac:dyDescent="0.15">
      <c r="A1126">
        <v>1.575</v>
      </c>
      <c r="B1126">
        <v>7.632784</v>
      </c>
      <c r="C1126">
        <v>0.209538</v>
      </c>
    </row>
    <row r="1127" spans="1:3" x14ac:dyDescent="0.15">
      <c r="A1127">
        <v>1.625</v>
      </c>
      <c r="B1127">
        <v>9.1682980000000001</v>
      </c>
      <c r="C1127">
        <v>0.17669000000000001</v>
      </c>
    </row>
    <row r="1128" spans="1:3" x14ac:dyDescent="0.15">
      <c r="A1128">
        <v>1.675</v>
      </c>
      <c r="B1128">
        <v>7.8825399999999997</v>
      </c>
      <c r="C1128">
        <v>0.15819</v>
      </c>
    </row>
    <row r="1129" spans="1:3" x14ac:dyDescent="0.15">
      <c r="A1129">
        <v>1.7250000000000001</v>
      </c>
      <c r="B1129">
        <v>8.6639459999999993</v>
      </c>
      <c r="C1129">
        <v>0.16857900000000001</v>
      </c>
    </row>
    <row r="1130" spans="1:3" x14ac:dyDescent="0.15">
      <c r="A1130">
        <v>1.7749999999999999</v>
      </c>
      <c r="B1130">
        <v>8.8941599999999994</v>
      </c>
      <c r="C1130">
        <v>0.166214</v>
      </c>
    </row>
    <row r="1131" spans="1:3" x14ac:dyDescent="0.15">
      <c r="A1131">
        <v>1.825</v>
      </c>
      <c r="B1131">
        <v>8.3202259999999999</v>
      </c>
      <c r="C1131">
        <v>0.15795500000000001</v>
      </c>
    </row>
    <row r="1132" spans="1:3" x14ac:dyDescent="0.15">
      <c r="A1132">
        <v>1.875</v>
      </c>
      <c r="B1132">
        <v>7.5835210000000002</v>
      </c>
      <c r="C1132">
        <v>0.25002000000000002</v>
      </c>
    </row>
    <row r="1133" spans="1:3" x14ac:dyDescent="0.15">
      <c r="A1133">
        <v>1.925</v>
      </c>
      <c r="B1133">
        <v>0</v>
      </c>
      <c r="C1133">
        <v>0</v>
      </c>
    </row>
    <row r="1134" spans="1:3" x14ac:dyDescent="0.15">
      <c r="A1134">
        <v>1.9750000000000001</v>
      </c>
      <c r="B1134">
        <v>0</v>
      </c>
      <c r="C1134">
        <v>0</v>
      </c>
    </row>
    <row r="1135" spans="1:3" x14ac:dyDescent="0.15">
      <c r="A1135" t="s">
        <v>11</v>
      </c>
    </row>
    <row r="1136" spans="1:3" x14ac:dyDescent="0.15">
      <c r="A1136">
        <v>1650</v>
      </c>
    </row>
    <row r="1137" spans="1:3" x14ac:dyDescent="0.15">
      <c r="A1137">
        <v>2.5000000000000001E-2</v>
      </c>
      <c r="B1137">
        <v>0</v>
      </c>
      <c r="C1137">
        <v>0</v>
      </c>
    </row>
    <row r="1138" spans="1:3" x14ac:dyDescent="0.15">
      <c r="A1138">
        <v>7.4999999999999997E-2</v>
      </c>
      <c r="B1138">
        <v>0</v>
      </c>
      <c r="C1138">
        <v>0</v>
      </c>
    </row>
    <row r="1139" spans="1:3" x14ac:dyDescent="0.15">
      <c r="A1139">
        <v>0.125</v>
      </c>
      <c r="B1139">
        <v>7.8253969999999997</v>
      </c>
      <c r="C1139">
        <v>0.35243799999999997</v>
      </c>
    </row>
    <row r="1140" spans="1:3" x14ac:dyDescent="0.15">
      <c r="A1140">
        <v>0.17499999999999999</v>
      </c>
      <c r="B1140">
        <v>8.6354679999999995</v>
      </c>
      <c r="C1140">
        <v>0.20624999999999999</v>
      </c>
    </row>
    <row r="1141" spans="1:3" x14ac:dyDescent="0.15">
      <c r="A1141">
        <v>0.22500000000000001</v>
      </c>
      <c r="B1141">
        <v>12.034602</v>
      </c>
      <c r="C1141">
        <v>0.204124</v>
      </c>
    </row>
    <row r="1142" spans="1:3" x14ac:dyDescent="0.15">
      <c r="A1142">
        <v>0.27500000000000002</v>
      </c>
      <c r="B1142">
        <v>9.902101</v>
      </c>
      <c r="C1142">
        <v>0.17877299999999999</v>
      </c>
    </row>
    <row r="1143" spans="1:3" x14ac:dyDescent="0.15">
      <c r="A1143">
        <v>0.32500000000000001</v>
      </c>
      <c r="B1143">
        <v>6.7919749999999999</v>
      </c>
      <c r="C1143">
        <v>0.16761699999999999</v>
      </c>
    </row>
    <row r="1144" spans="1:3" x14ac:dyDescent="0.15">
      <c r="A1144">
        <v>0.375</v>
      </c>
      <c r="B1144">
        <v>6.3422669999999997</v>
      </c>
      <c r="C1144">
        <v>0.1981</v>
      </c>
    </row>
    <row r="1145" spans="1:3" x14ac:dyDescent="0.15">
      <c r="A1145">
        <v>0.42499999999999999</v>
      </c>
      <c r="B1145">
        <v>7.6836229999999999</v>
      </c>
      <c r="C1145">
        <v>0.21998599999999999</v>
      </c>
    </row>
    <row r="1146" spans="1:3" x14ac:dyDescent="0.15">
      <c r="A1146">
        <v>0.47499999999999998</v>
      </c>
      <c r="B1146">
        <v>8.2228919999999999</v>
      </c>
      <c r="C1146">
        <v>0.22256600000000001</v>
      </c>
    </row>
    <row r="1147" spans="1:3" x14ac:dyDescent="0.15">
      <c r="A1147">
        <v>0.52500000000000002</v>
      </c>
      <c r="B1147">
        <v>8.0582600000000006</v>
      </c>
      <c r="C1147">
        <v>0.226661</v>
      </c>
    </row>
    <row r="1148" spans="1:3" x14ac:dyDescent="0.15">
      <c r="A1148">
        <v>0.57499999999999996</v>
      </c>
      <c r="B1148">
        <v>6.5581129999999996</v>
      </c>
      <c r="C1148">
        <v>0.2021</v>
      </c>
    </row>
    <row r="1149" spans="1:3" x14ac:dyDescent="0.15">
      <c r="A1149">
        <v>0.625</v>
      </c>
      <c r="B1149">
        <v>7.8109859999999998</v>
      </c>
      <c r="C1149">
        <v>0.220664</v>
      </c>
    </row>
    <row r="1150" spans="1:3" x14ac:dyDescent="0.15">
      <c r="A1150">
        <v>0.67500000000000004</v>
      </c>
      <c r="B1150">
        <v>8.3035709999999998</v>
      </c>
      <c r="C1150">
        <v>0.22231999999999999</v>
      </c>
    </row>
    <row r="1151" spans="1:3" x14ac:dyDescent="0.15">
      <c r="A1151">
        <v>0.72499999999999998</v>
      </c>
      <c r="B1151">
        <v>7.9575760000000004</v>
      </c>
      <c r="C1151">
        <v>0.219608</v>
      </c>
    </row>
    <row r="1152" spans="1:3" x14ac:dyDescent="0.15">
      <c r="A1152">
        <v>0.77500000000000002</v>
      </c>
      <c r="B1152">
        <v>7.7159760000000004</v>
      </c>
      <c r="C1152">
        <v>0.213674</v>
      </c>
    </row>
    <row r="1153" spans="1:3" x14ac:dyDescent="0.15">
      <c r="A1153">
        <v>0.82499999999999996</v>
      </c>
      <c r="B1153">
        <v>9.5688619999999993</v>
      </c>
      <c r="C1153">
        <v>0.239371</v>
      </c>
    </row>
    <row r="1154" spans="1:3" x14ac:dyDescent="0.15">
      <c r="A1154">
        <v>0.875</v>
      </c>
      <c r="B1154">
        <v>8.5701780000000003</v>
      </c>
      <c r="C1154">
        <v>0.22398899999999999</v>
      </c>
    </row>
    <row r="1155" spans="1:3" x14ac:dyDescent="0.15">
      <c r="A1155">
        <v>0.92500000000000004</v>
      </c>
      <c r="B1155">
        <v>7.660291</v>
      </c>
      <c r="C1155">
        <v>0.207341</v>
      </c>
    </row>
    <row r="1156" spans="1:3" x14ac:dyDescent="0.15">
      <c r="A1156">
        <v>0.97499999999999998</v>
      </c>
      <c r="B1156">
        <v>8.4542280000000005</v>
      </c>
      <c r="C1156">
        <v>0.221334</v>
      </c>
    </row>
    <row r="1157" spans="1:3" x14ac:dyDescent="0.15">
      <c r="A1157">
        <v>1.0249999999999999</v>
      </c>
      <c r="B1157">
        <v>7.6894520000000002</v>
      </c>
      <c r="C1157">
        <v>0.21484400000000001</v>
      </c>
    </row>
    <row r="1158" spans="1:3" x14ac:dyDescent="0.15">
      <c r="A1158">
        <v>1.075</v>
      </c>
      <c r="B1158">
        <v>8.427702</v>
      </c>
      <c r="C1158">
        <v>0.23161899999999999</v>
      </c>
    </row>
    <row r="1159" spans="1:3" x14ac:dyDescent="0.15">
      <c r="A1159">
        <v>1.125</v>
      </c>
      <c r="B1159">
        <v>7.5512819999999996</v>
      </c>
      <c r="C1159">
        <v>0.22001299999999999</v>
      </c>
    </row>
    <row r="1160" spans="1:3" x14ac:dyDescent="0.15">
      <c r="A1160">
        <v>1.175</v>
      </c>
      <c r="B1160">
        <v>8.7814519999999998</v>
      </c>
      <c r="C1160">
        <v>0.226218</v>
      </c>
    </row>
    <row r="1161" spans="1:3" x14ac:dyDescent="0.15">
      <c r="A1161">
        <v>1.2250000000000001</v>
      </c>
      <c r="B1161">
        <v>8.8954789999999999</v>
      </c>
      <c r="C1161">
        <v>0.17732800000000001</v>
      </c>
    </row>
    <row r="1162" spans="1:3" x14ac:dyDescent="0.15">
      <c r="A1162">
        <v>1.2749999999999999</v>
      </c>
      <c r="B1162">
        <v>6.6851960000000004</v>
      </c>
      <c r="C1162">
        <v>0.199103</v>
      </c>
    </row>
    <row r="1163" spans="1:3" x14ac:dyDescent="0.15">
      <c r="A1163">
        <v>1.325</v>
      </c>
      <c r="B1163">
        <v>7.6812500000000004</v>
      </c>
      <c r="C1163">
        <v>0.219107</v>
      </c>
    </row>
    <row r="1164" spans="1:3" x14ac:dyDescent="0.15">
      <c r="A1164">
        <v>1.375</v>
      </c>
      <c r="B1164">
        <v>8.8330219999999997</v>
      </c>
      <c r="C1164">
        <v>0.197301</v>
      </c>
    </row>
    <row r="1165" spans="1:3" x14ac:dyDescent="0.15">
      <c r="A1165">
        <v>1.425</v>
      </c>
      <c r="B1165">
        <v>7.4214039999999999</v>
      </c>
      <c r="C1165">
        <v>0.187802</v>
      </c>
    </row>
    <row r="1166" spans="1:3" x14ac:dyDescent="0.15">
      <c r="A1166">
        <v>1.4750000000000001</v>
      </c>
      <c r="B1166">
        <v>8.9161289999999997</v>
      </c>
      <c r="C1166">
        <v>0.23984</v>
      </c>
    </row>
    <row r="1167" spans="1:3" x14ac:dyDescent="0.15">
      <c r="A1167">
        <v>1.5249999999999999</v>
      </c>
      <c r="B1167">
        <v>8.3451609999999992</v>
      </c>
      <c r="C1167">
        <v>0.164073</v>
      </c>
    </row>
    <row r="1168" spans="1:3" x14ac:dyDescent="0.15">
      <c r="A1168">
        <v>1.575</v>
      </c>
      <c r="B1168">
        <v>7.0842489999999998</v>
      </c>
      <c r="C1168">
        <v>0.20207</v>
      </c>
    </row>
    <row r="1169" spans="1:3" x14ac:dyDescent="0.15">
      <c r="A1169">
        <v>1.625</v>
      </c>
      <c r="B1169">
        <v>8.79697</v>
      </c>
      <c r="C1169">
        <v>0.173071</v>
      </c>
    </row>
    <row r="1170" spans="1:3" x14ac:dyDescent="0.15">
      <c r="A1170">
        <v>1.675</v>
      </c>
      <c r="B1170">
        <v>7.8666669999999996</v>
      </c>
      <c r="C1170">
        <v>0.15803</v>
      </c>
    </row>
    <row r="1171" spans="1:3" x14ac:dyDescent="0.15">
      <c r="A1171">
        <v>1.7250000000000001</v>
      </c>
      <c r="B1171">
        <v>8.635332</v>
      </c>
      <c r="C1171">
        <v>0.168183</v>
      </c>
    </row>
    <row r="1172" spans="1:3" x14ac:dyDescent="0.15">
      <c r="A1172">
        <v>1.7749999999999999</v>
      </c>
      <c r="B1172">
        <v>8.9707790000000003</v>
      </c>
      <c r="C1172">
        <v>0.16692000000000001</v>
      </c>
    </row>
    <row r="1173" spans="1:3" x14ac:dyDescent="0.15">
      <c r="A1173">
        <v>1.825</v>
      </c>
      <c r="B1173">
        <v>9.0083559999999991</v>
      </c>
      <c r="C1173">
        <v>0.16437099999999999</v>
      </c>
    </row>
    <row r="1174" spans="1:3" x14ac:dyDescent="0.15">
      <c r="A1174">
        <v>1.875</v>
      </c>
      <c r="B1174">
        <v>7.9393500000000001</v>
      </c>
      <c r="C1174">
        <v>0.255714</v>
      </c>
    </row>
    <row r="1175" spans="1:3" x14ac:dyDescent="0.15">
      <c r="A1175">
        <v>1.925</v>
      </c>
      <c r="B1175">
        <v>0</v>
      </c>
      <c r="C1175">
        <v>0</v>
      </c>
    </row>
    <row r="1176" spans="1:3" x14ac:dyDescent="0.15">
      <c r="A1176">
        <v>1.9750000000000001</v>
      </c>
      <c r="B1176">
        <v>0</v>
      </c>
      <c r="C1176">
        <v>0</v>
      </c>
    </row>
    <row r="1177" spans="1:3" x14ac:dyDescent="0.15">
      <c r="A1177" t="s">
        <v>11</v>
      </c>
    </row>
    <row r="1178" spans="1:3" x14ac:dyDescent="0.15">
      <c r="A1178">
        <v>1710</v>
      </c>
    </row>
    <row r="1179" spans="1:3" x14ac:dyDescent="0.15">
      <c r="A1179">
        <v>2.5000000000000001E-2</v>
      </c>
      <c r="B1179">
        <v>0</v>
      </c>
      <c r="C1179">
        <v>0</v>
      </c>
    </row>
    <row r="1180" spans="1:3" x14ac:dyDescent="0.15">
      <c r="A1180">
        <v>7.4999999999999997E-2</v>
      </c>
      <c r="B1180">
        <v>0</v>
      </c>
      <c r="C1180">
        <v>0</v>
      </c>
    </row>
    <row r="1181" spans="1:3" x14ac:dyDescent="0.15">
      <c r="A1181">
        <v>0.125</v>
      </c>
      <c r="B1181">
        <v>7.6190480000000003</v>
      </c>
      <c r="C1181">
        <v>0.34776000000000001</v>
      </c>
    </row>
    <row r="1182" spans="1:3" x14ac:dyDescent="0.15">
      <c r="A1182">
        <v>0.17499999999999999</v>
      </c>
      <c r="B1182">
        <v>8.7783250000000006</v>
      </c>
      <c r="C1182">
        <v>0.20794899999999999</v>
      </c>
    </row>
    <row r="1183" spans="1:3" x14ac:dyDescent="0.15">
      <c r="A1183">
        <v>0.22500000000000001</v>
      </c>
      <c r="B1183">
        <v>11.560249000000001</v>
      </c>
      <c r="C1183">
        <v>0.20006099999999999</v>
      </c>
    </row>
    <row r="1184" spans="1:3" x14ac:dyDescent="0.15">
      <c r="A1184">
        <v>0.27500000000000002</v>
      </c>
      <c r="B1184">
        <v>9.8197480000000006</v>
      </c>
      <c r="C1184">
        <v>0.17804200000000001</v>
      </c>
    </row>
    <row r="1185" spans="1:3" x14ac:dyDescent="0.15">
      <c r="A1185">
        <v>0.32500000000000001</v>
      </c>
      <c r="B1185">
        <v>6.823302</v>
      </c>
      <c r="C1185">
        <v>0.16798099999999999</v>
      </c>
    </row>
    <row r="1186" spans="1:3" x14ac:dyDescent="0.15">
      <c r="A1186">
        <v>0.375</v>
      </c>
      <c r="B1186">
        <v>6.2066559999999997</v>
      </c>
      <c r="C1186">
        <v>0.19597899999999999</v>
      </c>
    </row>
    <row r="1187" spans="1:3" x14ac:dyDescent="0.15">
      <c r="A1187">
        <v>0.42499999999999999</v>
      </c>
      <c r="B1187">
        <v>7.4204910000000002</v>
      </c>
      <c r="C1187">
        <v>0.21620600000000001</v>
      </c>
    </row>
    <row r="1188" spans="1:3" x14ac:dyDescent="0.15">
      <c r="A1188">
        <v>0.47499999999999998</v>
      </c>
      <c r="B1188">
        <v>8.4096390000000003</v>
      </c>
      <c r="C1188">
        <v>0.225079</v>
      </c>
    </row>
    <row r="1189" spans="1:3" x14ac:dyDescent="0.15">
      <c r="A1189">
        <v>0.52500000000000002</v>
      </c>
      <c r="B1189">
        <v>8.2822949999999995</v>
      </c>
      <c r="C1189">
        <v>0.22980200000000001</v>
      </c>
    </row>
    <row r="1190" spans="1:3" x14ac:dyDescent="0.15">
      <c r="A1190">
        <v>0.57499999999999996</v>
      </c>
      <c r="B1190">
        <v>7.0862189999999998</v>
      </c>
      <c r="C1190">
        <v>0.210061</v>
      </c>
    </row>
    <row r="1191" spans="1:3" x14ac:dyDescent="0.15">
      <c r="A1191">
        <v>0.625</v>
      </c>
      <c r="B1191">
        <v>7.873564</v>
      </c>
      <c r="C1191">
        <v>0.22155</v>
      </c>
    </row>
    <row r="1192" spans="1:3" x14ac:dyDescent="0.15">
      <c r="A1192">
        <v>0.67500000000000004</v>
      </c>
      <c r="B1192">
        <v>8.5535709999999998</v>
      </c>
      <c r="C1192">
        <v>0.22564200000000001</v>
      </c>
    </row>
    <row r="1193" spans="1:3" x14ac:dyDescent="0.15">
      <c r="A1193">
        <v>0.72499999999999998</v>
      </c>
      <c r="B1193">
        <v>8.2303029999999993</v>
      </c>
      <c r="C1193">
        <v>0.22334000000000001</v>
      </c>
    </row>
    <row r="1194" spans="1:3" x14ac:dyDescent="0.15">
      <c r="A1194">
        <v>0.77500000000000002</v>
      </c>
      <c r="B1194">
        <v>7.9644969999999997</v>
      </c>
      <c r="C1194">
        <v>0.217088</v>
      </c>
    </row>
    <row r="1195" spans="1:3" x14ac:dyDescent="0.15">
      <c r="A1195">
        <v>0.82499999999999996</v>
      </c>
      <c r="B1195">
        <v>9.3772459999999995</v>
      </c>
      <c r="C1195">
        <v>0.23696200000000001</v>
      </c>
    </row>
    <row r="1196" spans="1:3" x14ac:dyDescent="0.15">
      <c r="A1196">
        <v>0.875</v>
      </c>
      <c r="B1196">
        <v>8.0309849999999994</v>
      </c>
      <c r="C1196">
        <v>0.21682000000000001</v>
      </c>
    </row>
    <row r="1197" spans="1:3" x14ac:dyDescent="0.15">
      <c r="A1197">
        <v>0.92500000000000004</v>
      </c>
      <c r="B1197">
        <v>7.3139219999999998</v>
      </c>
      <c r="C1197">
        <v>0.202621</v>
      </c>
    </row>
    <row r="1198" spans="1:3" x14ac:dyDescent="0.15">
      <c r="A1198">
        <v>0.97499999999999998</v>
      </c>
      <c r="B1198">
        <v>8.9758700000000005</v>
      </c>
      <c r="C1198">
        <v>0.22806199999999999</v>
      </c>
    </row>
    <row r="1199" spans="1:3" x14ac:dyDescent="0.15">
      <c r="A1199">
        <v>1.0249999999999999</v>
      </c>
      <c r="B1199">
        <v>7.8701030000000003</v>
      </c>
      <c r="C1199">
        <v>0.217361</v>
      </c>
    </row>
    <row r="1200" spans="1:3" x14ac:dyDescent="0.15">
      <c r="A1200">
        <v>1.075</v>
      </c>
      <c r="B1200">
        <v>9.2783999999999995</v>
      </c>
      <c r="C1200">
        <v>0.24299799999999999</v>
      </c>
    </row>
    <row r="1201" spans="1:3" x14ac:dyDescent="0.15">
      <c r="A1201">
        <v>1.125</v>
      </c>
      <c r="B1201">
        <v>7.5833329999999997</v>
      </c>
      <c r="C1201">
        <v>0.22047900000000001</v>
      </c>
    </row>
    <row r="1202" spans="1:3" x14ac:dyDescent="0.15">
      <c r="A1202">
        <v>1.175</v>
      </c>
      <c r="B1202">
        <v>8.7850000000000001</v>
      </c>
      <c r="C1202">
        <v>0.22623699999999999</v>
      </c>
    </row>
    <row r="1203" spans="1:3" x14ac:dyDescent="0.15">
      <c r="A1203">
        <v>1.2250000000000001</v>
      </c>
      <c r="B1203">
        <v>8.6679770000000005</v>
      </c>
      <c r="C1203">
        <v>0.17524200000000001</v>
      </c>
    </row>
    <row r="1204" spans="1:3" x14ac:dyDescent="0.15">
      <c r="A1204">
        <v>1.2749999999999999</v>
      </c>
      <c r="B1204">
        <v>6.3018999999999998</v>
      </c>
      <c r="C1204">
        <v>0.19334100000000001</v>
      </c>
    </row>
    <row r="1205" spans="1:3" x14ac:dyDescent="0.15">
      <c r="A1205">
        <v>1.325</v>
      </c>
      <c r="B1205">
        <v>7.5</v>
      </c>
      <c r="C1205">
        <v>0.216506</v>
      </c>
    </row>
    <row r="1206" spans="1:3" x14ac:dyDescent="0.15">
      <c r="A1206">
        <v>1.375</v>
      </c>
      <c r="B1206">
        <v>8.7827579999999994</v>
      </c>
      <c r="C1206">
        <v>0.19748199999999999</v>
      </c>
    </row>
    <row r="1207" spans="1:3" x14ac:dyDescent="0.15">
      <c r="A1207">
        <v>1.425</v>
      </c>
      <c r="B1207">
        <v>7.2911849999999996</v>
      </c>
      <c r="C1207">
        <v>0.18562100000000001</v>
      </c>
    </row>
    <row r="1208" spans="1:3" x14ac:dyDescent="0.15">
      <c r="A1208">
        <v>1.4750000000000001</v>
      </c>
      <c r="B1208">
        <v>9.0129029999999997</v>
      </c>
      <c r="C1208">
        <v>0.24113799999999999</v>
      </c>
    </row>
    <row r="1209" spans="1:3" x14ac:dyDescent="0.15">
      <c r="A1209">
        <v>1.5249999999999999</v>
      </c>
      <c r="B1209">
        <v>8.1322580000000002</v>
      </c>
      <c r="C1209">
        <v>0.161966</v>
      </c>
    </row>
    <row r="1210" spans="1:3" x14ac:dyDescent="0.15">
      <c r="A1210">
        <v>1.575</v>
      </c>
      <c r="B1210">
        <v>7.6547619999999998</v>
      </c>
      <c r="C1210">
        <v>0.209982</v>
      </c>
    </row>
    <row r="1211" spans="1:3" x14ac:dyDescent="0.15">
      <c r="A1211">
        <v>1.625</v>
      </c>
      <c r="B1211">
        <v>9.0965729999999994</v>
      </c>
      <c r="C1211">
        <v>0.17596200000000001</v>
      </c>
    </row>
    <row r="1212" spans="1:3" x14ac:dyDescent="0.15">
      <c r="A1212">
        <v>1.675</v>
      </c>
      <c r="B1212">
        <v>7.4730160000000003</v>
      </c>
      <c r="C1212">
        <v>0.154026</v>
      </c>
    </row>
    <row r="1213" spans="1:3" x14ac:dyDescent="0.15">
      <c r="A1213">
        <v>1.7250000000000001</v>
      </c>
      <c r="B1213">
        <v>8.4892859999999999</v>
      </c>
      <c r="C1213">
        <v>0.16682900000000001</v>
      </c>
    </row>
    <row r="1214" spans="1:3" x14ac:dyDescent="0.15">
      <c r="A1214">
        <v>1.7749999999999999</v>
      </c>
      <c r="B1214">
        <v>8.9388559999999995</v>
      </c>
      <c r="C1214">
        <v>0.16664300000000001</v>
      </c>
    </row>
    <row r="1215" spans="1:3" x14ac:dyDescent="0.15">
      <c r="A1215">
        <v>1.825</v>
      </c>
      <c r="B1215">
        <v>8.6672049999999992</v>
      </c>
      <c r="C1215">
        <v>0.16123499999999999</v>
      </c>
    </row>
    <row r="1216" spans="1:3" x14ac:dyDescent="0.15">
      <c r="A1216">
        <v>1.875</v>
      </c>
      <c r="B1216">
        <v>7.6177089999999996</v>
      </c>
      <c r="C1216">
        <v>0.25060399999999999</v>
      </c>
    </row>
    <row r="1217" spans="1:3" x14ac:dyDescent="0.15">
      <c r="A1217">
        <v>1.925</v>
      </c>
      <c r="B1217">
        <v>0</v>
      </c>
      <c r="C1217">
        <v>0</v>
      </c>
    </row>
    <row r="1218" spans="1:3" x14ac:dyDescent="0.15">
      <c r="A1218">
        <v>1.9750000000000001</v>
      </c>
      <c r="B1218">
        <v>0</v>
      </c>
      <c r="C1218">
        <v>0</v>
      </c>
    </row>
    <row r="1219" spans="1:3" x14ac:dyDescent="0.15">
      <c r="A1219" t="s">
        <v>11</v>
      </c>
    </row>
    <row r="1220" spans="1:3" x14ac:dyDescent="0.15">
      <c r="A1220">
        <v>1770</v>
      </c>
    </row>
    <row r="1221" spans="1:3" x14ac:dyDescent="0.15">
      <c r="A1221">
        <v>2.5000000000000001E-2</v>
      </c>
      <c r="B1221">
        <v>0</v>
      </c>
      <c r="C1221">
        <v>0</v>
      </c>
    </row>
    <row r="1222" spans="1:3" x14ac:dyDescent="0.15">
      <c r="A1222">
        <v>7.4999999999999997E-2</v>
      </c>
      <c r="B1222">
        <v>0</v>
      </c>
      <c r="C1222">
        <v>0</v>
      </c>
    </row>
    <row r="1223" spans="1:3" x14ac:dyDescent="0.15">
      <c r="A1223">
        <v>0.125</v>
      </c>
      <c r="B1223">
        <v>7.6507940000000003</v>
      </c>
      <c r="C1223">
        <v>0.34848400000000002</v>
      </c>
    </row>
    <row r="1224" spans="1:3" x14ac:dyDescent="0.15">
      <c r="A1224">
        <v>0.17499999999999999</v>
      </c>
      <c r="B1224">
        <v>9.3694579999999998</v>
      </c>
      <c r="C1224">
        <v>0.214837</v>
      </c>
    </row>
    <row r="1225" spans="1:3" x14ac:dyDescent="0.15">
      <c r="A1225">
        <v>0.22500000000000001</v>
      </c>
      <c r="B1225">
        <v>11.967313000000001</v>
      </c>
      <c r="C1225">
        <v>0.203569</v>
      </c>
    </row>
    <row r="1226" spans="1:3" x14ac:dyDescent="0.15">
      <c r="A1226">
        <v>0.27500000000000002</v>
      </c>
      <c r="B1226">
        <v>9.8712789999999995</v>
      </c>
      <c r="C1226">
        <v>0.178508</v>
      </c>
    </row>
    <row r="1227" spans="1:3" x14ac:dyDescent="0.15">
      <c r="A1227">
        <v>0.32500000000000001</v>
      </c>
      <c r="B1227">
        <v>6.7608540000000001</v>
      </c>
      <c r="C1227">
        <v>0.16720599999999999</v>
      </c>
    </row>
    <row r="1228" spans="1:3" x14ac:dyDescent="0.15">
      <c r="A1228">
        <v>0.375</v>
      </c>
      <c r="B1228">
        <v>6.6331949999999997</v>
      </c>
      <c r="C1228">
        <v>0.202594</v>
      </c>
    </row>
    <row r="1229" spans="1:3" x14ac:dyDescent="0.15">
      <c r="A1229">
        <v>0.42499999999999999</v>
      </c>
      <c r="B1229">
        <v>8.2081490000000006</v>
      </c>
      <c r="C1229">
        <v>0.22730800000000001</v>
      </c>
    </row>
    <row r="1230" spans="1:3" x14ac:dyDescent="0.15">
      <c r="A1230">
        <v>0.47499999999999998</v>
      </c>
      <c r="B1230">
        <v>8.2710840000000001</v>
      </c>
      <c r="C1230">
        <v>0.223217</v>
      </c>
    </row>
    <row r="1231" spans="1:3" x14ac:dyDescent="0.15">
      <c r="A1231">
        <v>0.52500000000000002</v>
      </c>
      <c r="B1231">
        <v>7.9572380000000003</v>
      </c>
      <c r="C1231">
        <v>0.225249</v>
      </c>
    </row>
    <row r="1232" spans="1:3" x14ac:dyDescent="0.15">
      <c r="A1232">
        <v>0.57499999999999996</v>
      </c>
      <c r="B1232">
        <v>6.7238740000000004</v>
      </c>
      <c r="C1232">
        <v>0.20460200000000001</v>
      </c>
    </row>
    <row r="1233" spans="1:3" x14ac:dyDescent="0.15">
      <c r="A1233">
        <v>0.625</v>
      </c>
      <c r="B1233">
        <v>7.8859469999999998</v>
      </c>
      <c r="C1233">
        <v>0.221723</v>
      </c>
    </row>
    <row r="1234" spans="1:3" x14ac:dyDescent="0.15">
      <c r="A1234">
        <v>0.67500000000000004</v>
      </c>
      <c r="B1234">
        <v>8.2261900000000008</v>
      </c>
      <c r="C1234">
        <v>0.22128100000000001</v>
      </c>
    </row>
    <row r="1235" spans="1:3" x14ac:dyDescent="0.15">
      <c r="A1235">
        <v>0.72499999999999998</v>
      </c>
      <c r="B1235">
        <v>8.1333330000000004</v>
      </c>
      <c r="C1235">
        <v>0.22202</v>
      </c>
    </row>
    <row r="1236" spans="1:3" x14ac:dyDescent="0.15">
      <c r="A1236">
        <v>0.77500000000000002</v>
      </c>
      <c r="B1236">
        <v>8.2248520000000003</v>
      </c>
      <c r="C1236">
        <v>0.220608</v>
      </c>
    </row>
    <row r="1237" spans="1:3" x14ac:dyDescent="0.15">
      <c r="A1237">
        <v>0.82499999999999996</v>
      </c>
      <c r="B1237">
        <v>9.1736529999999998</v>
      </c>
      <c r="C1237">
        <v>0.234376</v>
      </c>
    </row>
    <row r="1238" spans="1:3" x14ac:dyDescent="0.15">
      <c r="A1238">
        <v>0.875</v>
      </c>
      <c r="B1238">
        <v>7.925376</v>
      </c>
      <c r="C1238">
        <v>0.21538599999999999</v>
      </c>
    </row>
    <row r="1239" spans="1:3" x14ac:dyDescent="0.15">
      <c r="A1239">
        <v>0.92500000000000004</v>
      </c>
      <c r="B1239">
        <v>7.6046779999999998</v>
      </c>
      <c r="C1239">
        <v>0.206594</v>
      </c>
    </row>
    <row r="1240" spans="1:3" x14ac:dyDescent="0.15">
      <c r="A1240">
        <v>0.97499999999999998</v>
      </c>
      <c r="B1240">
        <v>8.7959069999999997</v>
      </c>
      <c r="C1240">
        <v>0.22575999999999999</v>
      </c>
    </row>
    <row r="1241" spans="1:3" x14ac:dyDescent="0.15">
      <c r="A1241">
        <v>1.0249999999999999</v>
      </c>
      <c r="B1241">
        <v>8.1170910000000003</v>
      </c>
      <c r="C1241">
        <v>0.22075700000000001</v>
      </c>
    </row>
    <row r="1242" spans="1:3" x14ac:dyDescent="0.15">
      <c r="A1242">
        <v>1.075</v>
      </c>
      <c r="B1242">
        <v>8.9615379999999991</v>
      </c>
      <c r="C1242">
        <v>0.23883099999999999</v>
      </c>
    </row>
    <row r="1243" spans="1:3" x14ac:dyDescent="0.15">
      <c r="A1243">
        <v>1.125</v>
      </c>
      <c r="B1243">
        <v>7.3012819999999996</v>
      </c>
      <c r="C1243">
        <v>0.21634</v>
      </c>
    </row>
    <row r="1244" spans="1:3" x14ac:dyDescent="0.15">
      <c r="A1244">
        <v>1.175</v>
      </c>
      <c r="B1244">
        <v>8.9558060000000008</v>
      </c>
      <c r="C1244">
        <v>0.22883400000000001</v>
      </c>
    </row>
    <row r="1245" spans="1:3" x14ac:dyDescent="0.15">
      <c r="A1245">
        <v>1.2250000000000001</v>
      </c>
      <c r="B1245">
        <v>8.914218</v>
      </c>
      <c r="C1245">
        <v>0.17785000000000001</v>
      </c>
    </row>
    <row r="1246" spans="1:3" x14ac:dyDescent="0.15">
      <c r="A1246">
        <v>1.2749999999999999</v>
      </c>
      <c r="B1246">
        <v>6.4940439999999997</v>
      </c>
      <c r="C1246">
        <v>0.196213</v>
      </c>
    </row>
    <row r="1247" spans="1:3" x14ac:dyDescent="0.15">
      <c r="A1247">
        <v>1.325</v>
      </c>
      <c r="B1247">
        <v>7.7125000000000004</v>
      </c>
      <c r="C1247">
        <v>0.219552</v>
      </c>
    </row>
    <row r="1248" spans="1:3" x14ac:dyDescent="0.15">
      <c r="A1248">
        <v>1.375</v>
      </c>
      <c r="B1248">
        <v>8.3412699999999997</v>
      </c>
      <c r="C1248">
        <v>0.192492</v>
      </c>
    </row>
    <row r="1249" spans="1:3" x14ac:dyDescent="0.15">
      <c r="A1249">
        <v>1.425</v>
      </c>
      <c r="B1249">
        <v>6.8151210000000004</v>
      </c>
      <c r="C1249">
        <v>0.17924200000000001</v>
      </c>
    </row>
    <row r="1250" spans="1:3" x14ac:dyDescent="0.15">
      <c r="A1250">
        <v>1.4750000000000001</v>
      </c>
      <c r="B1250">
        <v>9.1935479999999998</v>
      </c>
      <c r="C1250">
        <v>0.24354300000000001</v>
      </c>
    </row>
    <row r="1251" spans="1:3" x14ac:dyDescent="0.15">
      <c r="A1251">
        <v>1.5249999999999999</v>
      </c>
      <c r="B1251">
        <v>8.0548389999999994</v>
      </c>
      <c r="C1251">
        <v>0.161194</v>
      </c>
    </row>
    <row r="1252" spans="1:3" x14ac:dyDescent="0.15">
      <c r="A1252">
        <v>1.575</v>
      </c>
      <c r="B1252">
        <v>7.272894</v>
      </c>
      <c r="C1252">
        <v>0.20472499999999999</v>
      </c>
    </row>
    <row r="1253" spans="1:3" x14ac:dyDescent="0.15">
      <c r="A1253">
        <v>1.625</v>
      </c>
      <c r="B1253">
        <v>9.0122610000000005</v>
      </c>
      <c r="C1253">
        <v>0.175152</v>
      </c>
    </row>
    <row r="1254" spans="1:3" x14ac:dyDescent="0.15">
      <c r="A1254">
        <v>1.675</v>
      </c>
      <c r="B1254">
        <v>7.5904759999999998</v>
      </c>
      <c r="C1254">
        <v>0.15523100000000001</v>
      </c>
    </row>
    <row r="1255" spans="1:3" x14ac:dyDescent="0.15">
      <c r="A1255">
        <v>1.7250000000000001</v>
      </c>
      <c r="B1255">
        <v>8.4234910000000003</v>
      </c>
      <c r="C1255">
        <v>0.16627400000000001</v>
      </c>
    </row>
    <row r="1256" spans="1:3" x14ac:dyDescent="0.15">
      <c r="A1256">
        <v>1.7749999999999999</v>
      </c>
      <c r="B1256">
        <v>8.7277780000000007</v>
      </c>
      <c r="C1256">
        <v>0.164544</v>
      </c>
    </row>
    <row r="1257" spans="1:3" x14ac:dyDescent="0.15">
      <c r="A1257">
        <v>1.825</v>
      </c>
      <c r="B1257">
        <v>8.6792719999999992</v>
      </c>
      <c r="C1257">
        <v>0.16132099999999999</v>
      </c>
    </row>
    <row r="1258" spans="1:3" x14ac:dyDescent="0.15">
      <c r="A1258">
        <v>1.875</v>
      </c>
      <c r="B1258">
        <v>7.3331280000000003</v>
      </c>
      <c r="C1258">
        <v>0.24580099999999999</v>
      </c>
    </row>
    <row r="1259" spans="1:3" x14ac:dyDescent="0.15">
      <c r="A1259">
        <v>1.925</v>
      </c>
      <c r="B1259">
        <v>0</v>
      </c>
      <c r="C1259">
        <v>0</v>
      </c>
    </row>
    <row r="1260" spans="1:3" x14ac:dyDescent="0.15">
      <c r="A1260">
        <v>1.9750000000000001</v>
      </c>
      <c r="B1260">
        <v>0</v>
      </c>
      <c r="C1260">
        <v>0</v>
      </c>
    </row>
    <row r="1261" spans="1:3" x14ac:dyDescent="0.15">
      <c r="A1261" t="s">
        <v>11</v>
      </c>
    </row>
    <row r="1262" spans="1:3" x14ac:dyDescent="0.15">
      <c r="A1262">
        <v>1830</v>
      </c>
    </row>
    <row r="1263" spans="1:3" x14ac:dyDescent="0.15">
      <c r="A1263">
        <v>2.5000000000000001E-2</v>
      </c>
      <c r="B1263">
        <v>0</v>
      </c>
      <c r="C1263">
        <v>0</v>
      </c>
    </row>
    <row r="1264" spans="1:3" x14ac:dyDescent="0.15">
      <c r="A1264">
        <v>7.4999999999999997E-2</v>
      </c>
      <c r="B1264">
        <v>0</v>
      </c>
      <c r="C1264">
        <v>0</v>
      </c>
    </row>
    <row r="1265" spans="1:3" x14ac:dyDescent="0.15">
      <c r="A1265">
        <v>0.125</v>
      </c>
      <c r="B1265">
        <v>7.1904760000000003</v>
      </c>
      <c r="C1265">
        <v>0.33783800000000003</v>
      </c>
    </row>
    <row r="1266" spans="1:3" x14ac:dyDescent="0.15">
      <c r="A1266">
        <v>0.17499999999999999</v>
      </c>
      <c r="B1266">
        <v>9.0049259999999993</v>
      </c>
      <c r="C1266">
        <v>0.210616</v>
      </c>
    </row>
    <row r="1267" spans="1:3" x14ac:dyDescent="0.15">
      <c r="A1267">
        <v>0.22500000000000001</v>
      </c>
      <c r="B1267">
        <v>11.848084</v>
      </c>
      <c r="C1267">
        <v>0.20254</v>
      </c>
    </row>
    <row r="1268" spans="1:3" x14ac:dyDescent="0.15">
      <c r="A1268">
        <v>0.27500000000000002</v>
      </c>
      <c r="B1268">
        <v>9.8609449999999992</v>
      </c>
      <c r="C1268">
        <v>0.17840800000000001</v>
      </c>
    </row>
    <row r="1269" spans="1:3" x14ac:dyDescent="0.15">
      <c r="A1269">
        <v>0.32500000000000001</v>
      </c>
      <c r="B1269">
        <v>6.9861110000000002</v>
      </c>
      <c r="C1269">
        <v>0.169992</v>
      </c>
    </row>
    <row r="1270" spans="1:3" x14ac:dyDescent="0.15">
      <c r="A1270">
        <v>0.375</v>
      </c>
      <c r="B1270">
        <v>6.330228</v>
      </c>
      <c r="C1270">
        <v>0.19791700000000001</v>
      </c>
    </row>
    <row r="1271" spans="1:3" x14ac:dyDescent="0.15">
      <c r="A1271">
        <v>0.42499999999999999</v>
      </c>
      <c r="B1271">
        <v>7.4809340000000004</v>
      </c>
      <c r="C1271">
        <v>0.21704799999999999</v>
      </c>
    </row>
    <row r="1272" spans="1:3" x14ac:dyDescent="0.15">
      <c r="A1272">
        <v>0.47499999999999998</v>
      </c>
      <c r="B1272">
        <v>8.5301200000000001</v>
      </c>
      <c r="C1272">
        <v>0.226685</v>
      </c>
    </row>
    <row r="1273" spans="1:3" x14ac:dyDescent="0.15">
      <c r="A1273">
        <v>0.52500000000000002</v>
      </c>
      <c r="B1273">
        <v>8.1088120000000004</v>
      </c>
      <c r="C1273">
        <v>0.22736400000000001</v>
      </c>
    </row>
    <row r="1274" spans="1:3" x14ac:dyDescent="0.15">
      <c r="A1274">
        <v>0.57499999999999996</v>
      </c>
      <c r="B1274">
        <v>7.2292310000000004</v>
      </c>
      <c r="C1274">
        <v>0.21216699999999999</v>
      </c>
    </row>
    <row r="1275" spans="1:3" x14ac:dyDescent="0.15">
      <c r="A1275">
        <v>0.625</v>
      </c>
      <c r="B1275">
        <v>8.1904500000000002</v>
      </c>
      <c r="C1275">
        <v>0.22595000000000001</v>
      </c>
    </row>
    <row r="1276" spans="1:3" x14ac:dyDescent="0.15">
      <c r="A1276">
        <v>0.67500000000000004</v>
      </c>
      <c r="B1276">
        <v>8.6130949999999995</v>
      </c>
      <c r="C1276">
        <v>0.22642499999999999</v>
      </c>
    </row>
    <row r="1277" spans="1:3" x14ac:dyDescent="0.15">
      <c r="A1277">
        <v>0.72499999999999998</v>
      </c>
      <c r="B1277">
        <v>8.1030300000000004</v>
      </c>
      <c r="C1277">
        <v>0.221606</v>
      </c>
    </row>
    <row r="1278" spans="1:3" x14ac:dyDescent="0.15">
      <c r="A1278">
        <v>0.77500000000000002</v>
      </c>
      <c r="B1278">
        <v>8.5917159999999999</v>
      </c>
      <c r="C1278">
        <v>0.22547400000000001</v>
      </c>
    </row>
    <row r="1279" spans="1:3" x14ac:dyDescent="0.15">
      <c r="A1279">
        <v>0.82499999999999996</v>
      </c>
      <c r="B1279">
        <v>9.209581</v>
      </c>
      <c r="C1279">
        <v>0.23483399999999999</v>
      </c>
    </row>
    <row r="1280" spans="1:3" x14ac:dyDescent="0.15">
      <c r="A1280">
        <v>0.875</v>
      </c>
      <c r="B1280">
        <v>8.3714770000000005</v>
      </c>
      <c r="C1280">
        <v>0.22138099999999999</v>
      </c>
    </row>
    <row r="1281" spans="1:3" x14ac:dyDescent="0.15">
      <c r="A1281">
        <v>0.92500000000000004</v>
      </c>
      <c r="B1281">
        <v>7.3021180000000001</v>
      </c>
      <c r="C1281">
        <v>0.20244999999999999</v>
      </c>
    </row>
    <row r="1282" spans="1:3" x14ac:dyDescent="0.15">
      <c r="A1282">
        <v>0.97499999999999998</v>
      </c>
      <c r="B1282">
        <v>8.5354890000000001</v>
      </c>
      <c r="C1282">
        <v>0.22239700000000001</v>
      </c>
    </row>
    <row r="1283" spans="1:3" x14ac:dyDescent="0.15">
      <c r="A1283">
        <v>1.0249999999999999</v>
      </c>
      <c r="B1283">
        <v>8.2896619999999999</v>
      </c>
      <c r="C1283">
        <v>0.22306999999999999</v>
      </c>
    </row>
    <row r="1284" spans="1:3" x14ac:dyDescent="0.15">
      <c r="A1284">
        <v>1.075</v>
      </c>
      <c r="B1284">
        <v>8.5470629999999996</v>
      </c>
      <c r="C1284">
        <v>0.23323199999999999</v>
      </c>
    </row>
    <row r="1285" spans="1:3" x14ac:dyDescent="0.15">
      <c r="A1285">
        <v>1.125</v>
      </c>
      <c r="B1285">
        <v>7.5</v>
      </c>
      <c r="C1285">
        <v>0.21926499999999999</v>
      </c>
    </row>
    <row r="1286" spans="1:3" x14ac:dyDescent="0.15">
      <c r="A1286">
        <v>1.175</v>
      </c>
      <c r="B1286">
        <v>8.6598389999999998</v>
      </c>
      <c r="C1286">
        <v>0.22534899999999999</v>
      </c>
    </row>
    <row r="1287" spans="1:3" x14ac:dyDescent="0.15">
      <c r="A1287">
        <v>1.2250000000000001</v>
      </c>
      <c r="B1287">
        <v>8.9695420000000006</v>
      </c>
      <c r="C1287">
        <v>0.17846000000000001</v>
      </c>
    </row>
    <row r="1288" spans="1:3" x14ac:dyDescent="0.15">
      <c r="A1288">
        <v>1.2749999999999999</v>
      </c>
      <c r="B1288">
        <v>6.098128</v>
      </c>
      <c r="C1288">
        <v>0.190248</v>
      </c>
    </row>
    <row r="1289" spans="1:3" x14ac:dyDescent="0.15">
      <c r="A1289">
        <v>1.325</v>
      </c>
      <c r="B1289">
        <v>7.8250000000000002</v>
      </c>
      <c r="C1289">
        <v>0.22114800000000001</v>
      </c>
    </row>
    <row r="1290" spans="1:3" x14ac:dyDescent="0.15">
      <c r="A1290">
        <v>1.375</v>
      </c>
      <c r="B1290">
        <v>8.4578279999999992</v>
      </c>
      <c r="C1290">
        <v>0.19386600000000001</v>
      </c>
    </row>
    <row r="1291" spans="1:3" x14ac:dyDescent="0.15">
      <c r="A1291">
        <v>1.425</v>
      </c>
      <c r="B1291">
        <v>7.6794710000000004</v>
      </c>
      <c r="C1291">
        <v>0.189251</v>
      </c>
    </row>
    <row r="1292" spans="1:3" x14ac:dyDescent="0.15">
      <c r="A1292">
        <v>1.4750000000000001</v>
      </c>
      <c r="B1292">
        <v>8.7677420000000001</v>
      </c>
      <c r="C1292">
        <v>0.23783599999999999</v>
      </c>
    </row>
    <row r="1293" spans="1:3" x14ac:dyDescent="0.15">
      <c r="A1293">
        <v>1.5249999999999999</v>
      </c>
      <c r="B1293">
        <v>8.2709679999999999</v>
      </c>
      <c r="C1293">
        <v>0.16334199999999999</v>
      </c>
    </row>
    <row r="1294" spans="1:3" x14ac:dyDescent="0.15">
      <c r="A1294">
        <v>1.575</v>
      </c>
      <c r="B1294">
        <v>7.1382779999999997</v>
      </c>
      <c r="C1294">
        <v>0.20279</v>
      </c>
    </row>
    <row r="1295" spans="1:3" x14ac:dyDescent="0.15">
      <c r="A1295">
        <v>1.625</v>
      </c>
      <c r="B1295">
        <v>8.6449180000000005</v>
      </c>
      <c r="C1295">
        <v>0.171546</v>
      </c>
    </row>
    <row r="1296" spans="1:3" x14ac:dyDescent="0.15">
      <c r="A1296">
        <v>1.675</v>
      </c>
      <c r="B1296">
        <v>7.7365079999999997</v>
      </c>
      <c r="C1296">
        <v>0.156717</v>
      </c>
    </row>
    <row r="1297" spans="1:3" x14ac:dyDescent="0.15">
      <c r="A1297">
        <v>1.7250000000000001</v>
      </c>
      <c r="B1297">
        <v>8.5742349999999998</v>
      </c>
      <c r="C1297">
        <v>0.16772300000000001</v>
      </c>
    </row>
    <row r="1298" spans="1:3" x14ac:dyDescent="0.15">
      <c r="A1298">
        <v>1.7749999999999999</v>
      </c>
      <c r="B1298">
        <v>8.6522860000000001</v>
      </c>
      <c r="C1298">
        <v>0.163938</v>
      </c>
    </row>
    <row r="1299" spans="1:3" x14ac:dyDescent="0.15">
      <c r="A1299">
        <v>1.825</v>
      </c>
      <c r="B1299">
        <v>8.5073159999999994</v>
      </c>
      <c r="C1299">
        <v>0.15973300000000001</v>
      </c>
    </row>
    <row r="1300" spans="1:3" x14ac:dyDescent="0.15">
      <c r="A1300">
        <v>1.875</v>
      </c>
      <c r="B1300">
        <v>8.0950430000000004</v>
      </c>
      <c r="C1300">
        <v>0.25846400000000003</v>
      </c>
    </row>
    <row r="1301" spans="1:3" x14ac:dyDescent="0.15">
      <c r="A1301">
        <v>1.925</v>
      </c>
      <c r="B1301">
        <v>0</v>
      </c>
      <c r="C1301">
        <v>0</v>
      </c>
    </row>
    <row r="1302" spans="1:3" x14ac:dyDescent="0.15">
      <c r="A1302">
        <v>1.9750000000000001</v>
      </c>
      <c r="B1302">
        <v>0</v>
      </c>
      <c r="C1302">
        <v>0</v>
      </c>
    </row>
    <row r="1303" spans="1:3" x14ac:dyDescent="0.15">
      <c r="A1303" t="s">
        <v>11</v>
      </c>
    </row>
    <row r="1304" spans="1:3" x14ac:dyDescent="0.15">
      <c r="A1304">
        <v>1890</v>
      </c>
    </row>
    <row r="1305" spans="1:3" x14ac:dyDescent="0.15">
      <c r="A1305">
        <v>2.5000000000000001E-2</v>
      </c>
      <c r="B1305">
        <v>0</v>
      </c>
      <c r="C1305">
        <v>0</v>
      </c>
    </row>
    <row r="1306" spans="1:3" x14ac:dyDescent="0.15">
      <c r="A1306">
        <v>7.4999999999999997E-2</v>
      </c>
      <c r="B1306">
        <v>0</v>
      </c>
      <c r="C1306">
        <v>0</v>
      </c>
    </row>
    <row r="1307" spans="1:3" x14ac:dyDescent="0.15">
      <c r="A1307">
        <v>0.125</v>
      </c>
      <c r="B1307">
        <v>7.4126979999999998</v>
      </c>
      <c r="C1307">
        <v>0.34301900000000002</v>
      </c>
    </row>
    <row r="1308" spans="1:3" x14ac:dyDescent="0.15">
      <c r="A1308">
        <v>0.17499999999999999</v>
      </c>
      <c r="B1308">
        <v>8.8275860000000002</v>
      </c>
      <c r="C1308">
        <v>0.208532</v>
      </c>
    </row>
    <row r="1309" spans="1:3" x14ac:dyDescent="0.15">
      <c r="A1309">
        <v>0.22500000000000001</v>
      </c>
      <c r="B1309">
        <v>11.955412000000001</v>
      </c>
      <c r="C1309">
        <v>0.203455</v>
      </c>
    </row>
    <row r="1310" spans="1:3" x14ac:dyDescent="0.15">
      <c r="A1310">
        <v>0.27500000000000002</v>
      </c>
      <c r="B1310">
        <v>10.383343999999999</v>
      </c>
      <c r="C1310">
        <v>0.18306900000000001</v>
      </c>
    </row>
    <row r="1311" spans="1:3" x14ac:dyDescent="0.15">
      <c r="A1311">
        <v>0.32500000000000001</v>
      </c>
      <c r="B1311">
        <v>6.94285</v>
      </c>
      <c r="C1311">
        <v>0.16944200000000001</v>
      </c>
    </row>
    <row r="1312" spans="1:3" x14ac:dyDescent="0.15">
      <c r="A1312">
        <v>0.375</v>
      </c>
      <c r="B1312">
        <v>6.4855460000000003</v>
      </c>
      <c r="C1312">
        <v>0.20033999999999999</v>
      </c>
    </row>
    <row r="1313" spans="1:3" x14ac:dyDescent="0.15">
      <c r="A1313">
        <v>0.42499999999999999</v>
      </c>
      <c r="B1313">
        <v>7.5732590000000002</v>
      </c>
      <c r="C1313">
        <v>0.21835299999999999</v>
      </c>
    </row>
    <row r="1314" spans="1:3" x14ac:dyDescent="0.15">
      <c r="A1314">
        <v>0.47499999999999998</v>
      </c>
      <c r="B1314">
        <v>8.2771080000000001</v>
      </c>
      <c r="C1314">
        <v>0.223298</v>
      </c>
    </row>
    <row r="1315" spans="1:3" x14ac:dyDescent="0.15">
      <c r="A1315">
        <v>0.52500000000000002</v>
      </c>
      <c r="B1315">
        <v>7.8551609999999998</v>
      </c>
      <c r="C1315">
        <v>0.223799</v>
      </c>
    </row>
    <row r="1316" spans="1:3" x14ac:dyDescent="0.15">
      <c r="A1316">
        <v>0.57499999999999996</v>
      </c>
      <c r="B1316">
        <v>7.2864909999999998</v>
      </c>
      <c r="C1316">
        <v>0.21302399999999999</v>
      </c>
    </row>
    <row r="1317" spans="1:3" x14ac:dyDescent="0.15">
      <c r="A1317">
        <v>0.625</v>
      </c>
      <c r="B1317">
        <v>8.0472049999999999</v>
      </c>
      <c r="C1317">
        <v>0.223967</v>
      </c>
    </row>
    <row r="1318" spans="1:3" x14ac:dyDescent="0.15">
      <c r="A1318">
        <v>0.67500000000000004</v>
      </c>
      <c r="B1318">
        <v>8.75</v>
      </c>
      <c r="C1318">
        <v>0.228218</v>
      </c>
    </row>
    <row r="1319" spans="1:3" x14ac:dyDescent="0.15">
      <c r="A1319">
        <v>0.72499999999999998</v>
      </c>
      <c r="B1319">
        <v>7.8242419999999999</v>
      </c>
      <c r="C1319">
        <v>0.21776100000000001</v>
      </c>
    </row>
    <row r="1320" spans="1:3" x14ac:dyDescent="0.15">
      <c r="A1320">
        <v>0.77500000000000002</v>
      </c>
      <c r="B1320">
        <v>8.1952660000000002</v>
      </c>
      <c r="C1320">
        <v>0.22021099999999999</v>
      </c>
    </row>
    <row r="1321" spans="1:3" x14ac:dyDescent="0.15">
      <c r="A1321">
        <v>0.82499999999999996</v>
      </c>
      <c r="B1321">
        <v>9.3532930000000007</v>
      </c>
      <c r="C1321">
        <v>0.23666000000000001</v>
      </c>
    </row>
    <row r="1322" spans="1:3" x14ac:dyDescent="0.15">
      <c r="A1322">
        <v>0.875</v>
      </c>
      <c r="B1322">
        <v>7.8489740000000001</v>
      </c>
      <c r="C1322">
        <v>0.214341</v>
      </c>
    </row>
    <row r="1323" spans="1:3" x14ac:dyDescent="0.15">
      <c r="A1323">
        <v>0.92500000000000004</v>
      </c>
      <c r="B1323">
        <v>7.7099390000000003</v>
      </c>
      <c r="C1323">
        <v>0.20799999999999999</v>
      </c>
    </row>
    <row r="1324" spans="1:3" x14ac:dyDescent="0.15">
      <c r="A1324">
        <v>0.97499999999999998</v>
      </c>
      <c r="B1324">
        <v>8.8487030000000004</v>
      </c>
      <c r="C1324">
        <v>0.22644500000000001</v>
      </c>
    </row>
    <row r="1325" spans="1:3" x14ac:dyDescent="0.15">
      <c r="A1325">
        <v>1.0249999999999999</v>
      </c>
      <c r="B1325">
        <v>8.2137290000000007</v>
      </c>
      <c r="C1325">
        <v>0.22207499999999999</v>
      </c>
    </row>
    <row r="1326" spans="1:3" x14ac:dyDescent="0.15">
      <c r="A1326">
        <v>1.075</v>
      </c>
      <c r="B1326">
        <v>9.0555009999999996</v>
      </c>
      <c r="C1326">
        <v>0.24005899999999999</v>
      </c>
    </row>
    <row r="1327" spans="1:3" x14ac:dyDescent="0.15">
      <c r="A1327">
        <v>1.125</v>
      </c>
      <c r="B1327">
        <v>7.5448719999999998</v>
      </c>
      <c r="C1327">
        <v>0.219919</v>
      </c>
    </row>
    <row r="1328" spans="1:3" x14ac:dyDescent="0.15">
      <c r="A1328">
        <v>1.175</v>
      </c>
      <c r="B1328">
        <v>8.9035480000000007</v>
      </c>
      <c r="C1328">
        <v>0.22816</v>
      </c>
    </row>
    <row r="1329" spans="1:3" x14ac:dyDescent="0.15">
      <c r="A1329">
        <v>1.2250000000000001</v>
      </c>
      <c r="B1329">
        <v>8.8155300000000008</v>
      </c>
      <c r="C1329">
        <v>0.17672099999999999</v>
      </c>
    </row>
    <row r="1330" spans="1:3" x14ac:dyDescent="0.15">
      <c r="A1330">
        <v>1.2749999999999999</v>
      </c>
      <c r="B1330">
        <v>6.5489220000000001</v>
      </c>
      <c r="C1330">
        <v>0.19706399999999999</v>
      </c>
    </row>
    <row r="1331" spans="1:3" x14ac:dyDescent="0.15">
      <c r="A1331">
        <v>1.325</v>
      </c>
      <c r="B1331">
        <v>7.6812500000000004</v>
      </c>
      <c r="C1331">
        <v>0.219107</v>
      </c>
    </row>
    <row r="1332" spans="1:3" x14ac:dyDescent="0.15">
      <c r="A1332">
        <v>1.375</v>
      </c>
      <c r="B1332">
        <v>8.8350449999999991</v>
      </c>
      <c r="C1332">
        <v>0.19791400000000001</v>
      </c>
    </row>
    <row r="1333" spans="1:3" x14ac:dyDescent="0.15">
      <c r="A1333">
        <v>1.425</v>
      </c>
      <c r="B1333">
        <v>6.9084459999999996</v>
      </c>
      <c r="C1333">
        <v>0.18061099999999999</v>
      </c>
    </row>
    <row r="1334" spans="1:3" x14ac:dyDescent="0.15">
      <c r="A1334">
        <v>1.4750000000000001</v>
      </c>
      <c r="B1334">
        <v>8.8903230000000004</v>
      </c>
      <c r="C1334">
        <v>0.23949300000000001</v>
      </c>
    </row>
    <row r="1335" spans="1:3" x14ac:dyDescent="0.15">
      <c r="A1335">
        <v>1.5249999999999999</v>
      </c>
      <c r="B1335">
        <v>8.2580650000000002</v>
      </c>
      <c r="C1335">
        <v>0.163214</v>
      </c>
    </row>
    <row r="1336" spans="1:3" x14ac:dyDescent="0.15">
      <c r="A1336">
        <v>1.575</v>
      </c>
      <c r="B1336">
        <v>7.5251830000000002</v>
      </c>
      <c r="C1336">
        <v>0.20799799999999999</v>
      </c>
    </row>
    <row r="1337" spans="1:3" x14ac:dyDescent="0.15">
      <c r="A1337">
        <v>1.625</v>
      </c>
      <c r="B1337">
        <v>9.1071329999999993</v>
      </c>
      <c r="C1337">
        <v>0.176034</v>
      </c>
    </row>
    <row r="1338" spans="1:3" x14ac:dyDescent="0.15">
      <c r="A1338">
        <v>1.675</v>
      </c>
      <c r="B1338">
        <v>7.8888889999999998</v>
      </c>
      <c r="C1338">
        <v>0.158253</v>
      </c>
    </row>
    <row r="1339" spans="1:3" x14ac:dyDescent="0.15">
      <c r="A1339">
        <v>1.7250000000000001</v>
      </c>
      <c r="B1339">
        <v>8.8307819999999992</v>
      </c>
      <c r="C1339">
        <v>0.17019300000000001</v>
      </c>
    </row>
    <row r="1340" spans="1:3" x14ac:dyDescent="0.15">
      <c r="A1340">
        <v>1.7749999999999999</v>
      </c>
      <c r="B1340">
        <v>8.4588999999999999</v>
      </c>
      <c r="C1340">
        <v>0.16214500000000001</v>
      </c>
    </row>
    <row r="1341" spans="1:3" x14ac:dyDescent="0.15">
      <c r="A1341">
        <v>1.825</v>
      </c>
      <c r="B1341">
        <v>8.5155279999999998</v>
      </c>
      <c r="C1341">
        <v>0.15983</v>
      </c>
    </row>
    <row r="1342" spans="1:3" x14ac:dyDescent="0.15">
      <c r="A1342">
        <v>1.875</v>
      </c>
      <c r="B1342">
        <v>7.7000339999999996</v>
      </c>
      <c r="C1342">
        <v>0.25168299999999999</v>
      </c>
    </row>
    <row r="1343" spans="1:3" x14ac:dyDescent="0.15">
      <c r="A1343">
        <v>1.925</v>
      </c>
      <c r="B1343">
        <v>0</v>
      </c>
      <c r="C1343">
        <v>0</v>
      </c>
    </row>
    <row r="1344" spans="1:3" x14ac:dyDescent="0.15">
      <c r="A1344">
        <v>1.9750000000000001</v>
      </c>
      <c r="B1344">
        <v>0</v>
      </c>
      <c r="C1344">
        <v>0</v>
      </c>
    </row>
    <row r="1345" spans="1:3" x14ac:dyDescent="0.15">
      <c r="A1345" t="s">
        <v>11</v>
      </c>
    </row>
    <row r="1346" spans="1:3" x14ac:dyDescent="0.15">
      <c r="A1346">
        <v>1950</v>
      </c>
    </row>
    <row r="1347" spans="1:3" x14ac:dyDescent="0.15">
      <c r="A1347">
        <v>2.5000000000000001E-2</v>
      </c>
      <c r="B1347">
        <v>0</v>
      </c>
      <c r="C1347">
        <v>0</v>
      </c>
    </row>
    <row r="1348" spans="1:3" x14ac:dyDescent="0.15">
      <c r="A1348">
        <v>7.4999999999999997E-2</v>
      </c>
      <c r="B1348">
        <v>0</v>
      </c>
      <c r="C1348">
        <v>0</v>
      </c>
    </row>
    <row r="1349" spans="1:3" x14ac:dyDescent="0.15">
      <c r="A1349">
        <v>0.125</v>
      </c>
      <c r="B1349">
        <v>8.8730159999999998</v>
      </c>
      <c r="C1349">
        <v>0.37528899999999998</v>
      </c>
    </row>
    <row r="1350" spans="1:3" x14ac:dyDescent="0.15">
      <c r="A1350">
        <v>0.17499999999999999</v>
      </c>
      <c r="B1350">
        <v>8.9556649999999998</v>
      </c>
      <c r="C1350">
        <v>0.210039</v>
      </c>
    </row>
    <row r="1351" spans="1:3" x14ac:dyDescent="0.15">
      <c r="A1351">
        <v>0.22500000000000001</v>
      </c>
      <c r="B1351">
        <v>11.882422999999999</v>
      </c>
      <c r="C1351">
        <v>0.20283100000000001</v>
      </c>
    </row>
    <row r="1352" spans="1:3" x14ac:dyDescent="0.15">
      <c r="A1352">
        <v>0.27500000000000002</v>
      </c>
      <c r="B1352">
        <v>9.9869719999999997</v>
      </c>
      <c r="C1352">
        <v>0.17954600000000001</v>
      </c>
    </row>
    <row r="1353" spans="1:3" x14ac:dyDescent="0.15">
      <c r="A1353">
        <v>0.32500000000000001</v>
      </c>
      <c r="B1353">
        <v>6.6186210000000001</v>
      </c>
      <c r="C1353">
        <v>0.165469</v>
      </c>
    </row>
    <row r="1354" spans="1:3" x14ac:dyDescent="0.15">
      <c r="A1354">
        <v>0.375</v>
      </c>
      <c r="B1354">
        <v>6.4552560000000003</v>
      </c>
      <c r="C1354">
        <v>0.199882</v>
      </c>
    </row>
    <row r="1355" spans="1:3" x14ac:dyDescent="0.15">
      <c r="A1355">
        <v>0.42499999999999999</v>
      </c>
      <c r="B1355">
        <v>7.5929589999999996</v>
      </c>
      <c r="C1355">
        <v>0.21864800000000001</v>
      </c>
    </row>
    <row r="1356" spans="1:3" x14ac:dyDescent="0.15">
      <c r="A1356">
        <v>0.47499999999999998</v>
      </c>
      <c r="B1356">
        <v>8.3192769999999996</v>
      </c>
      <c r="C1356">
        <v>0.22386600000000001</v>
      </c>
    </row>
    <row r="1357" spans="1:3" x14ac:dyDescent="0.15">
      <c r="A1357">
        <v>0.52500000000000002</v>
      </c>
      <c r="B1357">
        <v>7.9443359999999998</v>
      </c>
      <c r="C1357">
        <v>0.22506499999999999</v>
      </c>
    </row>
    <row r="1358" spans="1:3" x14ac:dyDescent="0.15">
      <c r="A1358">
        <v>0.57499999999999996</v>
      </c>
      <c r="B1358">
        <v>7.1612970000000002</v>
      </c>
      <c r="C1358">
        <v>0.211176</v>
      </c>
    </row>
    <row r="1359" spans="1:3" x14ac:dyDescent="0.15">
      <c r="A1359">
        <v>0.625</v>
      </c>
      <c r="B1359">
        <v>8.2413039999999995</v>
      </c>
      <c r="C1359">
        <v>0.226664</v>
      </c>
    </row>
    <row r="1360" spans="1:3" x14ac:dyDescent="0.15">
      <c r="A1360">
        <v>0.67500000000000004</v>
      </c>
      <c r="B1360">
        <v>8.5773810000000008</v>
      </c>
      <c r="C1360">
        <v>0.22595499999999999</v>
      </c>
    </row>
    <row r="1361" spans="1:3" x14ac:dyDescent="0.15">
      <c r="A1361">
        <v>0.72499999999999998</v>
      </c>
      <c r="B1361">
        <v>7.6424240000000001</v>
      </c>
      <c r="C1361">
        <v>0.21521599999999999</v>
      </c>
    </row>
    <row r="1362" spans="1:3" x14ac:dyDescent="0.15">
      <c r="A1362">
        <v>0.77500000000000002</v>
      </c>
      <c r="B1362">
        <v>7.83432</v>
      </c>
      <c r="C1362">
        <v>0.215307</v>
      </c>
    </row>
    <row r="1363" spans="1:3" x14ac:dyDescent="0.15">
      <c r="A1363">
        <v>0.82499999999999996</v>
      </c>
      <c r="B1363">
        <v>9.5329339999999991</v>
      </c>
      <c r="C1363">
        <v>0.23892099999999999</v>
      </c>
    </row>
    <row r="1364" spans="1:3" x14ac:dyDescent="0.15">
      <c r="A1364">
        <v>0.875</v>
      </c>
      <c r="B1364">
        <v>8.1868669999999995</v>
      </c>
      <c r="C1364">
        <v>0.218885</v>
      </c>
    </row>
    <row r="1365" spans="1:3" x14ac:dyDescent="0.15">
      <c r="A1365">
        <v>0.92500000000000004</v>
      </c>
      <c r="B1365">
        <v>7.2517120000000004</v>
      </c>
      <c r="C1365">
        <v>0.20175100000000001</v>
      </c>
    </row>
    <row r="1366" spans="1:3" x14ac:dyDescent="0.15">
      <c r="A1366">
        <v>0.97499999999999998</v>
      </c>
      <c r="B1366">
        <v>8.4602769999999996</v>
      </c>
      <c r="C1366">
        <v>0.221416</v>
      </c>
    </row>
    <row r="1367" spans="1:3" x14ac:dyDescent="0.15">
      <c r="A1367">
        <v>1.0249999999999999</v>
      </c>
      <c r="B1367">
        <v>8.1517210000000002</v>
      </c>
      <c r="C1367">
        <v>0.22120799999999999</v>
      </c>
    </row>
    <row r="1368" spans="1:3" x14ac:dyDescent="0.15">
      <c r="A1368">
        <v>1.075</v>
      </c>
      <c r="B1368">
        <v>9.0248299999999997</v>
      </c>
      <c r="C1368">
        <v>0.23966799999999999</v>
      </c>
    </row>
    <row r="1369" spans="1:3" x14ac:dyDescent="0.15">
      <c r="A1369">
        <v>1.125</v>
      </c>
      <c r="B1369">
        <v>7.3910260000000001</v>
      </c>
      <c r="C1369">
        <v>0.217666</v>
      </c>
    </row>
    <row r="1370" spans="1:3" x14ac:dyDescent="0.15">
      <c r="A1370">
        <v>1.175</v>
      </c>
      <c r="B1370">
        <v>8.5106450000000002</v>
      </c>
      <c r="C1370">
        <v>0.22247</v>
      </c>
    </row>
    <row r="1371" spans="1:3" x14ac:dyDescent="0.15">
      <c r="A1371">
        <v>1.2250000000000001</v>
      </c>
      <c r="B1371">
        <v>8.9291660000000004</v>
      </c>
      <c r="C1371">
        <v>0.17786399999999999</v>
      </c>
    </row>
    <row r="1372" spans="1:3" x14ac:dyDescent="0.15">
      <c r="A1372">
        <v>1.2749999999999999</v>
      </c>
      <c r="B1372">
        <v>6.699376</v>
      </c>
      <c r="C1372">
        <v>0.199349</v>
      </c>
    </row>
    <row r="1373" spans="1:3" x14ac:dyDescent="0.15">
      <c r="A1373">
        <v>1.325</v>
      </c>
      <c r="B1373">
        <v>8.0062499999999996</v>
      </c>
      <c r="C1373">
        <v>0.223694</v>
      </c>
    </row>
    <row r="1374" spans="1:3" x14ac:dyDescent="0.15">
      <c r="A1374">
        <v>1.375</v>
      </c>
      <c r="B1374">
        <v>8.6095550000000003</v>
      </c>
      <c r="C1374">
        <v>0.19489300000000001</v>
      </c>
    </row>
    <row r="1375" spans="1:3" x14ac:dyDescent="0.15">
      <c r="A1375">
        <v>1.425</v>
      </c>
      <c r="B1375">
        <v>7.4067429999999996</v>
      </c>
      <c r="C1375">
        <v>0.186613</v>
      </c>
    </row>
    <row r="1376" spans="1:3" x14ac:dyDescent="0.15">
      <c r="A1376">
        <v>1.4750000000000001</v>
      </c>
      <c r="B1376">
        <v>8.7870969999999993</v>
      </c>
      <c r="C1376">
        <v>0.23809900000000001</v>
      </c>
    </row>
    <row r="1377" spans="1:3" x14ac:dyDescent="0.15">
      <c r="A1377">
        <v>1.5249999999999999</v>
      </c>
      <c r="B1377">
        <v>8.3096770000000006</v>
      </c>
      <c r="C1377">
        <v>0.16372400000000001</v>
      </c>
    </row>
    <row r="1378" spans="1:3" x14ac:dyDescent="0.15">
      <c r="A1378">
        <v>1.575</v>
      </c>
      <c r="B1378">
        <v>7.2564099999999998</v>
      </c>
      <c r="C1378">
        <v>0.20442399999999999</v>
      </c>
    </row>
    <row r="1379" spans="1:3" x14ac:dyDescent="0.15">
      <c r="A1379">
        <v>1.625</v>
      </c>
      <c r="B1379">
        <v>8.8263169999999995</v>
      </c>
      <c r="C1379">
        <v>0.173347</v>
      </c>
    </row>
    <row r="1380" spans="1:3" x14ac:dyDescent="0.15">
      <c r="A1380">
        <v>1.675</v>
      </c>
      <c r="B1380">
        <v>7.7968250000000001</v>
      </c>
      <c r="C1380">
        <v>0.15732699999999999</v>
      </c>
    </row>
    <row r="1381" spans="1:3" x14ac:dyDescent="0.15">
      <c r="A1381">
        <v>1.7250000000000001</v>
      </c>
      <c r="B1381">
        <v>8.6255740000000003</v>
      </c>
      <c r="C1381">
        <v>0.168436</v>
      </c>
    </row>
    <row r="1382" spans="1:3" x14ac:dyDescent="0.15">
      <c r="A1382">
        <v>1.7749999999999999</v>
      </c>
      <c r="B1382">
        <v>8.7168910000000004</v>
      </c>
      <c r="C1382">
        <v>0.16451499999999999</v>
      </c>
    </row>
    <row r="1383" spans="1:3" x14ac:dyDescent="0.15">
      <c r="A1383">
        <v>1.825</v>
      </c>
      <c r="B1383">
        <v>8.7924690000000005</v>
      </c>
      <c r="C1383">
        <v>0.16239000000000001</v>
      </c>
    </row>
    <row r="1384" spans="1:3" x14ac:dyDescent="0.15">
      <c r="A1384">
        <v>1.875</v>
      </c>
      <c r="B1384">
        <v>7.5242389999999997</v>
      </c>
      <c r="C1384">
        <v>0.24901400000000001</v>
      </c>
    </row>
    <row r="1385" spans="1:3" x14ac:dyDescent="0.15">
      <c r="A1385">
        <v>1.925</v>
      </c>
      <c r="B1385">
        <v>0</v>
      </c>
      <c r="C1385">
        <v>0</v>
      </c>
    </row>
    <row r="1386" spans="1:3" x14ac:dyDescent="0.15">
      <c r="A1386">
        <v>1.9750000000000001</v>
      </c>
      <c r="B1386">
        <v>0</v>
      </c>
      <c r="C1386">
        <v>0</v>
      </c>
    </row>
    <row r="1387" spans="1:3" x14ac:dyDescent="0.15">
      <c r="A1387" t="s">
        <v>11</v>
      </c>
    </row>
    <row r="1388" spans="1:3" x14ac:dyDescent="0.15">
      <c r="A1388">
        <v>2010</v>
      </c>
    </row>
    <row r="1389" spans="1:3" x14ac:dyDescent="0.15">
      <c r="A1389">
        <v>2.5000000000000001E-2</v>
      </c>
      <c r="B1389">
        <v>0</v>
      </c>
      <c r="C1389">
        <v>0</v>
      </c>
    </row>
    <row r="1390" spans="1:3" x14ac:dyDescent="0.15">
      <c r="A1390">
        <v>7.4999999999999997E-2</v>
      </c>
      <c r="B1390">
        <v>0</v>
      </c>
      <c r="C1390">
        <v>0</v>
      </c>
    </row>
    <row r="1391" spans="1:3" x14ac:dyDescent="0.15">
      <c r="A1391">
        <v>0.125</v>
      </c>
      <c r="B1391">
        <v>8.2857140000000005</v>
      </c>
      <c r="C1391">
        <v>0.36265599999999998</v>
      </c>
    </row>
    <row r="1392" spans="1:3" x14ac:dyDescent="0.15">
      <c r="A1392">
        <v>0.17499999999999999</v>
      </c>
      <c r="B1392">
        <v>9.0492609999999996</v>
      </c>
      <c r="C1392">
        <v>0.21113399999999999</v>
      </c>
    </row>
    <row r="1393" spans="1:3" x14ac:dyDescent="0.15">
      <c r="A1393">
        <v>0.22500000000000001</v>
      </c>
      <c r="B1393">
        <v>11.76887</v>
      </c>
      <c r="C1393">
        <v>0.20186499999999999</v>
      </c>
    </row>
    <row r="1394" spans="1:3" x14ac:dyDescent="0.15">
      <c r="A1394">
        <v>0.27500000000000002</v>
      </c>
      <c r="B1394">
        <v>9.8893430000000002</v>
      </c>
      <c r="C1394">
        <v>0.17865900000000001</v>
      </c>
    </row>
    <row r="1395" spans="1:3" x14ac:dyDescent="0.15">
      <c r="A1395">
        <v>0.32500000000000001</v>
      </c>
      <c r="B1395">
        <v>6.7325619999999997</v>
      </c>
      <c r="C1395">
        <v>0.16686300000000001</v>
      </c>
    </row>
    <row r="1396" spans="1:3" x14ac:dyDescent="0.15">
      <c r="A1396">
        <v>0.375</v>
      </c>
      <c r="B1396">
        <v>6.4598570000000004</v>
      </c>
      <c r="C1396">
        <v>0.19992799999999999</v>
      </c>
    </row>
    <row r="1397" spans="1:3" x14ac:dyDescent="0.15">
      <c r="A1397">
        <v>0.42499999999999999</v>
      </c>
      <c r="B1397">
        <v>7.8528479999999998</v>
      </c>
      <c r="C1397">
        <v>0.222383</v>
      </c>
    </row>
    <row r="1398" spans="1:3" x14ac:dyDescent="0.15">
      <c r="A1398">
        <v>0.47499999999999998</v>
      </c>
      <c r="B1398">
        <v>8.3614460000000008</v>
      </c>
      <c r="C1398">
        <v>0.22443299999999999</v>
      </c>
    </row>
    <row r="1399" spans="1:3" x14ac:dyDescent="0.15">
      <c r="A1399">
        <v>0.52500000000000002</v>
      </c>
      <c r="B1399">
        <v>8.2259820000000001</v>
      </c>
      <c r="C1399">
        <v>0.22903499999999999</v>
      </c>
    </row>
    <row r="1400" spans="1:3" x14ac:dyDescent="0.15">
      <c r="A1400">
        <v>0.57499999999999996</v>
      </c>
      <c r="B1400">
        <v>6.7812109999999999</v>
      </c>
      <c r="C1400">
        <v>0.20549200000000001</v>
      </c>
    </row>
    <row r="1401" spans="1:3" x14ac:dyDescent="0.15">
      <c r="A1401">
        <v>0.625</v>
      </c>
      <c r="B1401">
        <v>8.4098600000000001</v>
      </c>
      <c r="C1401">
        <v>0.22897300000000001</v>
      </c>
    </row>
    <row r="1402" spans="1:3" x14ac:dyDescent="0.15">
      <c r="A1402">
        <v>0.67500000000000004</v>
      </c>
      <c r="B1402">
        <v>8.0476189999999992</v>
      </c>
      <c r="C1402">
        <v>0.218866</v>
      </c>
    </row>
    <row r="1403" spans="1:3" x14ac:dyDescent="0.15">
      <c r="A1403">
        <v>0.72499999999999998</v>
      </c>
      <c r="B1403">
        <v>8.1030300000000004</v>
      </c>
      <c r="C1403">
        <v>0.221606</v>
      </c>
    </row>
    <row r="1404" spans="1:3" x14ac:dyDescent="0.15">
      <c r="A1404">
        <v>0.77500000000000002</v>
      </c>
      <c r="B1404">
        <v>8.4792900000000007</v>
      </c>
      <c r="C1404">
        <v>0.223994</v>
      </c>
    </row>
    <row r="1405" spans="1:3" x14ac:dyDescent="0.15">
      <c r="A1405">
        <v>0.82499999999999996</v>
      </c>
      <c r="B1405">
        <v>9.2994009999999996</v>
      </c>
      <c r="C1405">
        <v>0.23597699999999999</v>
      </c>
    </row>
    <row r="1406" spans="1:3" x14ac:dyDescent="0.15">
      <c r="A1406">
        <v>0.875</v>
      </c>
      <c r="B1406">
        <v>8.0684679999999993</v>
      </c>
      <c r="C1406">
        <v>0.217278</v>
      </c>
    </row>
    <row r="1407" spans="1:3" x14ac:dyDescent="0.15">
      <c r="A1407">
        <v>0.92500000000000004</v>
      </c>
      <c r="B1407">
        <v>7.2457469999999997</v>
      </c>
      <c r="C1407">
        <v>0.20166300000000001</v>
      </c>
    </row>
    <row r="1408" spans="1:3" x14ac:dyDescent="0.15">
      <c r="A1408">
        <v>0.97499999999999998</v>
      </c>
      <c r="B1408">
        <v>8.5989719999999998</v>
      </c>
      <c r="C1408">
        <v>0.223219</v>
      </c>
    </row>
    <row r="1409" spans="1:3" x14ac:dyDescent="0.15">
      <c r="A1409">
        <v>1.0249999999999999</v>
      </c>
      <c r="B1409">
        <v>8.2964070000000003</v>
      </c>
      <c r="C1409">
        <v>0.22317100000000001</v>
      </c>
    </row>
    <row r="1410" spans="1:3" x14ac:dyDescent="0.15">
      <c r="A1410">
        <v>1.075</v>
      </c>
      <c r="B1410">
        <v>8.4694900000000004</v>
      </c>
      <c r="C1410">
        <v>0.232154</v>
      </c>
    </row>
    <row r="1411" spans="1:3" x14ac:dyDescent="0.15">
      <c r="A1411">
        <v>1.125</v>
      </c>
      <c r="B1411">
        <v>7.6025640000000001</v>
      </c>
      <c r="C1411">
        <v>0.22075900000000001</v>
      </c>
    </row>
    <row r="1412" spans="1:3" x14ac:dyDescent="0.15">
      <c r="A1412">
        <v>1.175</v>
      </c>
      <c r="B1412">
        <v>8.7967739999999992</v>
      </c>
      <c r="C1412">
        <v>0.22667699999999999</v>
      </c>
    </row>
    <row r="1413" spans="1:3" x14ac:dyDescent="0.15">
      <c r="A1413">
        <v>1.2250000000000001</v>
      </c>
      <c r="B1413">
        <v>8.7062220000000003</v>
      </c>
      <c r="C1413">
        <v>0.17558599999999999</v>
      </c>
    </row>
    <row r="1414" spans="1:3" x14ac:dyDescent="0.15">
      <c r="A1414">
        <v>1.2749999999999999</v>
      </c>
      <c r="B1414">
        <v>6.513897</v>
      </c>
      <c r="C1414">
        <v>0.19645399999999999</v>
      </c>
    </row>
    <row r="1415" spans="1:3" x14ac:dyDescent="0.15">
      <c r="A1415">
        <v>1.325</v>
      </c>
      <c r="B1415">
        <v>7.4187500000000002</v>
      </c>
      <c r="C1415">
        <v>0.21532999999999999</v>
      </c>
    </row>
    <row r="1416" spans="1:3" x14ac:dyDescent="0.15">
      <c r="A1416">
        <v>1.375</v>
      </c>
      <c r="B1416">
        <v>8.7866479999999996</v>
      </c>
      <c r="C1416">
        <v>0.19778399999999999</v>
      </c>
    </row>
    <row r="1417" spans="1:3" x14ac:dyDescent="0.15">
      <c r="A1417">
        <v>1.425</v>
      </c>
      <c r="B1417">
        <v>7.0934869999999997</v>
      </c>
      <c r="C1417">
        <v>0.18302399999999999</v>
      </c>
    </row>
    <row r="1418" spans="1:3" x14ac:dyDescent="0.15">
      <c r="A1418">
        <v>1.4750000000000001</v>
      </c>
      <c r="B1418">
        <v>9.0258059999999993</v>
      </c>
      <c r="C1418">
        <v>0.241311</v>
      </c>
    </row>
    <row r="1419" spans="1:3" x14ac:dyDescent="0.15">
      <c r="A1419">
        <v>1.5249999999999999</v>
      </c>
      <c r="B1419">
        <v>8.3419349999999994</v>
      </c>
      <c r="C1419">
        <v>0.16404099999999999</v>
      </c>
    </row>
    <row r="1420" spans="1:3" x14ac:dyDescent="0.15">
      <c r="A1420">
        <v>1.575</v>
      </c>
      <c r="B1420">
        <v>7.6982600000000003</v>
      </c>
      <c r="C1420">
        <v>0.21031</v>
      </c>
    </row>
    <row r="1421" spans="1:3" x14ac:dyDescent="0.15">
      <c r="A1421">
        <v>1.625</v>
      </c>
      <c r="B1421">
        <v>9.0134270000000001</v>
      </c>
      <c r="C1421">
        <v>0.17524100000000001</v>
      </c>
    </row>
    <row r="1422" spans="1:3" x14ac:dyDescent="0.15">
      <c r="A1422">
        <v>1.675</v>
      </c>
      <c r="B1422">
        <v>7.4380949999999997</v>
      </c>
      <c r="C1422">
        <v>0.153665</v>
      </c>
    </row>
    <row r="1423" spans="1:3" x14ac:dyDescent="0.15">
      <c r="A1423">
        <v>1.7250000000000001</v>
      </c>
      <c r="B1423">
        <v>8.4254890000000007</v>
      </c>
      <c r="C1423">
        <v>0.166185</v>
      </c>
    </row>
    <row r="1424" spans="1:3" x14ac:dyDescent="0.15">
      <c r="A1424">
        <v>1.7749999999999999</v>
      </c>
      <c r="B1424">
        <v>9.1394939999999991</v>
      </c>
      <c r="C1424">
        <v>0.168465</v>
      </c>
    </row>
    <row r="1425" spans="1:3" x14ac:dyDescent="0.15">
      <c r="A1425">
        <v>1.825</v>
      </c>
      <c r="B1425">
        <v>8.6201539999999994</v>
      </c>
      <c r="C1425">
        <v>0.160806</v>
      </c>
    </row>
    <row r="1426" spans="1:3" x14ac:dyDescent="0.15">
      <c r="A1426">
        <v>1.875</v>
      </c>
      <c r="B1426">
        <v>7.7782559999999998</v>
      </c>
      <c r="C1426">
        <v>0.25316300000000003</v>
      </c>
    </row>
    <row r="1427" spans="1:3" x14ac:dyDescent="0.15">
      <c r="A1427">
        <v>1.925</v>
      </c>
      <c r="B1427">
        <v>0</v>
      </c>
      <c r="C1427">
        <v>0</v>
      </c>
    </row>
    <row r="1428" spans="1:3" x14ac:dyDescent="0.15">
      <c r="A1428">
        <v>1.9750000000000001</v>
      </c>
      <c r="B1428">
        <v>0</v>
      </c>
      <c r="C1428">
        <v>0</v>
      </c>
    </row>
    <row r="1429" spans="1:3" x14ac:dyDescent="0.15">
      <c r="A1429" t="s">
        <v>11</v>
      </c>
    </row>
    <row r="1430" spans="1:3" x14ac:dyDescent="0.15">
      <c r="A1430">
        <v>2070</v>
      </c>
    </row>
    <row r="1431" spans="1:3" x14ac:dyDescent="0.15">
      <c r="A1431">
        <v>2.5000000000000001E-2</v>
      </c>
      <c r="B1431">
        <v>0</v>
      </c>
      <c r="C1431">
        <v>0</v>
      </c>
    </row>
    <row r="1432" spans="1:3" x14ac:dyDescent="0.15">
      <c r="A1432">
        <v>7.4999999999999997E-2</v>
      </c>
      <c r="B1432">
        <v>0</v>
      </c>
      <c r="C1432">
        <v>0</v>
      </c>
    </row>
    <row r="1433" spans="1:3" x14ac:dyDescent="0.15">
      <c r="A1433">
        <v>0.125</v>
      </c>
      <c r="B1433">
        <v>7.4285709999999998</v>
      </c>
      <c r="C1433">
        <v>0.34338600000000002</v>
      </c>
    </row>
    <row r="1434" spans="1:3" x14ac:dyDescent="0.15">
      <c r="A1434">
        <v>0.17499999999999999</v>
      </c>
      <c r="B1434">
        <v>8.3842359999999996</v>
      </c>
      <c r="C1434">
        <v>0.20322799999999999</v>
      </c>
    </row>
    <row r="1435" spans="1:3" x14ac:dyDescent="0.15">
      <c r="A1435">
        <v>0.22500000000000001</v>
      </c>
      <c r="B1435">
        <v>11.834387</v>
      </c>
      <c r="C1435">
        <v>0.20242399999999999</v>
      </c>
    </row>
    <row r="1436" spans="1:3" x14ac:dyDescent="0.15">
      <c r="A1436">
        <v>0.27500000000000002</v>
      </c>
      <c r="B1436">
        <v>9.8840570000000003</v>
      </c>
      <c r="C1436">
        <v>0.178622</v>
      </c>
    </row>
    <row r="1437" spans="1:3" x14ac:dyDescent="0.15">
      <c r="A1437">
        <v>0.32500000000000001</v>
      </c>
      <c r="B1437">
        <v>6.885751</v>
      </c>
      <c r="C1437">
        <v>0.16875299999999999</v>
      </c>
    </row>
    <row r="1438" spans="1:3" x14ac:dyDescent="0.15">
      <c r="A1438">
        <v>0.375</v>
      </c>
      <c r="B1438">
        <v>6.4426420000000002</v>
      </c>
      <c r="C1438">
        <v>0.199683</v>
      </c>
    </row>
    <row r="1439" spans="1:3" x14ac:dyDescent="0.15">
      <c r="A1439">
        <v>0.42499999999999999</v>
      </c>
      <c r="B1439">
        <v>7.8436709999999996</v>
      </c>
      <c r="C1439">
        <v>0.22221299999999999</v>
      </c>
    </row>
    <row r="1440" spans="1:3" x14ac:dyDescent="0.15">
      <c r="A1440">
        <v>0.47499999999999998</v>
      </c>
      <c r="B1440">
        <v>8.3855419999999992</v>
      </c>
      <c r="C1440">
        <v>0.22475600000000001</v>
      </c>
    </row>
    <row r="1441" spans="1:3" x14ac:dyDescent="0.15">
      <c r="A1441">
        <v>0.52500000000000002</v>
      </c>
      <c r="B1441">
        <v>8.0793569999999999</v>
      </c>
      <c r="C1441">
        <v>0.22698499999999999</v>
      </c>
    </row>
    <row r="1442" spans="1:3" x14ac:dyDescent="0.15">
      <c r="A1442">
        <v>0.57499999999999996</v>
      </c>
      <c r="B1442">
        <v>7.0117240000000001</v>
      </c>
      <c r="C1442">
        <v>0.208957</v>
      </c>
    </row>
    <row r="1443" spans="1:3" x14ac:dyDescent="0.15">
      <c r="A1443">
        <v>0.625</v>
      </c>
      <c r="B1443">
        <v>8.1916930000000008</v>
      </c>
      <c r="C1443">
        <v>0.22598399999999999</v>
      </c>
    </row>
    <row r="1444" spans="1:3" x14ac:dyDescent="0.15">
      <c r="A1444">
        <v>0.67500000000000004</v>
      </c>
      <c r="B1444">
        <v>8.4226189999999992</v>
      </c>
      <c r="C1444">
        <v>0.223908</v>
      </c>
    </row>
    <row r="1445" spans="1:3" x14ac:dyDescent="0.15">
      <c r="A1445">
        <v>0.72499999999999998</v>
      </c>
      <c r="B1445">
        <v>8.0060610000000008</v>
      </c>
      <c r="C1445">
        <v>0.220276</v>
      </c>
    </row>
    <row r="1446" spans="1:3" x14ac:dyDescent="0.15">
      <c r="A1446">
        <v>0.77500000000000002</v>
      </c>
      <c r="B1446">
        <v>8.0473370000000006</v>
      </c>
      <c r="C1446">
        <v>0.21821399999999999</v>
      </c>
    </row>
    <row r="1447" spans="1:3" x14ac:dyDescent="0.15">
      <c r="A1447">
        <v>0.82499999999999996</v>
      </c>
      <c r="B1447">
        <v>9.7664670000000005</v>
      </c>
      <c r="C1447">
        <v>0.24182999999999999</v>
      </c>
    </row>
    <row r="1448" spans="1:3" x14ac:dyDescent="0.15">
      <c r="A1448">
        <v>0.875</v>
      </c>
      <c r="B1448">
        <v>8.1708619999999996</v>
      </c>
      <c r="C1448">
        <v>0.218692</v>
      </c>
    </row>
    <row r="1449" spans="1:3" x14ac:dyDescent="0.15">
      <c r="A1449">
        <v>0.92500000000000004</v>
      </c>
      <c r="B1449">
        <v>7.7398290000000003</v>
      </c>
      <c r="C1449">
        <v>0.208428</v>
      </c>
    </row>
    <row r="1450" spans="1:3" x14ac:dyDescent="0.15">
      <c r="A1450">
        <v>0.97499999999999998</v>
      </c>
      <c r="B1450">
        <v>8.6336870000000001</v>
      </c>
      <c r="C1450">
        <v>0.22366900000000001</v>
      </c>
    </row>
    <row r="1451" spans="1:3" x14ac:dyDescent="0.15">
      <c r="A1451">
        <v>1.0249999999999999</v>
      </c>
      <c r="B1451">
        <v>8.5539280000000009</v>
      </c>
      <c r="C1451">
        <v>0.2266</v>
      </c>
    </row>
    <row r="1452" spans="1:3" x14ac:dyDescent="0.15">
      <c r="A1452">
        <v>1.075</v>
      </c>
      <c r="B1452">
        <v>8.7465109999999999</v>
      </c>
      <c r="C1452">
        <v>0.23596600000000001</v>
      </c>
    </row>
    <row r="1453" spans="1:3" x14ac:dyDescent="0.15">
      <c r="A1453">
        <v>1.125</v>
      </c>
      <c r="B1453">
        <v>7.5769229999999999</v>
      </c>
      <c r="C1453">
        <v>0.220386</v>
      </c>
    </row>
    <row r="1454" spans="1:3" x14ac:dyDescent="0.15">
      <c r="A1454">
        <v>1.175</v>
      </c>
      <c r="B1454">
        <v>8.9529029999999992</v>
      </c>
      <c r="C1454">
        <v>0.228126</v>
      </c>
    </row>
    <row r="1455" spans="1:3" x14ac:dyDescent="0.15">
      <c r="A1455">
        <v>1.2250000000000001</v>
      </c>
      <c r="B1455">
        <v>8.6570370000000008</v>
      </c>
      <c r="C1455">
        <v>0.175091</v>
      </c>
    </row>
    <row r="1456" spans="1:3" x14ac:dyDescent="0.15">
      <c r="A1456">
        <v>1.2749999999999999</v>
      </c>
      <c r="B1456">
        <v>6.6511630000000004</v>
      </c>
      <c r="C1456">
        <v>0.19861899999999999</v>
      </c>
    </row>
    <row r="1457" spans="1:3" x14ac:dyDescent="0.15">
      <c r="A1457">
        <v>1.325</v>
      </c>
      <c r="B1457">
        <v>7.7062499999999998</v>
      </c>
      <c r="C1457">
        <v>0.21946299999999999</v>
      </c>
    </row>
    <row r="1458" spans="1:3" x14ac:dyDescent="0.15">
      <c r="A1458">
        <v>1.375</v>
      </c>
      <c r="B1458">
        <v>8.6016180000000002</v>
      </c>
      <c r="C1458">
        <v>0.194497</v>
      </c>
    </row>
    <row r="1459" spans="1:3" x14ac:dyDescent="0.15">
      <c r="A1459">
        <v>1.425</v>
      </c>
      <c r="B1459">
        <v>7.2202299999999999</v>
      </c>
      <c r="C1459">
        <v>0.18376899999999999</v>
      </c>
    </row>
    <row r="1460" spans="1:3" x14ac:dyDescent="0.15">
      <c r="A1460">
        <v>1.4750000000000001</v>
      </c>
      <c r="B1460">
        <v>8.4580649999999995</v>
      </c>
      <c r="C1460">
        <v>0.233598</v>
      </c>
    </row>
    <row r="1461" spans="1:3" x14ac:dyDescent="0.15">
      <c r="A1461">
        <v>1.5249999999999999</v>
      </c>
      <c r="B1461">
        <v>8.3161290000000001</v>
      </c>
      <c r="C1461">
        <v>0.16378699999999999</v>
      </c>
    </row>
    <row r="1462" spans="1:3" x14ac:dyDescent="0.15">
      <c r="A1462">
        <v>1.575</v>
      </c>
      <c r="B1462">
        <v>7.7110810000000001</v>
      </c>
      <c r="C1462">
        <v>0.21058099999999999</v>
      </c>
    </row>
    <row r="1463" spans="1:3" x14ac:dyDescent="0.15">
      <c r="A1463">
        <v>1.625</v>
      </c>
      <c r="B1463">
        <v>9.0754549999999998</v>
      </c>
      <c r="C1463">
        <v>0.175817</v>
      </c>
    </row>
    <row r="1464" spans="1:3" x14ac:dyDescent="0.15">
      <c r="A1464">
        <v>1.675</v>
      </c>
      <c r="B1464">
        <v>7.6698409999999999</v>
      </c>
      <c r="C1464">
        <v>0.15604100000000001</v>
      </c>
    </row>
    <row r="1465" spans="1:3" x14ac:dyDescent="0.15">
      <c r="A1465">
        <v>1.7250000000000001</v>
      </c>
      <c r="B1465">
        <v>9.0641580000000008</v>
      </c>
      <c r="C1465">
        <v>0.172374</v>
      </c>
    </row>
    <row r="1466" spans="1:3" x14ac:dyDescent="0.15">
      <c r="A1466">
        <v>1.7749999999999999</v>
      </c>
      <c r="B1466">
        <v>8.9701959999999996</v>
      </c>
      <c r="C1466">
        <v>0.166851</v>
      </c>
    </row>
    <row r="1467" spans="1:3" x14ac:dyDescent="0.15">
      <c r="A1467">
        <v>1.825</v>
      </c>
      <c r="B1467">
        <v>8.2931500000000007</v>
      </c>
      <c r="C1467">
        <v>0.15772600000000001</v>
      </c>
    </row>
    <row r="1468" spans="1:3" x14ac:dyDescent="0.15">
      <c r="A1468">
        <v>1.875</v>
      </c>
      <c r="B1468">
        <v>7.4345980000000003</v>
      </c>
      <c r="C1468">
        <v>0.24754100000000001</v>
      </c>
    </row>
    <row r="1469" spans="1:3" x14ac:dyDescent="0.15">
      <c r="A1469">
        <v>1.925</v>
      </c>
      <c r="B1469">
        <v>0</v>
      </c>
      <c r="C1469">
        <v>0</v>
      </c>
    </row>
    <row r="1470" spans="1:3" x14ac:dyDescent="0.15">
      <c r="A1470">
        <v>1.9750000000000001</v>
      </c>
      <c r="B1470">
        <v>0</v>
      </c>
      <c r="C1470">
        <v>0</v>
      </c>
    </row>
    <row r="1471" spans="1:3" x14ac:dyDescent="0.15">
      <c r="A1471" t="s">
        <v>11</v>
      </c>
    </row>
    <row r="1472" spans="1:3" x14ac:dyDescent="0.15">
      <c r="A1472">
        <v>2130</v>
      </c>
    </row>
    <row r="1473" spans="1:3" x14ac:dyDescent="0.15">
      <c r="A1473">
        <v>2.5000000000000001E-2</v>
      </c>
      <c r="B1473">
        <v>0</v>
      </c>
      <c r="C1473">
        <v>0</v>
      </c>
    </row>
    <row r="1474" spans="1:3" x14ac:dyDescent="0.15">
      <c r="A1474">
        <v>7.4999999999999997E-2</v>
      </c>
      <c r="B1474">
        <v>0</v>
      </c>
      <c r="C1474">
        <v>0</v>
      </c>
    </row>
    <row r="1475" spans="1:3" x14ac:dyDescent="0.15">
      <c r="A1475">
        <v>0.125</v>
      </c>
      <c r="B1475">
        <v>7.8095239999999997</v>
      </c>
      <c r="C1475">
        <v>0.35208099999999998</v>
      </c>
    </row>
    <row r="1476" spans="1:3" x14ac:dyDescent="0.15">
      <c r="A1476">
        <v>0.17499999999999999</v>
      </c>
      <c r="B1476">
        <v>8.6059110000000008</v>
      </c>
      <c r="C1476">
        <v>0.205897</v>
      </c>
    </row>
    <row r="1477" spans="1:3" x14ac:dyDescent="0.15">
      <c r="A1477">
        <v>0.22500000000000001</v>
      </c>
      <c r="B1477">
        <v>11.934100000000001</v>
      </c>
      <c r="C1477">
        <v>0.20326900000000001</v>
      </c>
    </row>
    <row r="1478" spans="1:3" x14ac:dyDescent="0.15">
      <c r="A1478">
        <v>0.27500000000000002</v>
      </c>
      <c r="B1478">
        <v>9.9252959999999995</v>
      </c>
      <c r="C1478">
        <v>0.17898800000000001</v>
      </c>
    </row>
    <row r="1479" spans="1:3" x14ac:dyDescent="0.15">
      <c r="A1479">
        <v>0.32500000000000001</v>
      </c>
      <c r="B1479">
        <v>6.6967080000000001</v>
      </c>
      <c r="C1479">
        <v>0.166436</v>
      </c>
    </row>
    <row r="1480" spans="1:3" x14ac:dyDescent="0.15">
      <c r="A1480">
        <v>0.375</v>
      </c>
      <c r="B1480">
        <v>6.5957749999999997</v>
      </c>
      <c r="C1480">
        <v>0.202018</v>
      </c>
    </row>
    <row r="1481" spans="1:3" x14ac:dyDescent="0.15">
      <c r="A1481">
        <v>0.42499999999999999</v>
      </c>
      <c r="B1481">
        <v>7.4859970000000002</v>
      </c>
      <c r="C1481">
        <v>0.21710399999999999</v>
      </c>
    </row>
    <row r="1482" spans="1:3" x14ac:dyDescent="0.15">
      <c r="A1482">
        <v>0.47499999999999998</v>
      </c>
      <c r="B1482">
        <v>8.0722889999999996</v>
      </c>
      <c r="C1482">
        <v>0.22051799999999999</v>
      </c>
    </row>
    <row r="1483" spans="1:3" x14ac:dyDescent="0.15">
      <c r="A1483">
        <v>0.52500000000000002</v>
      </c>
      <c r="B1483">
        <v>7.9193439999999997</v>
      </c>
      <c r="C1483">
        <v>0.224718</v>
      </c>
    </row>
    <row r="1484" spans="1:3" x14ac:dyDescent="0.15">
      <c r="A1484">
        <v>0.57499999999999996</v>
      </c>
      <c r="B1484">
        <v>6.5333069999999998</v>
      </c>
      <c r="C1484">
        <v>0.20171900000000001</v>
      </c>
    </row>
    <row r="1485" spans="1:3" x14ac:dyDescent="0.15">
      <c r="A1485">
        <v>0.625</v>
      </c>
      <c r="B1485">
        <v>7.8597440000000001</v>
      </c>
      <c r="C1485">
        <v>0.221336</v>
      </c>
    </row>
    <row r="1486" spans="1:3" x14ac:dyDescent="0.15">
      <c r="A1486">
        <v>0.67500000000000004</v>
      </c>
      <c r="B1486">
        <v>8.0416670000000003</v>
      </c>
      <c r="C1486">
        <v>0.21878500000000001</v>
      </c>
    </row>
    <row r="1487" spans="1:3" x14ac:dyDescent="0.15">
      <c r="A1487">
        <v>0.72499999999999998</v>
      </c>
      <c r="B1487">
        <v>8</v>
      </c>
      <c r="C1487">
        <v>0.220193</v>
      </c>
    </row>
    <row r="1488" spans="1:3" x14ac:dyDescent="0.15">
      <c r="A1488">
        <v>0.77500000000000002</v>
      </c>
      <c r="B1488">
        <v>7.5976330000000001</v>
      </c>
      <c r="C1488">
        <v>0.212029</v>
      </c>
    </row>
    <row r="1489" spans="1:3" x14ac:dyDescent="0.15">
      <c r="A1489">
        <v>0.82499999999999996</v>
      </c>
      <c r="B1489">
        <v>9.4131739999999997</v>
      </c>
      <c r="C1489">
        <v>0.23741599999999999</v>
      </c>
    </row>
    <row r="1490" spans="1:3" x14ac:dyDescent="0.15">
      <c r="A1490">
        <v>0.875</v>
      </c>
      <c r="B1490">
        <v>8.3216830000000002</v>
      </c>
      <c r="C1490">
        <v>0.22068299999999999</v>
      </c>
    </row>
    <row r="1491" spans="1:3" x14ac:dyDescent="0.15">
      <c r="A1491">
        <v>0.92500000000000004</v>
      </c>
      <c r="B1491">
        <v>7.7741059999999997</v>
      </c>
      <c r="C1491">
        <v>0.208897</v>
      </c>
    </row>
    <row r="1492" spans="1:3" x14ac:dyDescent="0.15">
      <c r="A1492">
        <v>0.97499999999999998</v>
      </c>
      <c r="B1492">
        <v>9.0219120000000004</v>
      </c>
      <c r="C1492">
        <v>0.22864200000000001</v>
      </c>
    </row>
    <row r="1493" spans="1:3" x14ac:dyDescent="0.15">
      <c r="A1493">
        <v>1.0249999999999999</v>
      </c>
      <c r="B1493">
        <v>8.6034199999999998</v>
      </c>
      <c r="C1493">
        <v>0.227274</v>
      </c>
    </row>
    <row r="1494" spans="1:3" x14ac:dyDescent="0.15">
      <c r="A1494">
        <v>1.075</v>
      </c>
      <c r="B1494">
        <v>9.0225580000000001</v>
      </c>
      <c r="C1494">
        <v>0.23960699999999999</v>
      </c>
    </row>
    <row r="1495" spans="1:3" x14ac:dyDescent="0.15">
      <c r="A1495">
        <v>1.125</v>
      </c>
      <c r="B1495">
        <v>7.2435900000000002</v>
      </c>
      <c r="C1495">
        <v>0.21548400000000001</v>
      </c>
    </row>
    <row r="1496" spans="1:3" x14ac:dyDescent="0.15">
      <c r="A1496">
        <v>1.175</v>
      </c>
      <c r="B1496">
        <v>9.0038710000000002</v>
      </c>
      <c r="C1496">
        <v>0.228909</v>
      </c>
    </row>
    <row r="1497" spans="1:3" x14ac:dyDescent="0.15">
      <c r="A1497">
        <v>1.2250000000000001</v>
      </c>
      <c r="B1497">
        <v>8.578659</v>
      </c>
      <c r="C1497">
        <v>0.17436199999999999</v>
      </c>
    </row>
    <row r="1498" spans="1:3" x14ac:dyDescent="0.15">
      <c r="A1498">
        <v>1.2749999999999999</v>
      </c>
      <c r="B1498">
        <v>6.6108909999999996</v>
      </c>
      <c r="C1498">
        <v>0.19794600000000001</v>
      </c>
    </row>
    <row r="1499" spans="1:3" x14ac:dyDescent="0.15">
      <c r="A1499">
        <v>1.325</v>
      </c>
      <c r="B1499">
        <v>7.6375000000000002</v>
      </c>
      <c r="C1499">
        <v>0.21848200000000001</v>
      </c>
    </row>
    <row r="1500" spans="1:3" x14ac:dyDescent="0.15">
      <c r="A1500">
        <v>1.375</v>
      </c>
      <c r="B1500">
        <v>8.6571739999999995</v>
      </c>
      <c r="C1500">
        <v>0.196685</v>
      </c>
    </row>
    <row r="1501" spans="1:3" x14ac:dyDescent="0.15">
      <c r="A1501">
        <v>1.425</v>
      </c>
      <c r="B1501">
        <v>6.9742920000000002</v>
      </c>
      <c r="C1501">
        <v>0.181977</v>
      </c>
    </row>
    <row r="1502" spans="1:3" x14ac:dyDescent="0.15">
      <c r="A1502">
        <v>1.4750000000000001</v>
      </c>
      <c r="B1502">
        <v>8.9935480000000005</v>
      </c>
      <c r="C1502">
        <v>0.24087900000000001</v>
      </c>
    </row>
    <row r="1503" spans="1:3" x14ac:dyDescent="0.15">
      <c r="A1503">
        <v>1.5249999999999999</v>
      </c>
      <c r="B1503">
        <v>8.4903230000000001</v>
      </c>
      <c r="C1503">
        <v>0.165494</v>
      </c>
    </row>
    <row r="1504" spans="1:3" x14ac:dyDescent="0.15">
      <c r="A1504">
        <v>1.575</v>
      </c>
      <c r="B1504">
        <v>7.5599819999999998</v>
      </c>
      <c r="C1504">
        <v>0.208483</v>
      </c>
    </row>
    <row r="1505" spans="1:3" x14ac:dyDescent="0.15">
      <c r="A1505">
        <v>1.625</v>
      </c>
      <c r="B1505">
        <v>9.1330539999999996</v>
      </c>
      <c r="C1505">
        <v>0.17623900000000001</v>
      </c>
    </row>
    <row r="1506" spans="1:3" x14ac:dyDescent="0.15">
      <c r="A1506">
        <v>1.675</v>
      </c>
      <c r="B1506">
        <v>7.6698409999999999</v>
      </c>
      <c r="C1506">
        <v>0.15604100000000001</v>
      </c>
    </row>
    <row r="1507" spans="1:3" x14ac:dyDescent="0.15">
      <c r="A1507">
        <v>1.7250000000000001</v>
      </c>
      <c r="B1507">
        <v>8.6733419999999999</v>
      </c>
      <c r="C1507">
        <v>0.16876099999999999</v>
      </c>
    </row>
    <row r="1508" spans="1:3" x14ac:dyDescent="0.15">
      <c r="A1508">
        <v>1.7749999999999999</v>
      </c>
      <c r="B1508">
        <v>8.7618790000000004</v>
      </c>
      <c r="C1508">
        <v>0.16498299999999999</v>
      </c>
    </row>
    <row r="1509" spans="1:3" x14ac:dyDescent="0.15">
      <c r="A1509">
        <v>1.825</v>
      </c>
      <c r="B1509">
        <v>8.5261429999999994</v>
      </c>
      <c r="C1509">
        <v>0.159917</v>
      </c>
    </row>
    <row r="1510" spans="1:3" x14ac:dyDescent="0.15">
      <c r="A1510">
        <v>1.875</v>
      </c>
      <c r="B1510">
        <v>7.3198629999999998</v>
      </c>
      <c r="C1510">
        <v>0.24563299999999999</v>
      </c>
    </row>
    <row r="1511" spans="1:3" x14ac:dyDescent="0.15">
      <c r="A1511">
        <v>1.925</v>
      </c>
      <c r="B1511">
        <v>0</v>
      </c>
      <c r="C1511">
        <v>0</v>
      </c>
    </row>
    <row r="1512" spans="1:3" x14ac:dyDescent="0.15">
      <c r="A1512">
        <v>1.9750000000000001</v>
      </c>
      <c r="B1512">
        <v>0</v>
      </c>
      <c r="C1512">
        <v>0</v>
      </c>
    </row>
    <row r="1513" spans="1:3" x14ac:dyDescent="0.15">
      <c r="A1513" t="s">
        <v>11</v>
      </c>
    </row>
    <row r="1514" spans="1:3" x14ac:dyDescent="0.15">
      <c r="A1514">
        <v>2190</v>
      </c>
    </row>
    <row r="1515" spans="1:3" x14ac:dyDescent="0.15">
      <c r="A1515">
        <v>2.5000000000000001E-2</v>
      </c>
      <c r="B1515">
        <v>0</v>
      </c>
      <c r="C1515">
        <v>0</v>
      </c>
    </row>
    <row r="1516" spans="1:3" x14ac:dyDescent="0.15">
      <c r="A1516">
        <v>7.4999999999999997E-2</v>
      </c>
      <c r="B1516">
        <v>0</v>
      </c>
      <c r="C1516">
        <v>0</v>
      </c>
    </row>
    <row r="1517" spans="1:3" x14ac:dyDescent="0.15">
      <c r="A1517">
        <v>0.125</v>
      </c>
      <c r="B1517">
        <v>8.0317460000000001</v>
      </c>
      <c r="C1517">
        <v>0.35705500000000001</v>
      </c>
    </row>
    <row r="1518" spans="1:3" x14ac:dyDescent="0.15">
      <c r="A1518">
        <v>0.17499999999999999</v>
      </c>
      <c r="B1518">
        <v>8.5320199999999993</v>
      </c>
      <c r="C1518">
        <v>0.205011</v>
      </c>
    </row>
    <row r="1519" spans="1:3" x14ac:dyDescent="0.15">
      <c r="A1519">
        <v>0.22500000000000001</v>
      </c>
      <c r="B1519">
        <v>11.924353</v>
      </c>
      <c r="C1519">
        <v>0.20319200000000001</v>
      </c>
    </row>
    <row r="1520" spans="1:3" x14ac:dyDescent="0.15">
      <c r="A1520">
        <v>0.27500000000000002</v>
      </c>
      <c r="B1520">
        <v>9.836138</v>
      </c>
      <c r="C1520">
        <v>0.17819299999999999</v>
      </c>
    </row>
    <row r="1521" spans="1:3" x14ac:dyDescent="0.15">
      <c r="A1521">
        <v>0.32500000000000001</v>
      </c>
      <c r="B1521">
        <v>6.9730970000000001</v>
      </c>
      <c r="C1521">
        <v>0.169826</v>
      </c>
    </row>
    <row r="1522" spans="1:3" x14ac:dyDescent="0.15">
      <c r="A1522">
        <v>0.375</v>
      </c>
      <c r="B1522">
        <v>6.194502</v>
      </c>
      <c r="C1522">
        <v>0.19578999999999999</v>
      </c>
    </row>
    <row r="1523" spans="1:3" x14ac:dyDescent="0.15">
      <c r="A1523">
        <v>0.42499999999999999</v>
      </c>
      <c r="B1523">
        <v>7.5704909999999996</v>
      </c>
      <c r="C1523">
        <v>0.218363</v>
      </c>
    </row>
    <row r="1524" spans="1:3" x14ac:dyDescent="0.15">
      <c r="A1524">
        <v>0.47499999999999998</v>
      </c>
      <c r="B1524">
        <v>8.4156630000000003</v>
      </c>
      <c r="C1524">
        <v>0.225159</v>
      </c>
    </row>
    <row r="1525" spans="1:3" x14ac:dyDescent="0.15">
      <c r="A1525">
        <v>0.52500000000000002</v>
      </c>
      <c r="B1525">
        <v>8.1119769999999995</v>
      </c>
      <c r="C1525">
        <v>0.22745299999999999</v>
      </c>
    </row>
    <row r="1526" spans="1:3" x14ac:dyDescent="0.15">
      <c r="A1526">
        <v>0.57499999999999996</v>
      </c>
      <c r="B1526">
        <v>6.8556679999999997</v>
      </c>
      <c r="C1526">
        <v>0.20661299999999999</v>
      </c>
    </row>
    <row r="1527" spans="1:3" x14ac:dyDescent="0.15">
      <c r="A1527">
        <v>0.625</v>
      </c>
      <c r="B1527">
        <v>8.1038820000000005</v>
      </c>
      <c r="C1527">
        <v>0.22476199999999999</v>
      </c>
    </row>
    <row r="1528" spans="1:3" x14ac:dyDescent="0.15">
      <c r="A1528">
        <v>0.67500000000000004</v>
      </c>
      <c r="B1528">
        <v>8.1607140000000005</v>
      </c>
      <c r="C1528">
        <v>0.22039900000000001</v>
      </c>
    </row>
    <row r="1529" spans="1:3" x14ac:dyDescent="0.15">
      <c r="A1529">
        <v>0.72499999999999998</v>
      </c>
      <c r="B1529">
        <v>7.9272729999999996</v>
      </c>
      <c r="C1529">
        <v>0.21919</v>
      </c>
    </row>
    <row r="1530" spans="1:3" x14ac:dyDescent="0.15">
      <c r="A1530">
        <v>0.77500000000000002</v>
      </c>
      <c r="B1530">
        <v>8.1065090000000009</v>
      </c>
      <c r="C1530">
        <v>0.21901499999999999</v>
      </c>
    </row>
    <row r="1531" spans="1:3" x14ac:dyDescent="0.15">
      <c r="A1531">
        <v>0.82499999999999996</v>
      </c>
      <c r="B1531">
        <v>9.6347310000000004</v>
      </c>
      <c r="C1531">
        <v>0.24019399999999999</v>
      </c>
    </row>
    <row r="1532" spans="1:3" x14ac:dyDescent="0.15">
      <c r="A1532">
        <v>0.875</v>
      </c>
      <c r="B1532">
        <v>8.1579339999999991</v>
      </c>
      <c r="C1532">
        <v>0.218502</v>
      </c>
    </row>
    <row r="1533" spans="1:3" x14ac:dyDescent="0.15">
      <c r="A1533">
        <v>0.92500000000000004</v>
      </c>
      <c r="B1533">
        <v>7.7989139999999999</v>
      </c>
      <c r="C1533">
        <v>0.209262</v>
      </c>
    </row>
    <row r="1534" spans="1:3" x14ac:dyDescent="0.15">
      <c r="A1534">
        <v>0.97499999999999998</v>
      </c>
      <c r="B1534">
        <v>8.5809250000000006</v>
      </c>
      <c r="C1534">
        <v>0.22297600000000001</v>
      </c>
    </row>
    <row r="1535" spans="1:3" x14ac:dyDescent="0.15">
      <c r="A1535">
        <v>1.0249999999999999</v>
      </c>
      <c r="B1535">
        <v>7.8648369999999996</v>
      </c>
      <c r="C1535">
        <v>0.21729799999999999</v>
      </c>
    </row>
    <row r="1536" spans="1:3" x14ac:dyDescent="0.15">
      <c r="A1536">
        <v>1.075</v>
      </c>
      <c r="B1536">
        <v>9.2842420000000008</v>
      </c>
      <c r="C1536">
        <v>0.24306800000000001</v>
      </c>
    </row>
    <row r="1537" spans="1:3" x14ac:dyDescent="0.15">
      <c r="A1537">
        <v>1.125</v>
      </c>
      <c r="B1537">
        <v>7.9807689999999996</v>
      </c>
      <c r="C1537">
        <v>0.226183</v>
      </c>
    </row>
    <row r="1538" spans="1:3" x14ac:dyDescent="0.15">
      <c r="A1538">
        <v>1.175</v>
      </c>
      <c r="B1538">
        <v>8.5438709999999993</v>
      </c>
      <c r="C1538">
        <v>0.22317899999999999</v>
      </c>
    </row>
    <row r="1539" spans="1:3" x14ac:dyDescent="0.15">
      <c r="A1539">
        <v>1.2250000000000001</v>
      </c>
      <c r="B1539">
        <v>8.7643799999999992</v>
      </c>
      <c r="C1539">
        <v>0.176262</v>
      </c>
    </row>
    <row r="1540" spans="1:3" x14ac:dyDescent="0.15">
      <c r="A1540">
        <v>1.2749999999999999</v>
      </c>
      <c r="B1540">
        <v>6.3586220000000004</v>
      </c>
      <c r="C1540">
        <v>0.19417000000000001</v>
      </c>
    </row>
    <row r="1541" spans="1:3" x14ac:dyDescent="0.15">
      <c r="A1541">
        <v>1.325</v>
      </c>
      <c r="B1541">
        <v>8.28125</v>
      </c>
      <c r="C1541">
        <v>0.22750300000000001</v>
      </c>
    </row>
    <row r="1542" spans="1:3" x14ac:dyDescent="0.15">
      <c r="A1542">
        <v>1.375</v>
      </c>
      <c r="B1542">
        <v>8.8495179999999998</v>
      </c>
      <c r="C1542">
        <v>0.19892299999999999</v>
      </c>
    </row>
    <row r="1543" spans="1:3" x14ac:dyDescent="0.15">
      <c r="A1543">
        <v>1.425</v>
      </c>
      <c r="B1543">
        <v>6.7814500000000004</v>
      </c>
      <c r="C1543">
        <v>0.178948</v>
      </c>
    </row>
    <row r="1544" spans="1:3" x14ac:dyDescent="0.15">
      <c r="A1544">
        <v>1.4750000000000001</v>
      </c>
      <c r="B1544">
        <v>9.1161290000000008</v>
      </c>
      <c r="C1544">
        <v>0.24251500000000001</v>
      </c>
    </row>
    <row r="1545" spans="1:3" x14ac:dyDescent="0.15">
      <c r="A1545">
        <v>1.5249999999999999</v>
      </c>
      <c r="B1545">
        <v>8.2612900000000007</v>
      </c>
      <c r="C1545">
        <v>0.163246</v>
      </c>
    </row>
    <row r="1546" spans="1:3" x14ac:dyDescent="0.15">
      <c r="A1546">
        <v>1.575</v>
      </c>
      <c r="B1546">
        <v>7.5920329999999998</v>
      </c>
      <c r="C1546">
        <v>0.20889199999999999</v>
      </c>
    </row>
    <row r="1547" spans="1:3" x14ac:dyDescent="0.15">
      <c r="A1547">
        <v>1.625</v>
      </c>
      <c r="B1547">
        <v>8.9446150000000006</v>
      </c>
      <c r="C1547">
        <v>0.17449700000000001</v>
      </c>
    </row>
    <row r="1548" spans="1:3" x14ac:dyDescent="0.15">
      <c r="A1548">
        <v>1.675</v>
      </c>
      <c r="B1548">
        <v>7.8984129999999997</v>
      </c>
      <c r="C1548">
        <v>0.15834899999999999</v>
      </c>
    </row>
    <row r="1549" spans="1:3" x14ac:dyDescent="0.15">
      <c r="A1549">
        <v>1.7250000000000001</v>
      </c>
      <c r="B1549">
        <v>8.711373</v>
      </c>
      <c r="C1549">
        <v>0.16902400000000001</v>
      </c>
    </row>
    <row r="1550" spans="1:3" x14ac:dyDescent="0.15">
      <c r="A1550">
        <v>1.7749999999999999</v>
      </c>
      <c r="B1550">
        <v>8.5483899999999995</v>
      </c>
      <c r="C1550">
        <v>0.162906</v>
      </c>
    </row>
    <row r="1551" spans="1:3" x14ac:dyDescent="0.15">
      <c r="A1551">
        <v>1.825</v>
      </c>
      <c r="B1551">
        <v>8.6025460000000002</v>
      </c>
      <c r="C1551">
        <v>0.16064500000000001</v>
      </c>
    </row>
    <row r="1552" spans="1:3" x14ac:dyDescent="0.15">
      <c r="A1552">
        <v>1.875</v>
      </c>
      <c r="B1552">
        <v>6.9069399999999996</v>
      </c>
      <c r="C1552">
        <v>0.23872599999999999</v>
      </c>
    </row>
    <row r="1553" spans="1:3" x14ac:dyDescent="0.15">
      <c r="A1553">
        <v>1.925</v>
      </c>
      <c r="B1553">
        <v>0</v>
      </c>
      <c r="C1553">
        <v>0</v>
      </c>
    </row>
    <row r="1554" spans="1:3" x14ac:dyDescent="0.15">
      <c r="A1554">
        <v>1.9750000000000001</v>
      </c>
      <c r="B1554">
        <v>0</v>
      </c>
      <c r="C1554">
        <v>0</v>
      </c>
    </row>
    <row r="1555" spans="1:3" x14ac:dyDescent="0.15">
      <c r="A1555" t="s">
        <v>11</v>
      </c>
    </row>
    <row r="1556" spans="1:3" x14ac:dyDescent="0.15">
      <c r="A1556">
        <v>2250</v>
      </c>
    </row>
    <row r="1557" spans="1:3" x14ac:dyDescent="0.15">
      <c r="A1557">
        <v>2.5000000000000001E-2</v>
      </c>
      <c r="B1557">
        <v>0</v>
      </c>
      <c r="C1557">
        <v>0</v>
      </c>
    </row>
    <row r="1558" spans="1:3" x14ac:dyDescent="0.15">
      <c r="A1558">
        <v>7.4999999999999997E-2</v>
      </c>
      <c r="B1558">
        <v>0</v>
      </c>
      <c r="C1558">
        <v>0</v>
      </c>
    </row>
    <row r="1559" spans="1:3" x14ac:dyDescent="0.15">
      <c r="A1559">
        <v>0.125</v>
      </c>
      <c r="B1559">
        <v>7.0793650000000001</v>
      </c>
      <c r="C1559">
        <v>0.33521800000000002</v>
      </c>
    </row>
    <row r="1560" spans="1:3" x14ac:dyDescent="0.15">
      <c r="A1560">
        <v>0.17499999999999999</v>
      </c>
      <c r="B1560">
        <v>8.3842359999999996</v>
      </c>
      <c r="C1560">
        <v>0.20322799999999999</v>
      </c>
    </row>
    <row r="1561" spans="1:3" x14ac:dyDescent="0.15">
      <c r="A1561">
        <v>0.22500000000000001</v>
      </c>
      <c r="B1561">
        <v>11.741020000000001</v>
      </c>
      <c r="C1561">
        <v>0.201625</v>
      </c>
    </row>
    <row r="1562" spans="1:3" x14ac:dyDescent="0.15">
      <c r="A1562">
        <v>0.27500000000000002</v>
      </c>
      <c r="B1562">
        <v>9.8355969999999999</v>
      </c>
      <c r="C1562">
        <v>0.17818300000000001</v>
      </c>
    </row>
    <row r="1563" spans="1:3" x14ac:dyDescent="0.15">
      <c r="A1563">
        <v>0.32500000000000001</v>
      </c>
      <c r="B1563">
        <v>6.8202670000000003</v>
      </c>
      <c r="C1563">
        <v>0.167957</v>
      </c>
    </row>
    <row r="1564" spans="1:3" x14ac:dyDescent="0.15">
      <c r="A1564">
        <v>0.375</v>
      </c>
      <c r="B1564">
        <v>6.3366309999999997</v>
      </c>
      <c r="C1564">
        <v>0.198021</v>
      </c>
    </row>
    <row r="1565" spans="1:3" x14ac:dyDescent="0.15">
      <c r="A1565">
        <v>0.42499999999999999</v>
      </c>
      <c r="B1565">
        <v>7.5414560000000002</v>
      </c>
      <c r="C1565">
        <v>0.217889</v>
      </c>
    </row>
    <row r="1566" spans="1:3" x14ac:dyDescent="0.15">
      <c r="A1566">
        <v>0.47499999999999998</v>
      </c>
      <c r="B1566">
        <v>8.506024</v>
      </c>
      <c r="C1566">
        <v>0.22636500000000001</v>
      </c>
    </row>
    <row r="1567" spans="1:3" x14ac:dyDescent="0.15">
      <c r="A1567">
        <v>0.52500000000000002</v>
      </c>
      <c r="B1567">
        <v>8.0619119999999995</v>
      </c>
      <c r="C1567">
        <v>0.22676299999999999</v>
      </c>
    </row>
    <row r="1568" spans="1:3" x14ac:dyDescent="0.15">
      <c r="A1568">
        <v>0.57499999999999996</v>
      </c>
      <c r="B1568">
        <v>7.1866849999999998</v>
      </c>
      <c r="C1568">
        <v>0.211557</v>
      </c>
    </row>
    <row r="1569" spans="1:3" x14ac:dyDescent="0.15">
      <c r="A1569">
        <v>0.625</v>
      </c>
      <c r="B1569">
        <v>7.784821</v>
      </c>
      <c r="C1569">
        <v>0.220277</v>
      </c>
    </row>
    <row r="1570" spans="1:3" x14ac:dyDescent="0.15">
      <c r="A1570">
        <v>0.67500000000000004</v>
      </c>
      <c r="B1570">
        <v>8.2142859999999995</v>
      </c>
      <c r="C1570">
        <v>0.22112100000000001</v>
      </c>
    </row>
    <row r="1571" spans="1:3" x14ac:dyDescent="0.15">
      <c r="A1571">
        <v>0.72499999999999998</v>
      </c>
      <c r="B1571">
        <v>7.5696969999999997</v>
      </c>
      <c r="C1571">
        <v>0.21418899999999999</v>
      </c>
    </row>
    <row r="1572" spans="1:3" x14ac:dyDescent="0.15">
      <c r="A1572">
        <v>0.77500000000000002</v>
      </c>
      <c r="B1572">
        <v>7.9822490000000004</v>
      </c>
      <c r="C1572">
        <v>0.21733</v>
      </c>
    </row>
    <row r="1573" spans="1:3" x14ac:dyDescent="0.15">
      <c r="A1573">
        <v>0.82499999999999996</v>
      </c>
      <c r="B1573">
        <v>8.9640719999999998</v>
      </c>
      <c r="C1573">
        <v>0.231683</v>
      </c>
    </row>
    <row r="1574" spans="1:3" x14ac:dyDescent="0.15">
      <c r="A1574">
        <v>0.875</v>
      </c>
      <c r="B1574">
        <v>8.2929549999999992</v>
      </c>
      <c r="C1574">
        <v>0.220309</v>
      </c>
    </row>
    <row r="1575" spans="1:3" x14ac:dyDescent="0.15">
      <c r="A1575">
        <v>0.92500000000000004</v>
      </c>
      <c r="B1575">
        <v>7.4492000000000003</v>
      </c>
      <c r="C1575">
        <v>0.20449400000000001</v>
      </c>
    </row>
    <row r="1576" spans="1:3" x14ac:dyDescent="0.15">
      <c r="A1576">
        <v>0.97499999999999998</v>
      </c>
      <c r="B1576">
        <v>8.8316979999999994</v>
      </c>
      <c r="C1576">
        <v>0.22623199999999999</v>
      </c>
    </row>
    <row r="1577" spans="1:3" x14ac:dyDescent="0.15">
      <c r="A1577">
        <v>1.0249999999999999</v>
      </c>
      <c r="B1577">
        <v>8.0736240000000006</v>
      </c>
      <c r="C1577">
        <v>0.22014500000000001</v>
      </c>
    </row>
    <row r="1578" spans="1:3" x14ac:dyDescent="0.15">
      <c r="A1578">
        <v>1.075</v>
      </c>
      <c r="B1578">
        <v>8.6160340000000009</v>
      </c>
      <c r="C1578">
        <v>0.234157</v>
      </c>
    </row>
    <row r="1579" spans="1:3" x14ac:dyDescent="0.15">
      <c r="A1579">
        <v>1.125</v>
      </c>
      <c r="B1579">
        <v>7.5064099999999998</v>
      </c>
      <c r="C1579">
        <v>0.219358</v>
      </c>
    </row>
    <row r="1580" spans="1:3" x14ac:dyDescent="0.15">
      <c r="A1580">
        <v>1.175</v>
      </c>
      <c r="B1580">
        <v>8.8679030000000001</v>
      </c>
      <c r="C1580">
        <v>0.22783</v>
      </c>
    </row>
    <row r="1581" spans="1:3" x14ac:dyDescent="0.15">
      <c r="A1581">
        <v>1.2250000000000001</v>
      </c>
      <c r="B1581">
        <v>8.6937879999999996</v>
      </c>
      <c r="C1581">
        <v>0.175478</v>
      </c>
    </row>
    <row r="1582" spans="1:3" x14ac:dyDescent="0.15">
      <c r="A1582">
        <v>1.2749999999999999</v>
      </c>
      <c r="B1582">
        <v>6.252694</v>
      </c>
      <c r="C1582">
        <v>0.19264899999999999</v>
      </c>
    </row>
    <row r="1583" spans="1:3" x14ac:dyDescent="0.15">
      <c r="A1583">
        <v>1.325</v>
      </c>
      <c r="B1583">
        <v>7.65</v>
      </c>
      <c r="C1583">
        <v>0.21866099999999999</v>
      </c>
    </row>
    <row r="1584" spans="1:3" x14ac:dyDescent="0.15">
      <c r="A1584">
        <v>1.375</v>
      </c>
      <c r="B1584">
        <v>8.4819479999999992</v>
      </c>
      <c r="C1584">
        <v>0.19346099999999999</v>
      </c>
    </row>
    <row r="1585" spans="1:3" x14ac:dyDescent="0.15">
      <c r="A1585">
        <v>1.425</v>
      </c>
      <c r="B1585">
        <v>7.3334640000000002</v>
      </c>
      <c r="C1585">
        <v>0.18662999999999999</v>
      </c>
    </row>
    <row r="1586" spans="1:3" x14ac:dyDescent="0.15">
      <c r="A1586">
        <v>1.4750000000000001</v>
      </c>
      <c r="B1586">
        <v>9.0903229999999997</v>
      </c>
      <c r="C1586">
        <v>0.242172</v>
      </c>
    </row>
    <row r="1587" spans="1:3" x14ac:dyDescent="0.15">
      <c r="A1587">
        <v>1.5249999999999999</v>
      </c>
      <c r="B1587">
        <v>8.6548390000000008</v>
      </c>
      <c r="C1587">
        <v>0.16708899999999999</v>
      </c>
    </row>
    <row r="1588" spans="1:3" x14ac:dyDescent="0.15">
      <c r="A1588">
        <v>1.575</v>
      </c>
      <c r="B1588">
        <v>7.2376370000000003</v>
      </c>
      <c r="C1588">
        <v>0.20429800000000001</v>
      </c>
    </row>
    <row r="1589" spans="1:3" x14ac:dyDescent="0.15">
      <c r="A1589">
        <v>1.625</v>
      </c>
      <c r="B1589">
        <v>8.8572959999999998</v>
      </c>
      <c r="C1589">
        <v>0.173655</v>
      </c>
    </row>
    <row r="1590" spans="1:3" x14ac:dyDescent="0.15">
      <c r="A1590">
        <v>1.675</v>
      </c>
      <c r="B1590">
        <v>7.6984130000000004</v>
      </c>
      <c r="C1590">
        <v>0.156331</v>
      </c>
    </row>
    <row r="1591" spans="1:3" x14ac:dyDescent="0.15">
      <c r="A1591">
        <v>1.7250000000000001</v>
      </c>
      <c r="B1591">
        <v>8.4218320000000002</v>
      </c>
      <c r="C1591">
        <v>0.166241</v>
      </c>
    </row>
    <row r="1592" spans="1:3" x14ac:dyDescent="0.15">
      <c r="A1592">
        <v>1.7749999999999999</v>
      </c>
      <c r="B1592">
        <v>8.8974060000000001</v>
      </c>
      <c r="C1592">
        <v>0.166246</v>
      </c>
    </row>
    <row r="1593" spans="1:3" x14ac:dyDescent="0.15">
      <c r="A1593">
        <v>1.825</v>
      </c>
      <c r="B1593">
        <v>8.5338709999999995</v>
      </c>
      <c r="C1593">
        <v>0.15997800000000001</v>
      </c>
    </row>
    <row r="1594" spans="1:3" x14ac:dyDescent="0.15">
      <c r="A1594">
        <v>1.875</v>
      </c>
      <c r="B1594">
        <v>7.4722739999999996</v>
      </c>
      <c r="C1594">
        <v>0.24838499999999999</v>
      </c>
    </row>
    <row r="1595" spans="1:3" x14ac:dyDescent="0.15">
      <c r="A1595">
        <v>1.925</v>
      </c>
      <c r="B1595">
        <v>0</v>
      </c>
      <c r="C1595">
        <v>0</v>
      </c>
    </row>
    <row r="1596" spans="1:3" x14ac:dyDescent="0.15">
      <c r="A1596">
        <v>1.9750000000000001</v>
      </c>
      <c r="B1596">
        <v>0</v>
      </c>
      <c r="C1596">
        <v>0</v>
      </c>
    </row>
    <row r="1597" spans="1:3" x14ac:dyDescent="0.15">
      <c r="A1597" t="s">
        <v>11</v>
      </c>
    </row>
    <row r="1598" spans="1:3" x14ac:dyDescent="0.15">
      <c r="A1598">
        <v>2310</v>
      </c>
    </row>
    <row r="1599" spans="1:3" x14ac:dyDescent="0.15">
      <c r="A1599">
        <v>2.5000000000000001E-2</v>
      </c>
      <c r="B1599">
        <v>0</v>
      </c>
      <c r="C1599">
        <v>0</v>
      </c>
    </row>
    <row r="1600" spans="1:3" x14ac:dyDescent="0.15">
      <c r="A1600">
        <v>7.4999999999999997E-2</v>
      </c>
      <c r="B1600">
        <v>0</v>
      </c>
      <c r="C1600">
        <v>0</v>
      </c>
    </row>
    <row r="1601" spans="1:3" x14ac:dyDescent="0.15">
      <c r="A1601">
        <v>0.125</v>
      </c>
      <c r="B1601">
        <v>7.6666670000000003</v>
      </c>
      <c r="C1601">
        <v>0.34884500000000002</v>
      </c>
    </row>
    <row r="1602" spans="1:3" x14ac:dyDescent="0.15">
      <c r="A1602">
        <v>0.17499999999999999</v>
      </c>
      <c r="B1602">
        <v>8.4285709999999998</v>
      </c>
      <c r="C1602">
        <v>0.203765</v>
      </c>
    </row>
    <row r="1603" spans="1:3" x14ac:dyDescent="0.15">
      <c r="A1603">
        <v>0.22500000000000001</v>
      </c>
      <c r="B1603">
        <v>11.744229000000001</v>
      </c>
      <c r="C1603">
        <v>0.20165</v>
      </c>
    </row>
    <row r="1604" spans="1:3" x14ac:dyDescent="0.15">
      <c r="A1604">
        <v>0.27500000000000002</v>
      </c>
      <c r="B1604">
        <v>9.8608619999999991</v>
      </c>
      <c r="C1604">
        <v>0.17840700000000001</v>
      </c>
    </row>
    <row r="1605" spans="1:3" x14ac:dyDescent="0.15">
      <c r="A1605">
        <v>0.32500000000000001</v>
      </c>
      <c r="B1605">
        <v>6.727366</v>
      </c>
      <c r="C1605">
        <v>0.16678599999999999</v>
      </c>
    </row>
    <row r="1606" spans="1:3" x14ac:dyDescent="0.15">
      <c r="A1606">
        <v>0.375</v>
      </c>
      <c r="B1606">
        <v>6.3934899999999999</v>
      </c>
      <c r="C1606">
        <v>0.19892499999999999</v>
      </c>
    </row>
    <row r="1607" spans="1:3" x14ac:dyDescent="0.15">
      <c r="A1607">
        <v>0.42499999999999999</v>
      </c>
      <c r="B1607">
        <v>8.1658229999999996</v>
      </c>
      <c r="C1607">
        <v>0.226745</v>
      </c>
    </row>
    <row r="1608" spans="1:3" x14ac:dyDescent="0.15">
      <c r="A1608">
        <v>0.47499999999999998</v>
      </c>
      <c r="B1608">
        <v>8.4277110000000004</v>
      </c>
      <c r="C1608">
        <v>0.22532099999999999</v>
      </c>
    </row>
    <row r="1609" spans="1:3" x14ac:dyDescent="0.15">
      <c r="A1609">
        <v>0.52500000000000002</v>
      </c>
      <c r="B1609">
        <v>7.8704150000000004</v>
      </c>
      <c r="C1609">
        <v>0.224052</v>
      </c>
    </row>
    <row r="1610" spans="1:3" x14ac:dyDescent="0.15">
      <c r="A1610">
        <v>0.57499999999999996</v>
      </c>
      <c r="B1610">
        <v>7.0553179999999998</v>
      </c>
      <c r="C1610">
        <v>0.20960599999999999</v>
      </c>
    </row>
    <row r="1611" spans="1:3" x14ac:dyDescent="0.15">
      <c r="A1611">
        <v>0.625</v>
      </c>
      <c r="B1611">
        <v>7.9047749999999999</v>
      </c>
      <c r="C1611">
        <v>0.22198899999999999</v>
      </c>
    </row>
    <row r="1612" spans="1:3" x14ac:dyDescent="0.15">
      <c r="A1612">
        <v>0.67500000000000004</v>
      </c>
      <c r="B1612">
        <v>8.2142859999999995</v>
      </c>
      <c r="C1612">
        <v>0.22112100000000001</v>
      </c>
    </row>
    <row r="1613" spans="1:3" x14ac:dyDescent="0.15">
      <c r="A1613">
        <v>0.72499999999999998</v>
      </c>
      <c r="B1613">
        <v>7.8303029999999998</v>
      </c>
      <c r="C1613">
        <v>0.21784500000000001</v>
      </c>
    </row>
    <row r="1614" spans="1:3" x14ac:dyDescent="0.15">
      <c r="A1614">
        <v>0.77500000000000002</v>
      </c>
      <c r="B1614">
        <v>8.1183429999999994</v>
      </c>
      <c r="C1614">
        <v>0.21917500000000001</v>
      </c>
    </row>
    <row r="1615" spans="1:3" x14ac:dyDescent="0.15">
      <c r="A1615">
        <v>0.82499999999999996</v>
      </c>
      <c r="B1615">
        <v>9.0239519999999995</v>
      </c>
      <c r="C1615">
        <v>0.232456</v>
      </c>
    </row>
    <row r="1616" spans="1:3" x14ac:dyDescent="0.15">
      <c r="A1616">
        <v>0.875</v>
      </c>
      <c r="B1616">
        <v>8.0506159999999998</v>
      </c>
      <c r="C1616">
        <v>0.217034</v>
      </c>
    </row>
    <row r="1617" spans="1:3" x14ac:dyDescent="0.15">
      <c r="A1617">
        <v>0.92500000000000004</v>
      </c>
      <c r="B1617">
        <v>7.5785749999999998</v>
      </c>
      <c r="C1617">
        <v>0.206266</v>
      </c>
    </row>
    <row r="1618" spans="1:3" x14ac:dyDescent="0.15">
      <c r="A1618">
        <v>0.97499999999999998</v>
      </c>
      <c r="B1618">
        <v>8.4779879999999999</v>
      </c>
      <c r="C1618">
        <v>0.22165199999999999</v>
      </c>
    </row>
    <row r="1619" spans="1:3" x14ac:dyDescent="0.15">
      <c r="A1619">
        <v>1.0249999999999999</v>
      </c>
      <c r="B1619">
        <v>8.0859970000000008</v>
      </c>
      <c r="C1619">
        <v>0.22031899999999999</v>
      </c>
    </row>
    <row r="1620" spans="1:3" x14ac:dyDescent="0.15">
      <c r="A1620">
        <v>1.075</v>
      </c>
      <c r="B1620">
        <v>8.4711130000000008</v>
      </c>
      <c r="C1620">
        <v>0.23219899999999999</v>
      </c>
    </row>
    <row r="1621" spans="1:3" x14ac:dyDescent="0.15">
      <c r="A1621">
        <v>1.125</v>
      </c>
      <c r="B1621">
        <v>7.7371790000000003</v>
      </c>
      <c r="C1621">
        <v>0.22270499999999999</v>
      </c>
    </row>
    <row r="1622" spans="1:3" x14ac:dyDescent="0.15">
      <c r="A1622">
        <v>1.175</v>
      </c>
      <c r="B1622">
        <v>8.6737099999999998</v>
      </c>
      <c r="C1622">
        <v>0.22448299999999999</v>
      </c>
    </row>
    <row r="1623" spans="1:3" x14ac:dyDescent="0.15">
      <c r="A1623">
        <v>1.2250000000000001</v>
      </c>
      <c r="B1623">
        <v>8.87439</v>
      </c>
      <c r="C1623">
        <v>0.17718999999999999</v>
      </c>
    </row>
    <row r="1624" spans="1:3" x14ac:dyDescent="0.15">
      <c r="A1624">
        <v>1.2749999999999999</v>
      </c>
      <c r="B1624">
        <v>6.65726</v>
      </c>
      <c r="C1624">
        <v>0.198712</v>
      </c>
    </row>
    <row r="1625" spans="1:3" x14ac:dyDescent="0.15">
      <c r="A1625">
        <v>1.325</v>
      </c>
      <c r="B1625">
        <v>7.5750000000000002</v>
      </c>
      <c r="C1625">
        <v>0.217586</v>
      </c>
    </row>
    <row r="1626" spans="1:3" x14ac:dyDescent="0.15">
      <c r="A1626">
        <v>1.375</v>
      </c>
      <c r="B1626">
        <v>8.6676000000000002</v>
      </c>
      <c r="C1626">
        <v>0.19647200000000001</v>
      </c>
    </row>
    <row r="1627" spans="1:3" x14ac:dyDescent="0.15">
      <c r="A1627">
        <v>1.425</v>
      </c>
      <c r="B1627">
        <v>7.2942689999999999</v>
      </c>
      <c r="C1627">
        <v>0.186385</v>
      </c>
    </row>
    <row r="1628" spans="1:3" x14ac:dyDescent="0.15">
      <c r="A1628">
        <v>1.4750000000000001</v>
      </c>
      <c r="B1628">
        <v>8.9096770000000003</v>
      </c>
      <c r="C1628">
        <v>0.23975399999999999</v>
      </c>
    </row>
    <row r="1629" spans="1:3" x14ac:dyDescent="0.15">
      <c r="A1629">
        <v>1.5249999999999999</v>
      </c>
      <c r="B1629">
        <v>8.5290320000000008</v>
      </c>
      <c r="C1629">
        <v>0.16586999999999999</v>
      </c>
    </row>
    <row r="1630" spans="1:3" x14ac:dyDescent="0.15">
      <c r="A1630">
        <v>1.575</v>
      </c>
      <c r="B1630">
        <v>7.6295789999999997</v>
      </c>
      <c r="C1630">
        <v>0.20945</v>
      </c>
    </row>
    <row r="1631" spans="1:3" x14ac:dyDescent="0.15">
      <c r="A1631">
        <v>1.625</v>
      </c>
      <c r="B1631">
        <v>8.9229599999999998</v>
      </c>
      <c r="C1631">
        <v>0.174207</v>
      </c>
    </row>
    <row r="1632" spans="1:3" x14ac:dyDescent="0.15">
      <c r="A1632">
        <v>1.675</v>
      </c>
      <c r="B1632">
        <v>7.7714290000000004</v>
      </c>
      <c r="C1632">
        <v>0.15707099999999999</v>
      </c>
    </row>
    <row r="1633" spans="1:3" x14ac:dyDescent="0.15">
      <c r="A1633">
        <v>1.7250000000000001</v>
      </c>
      <c r="B1633">
        <v>8.4135200000000001</v>
      </c>
      <c r="C1633">
        <v>0.16598199999999999</v>
      </c>
    </row>
    <row r="1634" spans="1:3" x14ac:dyDescent="0.15">
      <c r="A1634">
        <v>1.7749999999999999</v>
      </c>
      <c r="B1634">
        <v>8.722626</v>
      </c>
      <c r="C1634">
        <v>0.16456499999999999</v>
      </c>
    </row>
    <row r="1635" spans="1:3" x14ac:dyDescent="0.15">
      <c r="A1635">
        <v>1.825</v>
      </c>
      <c r="B1635">
        <v>8.4860319999999998</v>
      </c>
      <c r="C1635">
        <v>0.15953000000000001</v>
      </c>
    </row>
    <row r="1636" spans="1:3" x14ac:dyDescent="0.15">
      <c r="A1636">
        <v>1.875</v>
      </c>
      <c r="B1636">
        <v>7.7151449999999997</v>
      </c>
      <c r="C1636">
        <v>0.25204300000000002</v>
      </c>
    </row>
    <row r="1637" spans="1:3" x14ac:dyDescent="0.15">
      <c r="A1637">
        <v>1.925</v>
      </c>
      <c r="B1637">
        <v>0</v>
      </c>
      <c r="C1637">
        <v>0</v>
      </c>
    </row>
    <row r="1638" spans="1:3" x14ac:dyDescent="0.15">
      <c r="A1638">
        <v>1.9750000000000001</v>
      </c>
      <c r="B1638">
        <v>0</v>
      </c>
      <c r="C1638">
        <v>0</v>
      </c>
    </row>
    <row r="1639" spans="1:3" x14ac:dyDescent="0.15">
      <c r="A1639" t="s">
        <v>11</v>
      </c>
    </row>
    <row r="1640" spans="1:3" x14ac:dyDescent="0.15">
      <c r="A1640">
        <v>2370</v>
      </c>
    </row>
    <row r="1641" spans="1:3" x14ac:dyDescent="0.15">
      <c r="A1641">
        <v>2.5000000000000001E-2</v>
      </c>
      <c r="B1641">
        <v>0</v>
      </c>
      <c r="C1641">
        <v>0</v>
      </c>
    </row>
    <row r="1642" spans="1:3" x14ac:dyDescent="0.15">
      <c r="A1642">
        <v>7.4999999999999997E-2</v>
      </c>
      <c r="B1642">
        <v>0</v>
      </c>
      <c r="C1642">
        <v>0</v>
      </c>
    </row>
    <row r="1643" spans="1:3" x14ac:dyDescent="0.15">
      <c r="A1643">
        <v>0.125</v>
      </c>
      <c r="B1643">
        <v>7.3333329999999997</v>
      </c>
      <c r="C1643">
        <v>0.34117799999999998</v>
      </c>
    </row>
    <row r="1644" spans="1:3" x14ac:dyDescent="0.15">
      <c r="A1644">
        <v>0.17499999999999999</v>
      </c>
      <c r="B1644">
        <v>9.0394089999999991</v>
      </c>
      <c r="C1644">
        <v>0.21101900000000001</v>
      </c>
    </row>
    <row r="1645" spans="1:3" x14ac:dyDescent="0.15">
      <c r="A1645">
        <v>0.22500000000000001</v>
      </c>
      <c r="B1645">
        <v>11.5466</v>
      </c>
      <c r="C1645">
        <v>0.19994400000000001</v>
      </c>
    </row>
    <row r="1646" spans="1:3" x14ac:dyDescent="0.15">
      <c r="A1646">
        <v>0.27500000000000002</v>
      </c>
      <c r="B1646">
        <v>9.9352129999999992</v>
      </c>
      <c r="C1646">
        <v>0.17907899999999999</v>
      </c>
    </row>
    <row r="1647" spans="1:3" x14ac:dyDescent="0.15">
      <c r="A1647">
        <v>0.32500000000000001</v>
      </c>
      <c r="B1647">
        <v>6.7699590000000001</v>
      </c>
      <c r="C1647">
        <v>0.167328</v>
      </c>
    </row>
    <row r="1648" spans="1:3" x14ac:dyDescent="0.15">
      <c r="A1648">
        <v>0.375</v>
      </c>
      <c r="B1648">
        <v>6.2990570000000004</v>
      </c>
      <c r="C1648">
        <v>0.19742599999999999</v>
      </c>
    </row>
    <row r="1649" spans="1:3" x14ac:dyDescent="0.15">
      <c r="A1649">
        <v>0.42499999999999999</v>
      </c>
      <c r="B1649">
        <v>7.8647939999999998</v>
      </c>
      <c r="C1649">
        <v>0.22254299999999999</v>
      </c>
    </row>
    <row r="1650" spans="1:3" x14ac:dyDescent="0.15">
      <c r="A1650">
        <v>0.47499999999999998</v>
      </c>
      <c r="B1650">
        <v>8.5361449999999994</v>
      </c>
      <c r="C1650">
        <v>0.22676499999999999</v>
      </c>
    </row>
    <row r="1651" spans="1:3" x14ac:dyDescent="0.15">
      <c r="A1651">
        <v>0.52500000000000002</v>
      </c>
      <c r="B1651">
        <v>8.3786109999999994</v>
      </c>
      <c r="C1651">
        <v>0.23114399999999999</v>
      </c>
    </row>
    <row r="1652" spans="1:3" x14ac:dyDescent="0.15">
      <c r="A1652">
        <v>0.57499999999999996</v>
      </c>
      <c r="B1652">
        <v>7.1936720000000003</v>
      </c>
      <c r="C1652">
        <v>0.211671</v>
      </c>
    </row>
    <row r="1653" spans="1:3" x14ac:dyDescent="0.15">
      <c r="A1653">
        <v>0.625</v>
      </c>
      <c r="B1653">
        <v>8.1165760000000002</v>
      </c>
      <c r="C1653">
        <v>0.224941</v>
      </c>
    </row>
    <row r="1654" spans="1:3" x14ac:dyDescent="0.15">
      <c r="A1654">
        <v>0.67500000000000004</v>
      </c>
      <c r="B1654">
        <v>8.0535709999999998</v>
      </c>
      <c r="C1654">
        <v>0.218947</v>
      </c>
    </row>
    <row r="1655" spans="1:3" x14ac:dyDescent="0.15">
      <c r="A1655">
        <v>0.72499999999999998</v>
      </c>
      <c r="B1655">
        <v>8.2242420000000003</v>
      </c>
      <c r="C1655">
        <v>0.22325700000000001</v>
      </c>
    </row>
    <row r="1656" spans="1:3" x14ac:dyDescent="0.15">
      <c r="A1656">
        <v>0.77500000000000002</v>
      </c>
      <c r="B1656">
        <v>7.8284019999999996</v>
      </c>
      <c r="C1656">
        <v>0.215225</v>
      </c>
    </row>
    <row r="1657" spans="1:3" x14ac:dyDescent="0.15">
      <c r="A1657">
        <v>0.82499999999999996</v>
      </c>
      <c r="B1657">
        <v>9.1736529999999998</v>
      </c>
      <c r="C1657">
        <v>0.234376</v>
      </c>
    </row>
    <row r="1658" spans="1:3" x14ac:dyDescent="0.15">
      <c r="A1658">
        <v>0.875</v>
      </c>
      <c r="B1658">
        <v>8.6281809999999997</v>
      </c>
      <c r="C1658">
        <v>0.22473899999999999</v>
      </c>
    </row>
    <row r="1659" spans="1:3" x14ac:dyDescent="0.15">
      <c r="A1659">
        <v>0.92500000000000004</v>
      </c>
      <c r="B1659">
        <v>7.3461160000000003</v>
      </c>
      <c r="C1659">
        <v>0.203046</v>
      </c>
    </row>
    <row r="1660" spans="1:3" x14ac:dyDescent="0.15">
      <c r="A1660">
        <v>0.97499999999999998</v>
      </c>
      <c r="B1660">
        <v>8.3093489999999992</v>
      </c>
      <c r="C1660">
        <v>0.21942900000000001</v>
      </c>
    </row>
    <row r="1661" spans="1:3" x14ac:dyDescent="0.15">
      <c r="A1661">
        <v>1.0249999999999999</v>
      </c>
      <c r="B1661">
        <v>8.3498669999999997</v>
      </c>
      <c r="C1661">
        <v>0.223881</v>
      </c>
    </row>
    <row r="1662" spans="1:3" x14ac:dyDescent="0.15">
      <c r="A1662">
        <v>1.075</v>
      </c>
      <c r="B1662">
        <v>8.279617</v>
      </c>
      <c r="C1662">
        <v>0.22955200000000001</v>
      </c>
    </row>
    <row r="1663" spans="1:3" x14ac:dyDescent="0.15">
      <c r="A1663">
        <v>1.125</v>
      </c>
      <c r="B1663">
        <v>7.1346150000000002</v>
      </c>
      <c r="C1663">
        <v>0.21385699999999999</v>
      </c>
    </row>
    <row r="1664" spans="1:3" x14ac:dyDescent="0.15">
      <c r="A1664">
        <v>1.175</v>
      </c>
      <c r="B1664">
        <v>8.787903</v>
      </c>
      <c r="C1664">
        <v>0.22695100000000001</v>
      </c>
    </row>
    <row r="1665" spans="1:3" x14ac:dyDescent="0.15">
      <c r="A1665">
        <v>1.2250000000000001</v>
      </c>
      <c r="B1665">
        <v>8.9463989999999995</v>
      </c>
      <c r="C1665">
        <v>0.17799499999999999</v>
      </c>
    </row>
    <row r="1666" spans="1:3" x14ac:dyDescent="0.15">
      <c r="A1666">
        <v>1.2749999999999999</v>
      </c>
      <c r="B1666">
        <v>6.342314</v>
      </c>
      <c r="C1666">
        <v>0.193943</v>
      </c>
    </row>
    <row r="1667" spans="1:3" x14ac:dyDescent="0.15">
      <c r="A1667">
        <v>1.325</v>
      </c>
      <c r="B1667">
        <v>7.7562499999999996</v>
      </c>
      <c r="C1667">
        <v>0.22017400000000001</v>
      </c>
    </row>
    <row r="1668" spans="1:3" x14ac:dyDescent="0.15">
      <c r="A1668">
        <v>1.375</v>
      </c>
      <c r="B1668">
        <v>8.6423900000000007</v>
      </c>
      <c r="C1668">
        <v>0.195524</v>
      </c>
    </row>
    <row r="1669" spans="1:3" x14ac:dyDescent="0.15">
      <c r="A1669">
        <v>1.425</v>
      </c>
      <c r="B1669">
        <v>6.8537860000000004</v>
      </c>
      <c r="C1669">
        <v>0.17896799999999999</v>
      </c>
    </row>
    <row r="1670" spans="1:3" x14ac:dyDescent="0.15">
      <c r="A1670">
        <v>1.4750000000000001</v>
      </c>
      <c r="B1670">
        <v>9.0516129999999997</v>
      </c>
      <c r="C1670">
        <v>0.24165600000000001</v>
      </c>
    </row>
    <row r="1671" spans="1:3" x14ac:dyDescent="0.15">
      <c r="A1671">
        <v>1.5249999999999999</v>
      </c>
      <c r="B1671">
        <v>8.3322579999999995</v>
      </c>
      <c r="C1671">
        <v>0.16394600000000001</v>
      </c>
    </row>
    <row r="1672" spans="1:3" x14ac:dyDescent="0.15">
      <c r="A1672">
        <v>1.575</v>
      </c>
      <c r="B1672">
        <v>7.2802199999999999</v>
      </c>
      <c r="C1672">
        <v>0.20477000000000001</v>
      </c>
    </row>
    <row r="1673" spans="1:3" x14ac:dyDescent="0.15">
      <c r="A1673">
        <v>1.625</v>
      </c>
      <c r="B1673">
        <v>8.8935200000000005</v>
      </c>
      <c r="C1673">
        <v>0.173897</v>
      </c>
    </row>
    <row r="1674" spans="1:3" x14ac:dyDescent="0.15">
      <c r="A1674">
        <v>1.675</v>
      </c>
      <c r="B1674">
        <v>7.7142860000000004</v>
      </c>
      <c r="C1674">
        <v>0.15649199999999999</v>
      </c>
    </row>
    <row r="1675" spans="1:3" x14ac:dyDescent="0.15">
      <c r="A1675">
        <v>1.7250000000000001</v>
      </c>
      <c r="B1675">
        <v>8.4386480000000006</v>
      </c>
      <c r="C1675">
        <v>0.166379</v>
      </c>
    </row>
    <row r="1676" spans="1:3" x14ac:dyDescent="0.15">
      <c r="A1676">
        <v>1.7749999999999999</v>
      </c>
      <c r="B1676">
        <v>8.6248740000000002</v>
      </c>
      <c r="C1676">
        <v>0.163713</v>
      </c>
    </row>
    <row r="1677" spans="1:3" x14ac:dyDescent="0.15">
      <c r="A1677">
        <v>1.825</v>
      </c>
      <c r="B1677">
        <v>8.6225570000000005</v>
      </c>
      <c r="C1677">
        <v>0.16079499999999999</v>
      </c>
    </row>
    <row r="1678" spans="1:3" x14ac:dyDescent="0.15">
      <c r="A1678">
        <v>1.875</v>
      </c>
      <c r="B1678">
        <v>7.6752140000000004</v>
      </c>
      <c r="C1678">
        <v>0.25181799999999999</v>
      </c>
    </row>
    <row r="1679" spans="1:3" x14ac:dyDescent="0.15">
      <c r="A1679">
        <v>1.925</v>
      </c>
      <c r="B1679">
        <v>0</v>
      </c>
      <c r="C1679">
        <v>0</v>
      </c>
    </row>
    <row r="1680" spans="1:3" x14ac:dyDescent="0.15">
      <c r="A1680">
        <v>1.9750000000000001</v>
      </c>
      <c r="B1680">
        <v>0</v>
      </c>
      <c r="C1680">
        <v>0</v>
      </c>
    </row>
    <row r="1681" spans="1:3" x14ac:dyDescent="0.15">
      <c r="A1681" t="s">
        <v>11</v>
      </c>
    </row>
    <row r="1682" spans="1:3" x14ac:dyDescent="0.15">
      <c r="A1682">
        <v>2430</v>
      </c>
    </row>
    <row r="1683" spans="1:3" x14ac:dyDescent="0.15">
      <c r="A1683">
        <v>2.5000000000000001E-2</v>
      </c>
      <c r="B1683">
        <v>0</v>
      </c>
      <c r="C1683">
        <v>0</v>
      </c>
    </row>
    <row r="1684" spans="1:3" x14ac:dyDescent="0.15">
      <c r="A1684">
        <v>7.4999999999999997E-2</v>
      </c>
      <c r="B1684">
        <v>0</v>
      </c>
      <c r="C1684">
        <v>0</v>
      </c>
    </row>
    <row r="1685" spans="1:3" x14ac:dyDescent="0.15">
      <c r="A1685">
        <v>0.125</v>
      </c>
      <c r="B1685">
        <v>7.3809519999999997</v>
      </c>
      <c r="C1685">
        <v>0.342283</v>
      </c>
    </row>
    <row r="1686" spans="1:3" x14ac:dyDescent="0.15">
      <c r="A1686">
        <v>0.17499999999999999</v>
      </c>
      <c r="B1686">
        <v>9.2561579999999992</v>
      </c>
      <c r="C1686">
        <v>0.213534</v>
      </c>
    </row>
    <row r="1687" spans="1:3" x14ac:dyDescent="0.15">
      <c r="A1687">
        <v>0.22500000000000001</v>
      </c>
      <c r="B1687">
        <v>11.768558000000001</v>
      </c>
      <c r="C1687">
        <v>0.20186000000000001</v>
      </c>
    </row>
    <row r="1688" spans="1:3" x14ac:dyDescent="0.15">
      <c r="A1688">
        <v>0.27500000000000002</v>
      </c>
      <c r="B1688">
        <v>9.6034609999999994</v>
      </c>
      <c r="C1688">
        <v>0.17607</v>
      </c>
    </row>
    <row r="1689" spans="1:3" x14ac:dyDescent="0.15">
      <c r="A1689">
        <v>0.32500000000000001</v>
      </c>
      <c r="B1689">
        <v>6.9019029999999999</v>
      </c>
      <c r="C1689">
        <v>0.16894600000000001</v>
      </c>
    </row>
    <row r="1690" spans="1:3" x14ac:dyDescent="0.15">
      <c r="A1690">
        <v>0.375</v>
      </c>
      <c r="B1690">
        <v>6.5469670000000004</v>
      </c>
      <c r="C1690">
        <v>0.20127900000000001</v>
      </c>
    </row>
    <row r="1691" spans="1:3" x14ac:dyDescent="0.15">
      <c r="A1691">
        <v>0.42499999999999999</v>
      </c>
      <c r="B1691">
        <v>7.7069619999999999</v>
      </c>
      <c r="C1691">
        <v>0.22029299999999999</v>
      </c>
    </row>
    <row r="1692" spans="1:3" x14ac:dyDescent="0.15">
      <c r="A1692">
        <v>0.47499999999999998</v>
      </c>
      <c r="B1692">
        <v>7.759036</v>
      </c>
      <c r="C1692">
        <v>0.216197</v>
      </c>
    </row>
    <row r="1693" spans="1:3" x14ac:dyDescent="0.15">
      <c r="A1693">
        <v>0.52500000000000002</v>
      </c>
      <c r="B1693">
        <v>8.3296010000000003</v>
      </c>
      <c r="C1693">
        <v>0.23049500000000001</v>
      </c>
    </row>
    <row r="1694" spans="1:3" x14ac:dyDescent="0.15">
      <c r="A1694">
        <v>0.57499999999999996</v>
      </c>
      <c r="B1694">
        <v>6.9192549999999997</v>
      </c>
      <c r="C1694">
        <v>0.207589</v>
      </c>
    </row>
    <row r="1695" spans="1:3" x14ac:dyDescent="0.15">
      <c r="A1695">
        <v>0.625</v>
      </c>
      <c r="B1695">
        <v>8.0226319999999998</v>
      </c>
      <c r="C1695">
        <v>0.22363</v>
      </c>
    </row>
    <row r="1696" spans="1:3" x14ac:dyDescent="0.15">
      <c r="A1696">
        <v>0.67500000000000004</v>
      </c>
      <c r="B1696">
        <v>7.9523809999999999</v>
      </c>
      <c r="C1696">
        <v>0.21756700000000001</v>
      </c>
    </row>
    <row r="1697" spans="1:3" x14ac:dyDescent="0.15">
      <c r="A1697">
        <v>0.72499999999999998</v>
      </c>
      <c r="B1697">
        <v>7.4181819999999998</v>
      </c>
      <c r="C1697">
        <v>0.212035</v>
      </c>
    </row>
    <row r="1698" spans="1:3" x14ac:dyDescent="0.15">
      <c r="A1698">
        <v>0.77500000000000002</v>
      </c>
      <c r="B1698">
        <v>7.893491</v>
      </c>
      <c r="C1698">
        <v>0.216118</v>
      </c>
    </row>
    <row r="1699" spans="1:3" x14ac:dyDescent="0.15">
      <c r="A1699">
        <v>0.82499999999999996</v>
      </c>
      <c r="B1699">
        <v>9.5269460000000006</v>
      </c>
      <c r="C1699">
        <v>0.238846</v>
      </c>
    </row>
    <row r="1700" spans="1:3" x14ac:dyDescent="0.15">
      <c r="A1700">
        <v>0.875</v>
      </c>
      <c r="B1700">
        <v>8.2046510000000001</v>
      </c>
      <c r="C1700">
        <v>0.21912599999999999</v>
      </c>
    </row>
    <row r="1701" spans="1:3" x14ac:dyDescent="0.15">
      <c r="A1701">
        <v>0.92500000000000004</v>
      </c>
      <c r="B1701">
        <v>7.3124700000000002</v>
      </c>
      <c r="C1701">
        <v>0.20258100000000001</v>
      </c>
    </row>
    <row r="1702" spans="1:3" x14ac:dyDescent="0.15">
      <c r="A1702">
        <v>0.97499999999999998</v>
      </c>
      <c r="B1702">
        <v>8.7613249999999994</v>
      </c>
      <c r="C1702">
        <v>0.22531799999999999</v>
      </c>
    </row>
    <row r="1703" spans="1:3" x14ac:dyDescent="0.15">
      <c r="A1703">
        <v>1.0249999999999999</v>
      </c>
      <c r="B1703">
        <v>8.0445860000000007</v>
      </c>
      <c r="C1703">
        <v>0.21976200000000001</v>
      </c>
    </row>
    <row r="1704" spans="1:3" x14ac:dyDescent="0.15">
      <c r="A1704">
        <v>1.075</v>
      </c>
      <c r="B1704">
        <v>8.1962840000000003</v>
      </c>
      <c r="C1704">
        <v>0.228385</v>
      </c>
    </row>
    <row r="1705" spans="1:3" x14ac:dyDescent="0.15">
      <c r="A1705">
        <v>1.125</v>
      </c>
      <c r="B1705">
        <v>7.2307689999999996</v>
      </c>
      <c r="C1705">
        <v>0.21529300000000001</v>
      </c>
    </row>
    <row r="1706" spans="1:3" x14ac:dyDescent="0.15">
      <c r="A1706">
        <v>1.175</v>
      </c>
      <c r="B1706">
        <v>8.7877419999999997</v>
      </c>
      <c r="C1706">
        <v>0.22680400000000001</v>
      </c>
    </row>
    <row r="1707" spans="1:3" x14ac:dyDescent="0.15">
      <c r="A1707">
        <v>1.2250000000000001</v>
      </c>
      <c r="B1707">
        <v>8.7070900000000009</v>
      </c>
      <c r="C1707">
        <v>0.175676</v>
      </c>
    </row>
    <row r="1708" spans="1:3" x14ac:dyDescent="0.15">
      <c r="A1708">
        <v>1.2749999999999999</v>
      </c>
      <c r="B1708">
        <v>6.6866139999999996</v>
      </c>
      <c r="C1708">
        <v>0.19914599999999999</v>
      </c>
    </row>
    <row r="1709" spans="1:3" x14ac:dyDescent="0.15">
      <c r="A1709">
        <v>1.325</v>
      </c>
      <c r="B1709">
        <v>7.4312500000000004</v>
      </c>
      <c r="C1709">
        <v>0.21551200000000001</v>
      </c>
    </row>
    <row r="1710" spans="1:3" x14ac:dyDescent="0.15">
      <c r="A1710">
        <v>1.375</v>
      </c>
      <c r="B1710">
        <v>8.6602859999999993</v>
      </c>
      <c r="C1710">
        <v>0.19578300000000001</v>
      </c>
    </row>
    <row r="1711" spans="1:3" x14ac:dyDescent="0.15">
      <c r="A1711">
        <v>1.425</v>
      </c>
      <c r="B1711">
        <v>7.1469509999999996</v>
      </c>
      <c r="C1711">
        <v>0.183786</v>
      </c>
    </row>
    <row r="1712" spans="1:3" x14ac:dyDescent="0.15">
      <c r="A1712">
        <v>1.4750000000000001</v>
      </c>
      <c r="B1712">
        <v>8.4645159999999997</v>
      </c>
      <c r="C1712">
        <v>0.23368700000000001</v>
      </c>
    </row>
    <row r="1713" spans="1:3" x14ac:dyDescent="0.15">
      <c r="A1713">
        <v>1.5249999999999999</v>
      </c>
      <c r="B1713">
        <v>8.1838709999999999</v>
      </c>
      <c r="C1713">
        <v>0.16247900000000001</v>
      </c>
    </row>
    <row r="1714" spans="1:3" x14ac:dyDescent="0.15">
      <c r="A1714">
        <v>1.575</v>
      </c>
      <c r="B1714">
        <v>7.6488100000000001</v>
      </c>
      <c r="C1714">
        <v>0.20981900000000001</v>
      </c>
    </row>
    <row r="1715" spans="1:3" x14ac:dyDescent="0.15">
      <c r="A1715">
        <v>1.625</v>
      </c>
      <c r="B1715">
        <v>8.8033099999999997</v>
      </c>
      <c r="C1715">
        <v>0.17312900000000001</v>
      </c>
    </row>
    <row r="1716" spans="1:3" x14ac:dyDescent="0.15">
      <c r="A1716">
        <v>1.675</v>
      </c>
      <c r="B1716">
        <v>7.5460320000000003</v>
      </c>
      <c r="C1716">
        <v>0.154776</v>
      </c>
    </row>
    <row r="1717" spans="1:3" x14ac:dyDescent="0.15">
      <c r="A1717">
        <v>1.7250000000000001</v>
      </c>
      <c r="B1717">
        <v>8.4429420000000004</v>
      </c>
      <c r="C1717">
        <v>0.16630400000000001</v>
      </c>
    </row>
    <row r="1718" spans="1:3" x14ac:dyDescent="0.15">
      <c r="A1718">
        <v>1.7749999999999999</v>
      </c>
      <c r="B1718">
        <v>8.5199669999999994</v>
      </c>
      <c r="C1718">
        <v>0.16266</v>
      </c>
    </row>
    <row r="1719" spans="1:3" x14ac:dyDescent="0.15">
      <c r="A1719">
        <v>1.825</v>
      </c>
      <c r="B1719">
        <v>8.4728349999999999</v>
      </c>
      <c r="C1719">
        <v>0.15939500000000001</v>
      </c>
    </row>
    <row r="1720" spans="1:3" x14ac:dyDescent="0.15">
      <c r="A1720">
        <v>1.875</v>
      </c>
      <c r="B1720">
        <v>7.0534699999999999</v>
      </c>
      <c r="C1720">
        <v>0.24107200000000001</v>
      </c>
    </row>
    <row r="1721" spans="1:3" x14ac:dyDescent="0.15">
      <c r="A1721">
        <v>1.925</v>
      </c>
      <c r="B1721">
        <v>0</v>
      </c>
      <c r="C1721">
        <v>0</v>
      </c>
    </row>
    <row r="1722" spans="1:3" x14ac:dyDescent="0.15">
      <c r="A1722">
        <v>1.9750000000000001</v>
      </c>
      <c r="B1722">
        <v>0</v>
      </c>
      <c r="C1722">
        <v>0</v>
      </c>
    </row>
    <row r="1723" spans="1:3" x14ac:dyDescent="0.15">
      <c r="A1723" t="s">
        <v>11</v>
      </c>
    </row>
    <row r="1724" spans="1:3" x14ac:dyDescent="0.15">
      <c r="A1724">
        <v>2490</v>
      </c>
    </row>
    <row r="1725" spans="1:3" x14ac:dyDescent="0.15">
      <c r="A1725">
        <v>2.5000000000000001E-2</v>
      </c>
      <c r="B1725">
        <v>0</v>
      </c>
      <c r="C1725">
        <v>0</v>
      </c>
    </row>
    <row r="1726" spans="1:3" x14ac:dyDescent="0.15">
      <c r="A1726">
        <v>7.4999999999999997E-2</v>
      </c>
      <c r="B1726">
        <v>0</v>
      </c>
      <c r="C1726">
        <v>0</v>
      </c>
    </row>
    <row r="1727" spans="1:3" x14ac:dyDescent="0.15">
      <c r="A1727">
        <v>0.125</v>
      </c>
      <c r="B1727">
        <v>0.66666700000000001</v>
      </c>
      <c r="C1727">
        <v>0.102869</v>
      </c>
    </row>
    <row r="1728" spans="1:3" x14ac:dyDescent="0.15">
      <c r="A1728">
        <v>0.17499999999999999</v>
      </c>
      <c r="B1728">
        <v>0.61576399999999998</v>
      </c>
      <c r="C1728">
        <v>5.5076E-2</v>
      </c>
    </row>
    <row r="1729" spans="1:3" x14ac:dyDescent="0.15">
      <c r="A1729">
        <v>0.22500000000000001</v>
      </c>
      <c r="B1729">
        <v>0.91068000000000005</v>
      </c>
      <c r="C1729">
        <v>5.6154999999999997E-2</v>
      </c>
    </row>
    <row r="1730" spans="1:3" x14ac:dyDescent="0.15">
      <c r="A1730">
        <v>0.27500000000000002</v>
      </c>
      <c r="B1730">
        <v>0.65525100000000003</v>
      </c>
      <c r="C1730">
        <v>4.5990000000000003E-2</v>
      </c>
    </row>
    <row r="1731" spans="1:3" x14ac:dyDescent="0.15">
      <c r="A1731">
        <v>0.32500000000000001</v>
      </c>
      <c r="B1731">
        <v>0.59120399999999995</v>
      </c>
      <c r="C1731">
        <v>4.9439999999999998E-2</v>
      </c>
    </row>
    <row r="1732" spans="1:3" x14ac:dyDescent="0.15">
      <c r="A1732">
        <v>0.375</v>
      </c>
      <c r="B1732">
        <v>0.43949899999999997</v>
      </c>
      <c r="C1732">
        <v>5.2158999999999997E-2</v>
      </c>
    </row>
    <row r="1733" spans="1:3" x14ac:dyDescent="0.15">
      <c r="A1733">
        <v>0.42499999999999999</v>
      </c>
      <c r="B1733">
        <v>0.59810099999999999</v>
      </c>
      <c r="C1733">
        <v>6.1365000000000003E-2</v>
      </c>
    </row>
    <row r="1734" spans="1:3" x14ac:dyDescent="0.15">
      <c r="A1734">
        <v>0.47499999999999998</v>
      </c>
      <c r="B1734">
        <v>0.60843400000000003</v>
      </c>
      <c r="C1734">
        <v>6.0540999999999998E-2</v>
      </c>
    </row>
    <row r="1735" spans="1:3" x14ac:dyDescent="0.15">
      <c r="A1735">
        <v>0.52500000000000002</v>
      </c>
      <c r="B1735">
        <v>0.52872399999999997</v>
      </c>
      <c r="C1735">
        <v>5.8035999999999997E-2</v>
      </c>
    </row>
    <row r="1736" spans="1:3" x14ac:dyDescent="0.15">
      <c r="A1736">
        <v>0.57499999999999996</v>
      </c>
      <c r="B1736">
        <v>0.436025</v>
      </c>
      <c r="C1736">
        <v>5.2115000000000002E-2</v>
      </c>
    </row>
    <row r="1737" spans="1:3" x14ac:dyDescent="0.15">
      <c r="A1737">
        <v>0.625</v>
      </c>
      <c r="B1737">
        <v>0.52985199999999999</v>
      </c>
      <c r="C1737">
        <v>5.7471000000000001E-2</v>
      </c>
    </row>
    <row r="1738" spans="1:3" x14ac:dyDescent="0.15">
      <c r="A1738">
        <v>0.67500000000000004</v>
      </c>
      <c r="B1738">
        <v>0.61904800000000004</v>
      </c>
      <c r="C1738">
        <v>6.0703E-2</v>
      </c>
    </row>
    <row r="1739" spans="1:3" x14ac:dyDescent="0.15">
      <c r="A1739">
        <v>0.72499999999999998</v>
      </c>
      <c r="B1739">
        <v>0.58181799999999995</v>
      </c>
      <c r="C1739">
        <v>5.9381999999999997E-2</v>
      </c>
    </row>
    <row r="1740" spans="1:3" x14ac:dyDescent="0.15">
      <c r="A1740">
        <v>0.77500000000000002</v>
      </c>
      <c r="B1740">
        <v>0.50295900000000004</v>
      </c>
      <c r="C1740">
        <v>5.4553999999999998E-2</v>
      </c>
    </row>
    <row r="1741" spans="1:3" x14ac:dyDescent="0.15">
      <c r="A1741">
        <v>0.82499999999999996</v>
      </c>
      <c r="B1741">
        <v>0.550898</v>
      </c>
      <c r="C1741">
        <v>5.7435E-2</v>
      </c>
    </row>
    <row r="1742" spans="1:3" x14ac:dyDescent="0.15">
      <c r="A1742">
        <v>0.875</v>
      </c>
      <c r="B1742">
        <v>0.56169599999999997</v>
      </c>
      <c r="C1742">
        <v>5.7328999999999998E-2</v>
      </c>
    </row>
    <row r="1743" spans="1:3" x14ac:dyDescent="0.15">
      <c r="A1743">
        <v>0.92500000000000004</v>
      </c>
      <c r="B1743">
        <v>0.57819699999999996</v>
      </c>
      <c r="C1743">
        <v>5.6972000000000002E-2</v>
      </c>
    </row>
    <row r="1744" spans="1:3" x14ac:dyDescent="0.15">
      <c r="A1744">
        <v>0.97499999999999998</v>
      </c>
      <c r="B1744">
        <v>0.64313100000000001</v>
      </c>
      <c r="C1744">
        <v>6.1044000000000001E-2</v>
      </c>
    </row>
    <row r="1745" spans="1:3" x14ac:dyDescent="0.15">
      <c r="A1745">
        <v>1.0249999999999999</v>
      </c>
      <c r="B1745">
        <v>0.52225699999999997</v>
      </c>
      <c r="C1745">
        <v>5.5992E-2</v>
      </c>
    </row>
    <row r="1746" spans="1:3" x14ac:dyDescent="0.15">
      <c r="A1746">
        <v>1.075</v>
      </c>
      <c r="B1746">
        <v>0.65579399999999999</v>
      </c>
      <c r="C1746">
        <v>6.4618999999999996E-2</v>
      </c>
    </row>
    <row r="1747" spans="1:3" x14ac:dyDescent="0.15">
      <c r="A1747">
        <v>1.125</v>
      </c>
      <c r="B1747">
        <v>0.54487200000000002</v>
      </c>
      <c r="C1747">
        <v>5.91E-2</v>
      </c>
    </row>
    <row r="1748" spans="1:3" x14ac:dyDescent="0.15">
      <c r="A1748">
        <v>1.175</v>
      </c>
      <c r="B1748">
        <v>0.741452</v>
      </c>
      <c r="C1748">
        <v>6.5554000000000001E-2</v>
      </c>
    </row>
    <row r="1749" spans="1:3" x14ac:dyDescent="0.15">
      <c r="A1749">
        <v>1.2250000000000001</v>
      </c>
      <c r="B1749">
        <v>0.64891900000000002</v>
      </c>
      <c r="C1749">
        <v>4.7940000000000003E-2</v>
      </c>
    </row>
    <row r="1750" spans="1:3" x14ac:dyDescent="0.15">
      <c r="A1750">
        <v>1.2749999999999999</v>
      </c>
      <c r="B1750">
        <v>0.52013600000000004</v>
      </c>
      <c r="C1750">
        <v>5.5461000000000003E-2</v>
      </c>
    </row>
    <row r="1751" spans="1:3" x14ac:dyDescent="0.15">
      <c r="A1751">
        <v>1.325</v>
      </c>
      <c r="B1751">
        <v>0.65</v>
      </c>
      <c r="C1751">
        <v>6.3738000000000003E-2</v>
      </c>
    </row>
    <row r="1752" spans="1:3" x14ac:dyDescent="0.15">
      <c r="A1752">
        <v>1.375</v>
      </c>
      <c r="B1752">
        <v>0.61593500000000001</v>
      </c>
      <c r="C1752">
        <v>5.2249999999999998E-2</v>
      </c>
    </row>
    <row r="1753" spans="1:3" x14ac:dyDescent="0.15">
      <c r="A1753">
        <v>1.425</v>
      </c>
      <c r="B1753">
        <v>0.55337199999999998</v>
      </c>
      <c r="C1753">
        <v>5.0909000000000003E-2</v>
      </c>
    </row>
    <row r="1754" spans="1:3" x14ac:dyDescent="0.15">
      <c r="A1754">
        <v>1.4750000000000001</v>
      </c>
      <c r="B1754">
        <v>0.709677</v>
      </c>
      <c r="C1754">
        <v>6.7665000000000003E-2</v>
      </c>
    </row>
    <row r="1755" spans="1:3" x14ac:dyDescent="0.15">
      <c r="A1755">
        <v>1.5249999999999999</v>
      </c>
      <c r="B1755">
        <v>0.55161300000000002</v>
      </c>
      <c r="C1755">
        <v>4.2182999999999998E-2</v>
      </c>
    </row>
    <row r="1756" spans="1:3" x14ac:dyDescent="0.15">
      <c r="A1756">
        <v>1.575</v>
      </c>
      <c r="B1756">
        <v>0.49771100000000001</v>
      </c>
      <c r="C1756">
        <v>5.3707999999999999E-2</v>
      </c>
    </row>
    <row r="1757" spans="1:3" x14ac:dyDescent="0.15">
      <c r="A1757">
        <v>1.625</v>
      </c>
      <c r="B1757">
        <v>0.53256400000000004</v>
      </c>
      <c r="C1757">
        <v>4.2651000000000001E-2</v>
      </c>
    </row>
    <row r="1758" spans="1:3" x14ac:dyDescent="0.15">
      <c r="A1758">
        <v>1.675</v>
      </c>
      <c r="B1758">
        <v>0.57460299999999997</v>
      </c>
      <c r="C1758">
        <v>4.2709999999999998E-2</v>
      </c>
    </row>
    <row r="1759" spans="1:3" x14ac:dyDescent="0.15">
      <c r="A1759">
        <v>1.7250000000000001</v>
      </c>
      <c r="B1759">
        <v>0.64068899999999995</v>
      </c>
      <c r="C1759">
        <v>4.5803999999999997E-2</v>
      </c>
    </row>
    <row r="1760" spans="1:3" x14ac:dyDescent="0.15">
      <c r="A1760">
        <v>1.7749999999999999</v>
      </c>
      <c r="B1760">
        <v>0.60329299999999997</v>
      </c>
      <c r="C1760">
        <v>4.3236999999999998E-2</v>
      </c>
    </row>
    <row r="1761" spans="1:3" x14ac:dyDescent="0.15">
      <c r="A1761">
        <v>1.825</v>
      </c>
      <c r="B1761">
        <v>0.60891200000000001</v>
      </c>
      <c r="C1761">
        <v>4.274E-2</v>
      </c>
    </row>
    <row r="1762" spans="1:3" x14ac:dyDescent="0.15">
      <c r="A1762">
        <v>1.875</v>
      </c>
      <c r="B1762">
        <v>0.52786299999999997</v>
      </c>
      <c r="C1762">
        <v>6.6018999999999994E-2</v>
      </c>
    </row>
    <row r="1763" spans="1:3" x14ac:dyDescent="0.15">
      <c r="A1763">
        <v>1.925</v>
      </c>
      <c r="B1763">
        <v>0</v>
      </c>
      <c r="C1763">
        <v>0</v>
      </c>
    </row>
    <row r="1764" spans="1:3" x14ac:dyDescent="0.15">
      <c r="A1764">
        <v>1.9750000000000001</v>
      </c>
      <c r="B1764">
        <v>0</v>
      </c>
      <c r="C1764">
        <v>0</v>
      </c>
    </row>
    <row r="1765" spans="1:3" x14ac:dyDescent="0.15">
      <c r="A1765" t="s">
        <v>11</v>
      </c>
    </row>
    <row r="1766" spans="1:3" x14ac:dyDescent="0.15">
      <c r="A1766">
        <v>2550</v>
      </c>
    </row>
    <row r="1767" spans="1:3" x14ac:dyDescent="0.15">
      <c r="A1767">
        <v>2.5000000000000001E-2</v>
      </c>
      <c r="B1767">
        <v>0</v>
      </c>
      <c r="C1767">
        <v>0</v>
      </c>
    </row>
    <row r="1768" spans="1:3" x14ac:dyDescent="0.15">
      <c r="A1768">
        <v>7.4999999999999997E-2</v>
      </c>
      <c r="B1768">
        <v>0</v>
      </c>
      <c r="C1768">
        <v>0</v>
      </c>
    </row>
    <row r="1769" spans="1:3" x14ac:dyDescent="0.15">
      <c r="A1769">
        <v>0.125</v>
      </c>
      <c r="B1769">
        <v>7.3968249999999998</v>
      </c>
      <c r="C1769">
        <v>0.34265099999999998</v>
      </c>
    </row>
    <row r="1770" spans="1:3" x14ac:dyDescent="0.15">
      <c r="A1770">
        <v>0.17499999999999999</v>
      </c>
      <c r="B1770">
        <v>8.7931030000000003</v>
      </c>
      <c r="C1770">
        <v>0.208124</v>
      </c>
    </row>
    <row r="1771" spans="1:3" x14ac:dyDescent="0.15">
      <c r="A1771">
        <v>0.22500000000000001</v>
      </c>
      <c r="B1771">
        <v>11.547031</v>
      </c>
      <c r="C1771">
        <v>0.19995199999999999</v>
      </c>
    </row>
    <row r="1772" spans="1:3" x14ac:dyDescent="0.15">
      <c r="A1772">
        <v>0.27500000000000002</v>
      </c>
      <c r="B1772">
        <v>10.045743999999999</v>
      </c>
      <c r="C1772">
        <v>0.18007999999999999</v>
      </c>
    </row>
    <row r="1773" spans="1:3" x14ac:dyDescent="0.15">
      <c r="A1773">
        <v>0.32500000000000001</v>
      </c>
      <c r="B1773">
        <v>7.000051</v>
      </c>
      <c r="C1773">
        <v>0.17013</v>
      </c>
    </row>
    <row r="1774" spans="1:3" x14ac:dyDescent="0.15">
      <c r="A1774">
        <v>0.375</v>
      </c>
      <c r="B1774">
        <v>6.5592360000000003</v>
      </c>
      <c r="C1774">
        <v>0.20146600000000001</v>
      </c>
    </row>
    <row r="1775" spans="1:3" x14ac:dyDescent="0.15">
      <c r="A1775">
        <v>0.42499999999999999</v>
      </c>
      <c r="B1775">
        <v>8.1852060000000009</v>
      </c>
      <c r="C1775">
        <v>0.227021</v>
      </c>
    </row>
    <row r="1776" spans="1:3" x14ac:dyDescent="0.15">
      <c r="A1776">
        <v>0.47499999999999998</v>
      </c>
      <c r="B1776">
        <v>8.6566270000000003</v>
      </c>
      <c r="C1776">
        <v>0.22836000000000001</v>
      </c>
    </row>
    <row r="1777" spans="1:3" x14ac:dyDescent="0.15">
      <c r="A1777">
        <v>0.52500000000000002</v>
      </c>
      <c r="B1777">
        <v>7.9391429999999996</v>
      </c>
      <c r="C1777">
        <v>0.22500800000000001</v>
      </c>
    </row>
    <row r="1778" spans="1:3" x14ac:dyDescent="0.15">
      <c r="A1778">
        <v>0.57499999999999996</v>
      </c>
      <c r="B1778">
        <v>6.9311340000000001</v>
      </c>
      <c r="C1778">
        <v>0.207758</v>
      </c>
    </row>
    <row r="1779" spans="1:3" x14ac:dyDescent="0.15">
      <c r="A1779">
        <v>0.625</v>
      </c>
      <c r="B1779">
        <v>8.083812</v>
      </c>
      <c r="C1779">
        <v>0.224465</v>
      </c>
    </row>
    <row r="1780" spans="1:3" x14ac:dyDescent="0.15">
      <c r="A1780">
        <v>0.67500000000000004</v>
      </c>
      <c r="B1780">
        <v>8.0654760000000003</v>
      </c>
      <c r="C1780">
        <v>0.219109</v>
      </c>
    </row>
    <row r="1781" spans="1:3" x14ac:dyDescent="0.15">
      <c r="A1781">
        <v>0.72499999999999998</v>
      </c>
      <c r="B1781">
        <v>8.2424239999999998</v>
      </c>
      <c r="C1781">
        <v>0.22350400000000001</v>
      </c>
    </row>
    <row r="1782" spans="1:3" x14ac:dyDescent="0.15">
      <c r="A1782">
        <v>0.77500000000000002</v>
      </c>
      <c r="B1782">
        <v>7.8402370000000001</v>
      </c>
      <c r="C1782">
        <v>0.215388</v>
      </c>
    </row>
    <row r="1783" spans="1:3" x14ac:dyDescent="0.15">
      <c r="A1783">
        <v>0.82499999999999996</v>
      </c>
      <c r="B1783">
        <v>9.7065870000000007</v>
      </c>
      <c r="C1783">
        <v>0.241088</v>
      </c>
    </row>
    <row r="1784" spans="1:3" x14ac:dyDescent="0.15">
      <c r="A1784">
        <v>0.875</v>
      </c>
      <c r="B1784">
        <v>8.1875509999999991</v>
      </c>
      <c r="C1784">
        <v>0.21890299999999999</v>
      </c>
    </row>
    <row r="1785" spans="1:3" x14ac:dyDescent="0.15">
      <c r="A1785">
        <v>0.92500000000000004</v>
      </c>
      <c r="B1785">
        <v>7.3134800000000002</v>
      </c>
      <c r="C1785">
        <v>0.20260900000000001</v>
      </c>
    </row>
    <row r="1786" spans="1:3" x14ac:dyDescent="0.15">
      <c r="A1786">
        <v>0.97499999999999998</v>
      </c>
      <c r="B1786">
        <v>8.9586640000000006</v>
      </c>
      <c r="C1786">
        <v>0.22784499999999999</v>
      </c>
    </row>
    <row r="1787" spans="1:3" x14ac:dyDescent="0.15">
      <c r="A1787">
        <v>1.0249999999999999</v>
      </c>
      <c r="B1787">
        <v>8.2479619999999993</v>
      </c>
      <c r="C1787">
        <v>0.22251299999999999</v>
      </c>
    </row>
    <row r="1788" spans="1:3" x14ac:dyDescent="0.15">
      <c r="A1788">
        <v>1.075</v>
      </c>
      <c r="B1788">
        <v>8.7755600000000005</v>
      </c>
      <c r="C1788">
        <v>0.23632</v>
      </c>
    </row>
    <row r="1789" spans="1:3" x14ac:dyDescent="0.15">
      <c r="A1789">
        <v>1.125</v>
      </c>
      <c r="B1789">
        <v>7.4358969999999998</v>
      </c>
      <c r="C1789">
        <v>0.21832499999999999</v>
      </c>
    </row>
    <row r="1790" spans="1:3" x14ac:dyDescent="0.15">
      <c r="A1790">
        <v>1.175</v>
      </c>
      <c r="B1790">
        <v>8.7101609999999994</v>
      </c>
      <c r="C1790">
        <v>0.225554</v>
      </c>
    </row>
    <row r="1791" spans="1:3" x14ac:dyDescent="0.15">
      <c r="A1791">
        <v>1.2250000000000001</v>
      </c>
      <c r="B1791">
        <v>8.4922129999999996</v>
      </c>
      <c r="C1791">
        <v>0.17349899999999999</v>
      </c>
    </row>
    <row r="1792" spans="1:3" x14ac:dyDescent="0.15">
      <c r="A1792">
        <v>1.2749999999999999</v>
      </c>
      <c r="B1792">
        <v>6.6093310000000001</v>
      </c>
      <c r="C1792">
        <v>0.197988</v>
      </c>
    </row>
    <row r="1793" spans="1:3" x14ac:dyDescent="0.15">
      <c r="A1793">
        <v>1.325</v>
      </c>
      <c r="B1793">
        <v>7.7562499999999996</v>
      </c>
      <c r="C1793">
        <v>0.22017400000000001</v>
      </c>
    </row>
    <row r="1794" spans="1:3" x14ac:dyDescent="0.15">
      <c r="A1794">
        <v>1.375</v>
      </c>
      <c r="B1794">
        <v>8.6414570000000008</v>
      </c>
      <c r="C1794">
        <v>0.19568099999999999</v>
      </c>
    </row>
    <row r="1795" spans="1:3" x14ac:dyDescent="0.15">
      <c r="A1795">
        <v>1.425</v>
      </c>
      <c r="B1795">
        <v>7.3034520000000001</v>
      </c>
      <c r="C1795">
        <v>0.185144</v>
      </c>
    </row>
    <row r="1796" spans="1:3" x14ac:dyDescent="0.15">
      <c r="A1796">
        <v>1.4750000000000001</v>
      </c>
      <c r="B1796">
        <v>8.9032260000000001</v>
      </c>
      <c r="C1796">
        <v>0.23966699999999999</v>
      </c>
    </row>
    <row r="1797" spans="1:3" x14ac:dyDescent="0.15">
      <c r="A1797">
        <v>1.5249999999999999</v>
      </c>
      <c r="B1797">
        <v>7.8354840000000001</v>
      </c>
      <c r="C1797">
        <v>0.15898399999999999</v>
      </c>
    </row>
    <row r="1798" spans="1:3" x14ac:dyDescent="0.15">
      <c r="A1798">
        <v>1.575</v>
      </c>
      <c r="B1798">
        <v>7.5773809999999999</v>
      </c>
      <c r="C1798">
        <v>0.20888200000000001</v>
      </c>
    </row>
    <row r="1799" spans="1:3" x14ac:dyDescent="0.15">
      <c r="A1799">
        <v>1.625</v>
      </c>
      <c r="B1799">
        <v>9.2563399999999998</v>
      </c>
      <c r="C1799">
        <v>0.17749899999999999</v>
      </c>
    </row>
    <row r="1800" spans="1:3" x14ac:dyDescent="0.15">
      <c r="A1800">
        <v>1.675</v>
      </c>
      <c r="B1800">
        <v>7.644444</v>
      </c>
      <c r="C1800">
        <v>0.155782</v>
      </c>
    </row>
    <row r="1801" spans="1:3" x14ac:dyDescent="0.15">
      <c r="A1801">
        <v>1.7250000000000001</v>
      </c>
      <c r="B1801">
        <v>8.7053150000000006</v>
      </c>
      <c r="C1801">
        <v>0.16900100000000001</v>
      </c>
    </row>
    <row r="1802" spans="1:3" x14ac:dyDescent="0.15">
      <c r="A1802">
        <v>1.7749999999999999</v>
      </c>
      <c r="B1802">
        <v>8.8000430000000005</v>
      </c>
      <c r="C1802">
        <v>0.165322</v>
      </c>
    </row>
    <row r="1803" spans="1:3" x14ac:dyDescent="0.15">
      <c r="A1803">
        <v>1.825</v>
      </c>
      <c r="B1803">
        <v>8.7536489999999993</v>
      </c>
      <c r="C1803">
        <v>0.16203300000000001</v>
      </c>
    </row>
    <row r="1804" spans="1:3" x14ac:dyDescent="0.15">
      <c r="A1804">
        <v>1.875</v>
      </c>
      <c r="B1804">
        <v>7.3394870000000001</v>
      </c>
      <c r="C1804">
        <v>0.24587600000000001</v>
      </c>
    </row>
    <row r="1805" spans="1:3" x14ac:dyDescent="0.15">
      <c r="A1805">
        <v>1.925</v>
      </c>
      <c r="B1805">
        <v>0</v>
      </c>
      <c r="C1805">
        <v>0</v>
      </c>
    </row>
    <row r="1806" spans="1:3" x14ac:dyDescent="0.15">
      <c r="A1806">
        <v>1.9750000000000001</v>
      </c>
      <c r="B1806">
        <v>0</v>
      </c>
      <c r="C1806">
        <v>0</v>
      </c>
    </row>
    <row r="1807" spans="1:3" x14ac:dyDescent="0.15">
      <c r="A1807" t="s">
        <v>11</v>
      </c>
    </row>
    <row r="1808" spans="1:3" x14ac:dyDescent="0.15">
      <c r="A1808">
        <v>2610</v>
      </c>
    </row>
    <row r="1809" spans="1:3" x14ac:dyDescent="0.15">
      <c r="A1809">
        <v>2.5000000000000001E-2</v>
      </c>
      <c r="B1809">
        <v>0</v>
      </c>
      <c r="C1809">
        <v>0</v>
      </c>
    </row>
    <row r="1810" spans="1:3" x14ac:dyDescent="0.15">
      <c r="A1810">
        <v>7.4999999999999997E-2</v>
      </c>
      <c r="B1810">
        <v>0</v>
      </c>
      <c r="C1810">
        <v>0</v>
      </c>
    </row>
    <row r="1811" spans="1:3" x14ac:dyDescent="0.15">
      <c r="A1811">
        <v>0.125</v>
      </c>
      <c r="B1811">
        <v>8.4603169999999999</v>
      </c>
      <c r="C1811">
        <v>0.36645699999999998</v>
      </c>
    </row>
    <row r="1812" spans="1:3" x14ac:dyDescent="0.15">
      <c r="A1812">
        <v>0.17499999999999999</v>
      </c>
      <c r="B1812">
        <v>8.6995070000000005</v>
      </c>
      <c r="C1812">
        <v>0.207014</v>
      </c>
    </row>
    <row r="1813" spans="1:3" x14ac:dyDescent="0.15">
      <c r="A1813">
        <v>0.22500000000000001</v>
      </c>
      <c r="B1813">
        <v>11.875455000000001</v>
      </c>
      <c r="C1813">
        <v>0.20277100000000001</v>
      </c>
    </row>
    <row r="1814" spans="1:3" x14ac:dyDescent="0.15">
      <c r="A1814">
        <v>0.27500000000000002</v>
      </c>
      <c r="B1814">
        <v>10.219753000000001</v>
      </c>
      <c r="C1814">
        <v>0.18163000000000001</v>
      </c>
    </row>
    <row r="1815" spans="1:3" x14ac:dyDescent="0.15">
      <c r="A1815">
        <v>0.32500000000000001</v>
      </c>
      <c r="B1815">
        <v>6.6386320000000003</v>
      </c>
      <c r="C1815">
        <v>0.16571</v>
      </c>
    </row>
    <row r="1816" spans="1:3" x14ac:dyDescent="0.15">
      <c r="A1816">
        <v>0.375</v>
      </c>
      <c r="B1816">
        <v>6.5346219999999997</v>
      </c>
      <c r="C1816">
        <v>0.20108999999999999</v>
      </c>
    </row>
    <row r="1817" spans="1:3" x14ac:dyDescent="0.15">
      <c r="A1817">
        <v>0.42499999999999999</v>
      </c>
      <c r="B1817">
        <v>7.8016610000000002</v>
      </c>
      <c r="C1817">
        <v>0.22164600000000001</v>
      </c>
    </row>
    <row r="1818" spans="1:3" x14ac:dyDescent="0.15">
      <c r="A1818">
        <v>0.47499999999999998</v>
      </c>
      <c r="B1818">
        <v>8.2289159999999999</v>
      </c>
      <c r="C1818">
        <v>0.22264700000000001</v>
      </c>
    </row>
    <row r="1819" spans="1:3" x14ac:dyDescent="0.15">
      <c r="A1819">
        <v>0.52500000000000002</v>
      </c>
      <c r="B1819">
        <v>7.8943519999999996</v>
      </c>
      <c r="C1819">
        <v>0.22437000000000001</v>
      </c>
    </row>
    <row r="1820" spans="1:3" x14ac:dyDescent="0.15">
      <c r="A1820">
        <v>0.57499999999999996</v>
      </c>
      <c r="B1820">
        <v>7.2362970000000004</v>
      </c>
      <c r="C1820">
        <v>0.212283</v>
      </c>
    </row>
    <row r="1821" spans="1:3" x14ac:dyDescent="0.15">
      <c r="A1821">
        <v>0.625</v>
      </c>
      <c r="B1821">
        <v>8.2353260000000006</v>
      </c>
      <c r="C1821">
        <v>0.22658500000000001</v>
      </c>
    </row>
    <row r="1822" spans="1:3" x14ac:dyDescent="0.15">
      <c r="A1822">
        <v>0.67500000000000004</v>
      </c>
      <c r="B1822">
        <v>8.1726189999999992</v>
      </c>
      <c r="C1822">
        <v>0.22056000000000001</v>
      </c>
    </row>
    <row r="1823" spans="1:3" x14ac:dyDescent="0.15">
      <c r="A1823">
        <v>0.72499999999999998</v>
      </c>
      <c r="B1823">
        <v>8.0666670000000007</v>
      </c>
      <c r="C1823">
        <v>0.221108</v>
      </c>
    </row>
    <row r="1824" spans="1:3" x14ac:dyDescent="0.15">
      <c r="A1824">
        <v>0.77500000000000002</v>
      </c>
      <c r="B1824">
        <v>8.0473370000000006</v>
      </c>
      <c r="C1824">
        <v>0.21821399999999999</v>
      </c>
    </row>
    <row r="1825" spans="1:3" x14ac:dyDescent="0.15">
      <c r="A1825">
        <v>0.82499999999999996</v>
      </c>
      <c r="B1825">
        <v>9.0718560000000004</v>
      </c>
      <c r="C1825">
        <v>0.233072</v>
      </c>
    </row>
    <row r="1826" spans="1:3" x14ac:dyDescent="0.15">
      <c r="A1826">
        <v>0.875</v>
      </c>
      <c r="B1826">
        <v>8.505198</v>
      </c>
      <c r="C1826">
        <v>0.22313</v>
      </c>
    </row>
    <row r="1827" spans="1:3" x14ac:dyDescent="0.15">
      <c r="A1827">
        <v>0.92500000000000004</v>
      </c>
      <c r="B1827">
        <v>7.4545339999999998</v>
      </c>
      <c r="C1827">
        <v>0.204564</v>
      </c>
    </row>
    <row r="1828" spans="1:3" x14ac:dyDescent="0.15">
      <c r="A1828">
        <v>0.97499999999999998</v>
      </c>
      <c r="B1828">
        <v>8.6048190000000009</v>
      </c>
      <c r="C1828">
        <v>0.22329599999999999</v>
      </c>
    </row>
    <row r="1829" spans="1:3" x14ac:dyDescent="0.15">
      <c r="A1829">
        <v>1.0249999999999999</v>
      </c>
      <c r="B1829">
        <v>8.4520959999999992</v>
      </c>
      <c r="C1829">
        <v>0.22525000000000001</v>
      </c>
    </row>
    <row r="1830" spans="1:3" x14ac:dyDescent="0.15">
      <c r="A1830">
        <v>1.075</v>
      </c>
      <c r="B1830">
        <v>8.4886400000000002</v>
      </c>
      <c r="C1830">
        <v>0.23241700000000001</v>
      </c>
    </row>
    <row r="1831" spans="1:3" x14ac:dyDescent="0.15">
      <c r="A1831">
        <v>1.125</v>
      </c>
      <c r="B1831">
        <v>7.6346150000000002</v>
      </c>
      <c r="C1831">
        <v>0.221224</v>
      </c>
    </row>
    <row r="1832" spans="1:3" x14ac:dyDescent="0.15">
      <c r="A1832">
        <v>1.175</v>
      </c>
      <c r="B1832">
        <v>8.5229029999999995</v>
      </c>
      <c r="C1832">
        <v>0.22271299999999999</v>
      </c>
    </row>
    <row r="1833" spans="1:3" x14ac:dyDescent="0.15">
      <c r="A1833">
        <v>1.2250000000000001</v>
      </c>
      <c r="B1833">
        <v>8.9067369999999997</v>
      </c>
      <c r="C1833">
        <v>0.17762700000000001</v>
      </c>
    </row>
    <row r="1834" spans="1:3" x14ac:dyDescent="0.15">
      <c r="A1834">
        <v>1.2749999999999999</v>
      </c>
      <c r="B1834">
        <v>6.3038850000000002</v>
      </c>
      <c r="C1834">
        <v>0.19340199999999999</v>
      </c>
    </row>
    <row r="1835" spans="1:3" x14ac:dyDescent="0.15">
      <c r="A1835">
        <v>1.325</v>
      </c>
      <c r="B1835">
        <v>7.625</v>
      </c>
      <c r="C1835">
        <v>0.218303</v>
      </c>
    </row>
    <row r="1836" spans="1:3" x14ac:dyDescent="0.15">
      <c r="A1836">
        <v>1.375</v>
      </c>
      <c r="B1836">
        <v>8.8507630000000006</v>
      </c>
      <c r="C1836">
        <v>0.197773</v>
      </c>
    </row>
    <row r="1837" spans="1:3" x14ac:dyDescent="0.15">
      <c r="A1837">
        <v>1.425</v>
      </c>
      <c r="B1837">
        <v>6.9861680000000002</v>
      </c>
      <c r="C1837">
        <v>0.18078</v>
      </c>
    </row>
    <row r="1838" spans="1:3" x14ac:dyDescent="0.15">
      <c r="A1838">
        <v>1.4750000000000001</v>
      </c>
      <c r="B1838">
        <v>9.03871</v>
      </c>
      <c r="C1838">
        <v>0.241483</v>
      </c>
    </row>
    <row r="1839" spans="1:3" x14ac:dyDescent="0.15">
      <c r="A1839">
        <v>1.5249999999999999</v>
      </c>
      <c r="B1839">
        <v>8.5967739999999999</v>
      </c>
      <c r="C1839">
        <v>0.16652800000000001</v>
      </c>
    </row>
    <row r="1840" spans="1:3" x14ac:dyDescent="0.15">
      <c r="A1840">
        <v>1.575</v>
      </c>
      <c r="B1840">
        <v>7.5897439999999996</v>
      </c>
      <c r="C1840">
        <v>0.20875099999999999</v>
      </c>
    </row>
    <row r="1841" spans="1:3" x14ac:dyDescent="0.15">
      <c r="A1841">
        <v>1.625</v>
      </c>
      <c r="B1841">
        <v>8.8737999999999992</v>
      </c>
      <c r="C1841">
        <v>0.17381099999999999</v>
      </c>
    </row>
    <row r="1842" spans="1:3" x14ac:dyDescent="0.15">
      <c r="A1842">
        <v>1.675</v>
      </c>
      <c r="B1842">
        <v>7.6253970000000004</v>
      </c>
      <c r="C1842">
        <v>0.155588</v>
      </c>
    </row>
    <row r="1843" spans="1:3" x14ac:dyDescent="0.15">
      <c r="A1843">
        <v>1.7250000000000001</v>
      </c>
      <c r="B1843">
        <v>8.6350979999999993</v>
      </c>
      <c r="C1843">
        <v>0.16836799999999999</v>
      </c>
    </row>
    <row r="1844" spans="1:3" x14ac:dyDescent="0.15">
      <c r="A1844">
        <v>1.7749999999999999</v>
      </c>
      <c r="B1844">
        <v>8.6116530000000004</v>
      </c>
      <c r="C1844">
        <v>0.16340099999999999</v>
      </c>
    </row>
    <row r="1845" spans="1:3" x14ac:dyDescent="0.15">
      <c r="A1845">
        <v>1.825</v>
      </c>
      <c r="B1845">
        <v>8.5650530000000007</v>
      </c>
      <c r="C1845">
        <v>0.16025300000000001</v>
      </c>
    </row>
    <row r="1846" spans="1:3" x14ac:dyDescent="0.15">
      <c r="A1846">
        <v>1.875</v>
      </c>
      <c r="B1846">
        <v>7.6704270000000001</v>
      </c>
      <c r="C1846">
        <v>0.251388</v>
      </c>
    </row>
    <row r="1847" spans="1:3" x14ac:dyDescent="0.15">
      <c r="A1847">
        <v>1.925</v>
      </c>
      <c r="B1847">
        <v>0</v>
      </c>
      <c r="C1847">
        <v>0</v>
      </c>
    </row>
    <row r="1848" spans="1:3" x14ac:dyDescent="0.15">
      <c r="A1848">
        <v>1.9750000000000001</v>
      </c>
      <c r="B1848">
        <v>0</v>
      </c>
      <c r="C1848">
        <v>0</v>
      </c>
    </row>
    <row r="1849" spans="1:3" x14ac:dyDescent="0.15">
      <c r="A1849" t="s">
        <v>11</v>
      </c>
    </row>
    <row r="1850" spans="1:3" x14ac:dyDescent="0.15">
      <c r="A1850">
        <v>2670</v>
      </c>
    </row>
    <row r="1851" spans="1:3" x14ac:dyDescent="0.15">
      <c r="A1851">
        <v>2.5000000000000001E-2</v>
      </c>
      <c r="B1851">
        <v>0</v>
      </c>
      <c r="C1851">
        <v>0</v>
      </c>
    </row>
    <row r="1852" spans="1:3" x14ac:dyDescent="0.15">
      <c r="A1852">
        <v>7.4999999999999997E-2</v>
      </c>
      <c r="B1852">
        <v>0</v>
      </c>
      <c r="C1852">
        <v>0</v>
      </c>
    </row>
    <row r="1853" spans="1:3" x14ac:dyDescent="0.15">
      <c r="A1853">
        <v>0.125</v>
      </c>
      <c r="B1853">
        <v>7.6190480000000003</v>
      </c>
      <c r="C1853">
        <v>0.34776000000000001</v>
      </c>
    </row>
    <row r="1854" spans="1:3" x14ac:dyDescent="0.15">
      <c r="A1854">
        <v>0.17499999999999999</v>
      </c>
      <c r="B1854">
        <v>8.8719210000000004</v>
      </c>
      <c r="C1854">
        <v>0.20905499999999999</v>
      </c>
    </row>
    <row r="1855" spans="1:3" x14ac:dyDescent="0.15">
      <c r="A1855">
        <v>0.22500000000000001</v>
      </c>
      <c r="B1855">
        <v>11.688985000000001</v>
      </c>
      <c r="C1855">
        <v>0.20117699999999999</v>
      </c>
    </row>
    <row r="1856" spans="1:3" x14ac:dyDescent="0.15">
      <c r="A1856">
        <v>0.27500000000000002</v>
      </c>
      <c r="B1856">
        <v>10.051259999999999</v>
      </c>
      <c r="C1856">
        <v>0.180121</v>
      </c>
    </row>
    <row r="1857" spans="1:3" x14ac:dyDescent="0.15">
      <c r="A1857">
        <v>0.32500000000000001</v>
      </c>
      <c r="B1857">
        <v>6.8483539999999996</v>
      </c>
      <c r="C1857">
        <v>0.168292</v>
      </c>
    </row>
    <row r="1858" spans="1:3" x14ac:dyDescent="0.15">
      <c r="A1858">
        <v>0.375</v>
      </c>
      <c r="B1858">
        <v>6.8316080000000001</v>
      </c>
      <c r="C1858">
        <v>0.20560800000000001</v>
      </c>
    </row>
    <row r="1859" spans="1:3" x14ac:dyDescent="0.15">
      <c r="A1859">
        <v>0.42499999999999999</v>
      </c>
      <c r="B1859">
        <v>7.5992879999999996</v>
      </c>
      <c r="C1859">
        <v>0.21873999999999999</v>
      </c>
    </row>
    <row r="1860" spans="1:3" x14ac:dyDescent="0.15">
      <c r="A1860">
        <v>0.47499999999999998</v>
      </c>
      <c r="B1860">
        <v>8.6144580000000008</v>
      </c>
      <c r="C1860">
        <v>0.22780300000000001</v>
      </c>
    </row>
    <row r="1861" spans="1:3" x14ac:dyDescent="0.15">
      <c r="A1861">
        <v>0.52500000000000002</v>
      </c>
      <c r="B1861">
        <v>7.918939</v>
      </c>
      <c r="C1861">
        <v>0.22470599999999999</v>
      </c>
    </row>
    <row r="1862" spans="1:3" x14ac:dyDescent="0.15">
      <c r="A1862">
        <v>0.57499999999999996</v>
      </c>
      <c r="B1862">
        <v>6.9744950000000001</v>
      </c>
      <c r="C1862">
        <v>0.20840400000000001</v>
      </c>
    </row>
    <row r="1863" spans="1:3" x14ac:dyDescent="0.15">
      <c r="A1863">
        <v>0.625</v>
      </c>
      <c r="B1863">
        <v>7.7622669999999996</v>
      </c>
      <c r="C1863">
        <v>0.21999199999999999</v>
      </c>
    </row>
    <row r="1864" spans="1:3" x14ac:dyDescent="0.15">
      <c r="A1864">
        <v>0.67500000000000004</v>
      </c>
      <c r="B1864">
        <v>8.0357140000000005</v>
      </c>
      <c r="C1864">
        <v>0.21870400000000001</v>
      </c>
    </row>
    <row r="1865" spans="1:3" x14ac:dyDescent="0.15">
      <c r="A1865">
        <v>0.72499999999999998</v>
      </c>
      <c r="B1865">
        <v>7.8303029999999998</v>
      </c>
      <c r="C1865">
        <v>0.21784500000000001</v>
      </c>
    </row>
    <row r="1866" spans="1:3" x14ac:dyDescent="0.15">
      <c r="A1866">
        <v>0.77500000000000002</v>
      </c>
      <c r="B1866">
        <v>7.9940829999999998</v>
      </c>
      <c r="C1866">
        <v>0.21749099999999999</v>
      </c>
    </row>
    <row r="1867" spans="1:3" x14ac:dyDescent="0.15">
      <c r="A1867">
        <v>0.82499999999999996</v>
      </c>
      <c r="B1867">
        <v>8.9700600000000001</v>
      </c>
      <c r="C1867">
        <v>0.23176099999999999</v>
      </c>
    </row>
    <row r="1868" spans="1:3" x14ac:dyDescent="0.15">
      <c r="A1868">
        <v>0.875</v>
      </c>
      <c r="B1868">
        <v>8.3468540000000004</v>
      </c>
      <c r="C1868">
        <v>0.22103999999999999</v>
      </c>
    </row>
    <row r="1869" spans="1:3" x14ac:dyDescent="0.15">
      <c r="A1869">
        <v>0.92500000000000004</v>
      </c>
      <c r="B1869">
        <v>7.5167440000000001</v>
      </c>
      <c r="C1869">
        <v>0.20542199999999999</v>
      </c>
    </row>
    <row r="1870" spans="1:3" x14ac:dyDescent="0.15">
      <c r="A1870">
        <v>0.97499999999999998</v>
      </c>
      <c r="B1870">
        <v>8.9755680000000009</v>
      </c>
      <c r="C1870">
        <v>0.22805400000000001</v>
      </c>
    </row>
    <row r="1871" spans="1:3" x14ac:dyDescent="0.15">
      <c r="A1871">
        <v>1.0249999999999999</v>
      </c>
      <c r="B1871">
        <v>8.5184689999999996</v>
      </c>
      <c r="C1871">
        <v>0.226137</v>
      </c>
    </row>
    <row r="1872" spans="1:3" x14ac:dyDescent="0.15">
      <c r="A1872">
        <v>1.075</v>
      </c>
      <c r="B1872">
        <v>8.5154979999999991</v>
      </c>
      <c r="C1872">
        <v>0.23280400000000001</v>
      </c>
    </row>
    <row r="1873" spans="1:3" x14ac:dyDescent="0.15">
      <c r="A1873">
        <v>1.125</v>
      </c>
      <c r="B1873">
        <v>7.1474359999999999</v>
      </c>
      <c r="C1873">
        <v>0.21404899999999999</v>
      </c>
    </row>
    <row r="1874" spans="1:3" x14ac:dyDescent="0.15">
      <c r="A1874">
        <v>1.175</v>
      </c>
      <c r="B1874">
        <v>8.8838709999999992</v>
      </c>
      <c r="C1874">
        <v>0.22823099999999999</v>
      </c>
    </row>
    <row r="1875" spans="1:3" x14ac:dyDescent="0.15">
      <c r="A1875">
        <v>1.2250000000000001</v>
      </c>
      <c r="B1875">
        <v>8.7078679999999995</v>
      </c>
      <c r="C1875">
        <v>0.175401</v>
      </c>
    </row>
    <row r="1876" spans="1:3" x14ac:dyDescent="0.15">
      <c r="A1876">
        <v>1.2749999999999999</v>
      </c>
      <c r="B1876">
        <v>6.7763749999999998</v>
      </c>
      <c r="C1876">
        <v>0.20066700000000001</v>
      </c>
    </row>
    <row r="1877" spans="1:3" x14ac:dyDescent="0.15">
      <c r="A1877">
        <v>1.325</v>
      </c>
      <c r="B1877">
        <v>8.0062499999999996</v>
      </c>
      <c r="C1877">
        <v>0.223694</v>
      </c>
    </row>
    <row r="1878" spans="1:3" x14ac:dyDescent="0.15">
      <c r="A1878">
        <v>1.375</v>
      </c>
      <c r="B1878">
        <v>8.6647990000000004</v>
      </c>
      <c r="C1878">
        <v>0.195794</v>
      </c>
    </row>
    <row r="1879" spans="1:3" x14ac:dyDescent="0.15">
      <c r="A1879">
        <v>1.425</v>
      </c>
      <c r="B1879">
        <v>7.1538320000000004</v>
      </c>
      <c r="C1879">
        <v>0.18315799999999999</v>
      </c>
    </row>
    <row r="1880" spans="1:3" x14ac:dyDescent="0.15">
      <c r="A1880">
        <v>1.4750000000000001</v>
      </c>
      <c r="B1880">
        <v>8.6709680000000002</v>
      </c>
      <c r="C1880">
        <v>0.23652000000000001</v>
      </c>
    </row>
    <row r="1881" spans="1:3" x14ac:dyDescent="0.15">
      <c r="A1881">
        <v>1.5249999999999999</v>
      </c>
      <c r="B1881">
        <v>8.2225809999999999</v>
      </c>
      <c r="C1881">
        <v>0.16286300000000001</v>
      </c>
    </row>
    <row r="1882" spans="1:3" x14ac:dyDescent="0.15">
      <c r="A1882">
        <v>1.575</v>
      </c>
      <c r="B1882">
        <v>7.3855310000000003</v>
      </c>
      <c r="C1882">
        <v>0.20619100000000001</v>
      </c>
    </row>
    <row r="1883" spans="1:3" x14ac:dyDescent="0.15">
      <c r="A1883">
        <v>1.625</v>
      </c>
      <c r="B1883">
        <v>9.4117949999999997</v>
      </c>
      <c r="C1883">
        <v>0.17897399999999999</v>
      </c>
    </row>
    <row r="1884" spans="1:3" x14ac:dyDescent="0.15">
      <c r="A1884">
        <v>1.675</v>
      </c>
      <c r="B1884">
        <v>7.2888890000000002</v>
      </c>
      <c r="C1884">
        <v>0.152116</v>
      </c>
    </row>
    <row r="1885" spans="1:3" x14ac:dyDescent="0.15">
      <c r="A1885">
        <v>1.7250000000000001</v>
      </c>
      <c r="B1885">
        <v>8.7211730000000003</v>
      </c>
      <c r="C1885">
        <v>0.168962</v>
      </c>
    </row>
    <row r="1886" spans="1:3" x14ac:dyDescent="0.15">
      <c r="A1886">
        <v>1.7749999999999999</v>
      </c>
      <c r="B1886">
        <v>8.1559609999999996</v>
      </c>
      <c r="C1886">
        <v>0.15928800000000001</v>
      </c>
    </row>
    <row r="1887" spans="1:3" x14ac:dyDescent="0.15">
      <c r="A1887">
        <v>1.825</v>
      </c>
      <c r="B1887">
        <v>8.5179849999999995</v>
      </c>
      <c r="C1887">
        <v>0.15984799999999999</v>
      </c>
    </row>
    <row r="1888" spans="1:3" x14ac:dyDescent="0.15">
      <c r="A1888">
        <v>1.875</v>
      </c>
      <c r="B1888">
        <v>7.7320339999999996</v>
      </c>
      <c r="C1888">
        <v>0.252191</v>
      </c>
    </row>
    <row r="1889" spans="1:3" x14ac:dyDescent="0.15">
      <c r="A1889">
        <v>1.925</v>
      </c>
      <c r="B1889">
        <v>0</v>
      </c>
      <c r="C1889">
        <v>0</v>
      </c>
    </row>
    <row r="1890" spans="1:3" x14ac:dyDescent="0.15">
      <c r="A1890">
        <v>1.9750000000000001</v>
      </c>
      <c r="B1890">
        <v>0</v>
      </c>
      <c r="C1890">
        <v>0</v>
      </c>
    </row>
    <row r="1891" spans="1:3" x14ac:dyDescent="0.15">
      <c r="A1891" t="s">
        <v>11</v>
      </c>
    </row>
    <row r="1892" spans="1:3" x14ac:dyDescent="0.15">
      <c r="A1892">
        <v>2730</v>
      </c>
    </row>
    <row r="1893" spans="1:3" x14ac:dyDescent="0.15">
      <c r="A1893">
        <v>2.5000000000000001E-2</v>
      </c>
      <c r="B1893">
        <v>0</v>
      </c>
      <c r="C1893">
        <v>0</v>
      </c>
    </row>
    <row r="1894" spans="1:3" x14ac:dyDescent="0.15">
      <c r="A1894">
        <v>7.4999999999999997E-2</v>
      </c>
      <c r="B1894">
        <v>0</v>
      </c>
      <c r="C1894">
        <v>0</v>
      </c>
    </row>
    <row r="1895" spans="1:3" x14ac:dyDescent="0.15">
      <c r="A1895">
        <v>0.125</v>
      </c>
      <c r="B1895">
        <v>7.3174599999999996</v>
      </c>
      <c r="C1895">
        <v>0.340808</v>
      </c>
    </row>
    <row r="1896" spans="1:3" x14ac:dyDescent="0.15">
      <c r="A1896">
        <v>0.17499999999999999</v>
      </c>
      <c r="B1896">
        <v>8.8177339999999997</v>
      </c>
      <c r="C1896">
        <v>0.20841599999999999</v>
      </c>
    </row>
    <row r="1897" spans="1:3" x14ac:dyDescent="0.15">
      <c r="A1897">
        <v>0.22500000000000001</v>
      </c>
      <c r="B1897">
        <v>11.789895</v>
      </c>
      <c r="C1897">
        <v>0.20204800000000001</v>
      </c>
    </row>
    <row r="1898" spans="1:3" x14ac:dyDescent="0.15">
      <c r="A1898">
        <v>0.27500000000000002</v>
      </c>
      <c r="B1898">
        <v>10.113165</v>
      </c>
      <c r="C1898">
        <v>0.18068000000000001</v>
      </c>
    </row>
    <row r="1899" spans="1:3" x14ac:dyDescent="0.15">
      <c r="A1899">
        <v>0.32500000000000001</v>
      </c>
      <c r="B1899">
        <v>6.8373460000000001</v>
      </c>
      <c r="C1899">
        <v>0.16817399999999999</v>
      </c>
    </row>
    <row r="1900" spans="1:3" x14ac:dyDescent="0.15">
      <c r="A1900">
        <v>0.375</v>
      </c>
      <c r="B1900">
        <v>6.2979830000000003</v>
      </c>
      <c r="C1900">
        <v>0.19739200000000001</v>
      </c>
    </row>
    <row r="1901" spans="1:3" x14ac:dyDescent="0.15">
      <c r="A1901">
        <v>0.42499999999999999</v>
      </c>
      <c r="B1901">
        <v>7.9714400000000003</v>
      </c>
      <c r="C1901">
        <v>0.22404099999999999</v>
      </c>
    </row>
    <row r="1902" spans="1:3" x14ac:dyDescent="0.15">
      <c r="A1902">
        <v>0.47499999999999998</v>
      </c>
      <c r="B1902">
        <v>8.2831329999999994</v>
      </c>
      <c r="C1902">
        <v>0.22337899999999999</v>
      </c>
    </row>
    <row r="1903" spans="1:3" x14ac:dyDescent="0.15">
      <c r="A1903">
        <v>0.52500000000000002</v>
      </c>
      <c r="B1903">
        <v>8.1265009999999993</v>
      </c>
      <c r="C1903">
        <v>0.22768099999999999</v>
      </c>
    </row>
    <row r="1904" spans="1:3" x14ac:dyDescent="0.15">
      <c r="A1904">
        <v>0.57499999999999996</v>
      </c>
      <c r="B1904">
        <v>7.3043089999999999</v>
      </c>
      <c r="C1904">
        <v>0.21327099999999999</v>
      </c>
    </row>
    <row r="1905" spans="1:3" x14ac:dyDescent="0.15">
      <c r="A1905">
        <v>0.625</v>
      </c>
      <c r="B1905">
        <v>7.8545030000000002</v>
      </c>
      <c r="C1905">
        <v>0.221277</v>
      </c>
    </row>
    <row r="1906" spans="1:3" x14ac:dyDescent="0.15">
      <c r="A1906">
        <v>0.67500000000000004</v>
      </c>
      <c r="B1906">
        <v>7.8988100000000001</v>
      </c>
      <c r="C1906">
        <v>0.216833</v>
      </c>
    </row>
    <row r="1907" spans="1:3" x14ac:dyDescent="0.15">
      <c r="A1907">
        <v>0.72499999999999998</v>
      </c>
      <c r="B1907">
        <v>7.8484850000000002</v>
      </c>
      <c r="C1907">
        <v>0.21809799999999999</v>
      </c>
    </row>
    <row r="1908" spans="1:3" x14ac:dyDescent="0.15">
      <c r="A1908">
        <v>0.77500000000000002</v>
      </c>
      <c r="B1908">
        <v>8.1952660000000002</v>
      </c>
      <c r="C1908">
        <v>0.22021099999999999</v>
      </c>
    </row>
    <row r="1909" spans="1:3" x14ac:dyDescent="0.15">
      <c r="A1909">
        <v>0.82499999999999996</v>
      </c>
      <c r="B1909">
        <v>9.2455090000000002</v>
      </c>
      <c r="C1909">
        <v>0.235292</v>
      </c>
    </row>
    <row r="1910" spans="1:3" x14ac:dyDescent="0.15">
      <c r="A1910">
        <v>0.875</v>
      </c>
      <c r="B1910">
        <v>8.1357049999999997</v>
      </c>
      <c r="C1910">
        <v>0.21822</v>
      </c>
    </row>
    <row r="1911" spans="1:3" x14ac:dyDescent="0.15">
      <c r="A1911">
        <v>0.92500000000000004</v>
      </c>
      <c r="B1911">
        <v>7.9979480000000001</v>
      </c>
      <c r="C1911">
        <v>0.21187400000000001</v>
      </c>
    </row>
    <row r="1912" spans="1:3" x14ac:dyDescent="0.15">
      <c r="A1912">
        <v>0.97499999999999998</v>
      </c>
      <c r="B1912">
        <v>8.69801</v>
      </c>
      <c r="C1912">
        <v>0.22450800000000001</v>
      </c>
    </row>
    <row r="1913" spans="1:3" x14ac:dyDescent="0.15">
      <c r="A1913">
        <v>1.0249999999999999</v>
      </c>
      <c r="B1913">
        <v>8.2359139999999993</v>
      </c>
      <c r="C1913">
        <v>0.22234999999999999</v>
      </c>
    </row>
    <row r="1914" spans="1:3" x14ac:dyDescent="0.15">
      <c r="A1914">
        <v>1.075</v>
      </c>
      <c r="B1914">
        <v>9.0121710000000004</v>
      </c>
      <c r="C1914">
        <v>0.23950099999999999</v>
      </c>
    </row>
    <row r="1915" spans="1:3" x14ac:dyDescent="0.15">
      <c r="A1915">
        <v>1.125</v>
      </c>
      <c r="B1915">
        <v>7.3141030000000002</v>
      </c>
      <c r="C1915">
        <v>0.21653</v>
      </c>
    </row>
    <row r="1916" spans="1:3" x14ac:dyDescent="0.15">
      <c r="A1916">
        <v>1.175</v>
      </c>
      <c r="B1916">
        <v>9.0751609999999996</v>
      </c>
      <c r="C1916">
        <v>0.23019500000000001</v>
      </c>
    </row>
    <row r="1917" spans="1:3" x14ac:dyDescent="0.15">
      <c r="A1917">
        <v>1.2250000000000001</v>
      </c>
      <c r="B1917">
        <v>8.6458680000000001</v>
      </c>
      <c r="C1917">
        <v>0.175154</v>
      </c>
    </row>
    <row r="1918" spans="1:3" x14ac:dyDescent="0.15">
      <c r="A1918">
        <v>1.2749999999999999</v>
      </c>
      <c r="B1918">
        <v>6.6788150000000002</v>
      </c>
      <c r="C1918">
        <v>0.19900100000000001</v>
      </c>
    </row>
    <row r="1919" spans="1:3" x14ac:dyDescent="0.15">
      <c r="A1919">
        <v>1.325</v>
      </c>
      <c r="B1919">
        <v>7.7937500000000002</v>
      </c>
      <c r="C1919">
        <v>0.22070600000000001</v>
      </c>
    </row>
    <row r="1920" spans="1:3" x14ac:dyDescent="0.15">
      <c r="A1920">
        <v>1.375</v>
      </c>
      <c r="B1920">
        <v>8.3400250000000007</v>
      </c>
      <c r="C1920">
        <v>0.19192400000000001</v>
      </c>
    </row>
    <row r="1921" spans="1:3" x14ac:dyDescent="0.15">
      <c r="A1921">
        <v>1.425</v>
      </c>
      <c r="B1921">
        <v>6.9379520000000001</v>
      </c>
      <c r="C1921">
        <v>0.180342</v>
      </c>
    </row>
    <row r="1922" spans="1:3" x14ac:dyDescent="0.15">
      <c r="A1922">
        <v>1.4750000000000001</v>
      </c>
      <c r="B1922">
        <v>9.0064519999999995</v>
      </c>
      <c r="C1922">
        <v>0.24105199999999999</v>
      </c>
    </row>
    <row r="1923" spans="1:3" x14ac:dyDescent="0.15">
      <c r="A1923">
        <v>1.5249999999999999</v>
      </c>
      <c r="B1923">
        <v>8.3290319999999998</v>
      </c>
      <c r="C1923">
        <v>0.163914</v>
      </c>
    </row>
    <row r="1924" spans="1:3" x14ac:dyDescent="0.15">
      <c r="A1924">
        <v>1.575</v>
      </c>
      <c r="B1924">
        <v>7.4459710000000001</v>
      </c>
      <c r="C1924">
        <v>0.20699500000000001</v>
      </c>
    </row>
    <row r="1925" spans="1:3" x14ac:dyDescent="0.15">
      <c r="A1925">
        <v>1.625</v>
      </c>
      <c r="B1925">
        <v>8.7802100000000003</v>
      </c>
      <c r="C1925">
        <v>0.172875</v>
      </c>
    </row>
    <row r="1926" spans="1:3" x14ac:dyDescent="0.15">
      <c r="A1926">
        <v>1.675</v>
      </c>
      <c r="B1926">
        <v>7.6</v>
      </c>
      <c r="C1926">
        <v>0.15532899999999999</v>
      </c>
    </row>
    <row r="1927" spans="1:3" x14ac:dyDescent="0.15">
      <c r="A1927">
        <v>1.7250000000000001</v>
      </c>
      <c r="B1927">
        <v>8.8159010000000002</v>
      </c>
      <c r="C1927">
        <v>0.170095</v>
      </c>
    </row>
    <row r="1928" spans="1:3" x14ac:dyDescent="0.15">
      <c r="A1928">
        <v>1.7749999999999999</v>
      </c>
      <c r="B1928">
        <v>8.5259549999999997</v>
      </c>
      <c r="C1928">
        <v>0.162715</v>
      </c>
    </row>
    <row r="1929" spans="1:3" x14ac:dyDescent="0.15">
      <c r="A1929">
        <v>1.825</v>
      </c>
      <c r="B1929">
        <v>8.6540079999999993</v>
      </c>
      <c r="C1929">
        <v>0.161102</v>
      </c>
    </row>
    <row r="1930" spans="1:3" x14ac:dyDescent="0.15">
      <c r="A1930">
        <v>1.875</v>
      </c>
      <c r="B1930">
        <v>7.7073499999999999</v>
      </c>
      <c r="C1930">
        <v>0.25205899999999998</v>
      </c>
    </row>
    <row r="1931" spans="1:3" x14ac:dyDescent="0.15">
      <c r="A1931">
        <v>1.925</v>
      </c>
      <c r="B1931">
        <v>0</v>
      </c>
      <c r="C1931">
        <v>0</v>
      </c>
    </row>
    <row r="1932" spans="1:3" x14ac:dyDescent="0.15">
      <c r="A1932">
        <v>1.9750000000000001</v>
      </c>
      <c r="B1932">
        <v>0</v>
      </c>
      <c r="C1932">
        <v>0</v>
      </c>
    </row>
    <row r="1933" spans="1:3" x14ac:dyDescent="0.15">
      <c r="A1933" t="s">
        <v>11</v>
      </c>
    </row>
    <row r="1934" spans="1:3" x14ac:dyDescent="0.15">
      <c r="A1934">
        <v>2790</v>
      </c>
    </row>
    <row r="1935" spans="1:3" x14ac:dyDescent="0.15">
      <c r="A1935">
        <v>2.5000000000000001E-2</v>
      </c>
      <c r="B1935">
        <v>0</v>
      </c>
      <c r="C1935">
        <v>0</v>
      </c>
    </row>
    <row r="1936" spans="1:3" x14ac:dyDescent="0.15">
      <c r="A1936">
        <v>7.4999999999999997E-2</v>
      </c>
      <c r="B1936">
        <v>0</v>
      </c>
      <c r="C1936">
        <v>0</v>
      </c>
    </row>
    <row r="1937" spans="1:3" x14ac:dyDescent="0.15">
      <c r="A1937">
        <v>0.125</v>
      </c>
      <c r="B1937">
        <v>7.4444439999999998</v>
      </c>
      <c r="C1937">
        <v>0.34375299999999998</v>
      </c>
    </row>
    <row r="1938" spans="1:3" x14ac:dyDescent="0.15">
      <c r="A1938">
        <v>0.17499999999999999</v>
      </c>
      <c r="B1938">
        <v>8.8719210000000004</v>
      </c>
      <c r="C1938">
        <v>0.20905499999999999</v>
      </c>
    </row>
    <row r="1939" spans="1:3" x14ac:dyDescent="0.15">
      <c r="A1939">
        <v>0.22500000000000001</v>
      </c>
      <c r="B1939">
        <v>11.799593</v>
      </c>
      <c r="C1939">
        <v>0.202125</v>
      </c>
    </row>
    <row r="1940" spans="1:3" x14ac:dyDescent="0.15">
      <c r="A1940">
        <v>0.27500000000000002</v>
      </c>
      <c r="B1940">
        <v>9.9426419999999993</v>
      </c>
      <c r="C1940">
        <v>0.17915500000000001</v>
      </c>
    </row>
    <row r="1941" spans="1:3" x14ac:dyDescent="0.15">
      <c r="A1941">
        <v>0.32500000000000001</v>
      </c>
      <c r="B1941">
        <v>6.9442899999999996</v>
      </c>
      <c r="C1941">
        <v>0.16947699999999999</v>
      </c>
    </row>
    <row r="1942" spans="1:3" x14ac:dyDescent="0.15">
      <c r="A1942">
        <v>0.375</v>
      </c>
      <c r="B1942">
        <v>6.5965420000000003</v>
      </c>
      <c r="C1942">
        <v>0.202041</v>
      </c>
    </row>
    <row r="1943" spans="1:3" x14ac:dyDescent="0.15">
      <c r="A1943">
        <v>0.42499999999999999</v>
      </c>
      <c r="B1943">
        <v>7.5751580000000001</v>
      </c>
      <c r="C1943">
        <v>0.21840699999999999</v>
      </c>
    </row>
    <row r="1944" spans="1:3" x14ac:dyDescent="0.15">
      <c r="A1944">
        <v>0.47499999999999998</v>
      </c>
      <c r="B1944">
        <v>8.4337350000000004</v>
      </c>
      <c r="C1944">
        <v>0.22540099999999999</v>
      </c>
    </row>
    <row r="1945" spans="1:3" x14ac:dyDescent="0.15">
      <c r="A1945">
        <v>0.52500000000000002</v>
      </c>
      <c r="B1945">
        <v>8.0970460000000006</v>
      </c>
      <c r="C1945">
        <v>0.227213</v>
      </c>
    </row>
    <row r="1946" spans="1:3" x14ac:dyDescent="0.15">
      <c r="A1946">
        <v>0.57499999999999996</v>
      </c>
      <c r="B1946">
        <v>6.8122670000000003</v>
      </c>
      <c r="C1946">
        <v>0.20596100000000001</v>
      </c>
    </row>
    <row r="1947" spans="1:3" x14ac:dyDescent="0.15">
      <c r="A1947">
        <v>0.625</v>
      </c>
      <c r="B1947">
        <v>8.2111020000000003</v>
      </c>
      <c r="C1947">
        <v>0.22626099999999999</v>
      </c>
    </row>
    <row r="1948" spans="1:3" x14ac:dyDescent="0.15">
      <c r="A1948">
        <v>0.67500000000000004</v>
      </c>
      <c r="B1948">
        <v>7.5357139999999996</v>
      </c>
      <c r="C1948">
        <v>0.21179100000000001</v>
      </c>
    </row>
    <row r="1949" spans="1:3" x14ac:dyDescent="0.15">
      <c r="A1949">
        <v>0.72499999999999998</v>
      </c>
      <c r="B1949">
        <v>7.9939390000000001</v>
      </c>
      <c r="C1949">
        <v>0.220109</v>
      </c>
    </row>
    <row r="1950" spans="1:3" x14ac:dyDescent="0.15">
      <c r="A1950">
        <v>0.77500000000000002</v>
      </c>
      <c r="B1950">
        <v>8.1124259999999992</v>
      </c>
      <c r="C1950">
        <v>0.21909500000000001</v>
      </c>
    </row>
    <row r="1951" spans="1:3" x14ac:dyDescent="0.15">
      <c r="A1951">
        <v>0.82499999999999996</v>
      </c>
      <c r="B1951">
        <v>9.3592809999999993</v>
      </c>
      <c r="C1951">
        <v>0.236735</v>
      </c>
    </row>
    <row r="1952" spans="1:3" x14ac:dyDescent="0.15">
      <c r="A1952">
        <v>0.875</v>
      </c>
      <c r="B1952">
        <v>8.1710670000000007</v>
      </c>
      <c r="C1952">
        <v>0.218697</v>
      </c>
    </row>
    <row r="1953" spans="1:3" x14ac:dyDescent="0.15">
      <c r="A1953">
        <v>0.92500000000000004</v>
      </c>
      <c r="B1953">
        <v>7.469652</v>
      </c>
      <c r="C1953">
        <v>0.20474700000000001</v>
      </c>
    </row>
    <row r="1954" spans="1:3" x14ac:dyDescent="0.15">
      <c r="A1954">
        <v>0.97499999999999998</v>
      </c>
      <c r="B1954">
        <v>9.0172070000000009</v>
      </c>
      <c r="C1954">
        <v>0.22859599999999999</v>
      </c>
    </row>
    <row r="1955" spans="1:3" x14ac:dyDescent="0.15">
      <c r="A1955">
        <v>1.0249999999999999</v>
      </c>
      <c r="B1955">
        <v>7.8644400000000001</v>
      </c>
      <c r="C1955">
        <v>0.21728700000000001</v>
      </c>
    </row>
    <row r="1956" spans="1:3" x14ac:dyDescent="0.15">
      <c r="A1956">
        <v>1.075</v>
      </c>
      <c r="B1956">
        <v>8.4059559999999998</v>
      </c>
      <c r="C1956">
        <v>0.23128299999999999</v>
      </c>
    </row>
    <row r="1957" spans="1:3" x14ac:dyDescent="0.15">
      <c r="A1957">
        <v>1.125</v>
      </c>
      <c r="B1957">
        <v>7.3974359999999999</v>
      </c>
      <c r="C1957">
        <v>0.21776000000000001</v>
      </c>
    </row>
    <row r="1958" spans="1:3" x14ac:dyDescent="0.15">
      <c r="A1958">
        <v>1.175</v>
      </c>
      <c r="B1958">
        <v>8.6587099999999992</v>
      </c>
      <c r="C1958">
        <v>0.224962</v>
      </c>
    </row>
    <row r="1959" spans="1:3" x14ac:dyDescent="0.15">
      <c r="A1959">
        <v>1.2250000000000001</v>
      </c>
      <c r="B1959">
        <v>8.4043500000000009</v>
      </c>
      <c r="C1959">
        <v>0.17260300000000001</v>
      </c>
    </row>
    <row r="1960" spans="1:3" x14ac:dyDescent="0.15">
      <c r="A1960">
        <v>1.2749999999999999</v>
      </c>
      <c r="B1960">
        <v>6.2802040000000003</v>
      </c>
      <c r="C1960">
        <v>0.19294800000000001</v>
      </c>
    </row>
    <row r="1961" spans="1:3" x14ac:dyDescent="0.15">
      <c r="A1961">
        <v>1.325</v>
      </c>
      <c r="B1961">
        <v>7.8187499999999996</v>
      </c>
      <c r="C1961">
        <v>0.22105900000000001</v>
      </c>
    </row>
    <row r="1962" spans="1:3" x14ac:dyDescent="0.15">
      <c r="A1962">
        <v>1.375</v>
      </c>
      <c r="B1962">
        <v>8.4495799999999992</v>
      </c>
      <c r="C1962">
        <v>0.193326</v>
      </c>
    </row>
    <row r="1963" spans="1:3" x14ac:dyDescent="0.15">
      <c r="A1963">
        <v>1.425</v>
      </c>
      <c r="B1963">
        <v>6.9717380000000002</v>
      </c>
      <c r="C1963">
        <v>0.18171699999999999</v>
      </c>
    </row>
    <row r="1964" spans="1:3" x14ac:dyDescent="0.15">
      <c r="A1964">
        <v>1.4750000000000001</v>
      </c>
      <c r="B1964">
        <v>8.6645160000000008</v>
      </c>
      <c r="C1964">
        <v>0.236432</v>
      </c>
    </row>
    <row r="1965" spans="1:3" x14ac:dyDescent="0.15">
      <c r="A1965">
        <v>1.5249999999999999</v>
      </c>
      <c r="B1965">
        <v>8.2129030000000007</v>
      </c>
      <c r="C1965">
        <v>0.162767</v>
      </c>
    </row>
    <row r="1966" spans="1:3" x14ac:dyDescent="0.15">
      <c r="A1966">
        <v>1.575</v>
      </c>
      <c r="B1966">
        <v>7.5073259999999999</v>
      </c>
      <c r="C1966">
        <v>0.207978</v>
      </c>
    </row>
    <row r="1967" spans="1:3" x14ac:dyDescent="0.15">
      <c r="A1967">
        <v>1.625</v>
      </c>
      <c r="B1967">
        <v>8.9438929999999992</v>
      </c>
      <c r="C1967">
        <v>0.174516</v>
      </c>
    </row>
    <row r="1968" spans="1:3" x14ac:dyDescent="0.15">
      <c r="A1968">
        <v>1.675</v>
      </c>
      <c r="B1968">
        <v>7.7396830000000003</v>
      </c>
      <c r="C1968">
        <v>0.15675</v>
      </c>
    </row>
    <row r="1969" spans="1:3" x14ac:dyDescent="0.15">
      <c r="A1969">
        <v>1.7250000000000001</v>
      </c>
      <c r="B1969">
        <v>8.3522320000000008</v>
      </c>
      <c r="C1969">
        <v>0.16548099999999999</v>
      </c>
    </row>
    <row r="1970" spans="1:3" x14ac:dyDescent="0.15">
      <c r="A1970">
        <v>1.7749999999999999</v>
      </c>
      <c r="B1970">
        <v>8.6327669999999994</v>
      </c>
      <c r="C1970">
        <v>0.163715</v>
      </c>
    </row>
    <row r="1971" spans="1:3" x14ac:dyDescent="0.15">
      <c r="A1971">
        <v>1.825</v>
      </c>
      <c r="B1971">
        <v>8.3607499999999995</v>
      </c>
      <c r="C1971">
        <v>0.158382</v>
      </c>
    </row>
    <row r="1972" spans="1:3" x14ac:dyDescent="0.15">
      <c r="A1972">
        <v>1.875</v>
      </c>
      <c r="B1972">
        <v>7.5671109999999997</v>
      </c>
      <c r="C1972">
        <v>0.249477</v>
      </c>
    </row>
    <row r="1973" spans="1:3" x14ac:dyDescent="0.15">
      <c r="A1973">
        <v>1.925</v>
      </c>
      <c r="B1973">
        <v>0</v>
      </c>
      <c r="C1973">
        <v>0</v>
      </c>
    </row>
    <row r="1974" spans="1:3" x14ac:dyDescent="0.15">
      <c r="A1974">
        <v>1.9750000000000001</v>
      </c>
      <c r="B1974">
        <v>0</v>
      </c>
      <c r="C1974">
        <v>0</v>
      </c>
    </row>
    <row r="1975" spans="1:3" x14ac:dyDescent="0.15">
      <c r="A1975" t="s">
        <v>11</v>
      </c>
    </row>
    <row r="1976" spans="1:3" x14ac:dyDescent="0.15">
      <c r="A1976">
        <v>2850</v>
      </c>
    </row>
    <row r="1977" spans="1:3" x14ac:dyDescent="0.15">
      <c r="A1977">
        <v>2.5000000000000001E-2</v>
      </c>
      <c r="B1977">
        <v>0</v>
      </c>
      <c r="C1977">
        <v>0</v>
      </c>
    </row>
    <row r="1978" spans="1:3" x14ac:dyDescent="0.15">
      <c r="A1978">
        <v>7.4999999999999997E-2</v>
      </c>
      <c r="B1978">
        <v>0</v>
      </c>
      <c r="C1978">
        <v>0</v>
      </c>
    </row>
    <row r="1979" spans="1:3" x14ac:dyDescent="0.15">
      <c r="A1979">
        <v>0.125</v>
      </c>
      <c r="B1979">
        <v>7.1904760000000003</v>
      </c>
      <c r="C1979">
        <v>0.33783800000000003</v>
      </c>
    </row>
    <row r="1980" spans="1:3" x14ac:dyDescent="0.15">
      <c r="A1980">
        <v>0.17499999999999999</v>
      </c>
      <c r="B1980">
        <v>8.6206899999999997</v>
      </c>
      <c r="C1980">
        <v>0.20607400000000001</v>
      </c>
    </row>
    <row r="1981" spans="1:3" x14ac:dyDescent="0.15">
      <c r="A1981">
        <v>0.22500000000000001</v>
      </c>
      <c r="B1981">
        <v>11.426796</v>
      </c>
      <c r="C1981">
        <v>0.19891600000000001</v>
      </c>
    </row>
    <row r="1982" spans="1:3" x14ac:dyDescent="0.15">
      <c r="A1982">
        <v>0.27500000000000002</v>
      </c>
      <c r="B1982">
        <v>10.173946000000001</v>
      </c>
      <c r="C1982">
        <v>0.18121699999999999</v>
      </c>
    </row>
    <row r="1983" spans="1:3" x14ac:dyDescent="0.15">
      <c r="A1983">
        <v>0.32500000000000001</v>
      </c>
      <c r="B1983">
        <v>6.789866</v>
      </c>
      <c r="C1983">
        <v>0.16756499999999999</v>
      </c>
    </row>
    <row r="1984" spans="1:3" x14ac:dyDescent="0.15">
      <c r="A1984">
        <v>0.375</v>
      </c>
      <c r="B1984">
        <v>6.478453</v>
      </c>
      <c r="C1984">
        <v>0.20021700000000001</v>
      </c>
    </row>
    <row r="1985" spans="1:3" x14ac:dyDescent="0.15">
      <c r="A1985">
        <v>0.42499999999999999</v>
      </c>
      <c r="B1985">
        <v>7.2849680000000001</v>
      </c>
      <c r="C1985">
        <v>0.214175</v>
      </c>
    </row>
    <row r="1986" spans="1:3" x14ac:dyDescent="0.15">
      <c r="A1986">
        <v>0.47499999999999998</v>
      </c>
      <c r="B1986">
        <v>8.2891569999999994</v>
      </c>
      <c r="C1986">
        <v>0.22346099999999999</v>
      </c>
    </row>
    <row r="1987" spans="1:3" x14ac:dyDescent="0.15">
      <c r="A1987">
        <v>0.52500000000000002</v>
      </c>
      <c r="B1987">
        <v>8.0727849999999997</v>
      </c>
      <c r="C1987">
        <v>0.22689000000000001</v>
      </c>
    </row>
    <row r="1988" spans="1:3" x14ac:dyDescent="0.15">
      <c r="A1988">
        <v>0.57499999999999996</v>
      </c>
      <c r="B1988">
        <v>6.9740679999999999</v>
      </c>
      <c r="C1988">
        <v>0.20839099999999999</v>
      </c>
    </row>
    <row r="1989" spans="1:3" x14ac:dyDescent="0.15">
      <c r="A1989">
        <v>0.625</v>
      </c>
      <c r="B1989">
        <v>8.0715059999999994</v>
      </c>
      <c r="C1989">
        <v>0.224296</v>
      </c>
    </row>
    <row r="1990" spans="1:3" x14ac:dyDescent="0.15">
      <c r="A1990">
        <v>0.67500000000000004</v>
      </c>
      <c r="B1990">
        <v>8.6666670000000003</v>
      </c>
      <c r="C1990">
        <v>0.227128</v>
      </c>
    </row>
    <row r="1991" spans="1:3" x14ac:dyDescent="0.15">
      <c r="A1991">
        <v>0.72499999999999998</v>
      </c>
      <c r="B1991">
        <v>8.1272730000000006</v>
      </c>
      <c r="C1991">
        <v>0.221937</v>
      </c>
    </row>
    <row r="1992" spans="1:3" x14ac:dyDescent="0.15">
      <c r="A1992">
        <v>0.77500000000000002</v>
      </c>
      <c r="B1992">
        <v>8.3372779999999995</v>
      </c>
      <c r="C1992">
        <v>0.22211</v>
      </c>
    </row>
    <row r="1993" spans="1:3" x14ac:dyDescent="0.15">
      <c r="A1993">
        <v>0.82499999999999996</v>
      </c>
      <c r="B1993">
        <v>9.1736529999999998</v>
      </c>
      <c r="C1993">
        <v>0.234376</v>
      </c>
    </row>
    <row r="1994" spans="1:3" x14ac:dyDescent="0.15">
      <c r="A1994">
        <v>0.875</v>
      </c>
      <c r="B1994">
        <v>8.2402189999999997</v>
      </c>
      <c r="C1994">
        <v>0.219606</v>
      </c>
    </row>
    <row r="1995" spans="1:3" x14ac:dyDescent="0.15">
      <c r="A1995">
        <v>0.92500000000000004</v>
      </c>
      <c r="B1995">
        <v>7.6209319999999998</v>
      </c>
      <c r="C1995">
        <v>0.20680699999999999</v>
      </c>
    </row>
    <row r="1996" spans="1:3" x14ac:dyDescent="0.15">
      <c r="A1996">
        <v>0.97499999999999998</v>
      </c>
      <c r="B1996">
        <v>8.5242299999999993</v>
      </c>
      <c r="C1996">
        <v>0.22225500000000001</v>
      </c>
    </row>
    <row r="1997" spans="1:3" x14ac:dyDescent="0.15">
      <c r="A1997">
        <v>1.0249999999999999</v>
      </c>
      <c r="B1997">
        <v>8.1468509999999998</v>
      </c>
      <c r="C1997">
        <v>0.22115799999999999</v>
      </c>
    </row>
    <row r="1998" spans="1:3" x14ac:dyDescent="0.15">
      <c r="A1998">
        <v>1.075</v>
      </c>
      <c r="B1998">
        <v>8.8463969999999996</v>
      </c>
      <c r="C1998">
        <v>0.23728399999999999</v>
      </c>
    </row>
    <row r="1999" spans="1:3" x14ac:dyDescent="0.15">
      <c r="A1999">
        <v>1.125</v>
      </c>
      <c r="B1999">
        <v>6.9871790000000003</v>
      </c>
      <c r="C1999">
        <v>0.21163599999999999</v>
      </c>
    </row>
    <row r="2000" spans="1:3" x14ac:dyDescent="0.15">
      <c r="A2000">
        <v>1.175</v>
      </c>
      <c r="B2000">
        <v>8.8772579999999994</v>
      </c>
      <c r="C2000">
        <v>0.227995</v>
      </c>
    </row>
    <row r="2001" spans="1:3" x14ac:dyDescent="0.15">
      <c r="A2001">
        <v>1.2250000000000001</v>
      </c>
      <c r="B2001">
        <v>9.0578769999999995</v>
      </c>
      <c r="C2001">
        <v>0.179336</v>
      </c>
    </row>
    <row r="2002" spans="1:3" x14ac:dyDescent="0.15">
      <c r="A2002">
        <v>1.2749999999999999</v>
      </c>
      <c r="B2002">
        <v>6.7335510000000003</v>
      </c>
      <c r="C2002">
        <v>0.19974800000000001</v>
      </c>
    </row>
    <row r="2003" spans="1:3" x14ac:dyDescent="0.15">
      <c r="A2003">
        <v>1.325</v>
      </c>
      <c r="B2003">
        <v>7.7874999999999996</v>
      </c>
      <c r="C2003">
        <v>0.22061700000000001</v>
      </c>
    </row>
    <row r="2004" spans="1:3" x14ac:dyDescent="0.15">
      <c r="A2004">
        <v>1.375</v>
      </c>
      <c r="B2004">
        <v>8.8986929999999997</v>
      </c>
      <c r="C2004">
        <v>0.19911200000000001</v>
      </c>
    </row>
    <row r="2005" spans="1:3" x14ac:dyDescent="0.15">
      <c r="A2005">
        <v>1.425</v>
      </c>
      <c r="B2005">
        <v>7.0256160000000003</v>
      </c>
      <c r="C2005">
        <v>0.18192800000000001</v>
      </c>
    </row>
    <row r="2006" spans="1:3" x14ac:dyDescent="0.15">
      <c r="A2006">
        <v>1.4750000000000001</v>
      </c>
      <c r="B2006">
        <v>8.8000000000000007</v>
      </c>
      <c r="C2006">
        <v>0.23827300000000001</v>
      </c>
    </row>
    <row r="2007" spans="1:3" x14ac:dyDescent="0.15">
      <c r="A2007">
        <v>1.5249999999999999</v>
      </c>
      <c r="B2007">
        <v>8.2677420000000001</v>
      </c>
      <c r="C2007">
        <v>0.16331000000000001</v>
      </c>
    </row>
    <row r="2008" spans="1:3" x14ac:dyDescent="0.15">
      <c r="A2008">
        <v>1.575</v>
      </c>
      <c r="B2008">
        <v>7.3612640000000003</v>
      </c>
      <c r="C2008">
        <v>0.20575499999999999</v>
      </c>
    </row>
    <row r="2009" spans="1:3" x14ac:dyDescent="0.15">
      <c r="A2009">
        <v>1.625</v>
      </c>
      <c r="B2009">
        <v>9.0764099999999992</v>
      </c>
      <c r="C2009">
        <v>0.17576900000000001</v>
      </c>
    </row>
    <row r="2010" spans="1:3" x14ac:dyDescent="0.15">
      <c r="A2010">
        <v>1.675</v>
      </c>
      <c r="B2010">
        <v>7.5142860000000002</v>
      </c>
      <c r="C2010">
        <v>0.15445</v>
      </c>
    </row>
    <row r="2011" spans="1:3" x14ac:dyDescent="0.15">
      <c r="A2011">
        <v>1.7250000000000001</v>
      </c>
      <c r="B2011">
        <v>8.5390090000000001</v>
      </c>
      <c r="C2011">
        <v>0.167291</v>
      </c>
    </row>
    <row r="2012" spans="1:3" x14ac:dyDescent="0.15">
      <c r="A2012">
        <v>1.7749999999999999</v>
      </c>
      <c r="B2012">
        <v>8.5399530000000006</v>
      </c>
      <c r="C2012">
        <v>0.16286400000000001</v>
      </c>
    </row>
    <row r="2013" spans="1:3" x14ac:dyDescent="0.15">
      <c r="A2013">
        <v>1.825</v>
      </c>
      <c r="B2013">
        <v>8.6030660000000001</v>
      </c>
      <c r="C2013">
        <v>0.16062699999999999</v>
      </c>
    </row>
    <row r="2014" spans="1:3" x14ac:dyDescent="0.15">
      <c r="A2014">
        <v>1.875</v>
      </c>
      <c r="B2014">
        <v>7.5115210000000001</v>
      </c>
      <c r="C2014">
        <v>0.248866</v>
      </c>
    </row>
    <row r="2015" spans="1:3" x14ac:dyDescent="0.15">
      <c r="A2015">
        <v>1.925</v>
      </c>
      <c r="B2015">
        <v>0</v>
      </c>
      <c r="C2015">
        <v>0</v>
      </c>
    </row>
    <row r="2016" spans="1:3" x14ac:dyDescent="0.15">
      <c r="A2016">
        <v>1.9750000000000001</v>
      </c>
      <c r="B2016">
        <v>0</v>
      </c>
      <c r="C2016">
        <v>0</v>
      </c>
    </row>
    <row r="2017" spans="1:3" x14ac:dyDescent="0.15">
      <c r="A2017" t="s">
        <v>11</v>
      </c>
    </row>
    <row r="2018" spans="1:3" x14ac:dyDescent="0.15">
      <c r="A2018">
        <v>2910</v>
      </c>
    </row>
    <row r="2019" spans="1:3" x14ac:dyDescent="0.15">
      <c r="A2019">
        <v>2.5000000000000001E-2</v>
      </c>
      <c r="B2019">
        <v>0</v>
      </c>
      <c r="C2019">
        <v>0</v>
      </c>
    </row>
    <row r="2020" spans="1:3" x14ac:dyDescent="0.15">
      <c r="A2020">
        <v>7.4999999999999997E-2</v>
      </c>
      <c r="B2020">
        <v>0</v>
      </c>
      <c r="C2020">
        <v>0</v>
      </c>
    </row>
    <row r="2021" spans="1:3" x14ac:dyDescent="0.15">
      <c r="A2021">
        <v>0.125</v>
      </c>
      <c r="B2021">
        <v>7.6507940000000003</v>
      </c>
      <c r="C2021">
        <v>0.34848400000000002</v>
      </c>
    </row>
    <row r="2022" spans="1:3" x14ac:dyDescent="0.15">
      <c r="A2022">
        <v>0.17499999999999999</v>
      </c>
      <c r="B2022">
        <v>8.8226600000000008</v>
      </c>
      <c r="C2022">
        <v>0.20847399999999999</v>
      </c>
    </row>
    <row r="2023" spans="1:3" x14ac:dyDescent="0.15">
      <c r="A2023">
        <v>0.22500000000000001</v>
      </c>
      <c r="B2023">
        <v>11.762859000000001</v>
      </c>
      <c r="C2023">
        <v>0.201822</v>
      </c>
    </row>
    <row r="2024" spans="1:3" x14ac:dyDescent="0.15">
      <c r="A2024">
        <v>0.27500000000000002</v>
      </c>
      <c r="B2024">
        <v>10.278192000000001</v>
      </c>
      <c r="C2024">
        <v>0.18215100000000001</v>
      </c>
    </row>
    <row r="2025" spans="1:3" x14ac:dyDescent="0.15">
      <c r="A2025">
        <v>0.32500000000000001</v>
      </c>
      <c r="B2025">
        <v>6.8859050000000002</v>
      </c>
      <c r="C2025">
        <v>0.16875699999999999</v>
      </c>
    </row>
    <row r="2026" spans="1:3" x14ac:dyDescent="0.15">
      <c r="A2026">
        <v>0.375</v>
      </c>
      <c r="B2026">
        <v>6.806495</v>
      </c>
      <c r="C2026">
        <v>0.20522399999999999</v>
      </c>
    </row>
    <row r="2027" spans="1:3" x14ac:dyDescent="0.15">
      <c r="A2027">
        <v>0.42499999999999999</v>
      </c>
      <c r="B2027">
        <v>7.4779270000000002</v>
      </c>
      <c r="C2027">
        <v>0.21696099999999999</v>
      </c>
    </row>
    <row r="2028" spans="1:3" x14ac:dyDescent="0.15">
      <c r="A2028">
        <v>0.47499999999999998</v>
      </c>
      <c r="B2028">
        <v>8.3674700000000009</v>
      </c>
      <c r="C2028">
        <v>0.22451399999999999</v>
      </c>
    </row>
    <row r="2029" spans="1:3" x14ac:dyDescent="0.15">
      <c r="A2029">
        <v>0.52500000000000002</v>
      </c>
      <c r="B2029">
        <v>7.9082280000000003</v>
      </c>
      <c r="C2029">
        <v>0.224583</v>
      </c>
    </row>
    <row r="2030" spans="1:3" x14ac:dyDescent="0.15">
      <c r="A2030">
        <v>0.57499999999999996</v>
      </c>
      <c r="B2030">
        <v>6.6572199999999997</v>
      </c>
      <c r="C2030">
        <v>0.20361299999999999</v>
      </c>
    </row>
    <row r="2031" spans="1:3" x14ac:dyDescent="0.15">
      <c r="A2031">
        <v>0.625</v>
      </c>
      <c r="B2031">
        <v>8.1234859999999998</v>
      </c>
      <c r="C2031">
        <v>0.225046</v>
      </c>
    </row>
    <row r="2032" spans="1:3" x14ac:dyDescent="0.15">
      <c r="A2032">
        <v>0.67500000000000004</v>
      </c>
      <c r="B2032">
        <v>7.8809519999999997</v>
      </c>
      <c r="C2032">
        <v>0.216588</v>
      </c>
    </row>
    <row r="2033" spans="1:3" x14ac:dyDescent="0.15">
      <c r="A2033">
        <v>0.72499999999999998</v>
      </c>
      <c r="B2033">
        <v>7.8</v>
      </c>
      <c r="C2033">
        <v>0.21742300000000001</v>
      </c>
    </row>
    <row r="2034" spans="1:3" x14ac:dyDescent="0.15">
      <c r="A2034">
        <v>0.77500000000000002</v>
      </c>
      <c r="B2034">
        <v>8.1479289999999995</v>
      </c>
      <c r="C2034">
        <v>0.21957399999999999</v>
      </c>
    </row>
    <row r="2035" spans="1:3" x14ac:dyDescent="0.15">
      <c r="A2035">
        <v>0.82499999999999996</v>
      </c>
      <c r="B2035">
        <v>9.3952100000000005</v>
      </c>
      <c r="C2035">
        <v>0.23718900000000001</v>
      </c>
    </row>
    <row r="2036" spans="1:3" x14ac:dyDescent="0.15">
      <c r="A2036">
        <v>0.875</v>
      </c>
      <c r="B2036">
        <v>8.1418599999999994</v>
      </c>
      <c r="C2036">
        <v>0.218307</v>
      </c>
    </row>
    <row r="2037" spans="1:3" x14ac:dyDescent="0.15">
      <c r="A2037">
        <v>0.92500000000000004</v>
      </c>
      <c r="B2037">
        <v>7.7333590000000001</v>
      </c>
      <c r="C2037">
        <v>0.20832899999999999</v>
      </c>
    </row>
    <row r="2038" spans="1:3" x14ac:dyDescent="0.15">
      <c r="A2038">
        <v>0.97499999999999998</v>
      </c>
      <c r="B2038">
        <v>9.1035760000000003</v>
      </c>
      <c r="C2038">
        <v>0.229681</v>
      </c>
    </row>
    <row r="2039" spans="1:3" x14ac:dyDescent="0.15">
      <c r="A2039">
        <v>1.0249999999999999</v>
      </c>
      <c r="B2039">
        <v>8.2181660000000001</v>
      </c>
      <c r="C2039">
        <v>0.22211400000000001</v>
      </c>
    </row>
    <row r="2040" spans="1:3" x14ac:dyDescent="0.15">
      <c r="A2040">
        <v>1.075</v>
      </c>
      <c r="B2040">
        <v>8.6187930000000001</v>
      </c>
      <c r="C2040">
        <v>0.234232</v>
      </c>
    </row>
    <row r="2041" spans="1:3" x14ac:dyDescent="0.15">
      <c r="A2041">
        <v>1.125</v>
      </c>
      <c r="B2041">
        <v>7.7948719999999998</v>
      </c>
      <c r="C2041">
        <v>0.22353300000000001</v>
      </c>
    </row>
    <row r="2042" spans="1:3" x14ac:dyDescent="0.15">
      <c r="A2042">
        <v>1.175</v>
      </c>
      <c r="B2042">
        <v>8.8711289999999998</v>
      </c>
      <c r="C2042">
        <v>0.22755700000000001</v>
      </c>
    </row>
    <row r="2043" spans="1:3" x14ac:dyDescent="0.15">
      <c r="A2043">
        <v>1.2250000000000001</v>
      </c>
      <c r="B2043">
        <v>8.8717609999999993</v>
      </c>
      <c r="C2043">
        <v>0.17738899999999999</v>
      </c>
    </row>
    <row r="2044" spans="1:3" x14ac:dyDescent="0.15">
      <c r="A2044">
        <v>1.2749999999999999</v>
      </c>
      <c r="B2044">
        <v>6.4573169999999998</v>
      </c>
      <c r="C2044">
        <v>0.19572999999999999</v>
      </c>
    </row>
    <row r="2045" spans="1:3" x14ac:dyDescent="0.15">
      <c r="A2045">
        <v>1.325</v>
      </c>
      <c r="B2045">
        <v>8</v>
      </c>
      <c r="C2045">
        <v>0.223607</v>
      </c>
    </row>
    <row r="2046" spans="1:3" x14ac:dyDescent="0.15">
      <c r="A2046">
        <v>1.375</v>
      </c>
      <c r="B2046">
        <v>8.6185810000000007</v>
      </c>
      <c r="C2046">
        <v>0.19606399999999999</v>
      </c>
    </row>
    <row r="2047" spans="1:3" x14ac:dyDescent="0.15">
      <c r="A2047">
        <v>1.425</v>
      </c>
      <c r="B2047">
        <v>7.0303110000000002</v>
      </c>
      <c r="C2047">
        <v>0.183002</v>
      </c>
    </row>
    <row r="2048" spans="1:3" x14ac:dyDescent="0.15">
      <c r="A2048">
        <v>1.4750000000000001</v>
      </c>
      <c r="B2048">
        <v>8.7935479999999995</v>
      </c>
      <c r="C2048">
        <v>0.23818600000000001</v>
      </c>
    </row>
    <row r="2049" spans="1:3" x14ac:dyDescent="0.15">
      <c r="A2049">
        <v>1.5249999999999999</v>
      </c>
      <c r="B2049">
        <v>8.3870970000000007</v>
      </c>
      <c r="C2049">
        <v>0.16448499999999999</v>
      </c>
    </row>
    <row r="2050" spans="1:3" x14ac:dyDescent="0.15">
      <c r="A2050">
        <v>1.575</v>
      </c>
      <c r="B2050">
        <v>7.7335159999999998</v>
      </c>
      <c r="C2050">
        <v>0.211035</v>
      </c>
    </row>
    <row r="2051" spans="1:3" x14ac:dyDescent="0.15">
      <c r="A2051">
        <v>1.625</v>
      </c>
      <c r="B2051">
        <v>8.8165499999999994</v>
      </c>
      <c r="C2051">
        <v>0.17322199999999999</v>
      </c>
    </row>
    <row r="2052" spans="1:3" x14ac:dyDescent="0.15">
      <c r="A2052">
        <v>1.675</v>
      </c>
      <c r="B2052">
        <v>7.7936509999999997</v>
      </c>
      <c r="C2052">
        <v>0.15729499999999999</v>
      </c>
    </row>
    <row r="2053" spans="1:3" x14ac:dyDescent="0.15">
      <c r="A2053">
        <v>1.7250000000000001</v>
      </c>
      <c r="B2053">
        <v>8.6196429999999999</v>
      </c>
      <c r="C2053">
        <v>0.16816300000000001</v>
      </c>
    </row>
    <row r="2054" spans="1:3" x14ac:dyDescent="0.15">
      <c r="A2054">
        <v>1.7749999999999999</v>
      </c>
      <c r="B2054">
        <v>8.5180220000000002</v>
      </c>
      <c r="C2054">
        <v>0.16268299999999999</v>
      </c>
    </row>
    <row r="2055" spans="1:3" x14ac:dyDescent="0.15">
      <c r="A2055">
        <v>1.825</v>
      </c>
      <c r="B2055">
        <v>8.5632239999999999</v>
      </c>
      <c r="C2055">
        <v>0.160275</v>
      </c>
    </row>
    <row r="2056" spans="1:3" x14ac:dyDescent="0.15">
      <c r="A2056">
        <v>1.875</v>
      </c>
      <c r="B2056">
        <v>7.2578459999999998</v>
      </c>
      <c r="C2056">
        <v>0.24451600000000001</v>
      </c>
    </row>
    <row r="2057" spans="1:3" x14ac:dyDescent="0.15">
      <c r="A2057">
        <v>1.925</v>
      </c>
      <c r="B2057">
        <v>0</v>
      </c>
      <c r="C2057">
        <v>0</v>
      </c>
    </row>
    <row r="2058" spans="1:3" x14ac:dyDescent="0.15">
      <c r="A2058">
        <v>1.9750000000000001</v>
      </c>
      <c r="B2058">
        <v>0</v>
      </c>
      <c r="C2058">
        <v>0</v>
      </c>
    </row>
    <row r="2059" spans="1:3" x14ac:dyDescent="0.15">
      <c r="A2059" t="s">
        <v>11</v>
      </c>
    </row>
    <row r="2060" spans="1:3" x14ac:dyDescent="0.15">
      <c r="A2060">
        <v>2970</v>
      </c>
    </row>
    <row r="2061" spans="1:3" x14ac:dyDescent="0.15">
      <c r="A2061">
        <v>2.5000000000000001E-2</v>
      </c>
      <c r="B2061">
        <v>0</v>
      </c>
      <c r="C2061">
        <v>0</v>
      </c>
    </row>
    <row r="2062" spans="1:3" x14ac:dyDescent="0.15">
      <c r="A2062">
        <v>7.4999999999999997E-2</v>
      </c>
      <c r="B2062">
        <v>0</v>
      </c>
      <c r="C2062">
        <v>0</v>
      </c>
    </row>
    <row r="2063" spans="1:3" x14ac:dyDescent="0.15">
      <c r="A2063">
        <v>0.125</v>
      </c>
      <c r="B2063">
        <v>7.5873020000000002</v>
      </c>
      <c r="C2063">
        <v>0.34703499999999998</v>
      </c>
    </row>
    <row r="2064" spans="1:3" x14ac:dyDescent="0.15">
      <c r="A2064">
        <v>0.17499999999999999</v>
      </c>
      <c r="B2064">
        <v>8.7536950000000004</v>
      </c>
      <c r="C2064">
        <v>0.20765800000000001</v>
      </c>
    </row>
    <row r="2065" spans="1:3" x14ac:dyDescent="0.15">
      <c r="A2065">
        <v>0.22500000000000001</v>
      </c>
      <c r="B2065">
        <v>11.84897</v>
      </c>
      <c r="C2065">
        <v>0.20255500000000001</v>
      </c>
    </row>
    <row r="2066" spans="1:3" x14ac:dyDescent="0.15">
      <c r="A2066">
        <v>0.27500000000000002</v>
      </c>
      <c r="B2066">
        <v>9.9200510000000008</v>
      </c>
      <c r="C2066">
        <v>0.178951</v>
      </c>
    </row>
    <row r="2067" spans="1:3" x14ac:dyDescent="0.15">
      <c r="A2067">
        <v>0.32500000000000001</v>
      </c>
      <c r="B2067">
        <v>6.9951650000000001</v>
      </c>
      <c r="C2067">
        <v>0.17006099999999999</v>
      </c>
    </row>
    <row r="2068" spans="1:3" x14ac:dyDescent="0.15">
      <c r="A2068">
        <v>0.375</v>
      </c>
      <c r="B2068">
        <v>5.9416840000000004</v>
      </c>
      <c r="C2068">
        <v>0.19176799999999999</v>
      </c>
    </row>
    <row r="2069" spans="1:3" x14ac:dyDescent="0.15">
      <c r="A2069">
        <v>0.42499999999999999</v>
      </c>
      <c r="B2069">
        <v>8.1536390000000001</v>
      </c>
      <c r="C2069">
        <v>0.22658200000000001</v>
      </c>
    </row>
    <row r="2070" spans="1:3" x14ac:dyDescent="0.15">
      <c r="A2070">
        <v>0.47499999999999998</v>
      </c>
      <c r="B2070">
        <v>8.0481929999999995</v>
      </c>
      <c r="C2070">
        <v>0.220189</v>
      </c>
    </row>
    <row r="2071" spans="1:3" x14ac:dyDescent="0.15">
      <c r="A2071">
        <v>0.52500000000000002</v>
      </c>
      <c r="B2071">
        <v>8.1873579999999997</v>
      </c>
      <c r="C2071">
        <v>0.228491</v>
      </c>
    </row>
    <row r="2072" spans="1:3" x14ac:dyDescent="0.15">
      <c r="A2072">
        <v>0.57499999999999996</v>
      </c>
      <c r="B2072">
        <v>7.0684009999999997</v>
      </c>
      <c r="C2072">
        <v>0.20981</v>
      </c>
    </row>
    <row r="2073" spans="1:3" x14ac:dyDescent="0.15">
      <c r="A2073">
        <v>0.625</v>
      </c>
      <c r="B2073">
        <v>8.2220890000000004</v>
      </c>
      <c r="C2073">
        <v>0.22639200000000001</v>
      </c>
    </row>
    <row r="2074" spans="1:3" x14ac:dyDescent="0.15">
      <c r="A2074">
        <v>0.67500000000000004</v>
      </c>
      <c r="B2074">
        <v>7.7380950000000004</v>
      </c>
      <c r="C2074">
        <v>0.214616</v>
      </c>
    </row>
    <row r="2075" spans="1:3" x14ac:dyDescent="0.15">
      <c r="A2075">
        <v>0.72499999999999998</v>
      </c>
      <c r="B2075">
        <v>7.9030300000000002</v>
      </c>
      <c r="C2075">
        <v>0.21885399999999999</v>
      </c>
    </row>
    <row r="2076" spans="1:3" x14ac:dyDescent="0.15">
      <c r="A2076">
        <v>0.77500000000000002</v>
      </c>
      <c r="B2076">
        <v>7.8224850000000004</v>
      </c>
      <c r="C2076">
        <v>0.215144</v>
      </c>
    </row>
    <row r="2077" spans="1:3" x14ac:dyDescent="0.15">
      <c r="A2077">
        <v>0.82499999999999996</v>
      </c>
      <c r="B2077">
        <v>9.0958079999999999</v>
      </c>
      <c r="C2077">
        <v>0.233379</v>
      </c>
    </row>
    <row r="2078" spans="1:3" x14ac:dyDescent="0.15">
      <c r="A2078">
        <v>0.875</v>
      </c>
      <c r="B2078">
        <v>7.966005</v>
      </c>
      <c r="C2078">
        <v>0.21593300000000001</v>
      </c>
    </row>
    <row r="2079" spans="1:3" x14ac:dyDescent="0.15">
      <c r="A2079">
        <v>0.92500000000000004</v>
      </c>
      <c r="B2079">
        <v>7.5036139999999998</v>
      </c>
      <c r="C2079">
        <v>0.20521600000000001</v>
      </c>
    </row>
    <row r="2080" spans="1:3" x14ac:dyDescent="0.15">
      <c r="A2080">
        <v>0.97499999999999998</v>
      </c>
      <c r="B2080">
        <v>8.681476</v>
      </c>
      <c r="C2080">
        <v>0.224305</v>
      </c>
    </row>
    <row r="2081" spans="1:3" x14ac:dyDescent="0.15">
      <c r="A2081">
        <v>1.0249999999999999</v>
      </c>
      <c r="B2081">
        <v>8.0980089999999993</v>
      </c>
      <c r="C2081">
        <v>0.22048300000000001</v>
      </c>
    </row>
    <row r="2082" spans="1:3" x14ac:dyDescent="0.15">
      <c r="A2082">
        <v>1.075</v>
      </c>
      <c r="B2082">
        <v>8.7746670000000009</v>
      </c>
      <c r="C2082">
        <v>0.23629600000000001</v>
      </c>
    </row>
    <row r="2083" spans="1:3" x14ac:dyDescent="0.15">
      <c r="A2083">
        <v>1.125</v>
      </c>
      <c r="B2083">
        <v>7.2051280000000002</v>
      </c>
      <c r="C2083">
        <v>0.21491099999999999</v>
      </c>
    </row>
    <row r="2084" spans="1:3" x14ac:dyDescent="0.15">
      <c r="A2084">
        <v>1.175</v>
      </c>
      <c r="B2084">
        <v>8.3211290000000009</v>
      </c>
      <c r="C2084">
        <v>0.22011700000000001</v>
      </c>
    </row>
    <row r="2085" spans="1:3" x14ac:dyDescent="0.15">
      <c r="A2085">
        <v>1.2250000000000001</v>
      </c>
      <c r="B2085">
        <v>8.637124</v>
      </c>
      <c r="C2085">
        <v>0.17475599999999999</v>
      </c>
    </row>
    <row r="2086" spans="1:3" x14ac:dyDescent="0.15">
      <c r="A2086">
        <v>1.2749999999999999</v>
      </c>
      <c r="B2086">
        <v>6.6972490000000002</v>
      </c>
      <c r="C2086">
        <v>0.199375</v>
      </c>
    </row>
    <row r="2087" spans="1:3" x14ac:dyDescent="0.15">
      <c r="A2087">
        <v>1.325</v>
      </c>
      <c r="B2087">
        <v>7.8624999999999998</v>
      </c>
      <c r="C2087">
        <v>0.22167700000000001</v>
      </c>
    </row>
    <row r="2088" spans="1:3" x14ac:dyDescent="0.15">
      <c r="A2088">
        <v>1.375</v>
      </c>
      <c r="B2088">
        <v>8.6778709999999997</v>
      </c>
      <c r="C2088">
        <v>0.197047</v>
      </c>
    </row>
    <row r="2089" spans="1:3" x14ac:dyDescent="0.15">
      <c r="A2089">
        <v>1.425</v>
      </c>
      <c r="B2089">
        <v>6.8552590000000002</v>
      </c>
      <c r="C2089">
        <v>0.17945900000000001</v>
      </c>
    </row>
    <row r="2090" spans="1:3" x14ac:dyDescent="0.15">
      <c r="A2090">
        <v>1.4750000000000001</v>
      </c>
      <c r="B2090">
        <v>8.5419350000000005</v>
      </c>
      <c r="C2090">
        <v>0.23475399999999999</v>
      </c>
    </row>
    <row r="2091" spans="1:3" x14ac:dyDescent="0.15">
      <c r="A2091">
        <v>1.5249999999999999</v>
      </c>
      <c r="B2091">
        <v>8.4354840000000006</v>
      </c>
      <c r="C2091">
        <v>0.16495799999999999</v>
      </c>
    </row>
    <row r="2092" spans="1:3" x14ac:dyDescent="0.15">
      <c r="A2092">
        <v>1.575</v>
      </c>
      <c r="B2092">
        <v>7.3722529999999997</v>
      </c>
      <c r="C2092">
        <v>0.205981</v>
      </c>
    </row>
    <row r="2093" spans="1:3" x14ac:dyDescent="0.15">
      <c r="A2093">
        <v>1.625</v>
      </c>
      <c r="B2093">
        <v>8.8750119999999999</v>
      </c>
      <c r="C2093">
        <v>0.17380100000000001</v>
      </c>
    </row>
    <row r="2094" spans="1:3" x14ac:dyDescent="0.15">
      <c r="A2094">
        <v>1.675</v>
      </c>
      <c r="B2094">
        <v>7.5047620000000004</v>
      </c>
      <c r="C2094">
        <v>0.15435199999999999</v>
      </c>
    </row>
    <row r="2095" spans="1:3" x14ac:dyDescent="0.15">
      <c r="A2095">
        <v>1.7250000000000001</v>
      </c>
      <c r="B2095">
        <v>8.562989</v>
      </c>
      <c r="C2095">
        <v>0.16747300000000001</v>
      </c>
    </row>
    <row r="2096" spans="1:3" x14ac:dyDescent="0.15">
      <c r="A2096">
        <v>1.7749999999999999</v>
      </c>
      <c r="B2096">
        <v>8.7413100000000004</v>
      </c>
      <c r="C2096">
        <v>0.164712</v>
      </c>
    </row>
    <row r="2097" spans="1:3" x14ac:dyDescent="0.15">
      <c r="A2097">
        <v>1.825</v>
      </c>
      <c r="B2097">
        <v>8.5978119999999993</v>
      </c>
      <c r="C2097">
        <v>0.16055700000000001</v>
      </c>
    </row>
    <row r="2098" spans="1:3" x14ac:dyDescent="0.15">
      <c r="A2098">
        <v>1.875</v>
      </c>
      <c r="B2098">
        <v>7.440957</v>
      </c>
      <c r="C2098">
        <v>0.247616</v>
      </c>
    </row>
    <row r="2099" spans="1:3" x14ac:dyDescent="0.15">
      <c r="A2099">
        <v>1.925</v>
      </c>
      <c r="B2099">
        <v>0</v>
      </c>
      <c r="C2099">
        <v>0</v>
      </c>
    </row>
    <row r="2100" spans="1:3" x14ac:dyDescent="0.15">
      <c r="A2100">
        <v>1.9750000000000001</v>
      </c>
      <c r="B2100">
        <v>0</v>
      </c>
      <c r="C2100">
        <v>0</v>
      </c>
    </row>
    <row r="2101" spans="1:3" x14ac:dyDescent="0.15">
      <c r="A2101" t="s">
        <v>11</v>
      </c>
    </row>
    <row r="2102" spans="1:3" x14ac:dyDescent="0.15">
      <c r="A2102">
        <v>3030</v>
      </c>
    </row>
    <row r="2103" spans="1:3" x14ac:dyDescent="0.15">
      <c r="A2103">
        <v>2.5000000000000001E-2</v>
      </c>
      <c r="B2103">
        <v>0</v>
      </c>
      <c r="C2103">
        <v>0</v>
      </c>
    </row>
    <row r="2104" spans="1:3" x14ac:dyDescent="0.15">
      <c r="A2104">
        <v>7.4999999999999997E-2</v>
      </c>
      <c r="B2104">
        <v>0</v>
      </c>
      <c r="C2104">
        <v>0</v>
      </c>
    </row>
    <row r="2105" spans="1:3" x14ac:dyDescent="0.15">
      <c r="A2105">
        <v>0.125</v>
      </c>
      <c r="B2105">
        <v>7.2222220000000004</v>
      </c>
      <c r="C2105">
        <v>0.33858300000000002</v>
      </c>
    </row>
    <row r="2106" spans="1:3" x14ac:dyDescent="0.15">
      <c r="A2106">
        <v>0.17499999999999999</v>
      </c>
      <c r="B2106">
        <v>8.802956</v>
      </c>
      <c r="C2106">
        <v>0.20824100000000001</v>
      </c>
    </row>
    <row r="2107" spans="1:3" x14ac:dyDescent="0.15">
      <c r="A2107">
        <v>0.22500000000000001</v>
      </c>
      <c r="B2107">
        <v>11.727035000000001</v>
      </c>
      <c r="C2107">
        <v>0.20150399999999999</v>
      </c>
    </row>
    <row r="2108" spans="1:3" x14ac:dyDescent="0.15">
      <c r="A2108">
        <v>0.27500000000000002</v>
      </c>
      <c r="B2108">
        <v>10.18764</v>
      </c>
      <c r="C2108">
        <v>0.18134600000000001</v>
      </c>
    </row>
    <row r="2109" spans="1:3" x14ac:dyDescent="0.15">
      <c r="A2109">
        <v>0.32500000000000001</v>
      </c>
      <c r="B2109">
        <v>7.234928</v>
      </c>
      <c r="C2109">
        <v>0.17300099999999999</v>
      </c>
    </row>
    <row r="2110" spans="1:3" x14ac:dyDescent="0.15">
      <c r="A2110">
        <v>0.375</v>
      </c>
      <c r="B2110">
        <v>6.4348210000000003</v>
      </c>
      <c r="C2110">
        <v>0.19953599999999999</v>
      </c>
    </row>
    <row r="2111" spans="1:3" x14ac:dyDescent="0.15">
      <c r="A2111">
        <v>0.42499999999999999</v>
      </c>
      <c r="B2111">
        <v>7.5428800000000003</v>
      </c>
      <c r="C2111">
        <v>0.21793000000000001</v>
      </c>
    </row>
    <row r="2112" spans="1:3" x14ac:dyDescent="0.15">
      <c r="A2112">
        <v>0.47499999999999998</v>
      </c>
      <c r="B2112">
        <v>7.8433729999999997</v>
      </c>
      <c r="C2112">
        <v>0.21736900000000001</v>
      </c>
    </row>
    <row r="2113" spans="1:3" x14ac:dyDescent="0.15">
      <c r="A2113">
        <v>0.52500000000000002</v>
      </c>
      <c r="B2113">
        <v>8.3273290000000006</v>
      </c>
      <c r="C2113">
        <v>0.230432</v>
      </c>
    </row>
    <row r="2114" spans="1:3" x14ac:dyDescent="0.15">
      <c r="A2114">
        <v>0.57499999999999996</v>
      </c>
      <c r="B2114">
        <v>6.7753880000000004</v>
      </c>
      <c r="C2114">
        <v>0.20541000000000001</v>
      </c>
    </row>
    <row r="2115" spans="1:3" x14ac:dyDescent="0.15">
      <c r="A2115">
        <v>0.625</v>
      </c>
      <c r="B2115">
        <v>7.5064440000000001</v>
      </c>
      <c r="C2115">
        <v>0.216333</v>
      </c>
    </row>
    <row r="2116" spans="1:3" x14ac:dyDescent="0.15">
      <c r="A2116">
        <v>0.67500000000000004</v>
      </c>
      <c r="B2116">
        <v>8.1011900000000008</v>
      </c>
      <c r="C2116">
        <v>0.21959400000000001</v>
      </c>
    </row>
    <row r="2117" spans="1:3" x14ac:dyDescent="0.15">
      <c r="A2117">
        <v>0.72499999999999998</v>
      </c>
      <c r="B2117">
        <v>7.9454549999999999</v>
      </c>
      <c r="C2117">
        <v>0.219441</v>
      </c>
    </row>
    <row r="2118" spans="1:3" x14ac:dyDescent="0.15">
      <c r="A2118">
        <v>0.77500000000000002</v>
      </c>
      <c r="B2118">
        <v>7.8520709999999996</v>
      </c>
      <c r="C2118">
        <v>0.21554999999999999</v>
      </c>
    </row>
    <row r="2119" spans="1:3" x14ac:dyDescent="0.15">
      <c r="A2119">
        <v>0.82499999999999996</v>
      </c>
      <c r="B2119">
        <v>8.8023950000000006</v>
      </c>
      <c r="C2119">
        <v>0.22958400000000001</v>
      </c>
    </row>
    <row r="2120" spans="1:3" x14ac:dyDescent="0.15">
      <c r="A2120">
        <v>0.875</v>
      </c>
      <c r="B2120">
        <v>8.3897399999999998</v>
      </c>
      <c r="C2120">
        <v>0.221632</v>
      </c>
    </row>
    <row r="2121" spans="1:3" x14ac:dyDescent="0.15">
      <c r="A2121">
        <v>0.92500000000000004</v>
      </c>
      <c r="B2121">
        <v>7.4263490000000001</v>
      </c>
      <c r="C2121">
        <v>0.204175</v>
      </c>
    </row>
    <row r="2122" spans="1:3" x14ac:dyDescent="0.15">
      <c r="A2122">
        <v>0.97499999999999998</v>
      </c>
      <c r="B2122">
        <v>8.5285320000000002</v>
      </c>
      <c r="C2122">
        <v>0.22229099999999999</v>
      </c>
    </row>
    <row r="2123" spans="1:3" x14ac:dyDescent="0.15">
      <c r="A2123">
        <v>1.0249999999999999</v>
      </c>
      <c r="B2123">
        <v>8.4944450000000007</v>
      </c>
      <c r="C2123">
        <v>0.22581799999999999</v>
      </c>
    </row>
    <row r="2124" spans="1:3" x14ac:dyDescent="0.15">
      <c r="A2124">
        <v>1.075</v>
      </c>
      <c r="B2124">
        <v>8.8145889999999998</v>
      </c>
      <c r="C2124">
        <v>0.23685700000000001</v>
      </c>
    </row>
    <row r="2125" spans="1:3" x14ac:dyDescent="0.15">
      <c r="A2125">
        <v>1.125</v>
      </c>
      <c r="B2125">
        <v>7.0897439999999996</v>
      </c>
      <c r="C2125">
        <v>0.21318300000000001</v>
      </c>
    </row>
    <row r="2126" spans="1:3" x14ac:dyDescent="0.15">
      <c r="A2126">
        <v>1.175</v>
      </c>
      <c r="B2126">
        <v>8.9820969999999996</v>
      </c>
      <c r="C2126">
        <v>0.22899800000000001</v>
      </c>
    </row>
    <row r="2127" spans="1:3" x14ac:dyDescent="0.15">
      <c r="A2127">
        <v>1.2250000000000001</v>
      </c>
      <c r="B2127">
        <v>8.6444130000000001</v>
      </c>
      <c r="C2127">
        <v>0.17516100000000001</v>
      </c>
    </row>
    <row r="2128" spans="1:3" x14ac:dyDescent="0.15">
      <c r="A2128">
        <v>1.2749999999999999</v>
      </c>
      <c r="B2128">
        <v>6.7555300000000003</v>
      </c>
      <c r="C2128">
        <v>0.20013600000000001</v>
      </c>
    </row>
    <row r="2129" spans="1:3" x14ac:dyDescent="0.15">
      <c r="A2129">
        <v>1.325</v>
      </c>
      <c r="B2129">
        <v>7.8187499999999996</v>
      </c>
      <c r="C2129">
        <v>0.22105900000000001</v>
      </c>
    </row>
    <row r="2130" spans="1:3" x14ac:dyDescent="0.15">
      <c r="A2130">
        <v>1.375</v>
      </c>
      <c r="B2130">
        <v>8.7774669999999997</v>
      </c>
      <c r="C2130">
        <v>0.19683999999999999</v>
      </c>
    </row>
    <row r="2131" spans="1:3" x14ac:dyDescent="0.15">
      <c r="A2131">
        <v>1.425</v>
      </c>
      <c r="B2131">
        <v>7.2546840000000001</v>
      </c>
      <c r="C2131">
        <v>0.185447</v>
      </c>
    </row>
    <row r="2132" spans="1:3" x14ac:dyDescent="0.15">
      <c r="A2132">
        <v>1.4750000000000001</v>
      </c>
      <c r="B2132">
        <v>8.9935480000000005</v>
      </c>
      <c r="C2132">
        <v>0.24087900000000001</v>
      </c>
    </row>
    <row r="2133" spans="1:3" x14ac:dyDescent="0.15">
      <c r="A2133">
        <v>1.5249999999999999</v>
      </c>
      <c r="B2133">
        <v>8.1290320000000005</v>
      </c>
      <c r="C2133">
        <v>0.16193399999999999</v>
      </c>
    </row>
    <row r="2134" spans="1:3" x14ac:dyDescent="0.15">
      <c r="A2134">
        <v>1.575</v>
      </c>
      <c r="B2134">
        <v>7.5041209999999996</v>
      </c>
      <c r="C2134">
        <v>0.207811</v>
      </c>
    </row>
    <row r="2135" spans="1:3" x14ac:dyDescent="0.15">
      <c r="A2135">
        <v>1.625</v>
      </c>
      <c r="B2135">
        <v>8.8556640000000009</v>
      </c>
      <c r="C2135">
        <v>0.173622</v>
      </c>
    </row>
    <row r="2136" spans="1:3" x14ac:dyDescent="0.15">
      <c r="A2136">
        <v>1.675</v>
      </c>
      <c r="B2136">
        <v>7.71746</v>
      </c>
      <c r="C2136">
        <v>0.156524</v>
      </c>
    </row>
    <row r="2137" spans="1:3" x14ac:dyDescent="0.15">
      <c r="A2137">
        <v>1.7250000000000001</v>
      </c>
      <c r="B2137">
        <v>8.4569519999999994</v>
      </c>
      <c r="C2137">
        <v>0.16661000000000001</v>
      </c>
    </row>
    <row r="2138" spans="1:3" x14ac:dyDescent="0.15">
      <c r="A2138">
        <v>1.7749999999999999</v>
      </c>
      <c r="B2138">
        <v>8.7173569999999998</v>
      </c>
      <c r="C2138">
        <v>0.164494</v>
      </c>
    </row>
    <row r="2139" spans="1:3" x14ac:dyDescent="0.15">
      <c r="A2139">
        <v>1.825</v>
      </c>
      <c r="B2139">
        <v>8.6847410000000007</v>
      </c>
      <c r="C2139">
        <v>0.16139400000000001</v>
      </c>
    </row>
    <row r="2140" spans="1:3" x14ac:dyDescent="0.15">
      <c r="A2140">
        <v>1.875</v>
      </c>
      <c r="B2140">
        <v>7.3576750000000004</v>
      </c>
      <c r="C2140">
        <v>0.24621000000000001</v>
      </c>
    </row>
    <row r="2141" spans="1:3" x14ac:dyDescent="0.15">
      <c r="A2141">
        <v>1.925</v>
      </c>
      <c r="B2141">
        <v>0</v>
      </c>
      <c r="C2141">
        <v>0</v>
      </c>
    </row>
    <row r="2142" spans="1:3" x14ac:dyDescent="0.15">
      <c r="A2142">
        <v>1.9750000000000001</v>
      </c>
      <c r="B2142">
        <v>0</v>
      </c>
      <c r="C2142">
        <v>0</v>
      </c>
    </row>
    <row r="2143" spans="1:3" x14ac:dyDescent="0.15">
      <c r="A2143" t="s">
        <v>11</v>
      </c>
    </row>
    <row r="2144" spans="1:3" x14ac:dyDescent="0.15">
      <c r="A2144">
        <v>3090</v>
      </c>
    </row>
    <row r="2145" spans="1:3" x14ac:dyDescent="0.15">
      <c r="A2145">
        <v>2.5000000000000001E-2</v>
      </c>
      <c r="B2145">
        <v>0</v>
      </c>
      <c r="C2145">
        <v>0</v>
      </c>
    </row>
    <row r="2146" spans="1:3" x14ac:dyDescent="0.15">
      <c r="A2146">
        <v>7.4999999999999997E-2</v>
      </c>
      <c r="B2146">
        <v>0</v>
      </c>
      <c r="C2146">
        <v>0</v>
      </c>
    </row>
    <row r="2147" spans="1:3" x14ac:dyDescent="0.15">
      <c r="A2147">
        <v>0.125</v>
      </c>
      <c r="B2147">
        <v>7.7301589999999996</v>
      </c>
      <c r="C2147">
        <v>0.35028700000000002</v>
      </c>
    </row>
    <row r="2148" spans="1:3" x14ac:dyDescent="0.15">
      <c r="A2148">
        <v>0.17499999999999999</v>
      </c>
      <c r="B2148">
        <v>8.8965519999999998</v>
      </c>
      <c r="C2148">
        <v>0.209345</v>
      </c>
    </row>
    <row r="2149" spans="1:3" x14ac:dyDescent="0.15">
      <c r="A2149">
        <v>0.22500000000000001</v>
      </c>
      <c r="B2149">
        <v>11.426197</v>
      </c>
      <c r="C2149">
        <v>0.198906</v>
      </c>
    </row>
    <row r="2150" spans="1:3" x14ac:dyDescent="0.15">
      <c r="A2150">
        <v>0.27500000000000002</v>
      </c>
      <c r="B2150">
        <v>10.026036</v>
      </c>
      <c r="C2150">
        <v>0.1799</v>
      </c>
    </row>
    <row r="2151" spans="1:3" x14ac:dyDescent="0.15">
      <c r="A2151">
        <v>0.32500000000000001</v>
      </c>
      <c r="B2151">
        <v>6.5980970000000001</v>
      </c>
      <c r="C2151">
        <v>0.165214</v>
      </c>
    </row>
    <row r="2152" spans="1:3" x14ac:dyDescent="0.15">
      <c r="A2152">
        <v>0.375</v>
      </c>
      <c r="B2152">
        <v>6.4924850000000003</v>
      </c>
      <c r="C2152">
        <v>0.200459</v>
      </c>
    </row>
    <row r="2153" spans="1:3" x14ac:dyDescent="0.15">
      <c r="A2153">
        <v>0.42499999999999999</v>
      </c>
      <c r="B2153">
        <v>7.4751580000000004</v>
      </c>
      <c r="C2153">
        <v>0.216972</v>
      </c>
    </row>
    <row r="2154" spans="1:3" x14ac:dyDescent="0.15">
      <c r="A2154">
        <v>0.47499999999999998</v>
      </c>
      <c r="B2154">
        <v>8.4036139999999993</v>
      </c>
      <c r="C2154">
        <v>0.224998</v>
      </c>
    </row>
    <row r="2155" spans="1:3" x14ac:dyDescent="0.15">
      <c r="A2155">
        <v>0.52500000000000002</v>
      </c>
      <c r="B2155">
        <v>8.2004219999999997</v>
      </c>
      <c r="C2155">
        <v>0.22867799999999999</v>
      </c>
    </row>
    <row r="2156" spans="1:3" x14ac:dyDescent="0.15">
      <c r="A2156">
        <v>0.57499999999999996</v>
      </c>
      <c r="B2156">
        <v>6.7140919999999999</v>
      </c>
      <c r="C2156">
        <v>0.20449400000000001</v>
      </c>
    </row>
    <row r="2157" spans="1:3" x14ac:dyDescent="0.15">
      <c r="A2157">
        <v>0.625</v>
      </c>
      <c r="B2157">
        <v>8.0294249999999998</v>
      </c>
      <c r="C2157">
        <v>0.22373199999999999</v>
      </c>
    </row>
    <row r="2158" spans="1:3" x14ac:dyDescent="0.15">
      <c r="A2158">
        <v>0.67500000000000004</v>
      </c>
      <c r="B2158">
        <v>8.1130949999999995</v>
      </c>
      <c r="C2158">
        <v>0.21975500000000001</v>
      </c>
    </row>
    <row r="2159" spans="1:3" x14ac:dyDescent="0.15">
      <c r="A2159">
        <v>0.72499999999999998</v>
      </c>
      <c r="B2159">
        <v>8.0606059999999999</v>
      </c>
      <c r="C2159">
        <v>0.221025</v>
      </c>
    </row>
    <row r="2160" spans="1:3" x14ac:dyDescent="0.15">
      <c r="A2160">
        <v>0.77500000000000002</v>
      </c>
      <c r="B2160">
        <v>7.9349109999999996</v>
      </c>
      <c r="C2160">
        <v>0.21668399999999999</v>
      </c>
    </row>
    <row r="2161" spans="1:3" x14ac:dyDescent="0.15">
      <c r="A2161">
        <v>0.82499999999999996</v>
      </c>
      <c r="B2161">
        <v>9.2335329999999995</v>
      </c>
      <c r="C2161">
        <v>0.23513999999999999</v>
      </c>
    </row>
    <row r="2162" spans="1:3" x14ac:dyDescent="0.15">
      <c r="A2162">
        <v>0.875</v>
      </c>
      <c r="B2162">
        <v>8.399248</v>
      </c>
      <c r="C2162">
        <v>0.22172900000000001</v>
      </c>
    </row>
    <row r="2163" spans="1:3" x14ac:dyDescent="0.15">
      <c r="A2163">
        <v>0.92500000000000004</v>
      </c>
      <c r="B2163">
        <v>7.5780070000000004</v>
      </c>
      <c r="C2163">
        <v>0.20624999999999999</v>
      </c>
    </row>
    <row r="2164" spans="1:3" x14ac:dyDescent="0.15">
      <c r="A2164">
        <v>0.97499999999999998</v>
      </c>
      <c r="B2164">
        <v>8.501277</v>
      </c>
      <c r="C2164">
        <v>0.22195799999999999</v>
      </c>
    </row>
    <row r="2165" spans="1:3" x14ac:dyDescent="0.15">
      <c r="A2165">
        <v>1.0249999999999999</v>
      </c>
      <c r="B2165">
        <v>8.2536970000000007</v>
      </c>
      <c r="C2165">
        <v>0.22258700000000001</v>
      </c>
    </row>
    <row r="2166" spans="1:3" x14ac:dyDescent="0.15">
      <c r="A2166">
        <v>1.075</v>
      </c>
      <c r="B2166">
        <v>8.4832040000000006</v>
      </c>
      <c r="C2166">
        <v>0.23235600000000001</v>
      </c>
    </row>
    <row r="2167" spans="1:3" x14ac:dyDescent="0.15">
      <c r="A2167">
        <v>1.125</v>
      </c>
      <c r="B2167">
        <v>7.3012819999999996</v>
      </c>
      <c r="C2167">
        <v>0.21634</v>
      </c>
    </row>
    <row r="2168" spans="1:3" x14ac:dyDescent="0.15">
      <c r="A2168">
        <v>1.175</v>
      </c>
      <c r="B2168">
        <v>8.4687099999999997</v>
      </c>
      <c r="C2168">
        <v>0.222188</v>
      </c>
    </row>
    <row r="2169" spans="1:3" x14ac:dyDescent="0.15">
      <c r="A2169">
        <v>1.2250000000000001</v>
      </c>
      <c r="B2169">
        <v>8.5403760000000002</v>
      </c>
      <c r="C2169">
        <v>0.17405100000000001</v>
      </c>
    </row>
    <row r="2170" spans="1:3" x14ac:dyDescent="0.15">
      <c r="A2170">
        <v>1.2749999999999999</v>
      </c>
      <c r="B2170">
        <v>6.6806580000000002</v>
      </c>
      <c r="C2170">
        <v>0.19914599999999999</v>
      </c>
    </row>
    <row r="2171" spans="1:3" x14ac:dyDescent="0.15">
      <c r="A2171">
        <v>1.325</v>
      </c>
      <c r="B2171">
        <v>8.0062499999999996</v>
      </c>
      <c r="C2171">
        <v>0.223694</v>
      </c>
    </row>
    <row r="2172" spans="1:3" x14ac:dyDescent="0.15">
      <c r="A2172">
        <v>1.375</v>
      </c>
      <c r="B2172">
        <v>8.4197009999999999</v>
      </c>
      <c r="C2172">
        <v>0.19315599999999999</v>
      </c>
    </row>
    <row r="2173" spans="1:3" x14ac:dyDescent="0.15">
      <c r="A2173">
        <v>1.425</v>
      </c>
      <c r="B2173">
        <v>7.001519</v>
      </c>
      <c r="C2173">
        <v>0.18107599999999999</v>
      </c>
    </row>
    <row r="2174" spans="1:3" x14ac:dyDescent="0.15">
      <c r="A2174">
        <v>1.4750000000000001</v>
      </c>
      <c r="B2174">
        <v>8.8516130000000004</v>
      </c>
      <c r="C2174">
        <v>0.23897099999999999</v>
      </c>
    </row>
    <row r="2175" spans="1:3" x14ac:dyDescent="0.15">
      <c r="A2175">
        <v>1.5249999999999999</v>
      </c>
      <c r="B2175">
        <v>8.2935479999999995</v>
      </c>
      <c r="C2175">
        <v>0.16356499999999999</v>
      </c>
    </row>
    <row r="2176" spans="1:3" x14ac:dyDescent="0.15">
      <c r="A2176">
        <v>1.575</v>
      </c>
      <c r="B2176">
        <v>7.8310440000000003</v>
      </c>
      <c r="C2176">
        <v>0.212282</v>
      </c>
    </row>
    <row r="2177" spans="1:3" x14ac:dyDescent="0.15">
      <c r="A2177">
        <v>1.625</v>
      </c>
      <c r="B2177">
        <v>8.7385780000000004</v>
      </c>
      <c r="C2177">
        <v>0.172457</v>
      </c>
    </row>
    <row r="2178" spans="1:3" x14ac:dyDescent="0.15">
      <c r="A2178">
        <v>1.675</v>
      </c>
      <c r="B2178">
        <v>7.6825400000000004</v>
      </c>
      <c r="C2178">
        <v>0.15617</v>
      </c>
    </row>
    <row r="2179" spans="1:3" x14ac:dyDescent="0.15">
      <c r="A2179">
        <v>1.7250000000000001</v>
      </c>
      <c r="B2179">
        <v>8.6926450000000006</v>
      </c>
      <c r="C2179">
        <v>0.16894500000000001</v>
      </c>
    </row>
    <row r="2180" spans="1:3" x14ac:dyDescent="0.15">
      <c r="A2180">
        <v>1.7749999999999999</v>
      </c>
      <c r="B2180">
        <v>8.2999650000000003</v>
      </c>
      <c r="C2180">
        <v>0.16066900000000001</v>
      </c>
    </row>
    <row r="2181" spans="1:3" x14ac:dyDescent="0.15">
      <c r="A2181">
        <v>1.825</v>
      </c>
      <c r="B2181">
        <v>8.5188450000000007</v>
      </c>
      <c r="C2181">
        <v>0.15986400000000001</v>
      </c>
    </row>
    <row r="2182" spans="1:3" x14ac:dyDescent="0.15">
      <c r="A2182">
        <v>1.875</v>
      </c>
      <c r="B2182">
        <v>7.4036920000000004</v>
      </c>
      <c r="C2182">
        <v>0.24706</v>
      </c>
    </row>
    <row r="2183" spans="1:3" x14ac:dyDescent="0.15">
      <c r="A2183">
        <v>1.925</v>
      </c>
      <c r="B2183">
        <v>0</v>
      </c>
      <c r="C2183">
        <v>0</v>
      </c>
    </row>
    <row r="2184" spans="1:3" x14ac:dyDescent="0.15">
      <c r="A2184">
        <v>1.9750000000000001</v>
      </c>
      <c r="B2184">
        <v>0</v>
      </c>
      <c r="C2184">
        <v>0</v>
      </c>
    </row>
    <row r="2185" spans="1:3" x14ac:dyDescent="0.15">
      <c r="A2185" t="s">
        <v>11</v>
      </c>
    </row>
    <row r="2186" spans="1:3" x14ac:dyDescent="0.15">
      <c r="A2186">
        <v>3150</v>
      </c>
    </row>
    <row r="2187" spans="1:3" x14ac:dyDescent="0.15">
      <c r="A2187">
        <v>2.5000000000000001E-2</v>
      </c>
      <c r="B2187">
        <v>0</v>
      </c>
      <c r="C2187">
        <v>0</v>
      </c>
    </row>
    <row r="2188" spans="1:3" x14ac:dyDescent="0.15">
      <c r="A2188">
        <v>7.4999999999999997E-2</v>
      </c>
      <c r="B2188">
        <v>0</v>
      </c>
      <c r="C2188">
        <v>0</v>
      </c>
    </row>
    <row r="2189" spans="1:3" x14ac:dyDescent="0.15">
      <c r="A2189">
        <v>0.125</v>
      </c>
      <c r="B2189">
        <v>8.0634920000000001</v>
      </c>
      <c r="C2189">
        <v>0.35776000000000002</v>
      </c>
    </row>
    <row r="2190" spans="1:3" x14ac:dyDescent="0.15">
      <c r="A2190">
        <v>0.17499999999999999</v>
      </c>
      <c r="B2190">
        <v>8.5566499999999994</v>
      </c>
      <c r="C2190">
        <v>0.20530699999999999</v>
      </c>
    </row>
    <row r="2191" spans="1:3" x14ac:dyDescent="0.15">
      <c r="A2191">
        <v>0.22500000000000001</v>
      </c>
      <c r="B2191">
        <v>11.713362</v>
      </c>
      <c r="C2191">
        <v>0.20138800000000001</v>
      </c>
    </row>
    <row r="2192" spans="1:3" x14ac:dyDescent="0.15">
      <c r="A2192">
        <v>0.27500000000000002</v>
      </c>
      <c r="B2192">
        <v>10.054746</v>
      </c>
      <c r="C2192">
        <v>0.18015400000000001</v>
      </c>
    </row>
    <row r="2193" spans="1:3" x14ac:dyDescent="0.15">
      <c r="A2193">
        <v>0.32500000000000001</v>
      </c>
      <c r="B2193">
        <v>6.5502060000000002</v>
      </c>
      <c r="C2193">
        <v>0.16458300000000001</v>
      </c>
    </row>
    <row r="2194" spans="1:3" x14ac:dyDescent="0.15">
      <c r="A2194">
        <v>0.375</v>
      </c>
      <c r="B2194">
        <v>6.0455870000000003</v>
      </c>
      <c r="C2194">
        <v>0.193416</v>
      </c>
    </row>
    <row r="2195" spans="1:3" x14ac:dyDescent="0.15">
      <c r="A2195">
        <v>0.42499999999999999</v>
      </c>
      <c r="B2195">
        <v>7.4850469999999998</v>
      </c>
      <c r="C2195">
        <v>0.21707599999999999</v>
      </c>
    </row>
    <row r="2196" spans="1:3" x14ac:dyDescent="0.15">
      <c r="A2196">
        <v>0.47499999999999998</v>
      </c>
      <c r="B2196">
        <v>8.5481929999999995</v>
      </c>
      <c r="C2196">
        <v>0.22692499999999999</v>
      </c>
    </row>
    <row r="2197" spans="1:3" x14ac:dyDescent="0.15">
      <c r="A2197">
        <v>0.52500000000000002</v>
      </c>
      <c r="B2197">
        <v>7.9518829999999996</v>
      </c>
      <c r="C2197">
        <v>0.225188</v>
      </c>
    </row>
    <row r="2198" spans="1:3" x14ac:dyDescent="0.15">
      <c r="A2198">
        <v>0.57499999999999996</v>
      </c>
      <c r="B2198">
        <v>6.3834629999999999</v>
      </c>
      <c r="C2198">
        <v>0.19938700000000001</v>
      </c>
    </row>
    <row r="2199" spans="1:3" x14ac:dyDescent="0.15">
      <c r="A2199">
        <v>0.625</v>
      </c>
      <c r="B2199">
        <v>8.2291930000000004</v>
      </c>
      <c r="C2199">
        <v>0.22650200000000001</v>
      </c>
    </row>
    <row r="2200" spans="1:3" x14ac:dyDescent="0.15">
      <c r="A2200">
        <v>0.67500000000000004</v>
      </c>
      <c r="B2200">
        <v>8.75</v>
      </c>
      <c r="C2200">
        <v>0.228218</v>
      </c>
    </row>
    <row r="2201" spans="1:3" x14ac:dyDescent="0.15">
      <c r="A2201">
        <v>0.72499999999999998</v>
      </c>
      <c r="B2201">
        <v>7.6121210000000001</v>
      </c>
      <c r="C2201">
        <v>0.21478800000000001</v>
      </c>
    </row>
    <row r="2202" spans="1:3" x14ac:dyDescent="0.15">
      <c r="A2202">
        <v>0.77500000000000002</v>
      </c>
      <c r="B2202">
        <v>8.0473370000000006</v>
      </c>
      <c r="C2202">
        <v>0.21821399999999999</v>
      </c>
    </row>
    <row r="2203" spans="1:3" x14ac:dyDescent="0.15">
      <c r="A2203">
        <v>0.82499999999999996</v>
      </c>
      <c r="B2203">
        <v>9.1736529999999998</v>
      </c>
      <c r="C2203">
        <v>0.234376</v>
      </c>
    </row>
    <row r="2204" spans="1:3" x14ac:dyDescent="0.15">
      <c r="A2204">
        <v>0.875</v>
      </c>
      <c r="B2204">
        <v>8.193092</v>
      </c>
      <c r="C2204">
        <v>0.218973</v>
      </c>
    </row>
    <row r="2205" spans="1:3" x14ac:dyDescent="0.15">
      <c r="A2205">
        <v>0.92500000000000004</v>
      </c>
      <c r="B2205">
        <v>7.5663289999999996</v>
      </c>
      <c r="C2205">
        <v>0.20608499999999999</v>
      </c>
    </row>
    <row r="2206" spans="1:3" x14ac:dyDescent="0.15">
      <c r="A2206">
        <v>0.97499999999999998</v>
      </c>
      <c r="B2206">
        <v>8.8077699999999997</v>
      </c>
      <c r="C2206">
        <v>0.225915</v>
      </c>
    </row>
    <row r="2207" spans="1:3" x14ac:dyDescent="0.15">
      <c r="A2207">
        <v>1.0249999999999999</v>
      </c>
      <c r="B2207">
        <v>8.2311160000000001</v>
      </c>
      <c r="C2207">
        <v>0.222301</v>
      </c>
    </row>
    <row r="2208" spans="1:3" x14ac:dyDescent="0.15">
      <c r="A2208">
        <v>1.075</v>
      </c>
      <c r="B2208">
        <v>8.7817270000000001</v>
      </c>
      <c r="C2208">
        <v>0.236401</v>
      </c>
    </row>
    <row r="2209" spans="1:3" x14ac:dyDescent="0.15">
      <c r="A2209">
        <v>1.125</v>
      </c>
      <c r="B2209">
        <v>7.2948719999999998</v>
      </c>
      <c r="C2209">
        <v>0.21624499999999999</v>
      </c>
    </row>
    <row r="2210" spans="1:3" x14ac:dyDescent="0.15">
      <c r="A2210">
        <v>1.175</v>
      </c>
      <c r="B2210">
        <v>8.7080649999999995</v>
      </c>
      <c r="C2210">
        <v>0.22492699999999999</v>
      </c>
    </row>
    <row r="2211" spans="1:3" x14ac:dyDescent="0.15">
      <c r="A2211">
        <v>1.2250000000000001</v>
      </c>
      <c r="B2211">
        <v>8.7008349999999997</v>
      </c>
      <c r="C2211">
        <v>0.17565800000000001</v>
      </c>
    </row>
    <row r="2212" spans="1:3" x14ac:dyDescent="0.15">
      <c r="A2212">
        <v>1.2749999999999999</v>
      </c>
      <c r="B2212">
        <v>6.7709869999999999</v>
      </c>
      <c r="C2212">
        <v>0.20033000000000001</v>
      </c>
    </row>
    <row r="2213" spans="1:3" x14ac:dyDescent="0.15">
      <c r="A2213">
        <v>1.325</v>
      </c>
      <c r="B2213">
        <v>7.7625000000000002</v>
      </c>
      <c r="C2213">
        <v>0.22026299999999999</v>
      </c>
    </row>
    <row r="2214" spans="1:3" x14ac:dyDescent="0.15">
      <c r="A2214">
        <v>1.375</v>
      </c>
      <c r="B2214">
        <v>8.7309370000000008</v>
      </c>
      <c r="C2214">
        <v>0.195826</v>
      </c>
    </row>
    <row r="2215" spans="1:3" x14ac:dyDescent="0.15">
      <c r="A2215">
        <v>1.425</v>
      </c>
      <c r="B2215">
        <v>6.9380899999999999</v>
      </c>
      <c r="C2215">
        <v>0.18015400000000001</v>
      </c>
    </row>
    <row r="2216" spans="1:3" x14ac:dyDescent="0.15">
      <c r="A2216">
        <v>1.4750000000000001</v>
      </c>
      <c r="B2216">
        <v>9.0516129999999997</v>
      </c>
      <c r="C2216">
        <v>0.24165600000000001</v>
      </c>
    </row>
    <row r="2217" spans="1:3" x14ac:dyDescent="0.15">
      <c r="A2217">
        <v>1.5249999999999999</v>
      </c>
      <c r="B2217">
        <v>7.980645</v>
      </c>
      <c r="C2217">
        <v>0.16044900000000001</v>
      </c>
    </row>
    <row r="2218" spans="1:3" x14ac:dyDescent="0.15">
      <c r="A2218">
        <v>1.575</v>
      </c>
      <c r="B2218">
        <v>7.1423990000000002</v>
      </c>
      <c r="C2218">
        <v>0.202906</v>
      </c>
    </row>
    <row r="2219" spans="1:3" x14ac:dyDescent="0.15">
      <c r="A2219">
        <v>1.625</v>
      </c>
      <c r="B2219">
        <v>9.056737</v>
      </c>
      <c r="C2219">
        <v>0.17558599999999999</v>
      </c>
    </row>
    <row r="2220" spans="1:3" x14ac:dyDescent="0.15">
      <c r="A2220">
        <v>1.675</v>
      </c>
      <c r="B2220">
        <v>7.5015869999999998</v>
      </c>
      <c r="C2220">
        <v>0.15432000000000001</v>
      </c>
    </row>
    <row r="2221" spans="1:3" x14ac:dyDescent="0.15">
      <c r="A2221">
        <v>1.7250000000000001</v>
      </c>
      <c r="B2221">
        <v>8.6817600000000006</v>
      </c>
      <c r="C2221">
        <v>0.16867199999999999</v>
      </c>
    </row>
    <row r="2222" spans="1:3" x14ac:dyDescent="0.15">
      <c r="A2222">
        <v>1.7749999999999999</v>
      </c>
      <c r="B2222">
        <v>8.6796989999999994</v>
      </c>
      <c r="C2222">
        <v>0.164164</v>
      </c>
    </row>
    <row r="2223" spans="1:3" x14ac:dyDescent="0.15">
      <c r="A2223">
        <v>1.825</v>
      </c>
      <c r="B2223">
        <v>8.6481619999999992</v>
      </c>
      <c r="C2223">
        <v>0.161049</v>
      </c>
    </row>
    <row r="2224" spans="1:3" x14ac:dyDescent="0.15">
      <c r="A2224">
        <v>1.875</v>
      </c>
      <c r="B2224">
        <v>6.9894699999999998</v>
      </c>
      <c r="C2224">
        <v>0.240007</v>
      </c>
    </row>
    <row r="2225" spans="1:3" x14ac:dyDescent="0.15">
      <c r="A2225">
        <v>1.925</v>
      </c>
      <c r="B2225">
        <v>0</v>
      </c>
      <c r="C2225">
        <v>0</v>
      </c>
    </row>
    <row r="2226" spans="1:3" x14ac:dyDescent="0.15">
      <c r="A2226">
        <v>1.9750000000000001</v>
      </c>
      <c r="B2226">
        <v>0</v>
      </c>
      <c r="C2226">
        <v>0</v>
      </c>
    </row>
    <row r="2227" spans="1:3" x14ac:dyDescent="0.15">
      <c r="A2227" t="s">
        <v>11</v>
      </c>
    </row>
    <row r="2228" spans="1:3" x14ac:dyDescent="0.15">
      <c r="A2228">
        <v>3210</v>
      </c>
    </row>
    <row r="2229" spans="1:3" x14ac:dyDescent="0.15">
      <c r="A2229">
        <v>2.5000000000000001E-2</v>
      </c>
      <c r="B2229">
        <v>0</v>
      </c>
      <c r="C2229">
        <v>0</v>
      </c>
    </row>
    <row r="2230" spans="1:3" x14ac:dyDescent="0.15">
      <c r="A2230">
        <v>7.4999999999999997E-2</v>
      </c>
      <c r="B2230">
        <v>0</v>
      </c>
      <c r="C2230">
        <v>0</v>
      </c>
    </row>
    <row r="2231" spans="1:3" x14ac:dyDescent="0.15">
      <c r="A2231">
        <v>0.125</v>
      </c>
      <c r="B2231">
        <v>7.984127</v>
      </c>
      <c r="C2231">
        <v>0.35599500000000001</v>
      </c>
    </row>
    <row r="2232" spans="1:3" x14ac:dyDescent="0.15">
      <c r="A2232">
        <v>0.17499999999999999</v>
      </c>
      <c r="B2232">
        <v>9.1034480000000002</v>
      </c>
      <c r="C2232">
        <v>0.21176500000000001</v>
      </c>
    </row>
    <row r="2233" spans="1:3" x14ac:dyDescent="0.15">
      <c r="A2233">
        <v>0.22500000000000001</v>
      </c>
      <c r="B2233">
        <v>11.765516999999999</v>
      </c>
      <c r="C2233">
        <v>0.20183699999999999</v>
      </c>
    </row>
    <row r="2234" spans="1:3" x14ac:dyDescent="0.15">
      <c r="A2234">
        <v>0.27500000000000002</v>
      </c>
      <c r="B2234">
        <v>10.077045999999999</v>
      </c>
      <c r="C2234">
        <v>0.18035100000000001</v>
      </c>
    </row>
    <row r="2235" spans="1:3" x14ac:dyDescent="0.15">
      <c r="A2235">
        <v>0.32500000000000001</v>
      </c>
      <c r="B2235">
        <v>7.0846710000000002</v>
      </c>
      <c r="C2235">
        <v>0.171178</v>
      </c>
    </row>
    <row r="2236" spans="1:3" x14ac:dyDescent="0.15">
      <c r="A2236">
        <v>0.375</v>
      </c>
      <c r="B2236">
        <v>6.3808759999999998</v>
      </c>
      <c r="C2236">
        <v>0.19872500000000001</v>
      </c>
    </row>
    <row r="2237" spans="1:3" x14ac:dyDescent="0.15">
      <c r="A2237">
        <v>0.42499999999999999</v>
      </c>
      <c r="B2237">
        <v>7.7458070000000001</v>
      </c>
      <c r="C2237">
        <v>0.220863</v>
      </c>
    </row>
    <row r="2238" spans="1:3" x14ac:dyDescent="0.15">
      <c r="A2238">
        <v>0.47499999999999998</v>
      </c>
      <c r="B2238">
        <v>7.9759039999999999</v>
      </c>
      <c r="C2238">
        <v>0.219198</v>
      </c>
    </row>
    <row r="2239" spans="1:3" x14ac:dyDescent="0.15">
      <c r="A2239">
        <v>0.52500000000000002</v>
      </c>
      <c r="B2239">
        <v>7.9821489999999997</v>
      </c>
      <c r="C2239">
        <v>0.22559299999999999</v>
      </c>
    </row>
    <row r="2240" spans="1:3" x14ac:dyDescent="0.15">
      <c r="A2240">
        <v>0.57499999999999996</v>
      </c>
      <c r="B2240">
        <v>7.0609859999999998</v>
      </c>
      <c r="C2240">
        <v>0.20968200000000001</v>
      </c>
    </row>
    <row r="2241" spans="1:3" x14ac:dyDescent="0.15">
      <c r="A2241">
        <v>0.625</v>
      </c>
      <c r="B2241">
        <v>8.0228649999999995</v>
      </c>
      <c r="C2241">
        <v>0.223636</v>
      </c>
    </row>
    <row r="2242" spans="1:3" x14ac:dyDescent="0.15">
      <c r="A2242">
        <v>0.67500000000000004</v>
      </c>
      <c r="B2242">
        <v>8.1845239999999997</v>
      </c>
      <c r="C2242">
        <v>0.22072</v>
      </c>
    </row>
    <row r="2243" spans="1:3" x14ac:dyDescent="0.15">
      <c r="A2243">
        <v>0.72499999999999998</v>
      </c>
      <c r="B2243">
        <v>7.7454549999999998</v>
      </c>
      <c r="C2243">
        <v>0.21666099999999999</v>
      </c>
    </row>
    <row r="2244" spans="1:3" x14ac:dyDescent="0.15">
      <c r="A2244">
        <v>0.77500000000000002</v>
      </c>
      <c r="B2244">
        <v>8.1005920000000007</v>
      </c>
      <c r="C2244">
        <v>0.21893499999999999</v>
      </c>
    </row>
    <row r="2245" spans="1:3" x14ac:dyDescent="0.15">
      <c r="A2245">
        <v>0.82499999999999996</v>
      </c>
      <c r="B2245">
        <v>9.5868260000000003</v>
      </c>
      <c r="C2245">
        <v>0.239596</v>
      </c>
    </row>
    <row r="2246" spans="1:3" x14ac:dyDescent="0.15">
      <c r="A2246">
        <v>0.875</v>
      </c>
      <c r="B2246">
        <v>7.7736660000000004</v>
      </c>
      <c r="C2246">
        <v>0.21332100000000001</v>
      </c>
    </row>
    <row r="2247" spans="1:3" x14ac:dyDescent="0.15">
      <c r="A2247">
        <v>0.92500000000000004</v>
      </c>
      <c r="B2247">
        <v>7.4977749999999999</v>
      </c>
      <c r="C2247">
        <v>0.20513300000000001</v>
      </c>
    </row>
    <row r="2248" spans="1:3" x14ac:dyDescent="0.15">
      <c r="A2248">
        <v>0.97499999999999998</v>
      </c>
      <c r="B2248">
        <v>8.9528829999999999</v>
      </c>
      <c r="C2248">
        <v>0.227772</v>
      </c>
    </row>
    <row r="2249" spans="1:3" x14ac:dyDescent="0.15">
      <c r="A2249">
        <v>1.0249999999999999</v>
      </c>
      <c r="B2249">
        <v>8.2239380000000004</v>
      </c>
      <c r="C2249">
        <v>0.222188</v>
      </c>
    </row>
    <row r="2250" spans="1:3" x14ac:dyDescent="0.15">
      <c r="A2250">
        <v>1.075</v>
      </c>
      <c r="B2250">
        <v>8.146706</v>
      </c>
      <c r="C2250">
        <v>0.227712</v>
      </c>
    </row>
    <row r="2251" spans="1:3" x14ac:dyDescent="0.15">
      <c r="A2251">
        <v>1.125</v>
      </c>
      <c r="B2251">
        <v>7.538462</v>
      </c>
      <c r="C2251">
        <v>0.21982599999999999</v>
      </c>
    </row>
    <row r="2252" spans="1:3" x14ac:dyDescent="0.15">
      <c r="A2252">
        <v>1.175</v>
      </c>
      <c r="B2252">
        <v>8.4456450000000007</v>
      </c>
      <c r="C2252">
        <v>0.22239200000000001</v>
      </c>
    </row>
    <row r="2253" spans="1:3" x14ac:dyDescent="0.15">
      <c r="A2253">
        <v>1.2250000000000001</v>
      </c>
      <c r="B2253">
        <v>8.8065949999999997</v>
      </c>
      <c r="C2253">
        <v>0.17650299999999999</v>
      </c>
    </row>
    <row r="2254" spans="1:3" x14ac:dyDescent="0.15">
      <c r="A2254">
        <v>1.2749999999999999</v>
      </c>
      <c r="B2254">
        <v>6.5289279999999996</v>
      </c>
      <c r="C2254">
        <v>0.19672899999999999</v>
      </c>
    </row>
    <row r="2255" spans="1:3" x14ac:dyDescent="0.15">
      <c r="A2255">
        <v>1.325</v>
      </c>
      <c r="B2255">
        <v>7.8562500000000002</v>
      </c>
      <c r="C2255">
        <v>0.22158900000000001</v>
      </c>
    </row>
    <row r="2256" spans="1:3" x14ac:dyDescent="0.15">
      <c r="A2256">
        <v>1.375</v>
      </c>
      <c r="B2256">
        <v>8.4488020000000006</v>
      </c>
      <c r="C2256">
        <v>0.19326399999999999</v>
      </c>
    </row>
    <row r="2257" spans="1:3" x14ac:dyDescent="0.15">
      <c r="A2257">
        <v>1.425</v>
      </c>
      <c r="B2257">
        <v>6.9771460000000003</v>
      </c>
      <c r="C2257">
        <v>0.18059500000000001</v>
      </c>
    </row>
    <row r="2258" spans="1:3" x14ac:dyDescent="0.15">
      <c r="A2258">
        <v>1.4750000000000001</v>
      </c>
      <c r="B2258">
        <v>8.6580650000000006</v>
      </c>
      <c r="C2258">
        <v>0.236344</v>
      </c>
    </row>
    <row r="2259" spans="1:3" x14ac:dyDescent="0.15">
      <c r="A2259">
        <v>1.5249999999999999</v>
      </c>
      <c r="B2259">
        <v>8.174194</v>
      </c>
      <c r="C2259">
        <v>0.162383</v>
      </c>
    </row>
    <row r="2260" spans="1:3" x14ac:dyDescent="0.15">
      <c r="A2260">
        <v>1.575</v>
      </c>
      <c r="B2260">
        <v>7.2889189999999999</v>
      </c>
      <c r="C2260">
        <v>0.204933</v>
      </c>
    </row>
    <row r="2261" spans="1:3" x14ac:dyDescent="0.15">
      <c r="A2261">
        <v>1.625</v>
      </c>
      <c r="B2261">
        <v>8.8059910000000006</v>
      </c>
      <c r="C2261">
        <v>0.173148</v>
      </c>
    </row>
    <row r="2262" spans="1:3" x14ac:dyDescent="0.15">
      <c r="A2262">
        <v>1.675</v>
      </c>
      <c r="B2262">
        <v>7.5492059999999999</v>
      </c>
      <c r="C2262">
        <v>0.154809</v>
      </c>
    </row>
    <row r="2263" spans="1:3" x14ac:dyDescent="0.15">
      <c r="A2263">
        <v>1.7250000000000001</v>
      </c>
      <c r="B2263">
        <v>8.511628</v>
      </c>
      <c r="C2263">
        <v>0.167075</v>
      </c>
    </row>
    <row r="2264" spans="1:3" x14ac:dyDescent="0.15">
      <c r="A2264">
        <v>1.7749999999999999</v>
      </c>
      <c r="B2264">
        <v>8.5370950000000008</v>
      </c>
      <c r="C2264">
        <v>0.16275000000000001</v>
      </c>
    </row>
    <row r="2265" spans="1:3" x14ac:dyDescent="0.15">
      <c r="A2265">
        <v>1.825</v>
      </c>
      <c r="B2265">
        <v>8.4525550000000003</v>
      </c>
      <c r="C2265">
        <v>0.15920999999999999</v>
      </c>
    </row>
    <row r="2266" spans="1:3" x14ac:dyDescent="0.15">
      <c r="A2266">
        <v>1.875</v>
      </c>
      <c r="B2266">
        <v>7.402393</v>
      </c>
      <c r="C2266">
        <v>0.24687899999999999</v>
      </c>
    </row>
    <row r="2267" spans="1:3" x14ac:dyDescent="0.15">
      <c r="A2267">
        <v>1.925</v>
      </c>
      <c r="B2267">
        <v>0</v>
      </c>
      <c r="C2267">
        <v>0</v>
      </c>
    </row>
    <row r="2268" spans="1:3" x14ac:dyDescent="0.15">
      <c r="A2268">
        <v>1.9750000000000001</v>
      </c>
      <c r="B2268">
        <v>0</v>
      </c>
      <c r="C2268">
        <v>0</v>
      </c>
    </row>
    <row r="2269" spans="1:3" x14ac:dyDescent="0.15">
      <c r="A2269" t="s">
        <v>11</v>
      </c>
    </row>
    <row r="2270" spans="1:3" x14ac:dyDescent="0.15">
      <c r="A2270">
        <v>3270</v>
      </c>
    </row>
    <row r="2271" spans="1:3" x14ac:dyDescent="0.15">
      <c r="A2271">
        <v>2.5000000000000001E-2</v>
      </c>
      <c r="B2271">
        <v>0</v>
      </c>
      <c r="C2271">
        <v>0</v>
      </c>
    </row>
    <row r="2272" spans="1:3" x14ac:dyDescent="0.15">
      <c r="A2272">
        <v>7.4999999999999997E-2</v>
      </c>
      <c r="B2272">
        <v>0</v>
      </c>
      <c r="C2272">
        <v>0</v>
      </c>
    </row>
    <row r="2273" spans="1:3" x14ac:dyDescent="0.15">
      <c r="A2273">
        <v>0.125</v>
      </c>
      <c r="B2273">
        <v>7.4285709999999998</v>
      </c>
      <c r="C2273">
        <v>0.34338600000000002</v>
      </c>
    </row>
    <row r="2274" spans="1:3" x14ac:dyDescent="0.15">
      <c r="A2274">
        <v>0.17499999999999999</v>
      </c>
      <c r="B2274">
        <v>9</v>
      </c>
      <c r="C2274">
        <v>0.210559</v>
      </c>
    </row>
    <row r="2275" spans="1:3" x14ac:dyDescent="0.15">
      <c r="A2275">
        <v>0.22500000000000001</v>
      </c>
      <c r="B2275">
        <v>11.29466</v>
      </c>
      <c r="C2275">
        <v>0.19775799999999999</v>
      </c>
    </row>
    <row r="2276" spans="1:3" x14ac:dyDescent="0.15">
      <c r="A2276">
        <v>0.27500000000000002</v>
      </c>
      <c r="B2276">
        <v>9.7165219999999994</v>
      </c>
      <c r="C2276">
        <v>0.17710500000000001</v>
      </c>
    </row>
    <row r="2277" spans="1:3" x14ac:dyDescent="0.15">
      <c r="A2277">
        <v>0.32500000000000001</v>
      </c>
      <c r="B2277">
        <v>6.9232509999999996</v>
      </c>
      <c r="C2277">
        <v>0.16921600000000001</v>
      </c>
    </row>
    <row r="2278" spans="1:3" x14ac:dyDescent="0.15">
      <c r="A2278">
        <v>0.375</v>
      </c>
      <c r="B2278">
        <v>6.2428489999999996</v>
      </c>
      <c r="C2278">
        <v>0.19653499999999999</v>
      </c>
    </row>
    <row r="2279" spans="1:3" x14ac:dyDescent="0.15">
      <c r="A2279">
        <v>0.42499999999999999</v>
      </c>
      <c r="B2279">
        <v>8.0992879999999996</v>
      </c>
      <c r="C2279">
        <v>0.225858</v>
      </c>
    </row>
    <row r="2280" spans="1:3" x14ac:dyDescent="0.15">
      <c r="A2280">
        <v>0.47499999999999998</v>
      </c>
      <c r="B2280">
        <v>8.0602409999999995</v>
      </c>
      <c r="C2280">
        <v>0.22035399999999999</v>
      </c>
    </row>
    <row r="2281" spans="1:3" x14ac:dyDescent="0.15">
      <c r="A2281">
        <v>0.52500000000000002</v>
      </c>
      <c r="B2281">
        <v>8.1982309999999998</v>
      </c>
      <c r="C2281">
        <v>0.22861699999999999</v>
      </c>
    </row>
    <row r="2282" spans="1:3" x14ac:dyDescent="0.15">
      <c r="A2282">
        <v>0.57499999999999996</v>
      </c>
      <c r="B2282">
        <v>6.9739519999999997</v>
      </c>
      <c r="C2282">
        <v>0.20838799999999999</v>
      </c>
    </row>
    <row r="2283" spans="1:3" x14ac:dyDescent="0.15">
      <c r="A2283">
        <v>0.625</v>
      </c>
      <c r="B2283">
        <v>7.985792</v>
      </c>
      <c r="C2283">
        <v>0.22312399999999999</v>
      </c>
    </row>
    <row r="2284" spans="1:3" x14ac:dyDescent="0.15">
      <c r="A2284">
        <v>0.67500000000000004</v>
      </c>
      <c r="B2284">
        <v>7.8095239999999997</v>
      </c>
      <c r="C2284">
        <v>0.21560399999999999</v>
      </c>
    </row>
    <row r="2285" spans="1:3" x14ac:dyDescent="0.15">
      <c r="A2285">
        <v>0.72499999999999998</v>
      </c>
      <c r="B2285">
        <v>7.5575760000000001</v>
      </c>
      <c r="C2285">
        <v>0.21401700000000001</v>
      </c>
    </row>
    <row r="2286" spans="1:3" x14ac:dyDescent="0.15">
      <c r="A2286">
        <v>0.77500000000000002</v>
      </c>
      <c r="B2286">
        <v>8.2958580000000008</v>
      </c>
      <c r="C2286">
        <v>0.221558</v>
      </c>
    </row>
    <row r="2287" spans="1:3" x14ac:dyDescent="0.15">
      <c r="A2287">
        <v>0.82499999999999996</v>
      </c>
      <c r="B2287">
        <v>9.4011980000000008</v>
      </c>
      <c r="C2287">
        <v>0.237265</v>
      </c>
    </row>
    <row r="2288" spans="1:3" x14ac:dyDescent="0.15">
      <c r="A2288">
        <v>0.875</v>
      </c>
      <c r="B2288">
        <v>8.1478110000000008</v>
      </c>
      <c r="C2288">
        <v>0.218388</v>
      </c>
    </row>
    <row r="2289" spans="1:3" x14ac:dyDescent="0.15">
      <c r="A2289">
        <v>0.92500000000000004</v>
      </c>
      <c r="B2289">
        <v>7.8207560000000003</v>
      </c>
      <c r="C2289">
        <v>0.20954600000000001</v>
      </c>
    </row>
    <row r="2290" spans="1:3" x14ac:dyDescent="0.15">
      <c r="A2290">
        <v>0.97499999999999998</v>
      </c>
      <c r="B2290">
        <v>8.9864230000000003</v>
      </c>
      <c r="C2290">
        <v>0.228183</v>
      </c>
    </row>
    <row r="2291" spans="1:3" x14ac:dyDescent="0.15">
      <c r="A2291">
        <v>1.0249999999999999</v>
      </c>
      <c r="B2291">
        <v>8.2965879999999999</v>
      </c>
      <c r="C2291">
        <v>0.22317600000000001</v>
      </c>
    </row>
    <row r="2292" spans="1:3" x14ac:dyDescent="0.15">
      <c r="A2292">
        <v>1.075</v>
      </c>
      <c r="B2292">
        <v>8.2986039999999992</v>
      </c>
      <c r="C2292">
        <v>0.22981299999999999</v>
      </c>
    </row>
    <row r="2293" spans="1:3" x14ac:dyDescent="0.15">
      <c r="A2293">
        <v>1.125</v>
      </c>
      <c r="B2293">
        <v>7.6025640000000001</v>
      </c>
      <c r="C2293">
        <v>0.22075900000000001</v>
      </c>
    </row>
    <row r="2294" spans="1:3" x14ac:dyDescent="0.15">
      <c r="A2294">
        <v>1.175</v>
      </c>
      <c r="B2294">
        <v>8.6853230000000003</v>
      </c>
      <c r="C2294">
        <v>0.22542400000000001</v>
      </c>
    </row>
    <row r="2295" spans="1:3" x14ac:dyDescent="0.15">
      <c r="A2295">
        <v>1.2250000000000001</v>
      </c>
      <c r="B2295">
        <v>8.6712450000000008</v>
      </c>
      <c r="C2295">
        <v>0.175345</v>
      </c>
    </row>
    <row r="2296" spans="1:3" x14ac:dyDescent="0.15">
      <c r="A2296">
        <v>1.2749999999999999</v>
      </c>
      <c r="B2296">
        <v>6.6130180000000003</v>
      </c>
      <c r="C2296">
        <v>0.198099</v>
      </c>
    </row>
    <row r="2297" spans="1:3" x14ac:dyDescent="0.15">
      <c r="A2297">
        <v>1.325</v>
      </c>
      <c r="B2297">
        <v>7.7937500000000002</v>
      </c>
      <c r="C2297">
        <v>0.22070600000000001</v>
      </c>
    </row>
    <row r="2298" spans="1:3" x14ac:dyDescent="0.15">
      <c r="A2298">
        <v>1.375</v>
      </c>
      <c r="B2298">
        <v>8.2920949999999998</v>
      </c>
      <c r="C2298">
        <v>0.19171099999999999</v>
      </c>
    </row>
    <row r="2299" spans="1:3" x14ac:dyDescent="0.15">
      <c r="A2299">
        <v>1.425</v>
      </c>
      <c r="B2299">
        <v>7.1663290000000002</v>
      </c>
      <c r="C2299">
        <v>0.18481</v>
      </c>
    </row>
    <row r="2300" spans="1:3" x14ac:dyDescent="0.15">
      <c r="A2300">
        <v>1.4750000000000001</v>
      </c>
      <c r="B2300">
        <v>8.9870970000000003</v>
      </c>
      <c r="C2300">
        <v>0.24079300000000001</v>
      </c>
    </row>
    <row r="2301" spans="1:3" x14ac:dyDescent="0.15">
      <c r="A2301">
        <v>1.5249999999999999</v>
      </c>
      <c r="B2301">
        <v>8.2935479999999995</v>
      </c>
      <c r="C2301">
        <v>0.16356499999999999</v>
      </c>
    </row>
    <row r="2302" spans="1:3" x14ac:dyDescent="0.15">
      <c r="A2302">
        <v>1.575</v>
      </c>
      <c r="B2302">
        <v>7.26511</v>
      </c>
      <c r="C2302">
        <v>0.20458699999999999</v>
      </c>
    </row>
    <row r="2303" spans="1:3" x14ac:dyDescent="0.15">
      <c r="A2303">
        <v>1.625</v>
      </c>
      <c r="B2303">
        <v>8.9277160000000002</v>
      </c>
      <c r="C2303">
        <v>0.17436699999999999</v>
      </c>
    </row>
    <row r="2304" spans="1:3" x14ac:dyDescent="0.15">
      <c r="A2304">
        <v>1.675</v>
      </c>
      <c r="B2304">
        <v>7.7301589999999996</v>
      </c>
      <c r="C2304">
        <v>0.15665299999999999</v>
      </c>
    </row>
    <row r="2305" spans="1:3" x14ac:dyDescent="0.15">
      <c r="A2305">
        <v>1.7250000000000001</v>
      </c>
      <c r="B2305">
        <v>8.4531679999999998</v>
      </c>
      <c r="C2305">
        <v>0.16650400000000001</v>
      </c>
    </row>
    <row r="2306" spans="1:3" x14ac:dyDescent="0.15">
      <c r="A2306">
        <v>1.7749999999999999</v>
      </c>
      <c r="B2306">
        <v>8.4816280000000006</v>
      </c>
      <c r="C2306">
        <v>0.16237299999999999</v>
      </c>
    </row>
    <row r="2307" spans="1:3" x14ac:dyDescent="0.15">
      <c r="A2307">
        <v>1.825</v>
      </c>
      <c r="B2307">
        <v>8.4467099999999995</v>
      </c>
      <c r="C2307">
        <v>0.15915699999999999</v>
      </c>
    </row>
    <row r="2308" spans="1:3" x14ac:dyDescent="0.15">
      <c r="A2308">
        <v>1.875</v>
      </c>
      <c r="B2308">
        <v>7.3276579999999996</v>
      </c>
      <c r="C2308">
        <v>0.245617</v>
      </c>
    </row>
    <row r="2309" spans="1:3" x14ac:dyDescent="0.15">
      <c r="A2309">
        <v>1.925</v>
      </c>
      <c r="B2309">
        <v>0</v>
      </c>
      <c r="C2309">
        <v>0</v>
      </c>
    </row>
    <row r="2310" spans="1:3" x14ac:dyDescent="0.15">
      <c r="A2310">
        <v>1.9750000000000001</v>
      </c>
      <c r="B2310">
        <v>0</v>
      </c>
      <c r="C2310">
        <v>0</v>
      </c>
    </row>
    <row r="2311" spans="1:3" x14ac:dyDescent="0.15">
      <c r="A2311" t="s">
        <v>11</v>
      </c>
    </row>
    <row r="2312" spans="1:3" x14ac:dyDescent="0.15">
      <c r="A2312">
        <v>3330</v>
      </c>
    </row>
    <row r="2313" spans="1:3" x14ac:dyDescent="0.15">
      <c r="A2313">
        <v>2.5000000000000001E-2</v>
      </c>
      <c r="B2313">
        <v>0</v>
      </c>
      <c r="C2313">
        <v>0</v>
      </c>
    </row>
    <row r="2314" spans="1:3" x14ac:dyDescent="0.15">
      <c r="A2314">
        <v>7.4999999999999997E-2</v>
      </c>
      <c r="B2314">
        <v>0</v>
      </c>
      <c r="C2314">
        <v>0</v>
      </c>
    </row>
    <row r="2315" spans="1:3" x14ac:dyDescent="0.15">
      <c r="A2315">
        <v>0.125</v>
      </c>
      <c r="B2315">
        <v>7.8095239999999997</v>
      </c>
      <c r="C2315">
        <v>0.35208099999999998</v>
      </c>
    </row>
    <row r="2316" spans="1:3" x14ac:dyDescent="0.15">
      <c r="A2316">
        <v>0.17499999999999999</v>
      </c>
      <c r="B2316">
        <v>8.9556649999999998</v>
      </c>
      <c r="C2316">
        <v>0.210039</v>
      </c>
    </row>
    <row r="2317" spans="1:3" x14ac:dyDescent="0.15">
      <c r="A2317">
        <v>0.22500000000000001</v>
      </c>
      <c r="B2317">
        <v>11.517647999999999</v>
      </c>
      <c r="C2317">
        <v>0.199682</v>
      </c>
    </row>
    <row r="2318" spans="1:3" x14ac:dyDescent="0.15">
      <c r="A2318">
        <v>0.27500000000000002</v>
      </c>
      <c r="B2318">
        <v>9.8840570000000003</v>
      </c>
      <c r="C2318">
        <v>0.178622</v>
      </c>
    </row>
    <row r="2319" spans="1:3" x14ac:dyDescent="0.15">
      <c r="A2319">
        <v>0.32500000000000001</v>
      </c>
      <c r="B2319">
        <v>6.8615740000000001</v>
      </c>
      <c r="C2319">
        <v>0.168465</v>
      </c>
    </row>
    <row r="2320" spans="1:3" x14ac:dyDescent="0.15">
      <c r="A2320">
        <v>0.375</v>
      </c>
      <c r="B2320">
        <v>6.4484700000000004</v>
      </c>
      <c r="C2320">
        <v>0.199768</v>
      </c>
    </row>
    <row r="2321" spans="1:3" x14ac:dyDescent="0.15">
      <c r="A2321">
        <v>0.42499999999999999</v>
      </c>
      <c r="B2321">
        <v>7.1646359999999998</v>
      </c>
      <c r="C2321">
        <v>0.21238899999999999</v>
      </c>
    </row>
    <row r="2322" spans="1:3" x14ac:dyDescent="0.15">
      <c r="A2322">
        <v>0.47499999999999998</v>
      </c>
      <c r="B2322">
        <v>8.1024100000000008</v>
      </c>
      <c r="C2322">
        <v>0.22092899999999999</v>
      </c>
    </row>
    <row r="2323" spans="1:3" x14ac:dyDescent="0.15">
      <c r="A2323">
        <v>0.52500000000000002</v>
      </c>
      <c r="B2323">
        <v>8.1376179999999998</v>
      </c>
      <c r="C2323">
        <v>0.22781399999999999</v>
      </c>
    </row>
    <row r="2324" spans="1:3" x14ac:dyDescent="0.15">
      <c r="A2324">
        <v>0.57499999999999996</v>
      </c>
      <c r="B2324">
        <v>6.8999610000000002</v>
      </c>
      <c r="C2324">
        <v>0.20729</v>
      </c>
    </row>
    <row r="2325" spans="1:3" x14ac:dyDescent="0.15">
      <c r="A2325">
        <v>0.625</v>
      </c>
      <c r="B2325">
        <v>7.8046199999999999</v>
      </c>
      <c r="C2325">
        <v>0.22057299999999999</v>
      </c>
    </row>
    <row r="2326" spans="1:3" x14ac:dyDescent="0.15">
      <c r="A2326">
        <v>0.67500000000000004</v>
      </c>
      <c r="B2326">
        <v>8.4226189999999992</v>
      </c>
      <c r="C2326">
        <v>0.223908</v>
      </c>
    </row>
    <row r="2327" spans="1:3" x14ac:dyDescent="0.15">
      <c r="A2327">
        <v>0.72499999999999998</v>
      </c>
      <c r="B2327">
        <v>7.733333</v>
      </c>
      <c r="C2327">
        <v>0.21649199999999999</v>
      </c>
    </row>
    <row r="2328" spans="1:3" x14ac:dyDescent="0.15">
      <c r="A2328">
        <v>0.77500000000000002</v>
      </c>
      <c r="B2328">
        <v>7.9467460000000001</v>
      </c>
      <c r="C2328">
        <v>0.21684600000000001</v>
      </c>
    </row>
    <row r="2329" spans="1:3" x14ac:dyDescent="0.15">
      <c r="A2329">
        <v>0.82499999999999996</v>
      </c>
      <c r="B2329">
        <v>9.0898199999999996</v>
      </c>
      <c r="C2329">
        <v>0.23330300000000001</v>
      </c>
    </row>
    <row r="2330" spans="1:3" x14ac:dyDescent="0.15">
      <c r="A2330">
        <v>0.875</v>
      </c>
      <c r="B2330">
        <v>8.7281119999999994</v>
      </c>
      <c r="C2330">
        <v>0.22604199999999999</v>
      </c>
    </row>
    <row r="2331" spans="1:3" x14ac:dyDescent="0.15">
      <c r="A2331">
        <v>0.92500000000000004</v>
      </c>
      <c r="B2331">
        <v>7.2697349999999998</v>
      </c>
      <c r="C2331">
        <v>0.202018</v>
      </c>
    </row>
    <row r="2332" spans="1:3" x14ac:dyDescent="0.15">
      <c r="A2332">
        <v>0.97499999999999998</v>
      </c>
      <c r="B2332">
        <v>8.4946230000000007</v>
      </c>
      <c r="C2332">
        <v>0.22186</v>
      </c>
    </row>
    <row r="2333" spans="1:3" x14ac:dyDescent="0.15">
      <c r="A2333">
        <v>1.0249999999999999</v>
      </c>
      <c r="B2333">
        <v>7.9245359999999998</v>
      </c>
      <c r="C2333">
        <v>0.21811700000000001</v>
      </c>
    </row>
    <row r="2334" spans="1:3" x14ac:dyDescent="0.15">
      <c r="A2334">
        <v>1.075</v>
      </c>
      <c r="B2334">
        <v>8.5754629999999992</v>
      </c>
      <c r="C2334">
        <v>0.233572</v>
      </c>
    </row>
    <row r="2335" spans="1:3" x14ac:dyDescent="0.15">
      <c r="A2335">
        <v>1.125</v>
      </c>
      <c r="B2335">
        <v>7.6538459999999997</v>
      </c>
      <c r="C2335">
        <v>0.221502</v>
      </c>
    </row>
    <row r="2336" spans="1:3" x14ac:dyDescent="0.15">
      <c r="A2336">
        <v>1.175</v>
      </c>
      <c r="B2336">
        <v>8.7077419999999996</v>
      </c>
      <c r="C2336">
        <v>0.22527700000000001</v>
      </c>
    </row>
    <row r="2337" spans="1:3" x14ac:dyDescent="0.15">
      <c r="A2337">
        <v>1.2250000000000001</v>
      </c>
      <c r="B2337">
        <v>8.7461640000000003</v>
      </c>
      <c r="C2337">
        <v>0.176145</v>
      </c>
    </row>
    <row r="2338" spans="1:3" x14ac:dyDescent="0.15">
      <c r="A2338">
        <v>1.2749999999999999</v>
      </c>
      <c r="B2338">
        <v>6.2188030000000003</v>
      </c>
      <c r="C2338">
        <v>0.19206100000000001</v>
      </c>
    </row>
    <row r="2339" spans="1:3" x14ac:dyDescent="0.15">
      <c r="A2339">
        <v>1.325</v>
      </c>
      <c r="B2339">
        <v>7.6749999999999998</v>
      </c>
      <c r="C2339">
        <v>0.21901799999999999</v>
      </c>
    </row>
    <row r="2340" spans="1:3" x14ac:dyDescent="0.15">
      <c r="A2340">
        <v>1.375</v>
      </c>
      <c r="B2340">
        <v>8.8954249999999995</v>
      </c>
      <c r="C2340">
        <v>0.198519</v>
      </c>
    </row>
    <row r="2341" spans="1:3" x14ac:dyDescent="0.15">
      <c r="A2341">
        <v>1.425</v>
      </c>
      <c r="B2341">
        <v>6.879931</v>
      </c>
      <c r="C2341">
        <v>0.17827999999999999</v>
      </c>
    </row>
    <row r="2342" spans="1:3" x14ac:dyDescent="0.15">
      <c r="A2342">
        <v>1.4750000000000001</v>
      </c>
      <c r="B2342">
        <v>8.9225809999999992</v>
      </c>
      <c r="C2342">
        <v>0.239927</v>
      </c>
    </row>
    <row r="2343" spans="1:3" x14ac:dyDescent="0.15">
      <c r="A2343">
        <v>1.5249999999999999</v>
      </c>
      <c r="B2343">
        <v>8.3774189999999997</v>
      </c>
      <c r="C2343">
        <v>0.16439000000000001</v>
      </c>
    </row>
    <row r="2344" spans="1:3" x14ac:dyDescent="0.15">
      <c r="A2344">
        <v>1.575</v>
      </c>
      <c r="B2344">
        <v>7.6520149999999996</v>
      </c>
      <c r="C2344">
        <v>0.209985</v>
      </c>
    </row>
    <row r="2345" spans="1:3" x14ac:dyDescent="0.15">
      <c r="A2345">
        <v>1.625</v>
      </c>
      <c r="B2345">
        <v>8.9470399999999994</v>
      </c>
      <c r="C2345">
        <v>0.17447799999999999</v>
      </c>
    </row>
    <row r="2346" spans="1:3" x14ac:dyDescent="0.15">
      <c r="A2346">
        <v>1.675</v>
      </c>
      <c r="B2346">
        <v>7.4888890000000004</v>
      </c>
      <c r="C2346">
        <v>0.15418899999999999</v>
      </c>
    </row>
    <row r="2347" spans="1:3" x14ac:dyDescent="0.15">
      <c r="A2347">
        <v>1.7250000000000001</v>
      </c>
      <c r="B2347">
        <v>8.7029119999999995</v>
      </c>
      <c r="C2347">
        <v>0.16892399999999999</v>
      </c>
    </row>
    <row r="2348" spans="1:3" x14ac:dyDescent="0.15">
      <c r="A2348">
        <v>1.7749999999999999</v>
      </c>
      <c r="B2348">
        <v>8.7455280000000002</v>
      </c>
      <c r="C2348">
        <v>0.16473299999999999</v>
      </c>
    </row>
    <row r="2349" spans="1:3" x14ac:dyDescent="0.15">
      <c r="A2349">
        <v>1.825</v>
      </c>
      <c r="B2349">
        <v>8.4243319999999997</v>
      </c>
      <c r="C2349">
        <v>0.15896099999999999</v>
      </c>
    </row>
    <row r="2350" spans="1:3" x14ac:dyDescent="0.15">
      <c r="A2350">
        <v>1.875</v>
      </c>
      <c r="B2350">
        <v>7.3104269999999998</v>
      </c>
      <c r="C2350">
        <v>0.24559300000000001</v>
      </c>
    </row>
    <row r="2351" spans="1:3" x14ac:dyDescent="0.15">
      <c r="A2351">
        <v>1.925</v>
      </c>
      <c r="B2351">
        <v>0</v>
      </c>
      <c r="C2351">
        <v>0</v>
      </c>
    </row>
    <row r="2352" spans="1:3" x14ac:dyDescent="0.15">
      <c r="A2352">
        <v>1.9750000000000001</v>
      </c>
      <c r="B2352">
        <v>0</v>
      </c>
      <c r="C2352">
        <v>0</v>
      </c>
    </row>
    <row r="2353" spans="1:3" x14ac:dyDescent="0.15">
      <c r="A2353" t="s">
        <v>11</v>
      </c>
    </row>
    <row r="2354" spans="1:3" x14ac:dyDescent="0.15">
      <c r="A2354">
        <v>3390</v>
      </c>
    </row>
    <row r="2355" spans="1:3" x14ac:dyDescent="0.15">
      <c r="A2355">
        <v>2.5000000000000001E-2</v>
      </c>
      <c r="B2355">
        <v>0</v>
      </c>
      <c r="C2355">
        <v>0</v>
      </c>
    </row>
    <row r="2356" spans="1:3" x14ac:dyDescent="0.15">
      <c r="A2356">
        <v>7.4999999999999997E-2</v>
      </c>
      <c r="B2356">
        <v>0</v>
      </c>
      <c r="C2356">
        <v>0</v>
      </c>
    </row>
    <row r="2357" spans="1:3" x14ac:dyDescent="0.15">
      <c r="A2357">
        <v>0.125</v>
      </c>
      <c r="B2357">
        <v>8.2857140000000005</v>
      </c>
      <c r="C2357">
        <v>0.36265599999999998</v>
      </c>
    </row>
    <row r="2358" spans="1:3" x14ac:dyDescent="0.15">
      <c r="A2358">
        <v>0.17499999999999999</v>
      </c>
      <c r="B2358">
        <v>8.6502459999999992</v>
      </c>
      <c r="C2358">
        <v>0.206427</v>
      </c>
    </row>
    <row r="2359" spans="1:3" x14ac:dyDescent="0.15">
      <c r="A2359">
        <v>0.22500000000000001</v>
      </c>
      <c r="B2359">
        <v>11.934555</v>
      </c>
      <c r="C2359">
        <v>0.20327700000000001</v>
      </c>
    </row>
    <row r="2360" spans="1:3" x14ac:dyDescent="0.15">
      <c r="A2360">
        <v>0.27500000000000002</v>
      </c>
      <c r="B2360">
        <v>9.6375609999999998</v>
      </c>
      <c r="C2360">
        <v>0.17637</v>
      </c>
    </row>
    <row r="2361" spans="1:3" x14ac:dyDescent="0.15">
      <c r="A2361">
        <v>0.32500000000000001</v>
      </c>
      <c r="B2361">
        <v>6.7100819999999999</v>
      </c>
      <c r="C2361">
        <v>0.16656199999999999</v>
      </c>
    </row>
    <row r="2362" spans="1:3" x14ac:dyDescent="0.15">
      <c r="A2362">
        <v>0.375</v>
      </c>
      <c r="B2362">
        <v>6.374511</v>
      </c>
      <c r="C2362">
        <v>0.19862299999999999</v>
      </c>
    </row>
    <row r="2363" spans="1:3" x14ac:dyDescent="0.15">
      <c r="A2363">
        <v>0.42499999999999999</v>
      </c>
      <c r="B2363">
        <v>7.7195410000000004</v>
      </c>
      <c r="C2363">
        <v>0.220473</v>
      </c>
    </row>
    <row r="2364" spans="1:3" x14ac:dyDescent="0.15">
      <c r="A2364">
        <v>0.47499999999999998</v>
      </c>
      <c r="B2364">
        <v>8.4819279999999999</v>
      </c>
      <c r="C2364">
        <v>0.22604399999999999</v>
      </c>
    </row>
    <row r="2365" spans="1:3" x14ac:dyDescent="0.15">
      <c r="A2365">
        <v>0.52500000000000002</v>
      </c>
      <c r="B2365">
        <v>7.7881369999999999</v>
      </c>
      <c r="C2365">
        <v>0.222887</v>
      </c>
    </row>
    <row r="2366" spans="1:3" x14ac:dyDescent="0.15">
      <c r="A2366">
        <v>0.57499999999999996</v>
      </c>
      <c r="B2366">
        <v>6.8257380000000003</v>
      </c>
      <c r="C2366">
        <v>0.20618</v>
      </c>
    </row>
    <row r="2367" spans="1:3" x14ac:dyDescent="0.15">
      <c r="A2367">
        <v>0.625</v>
      </c>
      <c r="B2367">
        <v>8.0655669999999997</v>
      </c>
      <c r="C2367">
        <v>0.224218</v>
      </c>
    </row>
    <row r="2368" spans="1:3" x14ac:dyDescent="0.15">
      <c r="A2368">
        <v>0.67500000000000004</v>
      </c>
      <c r="B2368">
        <v>8.0833329999999997</v>
      </c>
      <c r="C2368">
        <v>0.21935099999999999</v>
      </c>
    </row>
    <row r="2369" spans="1:3" x14ac:dyDescent="0.15">
      <c r="A2369">
        <v>0.72499999999999998</v>
      </c>
      <c r="B2369">
        <v>7.9818179999999996</v>
      </c>
      <c r="C2369">
        <v>0.219942</v>
      </c>
    </row>
    <row r="2370" spans="1:3" x14ac:dyDescent="0.15">
      <c r="A2370">
        <v>0.77500000000000002</v>
      </c>
      <c r="B2370">
        <v>7.8816569999999997</v>
      </c>
      <c r="C2370">
        <v>0.21595600000000001</v>
      </c>
    </row>
    <row r="2371" spans="1:3" x14ac:dyDescent="0.15">
      <c r="A2371">
        <v>0.82499999999999996</v>
      </c>
      <c r="B2371">
        <v>9.419162</v>
      </c>
      <c r="C2371">
        <v>0.23749100000000001</v>
      </c>
    </row>
    <row r="2372" spans="1:3" x14ac:dyDescent="0.15">
      <c r="A2372">
        <v>0.875</v>
      </c>
      <c r="B2372">
        <v>8.4326950000000007</v>
      </c>
      <c r="C2372">
        <v>0.22214800000000001</v>
      </c>
    </row>
    <row r="2373" spans="1:3" x14ac:dyDescent="0.15">
      <c r="A2373">
        <v>0.92500000000000004</v>
      </c>
      <c r="B2373">
        <v>7.3762590000000001</v>
      </c>
      <c r="C2373">
        <v>0.20349100000000001</v>
      </c>
    </row>
    <row r="2374" spans="1:3" x14ac:dyDescent="0.15">
      <c r="A2374">
        <v>0.97499999999999998</v>
      </c>
      <c r="B2374">
        <v>8.6335870000000003</v>
      </c>
      <c r="C2374">
        <v>0.223666</v>
      </c>
    </row>
    <row r="2375" spans="1:3" x14ac:dyDescent="0.15">
      <c r="A2375">
        <v>1.0249999999999999</v>
      </c>
      <c r="B2375">
        <v>8.0744539999999994</v>
      </c>
      <c r="C2375">
        <v>0.220168</v>
      </c>
    </row>
    <row r="2376" spans="1:3" x14ac:dyDescent="0.15">
      <c r="A2376">
        <v>1.075</v>
      </c>
      <c r="B2376">
        <v>8.6105970000000003</v>
      </c>
      <c r="C2376">
        <v>0.234095</v>
      </c>
    </row>
    <row r="2377" spans="1:3" x14ac:dyDescent="0.15">
      <c r="A2377">
        <v>1.125</v>
      </c>
      <c r="B2377">
        <v>7.0769229999999999</v>
      </c>
      <c r="C2377">
        <v>0.21299000000000001</v>
      </c>
    </row>
    <row r="2378" spans="1:3" x14ac:dyDescent="0.15">
      <c r="A2378">
        <v>1.175</v>
      </c>
      <c r="B2378">
        <v>8.4529029999999992</v>
      </c>
      <c r="C2378">
        <v>0.22192600000000001</v>
      </c>
    </row>
    <row r="2379" spans="1:3" x14ac:dyDescent="0.15">
      <c r="A2379">
        <v>1.2250000000000001</v>
      </c>
      <c r="B2379">
        <v>8.7911739999999998</v>
      </c>
      <c r="C2379">
        <v>0.17648</v>
      </c>
    </row>
    <row r="2380" spans="1:3" x14ac:dyDescent="0.15">
      <c r="A2380">
        <v>1.2749999999999999</v>
      </c>
      <c r="B2380">
        <v>6.5937320000000001</v>
      </c>
      <c r="C2380">
        <v>0.19769800000000001</v>
      </c>
    </row>
    <row r="2381" spans="1:3" x14ac:dyDescent="0.15">
      <c r="A2381">
        <v>1.325</v>
      </c>
      <c r="B2381">
        <v>8.3312500000000007</v>
      </c>
      <c r="C2381">
        <v>0.228189</v>
      </c>
    </row>
    <row r="2382" spans="1:3" x14ac:dyDescent="0.15">
      <c r="A2382">
        <v>1.375</v>
      </c>
      <c r="B2382">
        <v>8.1557729999999999</v>
      </c>
      <c r="C2382">
        <v>0.18978600000000001</v>
      </c>
    </row>
    <row r="2383" spans="1:3" x14ac:dyDescent="0.15">
      <c r="A2383">
        <v>1.425</v>
      </c>
      <c r="B2383">
        <v>7.0847410000000002</v>
      </c>
      <c r="C2383">
        <v>0.18247099999999999</v>
      </c>
    </row>
    <row r="2384" spans="1:3" x14ac:dyDescent="0.15">
      <c r="A2384">
        <v>1.4750000000000001</v>
      </c>
      <c r="B2384">
        <v>9.1483869999999996</v>
      </c>
      <c r="C2384">
        <v>0.24294399999999999</v>
      </c>
    </row>
    <row r="2385" spans="1:3" x14ac:dyDescent="0.15">
      <c r="A2385">
        <v>1.5249999999999999</v>
      </c>
      <c r="B2385">
        <v>8.5225810000000006</v>
      </c>
      <c r="C2385">
        <v>0.16580800000000001</v>
      </c>
    </row>
    <row r="2386" spans="1:3" x14ac:dyDescent="0.15">
      <c r="A2386">
        <v>1.575</v>
      </c>
      <c r="B2386">
        <v>7.5860810000000001</v>
      </c>
      <c r="C2386">
        <v>0.20880699999999999</v>
      </c>
    </row>
    <row r="2387" spans="1:3" x14ac:dyDescent="0.15">
      <c r="A2387">
        <v>1.625</v>
      </c>
      <c r="B2387">
        <v>8.9466669999999997</v>
      </c>
      <c r="C2387">
        <v>0.174571</v>
      </c>
    </row>
    <row r="2388" spans="1:3" x14ac:dyDescent="0.15">
      <c r="A2388">
        <v>1.675</v>
      </c>
      <c r="B2388">
        <v>7.6698409999999999</v>
      </c>
      <c r="C2388">
        <v>0.15604100000000001</v>
      </c>
    </row>
    <row r="2389" spans="1:3" x14ac:dyDescent="0.15">
      <c r="A2389">
        <v>1.7250000000000001</v>
      </c>
      <c r="B2389">
        <v>8.6449189999999998</v>
      </c>
      <c r="C2389">
        <v>0.16839999999999999</v>
      </c>
    </row>
    <row r="2390" spans="1:3" x14ac:dyDescent="0.15">
      <c r="A2390">
        <v>1.7749999999999999</v>
      </c>
      <c r="B2390">
        <v>8.4269970000000001</v>
      </c>
      <c r="C2390">
        <v>0.16167999999999999</v>
      </c>
    </row>
    <row r="2391" spans="1:3" x14ac:dyDescent="0.15">
      <c r="A2391">
        <v>1.825</v>
      </c>
      <c r="B2391">
        <v>8.5964860000000005</v>
      </c>
      <c r="C2391">
        <v>0.16058800000000001</v>
      </c>
    </row>
    <row r="2392" spans="1:3" x14ac:dyDescent="0.15">
      <c r="A2392">
        <v>1.875</v>
      </c>
      <c r="B2392">
        <v>7.3336750000000004</v>
      </c>
      <c r="C2392">
        <v>0.24582000000000001</v>
      </c>
    </row>
    <row r="2393" spans="1:3" x14ac:dyDescent="0.15">
      <c r="A2393">
        <v>1.925</v>
      </c>
      <c r="B2393">
        <v>0</v>
      </c>
      <c r="C2393">
        <v>0</v>
      </c>
    </row>
    <row r="2394" spans="1:3" x14ac:dyDescent="0.15">
      <c r="A2394">
        <v>1.9750000000000001</v>
      </c>
      <c r="B2394">
        <v>0</v>
      </c>
      <c r="C2394">
        <v>0</v>
      </c>
    </row>
    <row r="2395" spans="1:3" x14ac:dyDescent="0.15">
      <c r="A2395" t="s">
        <v>11</v>
      </c>
    </row>
    <row r="2396" spans="1:3" x14ac:dyDescent="0.15">
      <c r="A2396">
        <v>3450</v>
      </c>
    </row>
    <row r="2397" spans="1:3" x14ac:dyDescent="0.15">
      <c r="A2397">
        <v>2.5000000000000001E-2</v>
      </c>
      <c r="B2397">
        <v>0</v>
      </c>
      <c r="C2397">
        <v>0</v>
      </c>
    </row>
    <row r="2398" spans="1:3" x14ac:dyDescent="0.15">
      <c r="A2398">
        <v>7.4999999999999997E-2</v>
      </c>
      <c r="B2398">
        <v>0</v>
      </c>
      <c r="C2398">
        <v>0</v>
      </c>
    </row>
    <row r="2399" spans="1:3" x14ac:dyDescent="0.15">
      <c r="A2399">
        <v>0.125</v>
      </c>
      <c r="B2399">
        <v>7.6031750000000002</v>
      </c>
      <c r="C2399">
        <v>0.34739799999999998</v>
      </c>
    </row>
    <row r="2400" spans="1:3" x14ac:dyDescent="0.15">
      <c r="A2400">
        <v>0.17499999999999999</v>
      </c>
      <c r="B2400">
        <v>8.3300490000000007</v>
      </c>
      <c r="C2400">
        <v>0.20257</v>
      </c>
    </row>
    <row r="2401" spans="1:3" x14ac:dyDescent="0.15">
      <c r="A2401">
        <v>0.22500000000000001</v>
      </c>
      <c r="B2401">
        <v>11.051532999999999</v>
      </c>
      <c r="C2401">
        <v>0.19561100000000001</v>
      </c>
    </row>
    <row r="2402" spans="1:3" x14ac:dyDescent="0.15">
      <c r="A2402">
        <v>0.27500000000000002</v>
      </c>
      <c r="B2402">
        <v>9.761101</v>
      </c>
      <c r="C2402">
        <v>0.177505</v>
      </c>
    </row>
    <row r="2403" spans="1:3" x14ac:dyDescent="0.15">
      <c r="A2403">
        <v>0.32500000000000001</v>
      </c>
      <c r="B2403">
        <v>6.5157920000000003</v>
      </c>
      <c r="C2403">
        <v>0.164186</v>
      </c>
    </row>
    <row r="2404" spans="1:3" x14ac:dyDescent="0.15">
      <c r="A2404">
        <v>0.375</v>
      </c>
      <c r="B2404">
        <v>6.4361249999999997</v>
      </c>
      <c r="C2404">
        <v>0.199577</v>
      </c>
    </row>
    <row r="2405" spans="1:3" x14ac:dyDescent="0.15">
      <c r="A2405">
        <v>0.42499999999999999</v>
      </c>
      <c r="B2405">
        <v>8.3268989999999992</v>
      </c>
      <c r="C2405">
        <v>0.229021</v>
      </c>
    </row>
    <row r="2406" spans="1:3" x14ac:dyDescent="0.15">
      <c r="A2406">
        <v>0.47499999999999998</v>
      </c>
      <c r="B2406">
        <v>8.4698799999999999</v>
      </c>
      <c r="C2406">
        <v>0.225884</v>
      </c>
    </row>
    <row r="2407" spans="1:3" x14ac:dyDescent="0.15">
      <c r="A2407">
        <v>0.52500000000000002</v>
      </c>
      <c r="B2407">
        <v>7.6596880000000001</v>
      </c>
      <c r="C2407">
        <v>0.221028</v>
      </c>
    </row>
    <row r="2408" spans="1:3" x14ac:dyDescent="0.15">
      <c r="A2408">
        <v>0.57499999999999996</v>
      </c>
      <c r="B2408">
        <v>6.9375390000000001</v>
      </c>
      <c r="C2408">
        <v>0.20785699999999999</v>
      </c>
    </row>
    <row r="2409" spans="1:3" x14ac:dyDescent="0.15">
      <c r="A2409">
        <v>0.625</v>
      </c>
      <c r="B2409">
        <v>7.9236019999999998</v>
      </c>
      <c r="C2409">
        <v>0.22225500000000001</v>
      </c>
    </row>
    <row r="2410" spans="1:3" x14ac:dyDescent="0.15">
      <c r="A2410">
        <v>0.67500000000000004</v>
      </c>
      <c r="B2410">
        <v>7.9285709999999998</v>
      </c>
      <c r="C2410">
        <v>0.21724199999999999</v>
      </c>
    </row>
    <row r="2411" spans="1:3" x14ac:dyDescent="0.15">
      <c r="A2411">
        <v>0.72499999999999998</v>
      </c>
      <c r="B2411">
        <v>8.2181820000000005</v>
      </c>
      <c r="C2411">
        <v>0.22317500000000001</v>
      </c>
    </row>
    <row r="2412" spans="1:3" x14ac:dyDescent="0.15">
      <c r="A2412">
        <v>0.77500000000000002</v>
      </c>
      <c r="B2412">
        <v>7.3964499999999997</v>
      </c>
      <c r="C2412">
        <v>0.209203</v>
      </c>
    </row>
    <row r="2413" spans="1:3" x14ac:dyDescent="0.15">
      <c r="A2413">
        <v>0.82499999999999996</v>
      </c>
      <c r="B2413">
        <v>9.1736529999999998</v>
      </c>
      <c r="C2413">
        <v>0.234376</v>
      </c>
    </row>
    <row r="2414" spans="1:3" x14ac:dyDescent="0.15">
      <c r="A2414">
        <v>0.875</v>
      </c>
      <c r="B2414">
        <v>8.4467169999999996</v>
      </c>
      <c r="C2414">
        <v>0.22236300000000001</v>
      </c>
    </row>
    <row r="2415" spans="1:3" x14ac:dyDescent="0.15">
      <c r="A2415">
        <v>0.92500000000000004</v>
      </c>
      <c r="B2415">
        <v>7.6436570000000001</v>
      </c>
      <c r="C2415">
        <v>0.207119</v>
      </c>
    </row>
    <row r="2416" spans="1:3" x14ac:dyDescent="0.15">
      <c r="A2416">
        <v>0.97499999999999998</v>
      </c>
      <c r="B2416">
        <v>8.7332970000000003</v>
      </c>
      <c r="C2416">
        <v>0.224969</v>
      </c>
    </row>
    <row r="2417" spans="1:3" x14ac:dyDescent="0.15">
      <c r="A2417">
        <v>1.0249999999999999</v>
      </c>
      <c r="B2417">
        <v>8.4701319999999996</v>
      </c>
      <c r="C2417">
        <v>0.225491</v>
      </c>
    </row>
    <row r="2418" spans="1:3" x14ac:dyDescent="0.15">
      <c r="A2418">
        <v>1.075</v>
      </c>
      <c r="B2418">
        <v>8.4076599999999999</v>
      </c>
      <c r="C2418">
        <v>0.23133000000000001</v>
      </c>
    </row>
    <row r="2419" spans="1:3" x14ac:dyDescent="0.15">
      <c r="A2419">
        <v>1.125</v>
      </c>
      <c r="B2419">
        <v>7.3589739999999999</v>
      </c>
      <c r="C2419">
        <v>0.217193</v>
      </c>
    </row>
    <row r="2420" spans="1:3" x14ac:dyDescent="0.15">
      <c r="A2420">
        <v>1.175</v>
      </c>
      <c r="B2420">
        <v>8.1296769999999992</v>
      </c>
      <c r="C2420">
        <v>0.21791099999999999</v>
      </c>
    </row>
    <row r="2421" spans="1:3" x14ac:dyDescent="0.15">
      <c r="A2421">
        <v>1.2250000000000001</v>
      </c>
      <c r="B2421">
        <v>8.7291229999999995</v>
      </c>
      <c r="C2421">
        <v>0.17583499999999999</v>
      </c>
    </row>
    <row r="2422" spans="1:3" x14ac:dyDescent="0.15">
      <c r="A2422">
        <v>1.2749999999999999</v>
      </c>
      <c r="B2422">
        <v>6.524248</v>
      </c>
      <c r="C2422">
        <v>0.19667799999999999</v>
      </c>
    </row>
    <row r="2423" spans="1:3" x14ac:dyDescent="0.15">
      <c r="A2423">
        <v>1.325</v>
      </c>
      <c r="B2423">
        <v>8.2750000000000004</v>
      </c>
      <c r="C2423">
        <v>0.22741800000000001</v>
      </c>
    </row>
    <row r="2424" spans="1:3" x14ac:dyDescent="0.15">
      <c r="A2424">
        <v>1.375</v>
      </c>
      <c r="B2424">
        <v>8.3786179999999995</v>
      </c>
      <c r="C2424">
        <v>0.19197400000000001</v>
      </c>
    </row>
    <row r="2425" spans="1:3" x14ac:dyDescent="0.15">
      <c r="A2425">
        <v>1.425</v>
      </c>
      <c r="B2425">
        <v>6.8630610000000001</v>
      </c>
      <c r="C2425">
        <v>0.180059</v>
      </c>
    </row>
    <row r="2426" spans="1:3" x14ac:dyDescent="0.15">
      <c r="A2426">
        <v>1.4750000000000001</v>
      </c>
      <c r="B2426">
        <v>8.5096769999999999</v>
      </c>
      <c r="C2426">
        <v>0.23430999999999999</v>
      </c>
    </row>
    <row r="2427" spans="1:3" x14ac:dyDescent="0.15">
      <c r="A2427">
        <v>1.5249999999999999</v>
      </c>
      <c r="B2427">
        <v>8.5838710000000003</v>
      </c>
      <c r="C2427">
        <v>0.166403</v>
      </c>
    </row>
    <row r="2428" spans="1:3" x14ac:dyDescent="0.15">
      <c r="A2428">
        <v>1.575</v>
      </c>
      <c r="B2428">
        <v>7.6199630000000003</v>
      </c>
      <c r="C2428">
        <v>0.20957799999999999</v>
      </c>
    </row>
    <row r="2429" spans="1:3" x14ac:dyDescent="0.15">
      <c r="A2429">
        <v>1.625</v>
      </c>
      <c r="B2429">
        <v>8.9938690000000001</v>
      </c>
      <c r="C2429">
        <v>0.174926</v>
      </c>
    </row>
    <row r="2430" spans="1:3" x14ac:dyDescent="0.15">
      <c r="A2430">
        <v>1.675</v>
      </c>
      <c r="B2430">
        <v>7.701587</v>
      </c>
      <c r="C2430">
        <v>0.156363</v>
      </c>
    </row>
    <row r="2431" spans="1:3" x14ac:dyDescent="0.15">
      <c r="A2431">
        <v>1.7250000000000001</v>
      </c>
      <c r="B2431">
        <v>8.3555480000000006</v>
      </c>
      <c r="C2431">
        <v>0.165546</v>
      </c>
    </row>
    <row r="2432" spans="1:3" x14ac:dyDescent="0.15">
      <c r="A2432">
        <v>1.7749999999999999</v>
      </c>
      <c r="B2432">
        <v>8.4218060000000001</v>
      </c>
      <c r="C2432">
        <v>0.16167000000000001</v>
      </c>
    </row>
    <row r="2433" spans="1:3" x14ac:dyDescent="0.15">
      <c r="A2433">
        <v>1.825</v>
      </c>
      <c r="B2433">
        <v>8.4882729999999995</v>
      </c>
      <c r="C2433">
        <v>0.15954399999999999</v>
      </c>
    </row>
    <row r="2434" spans="1:3" x14ac:dyDescent="0.15">
      <c r="A2434">
        <v>1.875</v>
      </c>
      <c r="B2434">
        <v>7.5628029999999997</v>
      </c>
      <c r="C2434">
        <v>0.24974499999999999</v>
      </c>
    </row>
    <row r="2435" spans="1:3" x14ac:dyDescent="0.15">
      <c r="A2435">
        <v>1.925</v>
      </c>
      <c r="B2435">
        <v>0</v>
      </c>
      <c r="C2435">
        <v>0</v>
      </c>
    </row>
    <row r="2436" spans="1:3" x14ac:dyDescent="0.15">
      <c r="A2436">
        <v>1.9750000000000001</v>
      </c>
      <c r="B2436">
        <v>0</v>
      </c>
      <c r="C2436">
        <v>0</v>
      </c>
    </row>
    <row r="2437" spans="1:3" x14ac:dyDescent="0.15">
      <c r="A2437" t="s">
        <v>11</v>
      </c>
    </row>
    <row r="2438" spans="1:3" x14ac:dyDescent="0.15">
      <c r="A2438">
        <v>3510</v>
      </c>
    </row>
    <row r="2439" spans="1:3" x14ac:dyDescent="0.15">
      <c r="A2439">
        <v>2.5000000000000001E-2</v>
      </c>
      <c r="B2439">
        <v>0</v>
      </c>
      <c r="C2439">
        <v>0</v>
      </c>
    </row>
    <row r="2440" spans="1:3" x14ac:dyDescent="0.15">
      <c r="A2440">
        <v>7.4999999999999997E-2</v>
      </c>
      <c r="B2440">
        <v>0</v>
      </c>
      <c r="C2440">
        <v>0</v>
      </c>
    </row>
    <row r="2441" spans="1:3" x14ac:dyDescent="0.15">
      <c r="A2441">
        <v>0.125</v>
      </c>
      <c r="B2441">
        <v>7.3650789999999997</v>
      </c>
      <c r="C2441">
        <v>0.34191500000000002</v>
      </c>
    </row>
    <row r="2442" spans="1:3" x14ac:dyDescent="0.15">
      <c r="A2442">
        <v>0.17499999999999999</v>
      </c>
      <c r="B2442">
        <v>9.0049259999999993</v>
      </c>
      <c r="C2442">
        <v>0.210616</v>
      </c>
    </row>
    <row r="2443" spans="1:3" x14ac:dyDescent="0.15">
      <c r="A2443">
        <v>0.22500000000000001</v>
      </c>
      <c r="B2443">
        <v>11.630196</v>
      </c>
      <c r="C2443">
        <v>0.20067099999999999</v>
      </c>
    </row>
    <row r="2444" spans="1:3" x14ac:dyDescent="0.15">
      <c r="A2444">
        <v>0.27500000000000002</v>
      </c>
      <c r="B2444">
        <v>10.227942000000001</v>
      </c>
      <c r="C2444">
        <v>0.18168899999999999</v>
      </c>
    </row>
    <row r="2445" spans="1:3" x14ac:dyDescent="0.15">
      <c r="A2445">
        <v>0.32500000000000001</v>
      </c>
      <c r="B2445">
        <v>6.6797329999999997</v>
      </c>
      <c r="C2445">
        <v>0.16621900000000001</v>
      </c>
    </row>
    <row r="2446" spans="1:3" x14ac:dyDescent="0.15">
      <c r="A2446">
        <v>0.375</v>
      </c>
      <c r="B2446">
        <v>6.0765279999999997</v>
      </c>
      <c r="C2446">
        <v>0.193911</v>
      </c>
    </row>
    <row r="2447" spans="1:3" x14ac:dyDescent="0.15">
      <c r="A2447">
        <v>0.42499999999999999</v>
      </c>
      <c r="B2447">
        <v>7.6326739999999997</v>
      </c>
      <c r="C2447">
        <v>0.219247</v>
      </c>
    </row>
    <row r="2448" spans="1:3" x14ac:dyDescent="0.15">
      <c r="A2448">
        <v>0.47499999999999998</v>
      </c>
      <c r="B2448">
        <v>8.240964</v>
      </c>
      <c r="C2448">
        <v>0.22281000000000001</v>
      </c>
    </row>
    <row r="2449" spans="1:3" x14ac:dyDescent="0.15">
      <c r="A2449">
        <v>0.52500000000000002</v>
      </c>
      <c r="B2449">
        <v>8.3047710000000006</v>
      </c>
      <c r="C2449">
        <v>0.23016</v>
      </c>
    </row>
    <row r="2450" spans="1:3" x14ac:dyDescent="0.15">
      <c r="A2450">
        <v>0.57499999999999996</v>
      </c>
      <c r="B2450">
        <v>6.7686719999999996</v>
      </c>
      <c r="C2450">
        <v>0.20530100000000001</v>
      </c>
    </row>
    <row r="2451" spans="1:3" x14ac:dyDescent="0.15">
      <c r="A2451">
        <v>0.625</v>
      </c>
      <c r="B2451">
        <v>7.9669249999999998</v>
      </c>
      <c r="C2451">
        <v>0.222858</v>
      </c>
    </row>
    <row r="2452" spans="1:3" x14ac:dyDescent="0.15">
      <c r="A2452">
        <v>0.67500000000000004</v>
      </c>
      <c r="B2452">
        <v>8.2976189999999992</v>
      </c>
      <c r="C2452">
        <v>0.22223999999999999</v>
      </c>
    </row>
    <row r="2453" spans="1:3" x14ac:dyDescent="0.15">
      <c r="A2453">
        <v>0.72499999999999998</v>
      </c>
      <c r="B2453">
        <v>7.6787879999999999</v>
      </c>
      <c r="C2453">
        <v>0.215727</v>
      </c>
    </row>
    <row r="2454" spans="1:3" x14ac:dyDescent="0.15">
      <c r="A2454">
        <v>0.77500000000000002</v>
      </c>
      <c r="B2454">
        <v>8.0650890000000004</v>
      </c>
      <c r="C2454">
        <v>0.21845500000000001</v>
      </c>
    </row>
    <row r="2455" spans="1:3" x14ac:dyDescent="0.15">
      <c r="A2455">
        <v>0.82499999999999996</v>
      </c>
      <c r="B2455">
        <v>9.2514970000000005</v>
      </c>
      <c r="C2455">
        <v>0.23536799999999999</v>
      </c>
    </row>
    <row r="2456" spans="1:3" x14ac:dyDescent="0.15">
      <c r="A2456">
        <v>0.875</v>
      </c>
      <c r="B2456">
        <v>8.0077979999999993</v>
      </c>
      <c r="C2456">
        <v>0.21651000000000001</v>
      </c>
    </row>
    <row r="2457" spans="1:3" x14ac:dyDescent="0.15">
      <c r="A2457">
        <v>0.92500000000000004</v>
      </c>
      <c r="B2457">
        <v>7.6506959999999999</v>
      </c>
      <c r="C2457">
        <v>0.207233</v>
      </c>
    </row>
    <row r="2458" spans="1:3" x14ac:dyDescent="0.15">
      <c r="A2458">
        <v>0.97499999999999998</v>
      </c>
      <c r="B2458">
        <v>9.0745400000000007</v>
      </c>
      <c r="C2458">
        <v>0.22931399999999999</v>
      </c>
    </row>
    <row r="2459" spans="1:3" x14ac:dyDescent="0.15">
      <c r="A2459">
        <v>1.0249999999999999</v>
      </c>
      <c r="B2459">
        <v>8.2056489999999993</v>
      </c>
      <c r="C2459">
        <v>0.221937</v>
      </c>
    </row>
    <row r="2460" spans="1:3" x14ac:dyDescent="0.15">
      <c r="A2460">
        <v>1.075</v>
      </c>
      <c r="B2460">
        <v>8.3500490000000003</v>
      </c>
      <c r="C2460">
        <v>0.23053199999999999</v>
      </c>
    </row>
    <row r="2461" spans="1:3" x14ac:dyDescent="0.15">
      <c r="A2461">
        <v>1.125</v>
      </c>
      <c r="B2461">
        <v>7.5961540000000003</v>
      </c>
      <c r="C2461">
        <v>0.220666</v>
      </c>
    </row>
    <row r="2462" spans="1:3" x14ac:dyDescent="0.15">
      <c r="A2462">
        <v>1.175</v>
      </c>
      <c r="B2462">
        <v>8.9193549999999995</v>
      </c>
      <c r="C2462">
        <v>0.22777800000000001</v>
      </c>
    </row>
    <row r="2463" spans="1:3" x14ac:dyDescent="0.15">
      <c r="A2463">
        <v>1.2250000000000001</v>
      </c>
      <c r="B2463">
        <v>8.8862880000000004</v>
      </c>
      <c r="C2463">
        <v>0.17779</v>
      </c>
    </row>
    <row r="2464" spans="1:3" x14ac:dyDescent="0.15">
      <c r="A2464">
        <v>1.2749999999999999</v>
      </c>
      <c r="B2464">
        <v>6.1535729999999997</v>
      </c>
      <c r="C2464">
        <v>0.19114300000000001</v>
      </c>
    </row>
    <row r="2465" spans="1:3" x14ac:dyDescent="0.15">
      <c r="A2465">
        <v>1.325</v>
      </c>
      <c r="B2465">
        <v>7.7374999999999998</v>
      </c>
      <c r="C2465">
        <v>0.21990799999999999</v>
      </c>
    </row>
    <row r="2466" spans="1:3" x14ac:dyDescent="0.15">
      <c r="A2466">
        <v>1.375</v>
      </c>
      <c r="B2466">
        <v>8.4220349999999993</v>
      </c>
      <c r="C2466">
        <v>0.19275999999999999</v>
      </c>
    </row>
    <row r="2467" spans="1:3" x14ac:dyDescent="0.15">
      <c r="A2467">
        <v>1.425</v>
      </c>
      <c r="B2467">
        <v>6.9180210000000004</v>
      </c>
      <c r="C2467">
        <v>0.18004600000000001</v>
      </c>
    </row>
    <row r="2468" spans="1:3" x14ac:dyDescent="0.15">
      <c r="A2468">
        <v>1.4750000000000001</v>
      </c>
      <c r="B2468">
        <v>8.825806</v>
      </c>
      <c r="C2468">
        <v>0.238622</v>
      </c>
    </row>
    <row r="2469" spans="1:3" x14ac:dyDescent="0.15">
      <c r="A2469">
        <v>1.5249999999999999</v>
      </c>
      <c r="B2469">
        <v>8.1096769999999996</v>
      </c>
      <c r="C2469">
        <v>0.161741</v>
      </c>
    </row>
    <row r="2470" spans="1:3" x14ac:dyDescent="0.15">
      <c r="A2470">
        <v>1.575</v>
      </c>
      <c r="B2470">
        <v>7.4711540000000003</v>
      </c>
      <c r="C2470">
        <v>0.207454</v>
      </c>
    </row>
    <row r="2471" spans="1:3" x14ac:dyDescent="0.15">
      <c r="A2471">
        <v>1.625</v>
      </c>
      <c r="B2471">
        <v>8.9852679999999996</v>
      </c>
      <c r="C2471">
        <v>0.17489099999999999</v>
      </c>
    </row>
    <row r="2472" spans="1:3" x14ac:dyDescent="0.15">
      <c r="A2472">
        <v>1.675</v>
      </c>
      <c r="B2472">
        <v>7.7809520000000001</v>
      </c>
      <c r="C2472">
        <v>0.157167</v>
      </c>
    </row>
    <row r="2473" spans="1:3" x14ac:dyDescent="0.15">
      <c r="A2473">
        <v>1.7250000000000001</v>
      </c>
      <c r="B2473">
        <v>8.6817810000000009</v>
      </c>
      <c r="C2473">
        <v>0.168767</v>
      </c>
    </row>
    <row r="2474" spans="1:3" x14ac:dyDescent="0.15">
      <c r="A2474">
        <v>1.7749999999999999</v>
      </c>
      <c r="B2474">
        <v>8.7220619999999993</v>
      </c>
      <c r="C2474">
        <v>0.16470099999999999</v>
      </c>
    </row>
    <row r="2475" spans="1:3" x14ac:dyDescent="0.15">
      <c r="A2475">
        <v>1.825</v>
      </c>
      <c r="B2475">
        <v>8.2851350000000004</v>
      </c>
      <c r="C2475">
        <v>0.15765899999999999</v>
      </c>
    </row>
    <row r="2476" spans="1:3" x14ac:dyDescent="0.15">
      <c r="A2476">
        <v>1.875</v>
      </c>
      <c r="B2476">
        <v>7.5057090000000004</v>
      </c>
      <c r="C2476">
        <v>0.24881</v>
      </c>
    </row>
    <row r="2477" spans="1:3" x14ac:dyDescent="0.15">
      <c r="A2477">
        <v>1.925</v>
      </c>
      <c r="B2477">
        <v>0</v>
      </c>
      <c r="C2477">
        <v>0</v>
      </c>
    </row>
    <row r="2478" spans="1:3" x14ac:dyDescent="0.15">
      <c r="A2478">
        <v>1.9750000000000001</v>
      </c>
      <c r="B2478">
        <v>0</v>
      </c>
      <c r="C2478">
        <v>0</v>
      </c>
    </row>
    <row r="2479" spans="1:3" x14ac:dyDescent="0.15">
      <c r="A2479" t="s">
        <v>11</v>
      </c>
    </row>
    <row r="2480" spans="1:3" x14ac:dyDescent="0.15">
      <c r="A2480">
        <v>3570</v>
      </c>
    </row>
    <row r="2481" spans="1:3" x14ac:dyDescent="0.15">
      <c r="A2481">
        <v>2.5000000000000001E-2</v>
      </c>
      <c r="B2481">
        <v>0</v>
      </c>
      <c r="C2481">
        <v>0</v>
      </c>
    </row>
    <row r="2482" spans="1:3" x14ac:dyDescent="0.15">
      <c r="A2482">
        <v>7.4999999999999997E-2</v>
      </c>
      <c r="B2482">
        <v>0</v>
      </c>
      <c r="C2482">
        <v>0</v>
      </c>
    </row>
    <row r="2483" spans="1:3" x14ac:dyDescent="0.15">
      <c r="A2483">
        <v>0.125</v>
      </c>
      <c r="B2483">
        <v>8.6825399999999995</v>
      </c>
      <c r="C2483">
        <v>0.37123899999999999</v>
      </c>
    </row>
    <row r="2484" spans="1:3" x14ac:dyDescent="0.15">
      <c r="A2484">
        <v>0.17499999999999999</v>
      </c>
      <c r="B2484">
        <v>9.0147779999999997</v>
      </c>
      <c r="C2484">
        <v>0.210732</v>
      </c>
    </row>
    <row r="2485" spans="1:3" x14ac:dyDescent="0.15">
      <c r="A2485">
        <v>0.22500000000000001</v>
      </c>
      <c r="B2485">
        <v>11.970522000000001</v>
      </c>
      <c r="C2485">
        <v>0.203594</v>
      </c>
    </row>
    <row r="2486" spans="1:3" x14ac:dyDescent="0.15">
      <c r="A2486">
        <v>0.27500000000000002</v>
      </c>
      <c r="B2486">
        <v>10.022425</v>
      </c>
      <c r="C2486">
        <v>0.179864</v>
      </c>
    </row>
    <row r="2487" spans="1:3" x14ac:dyDescent="0.15">
      <c r="A2487">
        <v>0.32500000000000001</v>
      </c>
      <c r="B2487">
        <v>6.7210910000000004</v>
      </c>
      <c r="C2487">
        <v>0.16673299999999999</v>
      </c>
    </row>
    <row r="2488" spans="1:3" x14ac:dyDescent="0.15">
      <c r="A2488">
        <v>0.375</v>
      </c>
      <c r="B2488">
        <v>6.2559240000000003</v>
      </c>
      <c r="C2488">
        <v>0.19675100000000001</v>
      </c>
    </row>
    <row r="2489" spans="1:3" x14ac:dyDescent="0.15">
      <c r="A2489">
        <v>0.42499999999999999</v>
      </c>
      <c r="B2489">
        <v>7.7003159999999999</v>
      </c>
      <c r="C2489">
        <v>0.220193</v>
      </c>
    </row>
    <row r="2490" spans="1:3" x14ac:dyDescent="0.15">
      <c r="A2490">
        <v>0.47499999999999998</v>
      </c>
      <c r="B2490">
        <v>8.0361449999999994</v>
      </c>
      <c r="C2490">
        <v>0.220024</v>
      </c>
    </row>
    <row r="2491" spans="1:3" x14ac:dyDescent="0.15">
      <c r="A2491">
        <v>0.52500000000000002</v>
      </c>
      <c r="B2491">
        <v>8.2581140000000008</v>
      </c>
      <c r="C2491">
        <v>0.22948499999999999</v>
      </c>
    </row>
    <row r="2492" spans="1:3" x14ac:dyDescent="0.15">
      <c r="A2492">
        <v>0.57499999999999996</v>
      </c>
      <c r="B2492">
        <v>6.9747669999999999</v>
      </c>
      <c r="C2492">
        <v>0.20841199999999999</v>
      </c>
    </row>
    <row r="2493" spans="1:3" x14ac:dyDescent="0.15">
      <c r="A2493">
        <v>0.625</v>
      </c>
      <c r="B2493">
        <v>7.735792</v>
      </c>
      <c r="C2493">
        <v>0.21959400000000001</v>
      </c>
    </row>
    <row r="2494" spans="1:3" x14ac:dyDescent="0.15">
      <c r="A2494">
        <v>0.67500000000000004</v>
      </c>
      <c r="B2494">
        <v>8.6190479999999994</v>
      </c>
      <c r="C2494">
        <v>0.22650400000000001</v>
      </c>
    </row>
    <row r="2495" spans="1:3" x14ac:dyDescent="0.15">
      <c r="A2495">
        <v>0.72499999999999998</v>
      </c>
      <c r="B2495">
        <v>8.1575760000000006</v>
      </c>
      <c r="C2495">
        <v>0.22235099999999999</v>
      </c>
    </row>
    <row r="2496" spans="1:3" x14ac:dyDescent="0.15">
      <c r="A2496">
        <v>0.77500000000000002</v>
      </c>
      <c r="B2496">
        <v>7.461538</v>
      </c>
      <c r="C2496">
        <v>0.210122</v>
      </c>
    </row>
    <row r="2497" spans="1:3" x14ac:dyDescent="0.15">
      <c r="A2497">
        <v>0.82499999999999996</v>
      </c>
      <c r="B2497">
        <v>9.3053889999999999</v>
      </c>
      <c r="C2497">
        <v>0.23605300000000001</v>
      </c>
    </row>
    <row r="2498" spans="1:3" x14ac:dyDescent="0.15">
      <c r="A2498">
        <v>0.875</v>
      </c>
      <c r="B2498">
        <v>8.0426129999999993</v>
      </c>
      <c r="C2498">
        <v>0.216976</v>
      </c>
    </row>
    <row r="2499" spans="1:3" x14ac:dyDescent="0.15">
      <c r="A2499">
        <v>0.92500000000000004</v>
      </c>
      <c r="B2499">
        <v>7.0716789999999996</v>
      </c>
      <c r="C2499">
        <v>0.19922500000000001</v>
      </c>
    </row>
    <row r="2500" spans="1:3" x14ac:dyDescent="0.15">
      <c r="A2500">
        <v>0.97499999999999998</v>
      </c>
      <c r="B2500">
        <v>8.3962900000000005</v>
      </c>
      <c r="C2500">
        <v>0.22057399999999999</v>
      </c>
    </row>
    <row r="2501" spans="1:3" x14ac:dyDescent="0.15">
      <c r="A2501">
        <v>1.0249999999999999</v>
      </c>
      <c r="B2501">
        <v>7.8045960000000001</v>
      </c>
      <c r="C2501">
        <v>0.21646099999999999</v>
      </c>
    </row>
    <row r="2502" spans="1:3" x14ac:dyDescent="0.15">
      <c r="A2502">
        <v>1.075</v>
      </c>
      <c r="B2502">
        <v>8.5712430000000008</v>
      </c>
      <c r="C2502">
        <v>0.233544</v>
      </c>
    </row>
    <row r="2503" spans="1:3" x14ac:dyDescent="0.15">
      <c r="A2503">
        <v>1.125</v>
      </c>
      <c r="B2503">
        <v>7.4743589999999998</v>
      </c>
      <c r="C2503">
        <v>0.218889</v>
      </c>
    </row>
    <row r="2504" spans="1:3" x14ac:dyDescent="0.15">
      <c r="A2504">
        <v>1.175</v>
      </c>
      <c r="B2504">
        <v>8.683548</v>
      </c>
      <c r="C2504">
        <v>0.22509199999999999</v>
      </c>
    </row>
    <row r="2505" spans="1:3" x14ac:dyDescent="0.15">
      <c r="A2505">
        <v>1.2250000000000001</v>
      </c>
      <c r="B2505">
        <v>8.5561919999999994</v>
      </c>
      <c r="C2505">
        <v>0.17415600000000001</v>
      </c>
    </row>
    <row r="2506" spans="1:3" x14ac:dyDescent="0.15">
      <c r="A2506">
        <v>1.2749999999999999</v>
      </c>
      <c r="B2506">
        <v>6.5129039999999998</v>
      </c>
      <c r="C2506">
        <v>0.196515</v>
      </c>
    </row>
    <row r="2507" spans="1:3" x14ac:dyDescent="0.15">
      <c r="A2507">
        <v>1.325</v>
      </c>
      <c r="B2507">
        <v>7.625</v>
      </c>
      <c r="C2507">
        <v>0.218303</v>
      </c>
    </row>
    <row r="2508" spans="1:3" x14ac:dyDescent="0.15">
      <c r="A2508">
        <v>1.375</v>
      </c>
      <c r="B2508">
        <v>8.2040150000000001</v>
      </c>
      <c r="C2508">
        <v>0.19073499999999999</v>
      </c>
    </row>
    <row r="2509" spans="1:3" x14ac:dyDescent="0.15">
      <c r="A2509">
        <v>1.425</v>
      </c>
      <c r="B2509">
        <v>7.0124279999999999</v>
      </c>
      <c r="C2509">
        <v>0.18118500000000001</v>
      </c>
    </row>
    <row r="2510" spans="1:3" x14ac:dyDescent="0.15">
      <c r="A2510">
        <v>1.4750000000000001</v>
      </c>
      <c r="B2510">
        <v>8.4451610000000006</v>
      </c>
      <c r="C2510">
        <v>0.23341999999999999</v>
      </c>
    </row>
    <row r="2511" spans="1:3" x14ac:dyDescent="0.15">
      <c r="A2511">
        <v>1.5249999999999999</v>
      </c>
      <c r="B2511">
        <v>8.1806450000000002</v>
      </c>
      <c r="C2511">
        <v>0.16244700000000001</v>
      </c>
    </row>
    <row r="2512" spans="1:3" x14ac:dyDescent="0.15">
      <c r="A2512">
        <v>1.575</v>
      </c>
      <c r="B2512">
        <v>7.3818679999999999</v>
      </c>
      <c r="C2512">
        <v>0.20624799999999999</v>
      </c>
    </row>
    <row r="2513" spans="1:3" x14ac:dyDescent="0.15">
      <c r="A2513">
        <v>1.625</v>
      </c>
      <c r="B2513">
        <v>8.9488339999999997</v>
      </c>
      <c r="C2513">
        <v>0.174513</v>
      </c>
    </row>
    <row r="2514" spans="1:3" x14ac:dyDescent="0.15">
      <c r="A2514">
        <v>1.675</v>
      </c>
      <c r="B2514">
        <v>7.5555560000000002</v>
      </c>
      <c r="C2514">
        <v>0.15487400000000001</v>
      </c>
    </row>
    <row r="2515" spans="1:3" x14ac:dyDescent="0.15">
      <c r="A2515">
        <v>1.7250000000000001</v>
      </c>
      <c r="B2515">
        <v>8.4916029999999996</v>
      </c>
      <c r="C2515">
        <v>0.166938</v>
      </c>
    </row>
    <row r="2516" spans="1:3" x14ac:dyDescent="0.15">
      <c r="A2516">
        <v>1.7749999999999999</v>
      </c>
      <c r="B2516">
        <v>8.4605139999999999</v>
      </c>
      <c r="C2516">
        <v>0.16205600000000001</v>
      </c>
    </row>
    <row r="2517" spans="1:3" x14ac:dyDescent="0.15">
      <c r="A2517">
        <v>1.825</v>
      </c>
      <c r="B2517">
        <v>8.3512280000000008</v>
      </c>
      <c r="C2517">
        <v>0.15828700000000001</v>
      </c>
    </row>
    <row r="2518" spans="1:3" x14ac:dyDescent="0.15">
      <c r="A2518">
        <v>1.875</v>
      </c>
      <c r="B2518">
        <v>7.6295380000000002</v>
      </c>
      <c r="C2518">
        <v>0.25085800000000003</v>
      </c>
    </row>
    <row r="2519" spans="1:3" x14ac:dyDescent="0.15">
      <c r="A2519">
        <v>1.925</v>
      </c>
      <c r="B2519">
        <v>0</v>
      </c>
      <c r="C2519">
        <v>0</v>
      </c>
    </row>
    <row r="2520" spans="1:3" x14ac:dyDescent="0.15">
      <c r="A2520">
        <v>1.9750000000000001</v>
      </c>
      <c r="B2520">
        <v>0</v>
      </c>
      <c r="C2520">
        <v>0</v>
      </c>
    </row>
    <row r="2521" spans="1:3" x14ac:dyDescent="0.15">
      <c r="A2521" t="s">
        <v>11</v>
      </c>
    </row>
    <row r="2522" spans="1:3" x14ac:dyDescent="0.15">
      <c r="A2522">
        <v>3630</v>
      </c>
    </row>
    <row r="2523" spans="1:3" x14ac:dyDescent="0.15">
      <c r="A2523">
        <v>2.5000000000000001E-2</v>
      </c>
      <c r="B2523">
        <v>0</v>
      </c>
      <c r="C2523">
        <v>0</v>
      </c>
    </row>
    <row r="2524" spans="1:3" x14ac:dyDescent="0.15">
      <c r="A2524">
        <v>7.4999999999999997E-2</v>
      </c>
      <c r="B2524">
        <v>0</v>
      </c>
      <c r="C2524">
        <v>0</v>
      </c>
    </row>
    <row r="2525" spans="1:3" x14ac:dyDescent="0.15">
      <c r="A2525">
        <v>0.125</v>
      </c>
      <c r="B2525">
        <v>7.2380950000000004</v>
      </c>
      <c r="C2525">
        <v>0.33895500000000001</v>
      </c>
    </row>
    <row r="2526" spans="1:3" x14ac:dyDescent="0.15">
      <c r="A2526">
        <v>0.17499999999999999</v>
      </c>
      <c r="B2526">
        <v>8.6059110000000008</v>
      </c>
      <c r="C2526">
        <v>0.205897</v>
      </c>
    </row>
    <row r="2527" spans="1:3" x14ac:dyDescent="0.15">
      <c r="A2527">
        <v>0.22500000000000001</v>
      </c>
      <c r="B2527">
        <v>11.890134</v>
      </c>
      <c r="C2527">
        <v>0.202903</v>
      </c>
    </row>
    <row r="2528" spans="1:3" x14ac:dyDescent="0.15">
      <c r="A2528">
        <v>0.27500000000000002</v>
      </c>
      <c r="B2528">
        <v>10.117296</v>
      </c>
      <c r="C2528">
        <v>0.180725</v>
      </c>
    </row>
    <row r="2529" spans="1:3" x14ac:dyDescent="0.15">
      <c r="A2529">
        <v>0.32500000000000001</v>
      </c>
      <c r="B2529">
        <v>6.8608539999999998</v>
      </c>
      <c r="C2529">
        <v>0.16844700000000001</v>
      </c>
    </row>
    <row r="2530" spans="1:3" x14ac:dyDescent="0.15">
      <c r="A2530">
        <v>0.375</v>
      </c>
      <c r="B2530">
        <v>6.5722339999999999</v>
      </c>
      <c r="C2530">
        <v>0.20167499999999999</v>
      </c>
    </row>
    <row r="2531" spans="1:3" x14ac:dyDescent="0.15">
      <c r="A2531">
        <v>0.42499999999999999</v>
      </c>
      <c r="B2531">
        <v>7.8651900000000001</v>
      </c>
      <c r="C2531">
        <v>0.222554</v>
      </c>
    </row>
    <row r="2532" spans="1:3" x14ac:dyDescent="0.15">
      <c r="A2532">
        <v>0.47499999999999998</v>
      </c>
      <c r="B2532">
        <v>8.6807230000000004</v>
      </c>
      <c r="C2532">
        <v>0.22867799999999999</v>
      </c>
    </row>
    <row r="2533" spans="1:3" x14ac:dyDescent="0.15">
      <c r="A2533">
        <v>0.52500000000000002</v>
      </c>
      <c r="B2533">
        <v>8.1051610000000007</v>
      </c>
      <c r="C2533">
        <v>0.227351</v>
      </c>
    </row>
    <row r="2534" spans="1:3" x14ac:dyDescent="0.15">
      <c r="A2534">
        <v>0.57499999999999996</v>
      </c>
      <c r="B2534">
        <v>6.9675469999999997</v>
      </c>
      <c r="C2534">
        <v>0.208289</v>
      </c>
    </row>
    <row r="2535" spans="1:3" x14ac:dyDescent="0.15">
      <c r="A2535">
        <v>0.625</v>
      </c>
      <c r="B2535">
        <v>7.9102100000000002</v>
      </c>
      <c r="C2535">
        <v>0.222054</v>
      </c>
    </row>
    <row r="2536" spans="1:3" x14ac:dyDescent="0.15">
      <c r="A2536">
        <v>0.67500000000000004</v>
      </c>
      <c r="B2536">
        <v>7.8690480000000003</v>
      </c>
      <c r="C2536">
        <v>0.21642500000000001</v>
      </c>
    </row>
    <row r="2537" spans="1:3" x14ac:dyDescent="0.15">
      <c r="A2537">
        <v>0.72499999999999998</v>
      </c>
      <c r="B2537">
        <v>7.6606059999999996</v>
      </c>
      <c r="C2537">
        <v>0.215471</v>
      </c>
    </row>
    <row r="2538" spans="1:3" x14ac:dyDescent="0.15">
      <c r="A2538">
        <v>0.77500000000000002</v>
      </c>
      <c r="B2538">
        <v>7.8698220000000001</v>
      </c>
      <c r="C2538">
        <v>0.21579400000000001</v>
      </c>
    </row>
    <row r="2539" spans="1:3" x14ac:dyDescent="0.15">
      <c r="A2539">
        <v>0.82499999999999996</v>
      </c>
      <c r="B2539">
        <v>9.6287430000000001</v>
      </c>
      <c r="C2539">
        <v>0.240119</v>
      </c>
    </row>
    <row r="2540" spans="1:3" x14ac:dyDescent="0.15">
      <c r="A2540">
        <v>0.875</v>
      </c>
      <c r="B2540">
        <v>8.2465119999999992</v>
      </c>
      <c r="C2540">
        <v>0.219696</v>
      </c>
    </row>
    <row r="2541" spans="1:3" x14ac:dyDescent="0.15">
      <c r="A2541">
        <v>0.92500000000000004</v>
      </c>
      <c r="B2541">
        <v>7.3770160000000002</v>
      </c>
      <c r="C2541">
        <v>0.203512</v>
      </c>
    </row>
    <row r="2542" spans="1:3" x14ac:dyDescent="0.15">
      <c r="A2542">
        <v>0.97499999999999998</v>
      </c>
      <c r="B2542">
        <v>8.8593899999999994</v>
      </c>
      <c r="C2542">
        <v>0.22656999999999999</v>
      </c>
    </row>
    <row r="2543" spans="1:3" x14ac:dyDescent="0.15">
      <c r="A2543">
        <v>1.0249999999999999</v>
      </c>
      <c r="B2543">
        <v>7.9848140000000001</v>
      </c>
      <c r="C2543">
        <v>0.218948</v>
      </c>
    </row>
    <row r="2544" spans="1:3" x14ac:dyDescent="0.15">
      <c r="A2544">
        <v>1.075</v>
      </c>
      <c r="B2544">
        <v>8.436871</v>
      </c>
      <c r="C2544">
        <v>0.23169600000000001</v>
      </c>
    </row>
    <row r="2545" spans="1:3" x14ac:dyDescent="0.15">
      <c r="A2545">
        <v>1.125</v>
      </c>
      <c r="B2545">
        <v>7.4743589999999998</v>
      </c>
      <c r="C2545">
        <v>0.218889</v>
      </c>
    </row>
    <row r="2546" spans="1:3" x14ac:dyDescent="0.15">
      <c r="A2546">
        <v>1.175</v>
      </c>
      <c r="B2546">
        <v>8.6806450000000002</v>
      </c>
      <c r="C2546">
        <v>0.225018</v>
      </c>
    </row>
    <row r="2547" spans="1:3" x14ac:dyDescent="0.15">
      <c r="A2547">
        <v>1.2250000000000001</v>
      </c>
      <c r="B2547">
        <v>8.4915749999999992</v>
      </c>
      <c r="C2547">
        <v>0.17319200000000001</v>
      </c>
    </row>
    <row r="2548" spans="1:3" x14ac:dyDescent="0.15">
      <c r="A2548">
        <v>1.2749999999999999</v>
      </c>
      <c r="B2548">
        <v>6.6419459999999999</v>
      </c>
      <c r="C2548">
        <v>0.198432</v>
      </c>
    </row>
    <row r="2549" spans="1:3" x14ac:dyDescent="0.15">
      <c r="A2549">
        <v>1.325</v>
      </c>
      <c r="B2549">
        <v>8.0875000000000004</v>
      </c>
      <c r="C2549">
        <v>0.224826</v>
      </c>
    </row>
    <row r="2550" spans="1:3" x14ac:dyDescent="0.15">
      <c r="A2550">
        <v>1.375</v>
      </c>
      <c r="B2550">
        <v>8.7237779999999994</v>
      </c>
      <c r="C2550">
        <v>0.19663900000000001</v>
      </c>
    </row>
    <row r="2551" spans="1:3" x14ac:dyDescent="0.15">
      <c r="A2551">
        <v>1.425</v>
      </c>
      <c r="B2551">
        <v>7.2137630000000001</v>
      </c>
      <c r="C2551">
        <v>0.18384500000000001</v>
      </c>
    </row>
    <row r="2552" spans="1:3" x14ac:dyDescent="0.15">
      <c r="A2552">
        <v>1.4750000000000001</v>
      </c>
      <c r="B2552">
        <v>8.8193549999999998</v>
      </c>
      <c r="C2552">
        <v>0.238535</v>
      </c>
    </row>
    <row r="2553" spans="1:3" x14ac:dyDescent="0.15">
      <c r="A2553">
        <v>1.5249999999999999</v>
      </c>
      <c r="B2553">
        <v>7.8677419999999998</v>
      </c>
      <c r="C2553">
        <v>0.15931000000000001</v>
      </c>
    </row>
    <row r="2554" spans="1:3" x14ac:dyDescent="0.15">
      <c r="A2554">
        <v>1.575</v>
      </c>
      <c r="B2554">
        <v>6.9478020000000003</v>
      </c>
      <c r="C2554">
        <v>0.19997500000000001</v>
      </c>
    </row>
    <row r="2555" spans="1:3" x14ac:dyDescent="0.15">
      <c r="A2555">
        <v>1.625</v>
      </c>
      <c r="B2555">
        <v>8.8509089999999997</v>
      </c>
      <c r="C2555">
        <v>0.17346200000000001</v>
      </c>
    </row>
    <row r="2556" spans="1:3" x14ac:dyDescent="0.15">
      <c r="A2556">
        <v>1.675</v>
      </c>
      <c r="B2556">
        <v>7.4476190000000004</v>
      </c>
      <c r="C2556">
        <v>0.15376400000000001</v>
      </c>
    </row>
    <row r="2557" spans="1:3" x14ac:dyDescent="0.15">
      <c r="A2557">
        <v>1.7250000000000001</v>
      </c>
      <c r="B2557">
        <v>8.2702380000000009</v>
      </c>
      <c r="C2557">
        <v>0.16466500000000001</v>
      </c>
    </row>
    <row r="2558" spans="1:3" x14ac:dyDescent="0.15">
      <c r="A2558">
        <v>1.7749999999999999</v>
      </c>
      <c r="B2558">
        <v>8.496442</v>
      </c>
      <c r="C2558">
        <v>0.162388</v>
      </c>
    </row>
    <row r="2559" spans="1:3" x14ac:dyDescent="0.15">
      <c r="A2559">
        <v>1.825</v>
      </c>
      <c r="B2559">
        <v>8.423489</v>
      </c>
      <c r="C2559">
        <v>0.158917</v>
      </c>
    </row>
    <row r="2560" spans="1:3" x14ac:dyDescent="0.15">
      <c r="A2560">
        <v>1.875</v>
      </c>
      <c r="B2560">
        <v>7.8866319999999996</v>
      </c>
      <c r="C2560">
        <v>0.25494299999999998</v>
      </c>
    </row>
    <row r="2561" spans="1:3" x14ac:dyDescent="0.15">
      <c r="A2561">
        <v>1.925</v>
      </c>
      <c r="B2561">
        <v>0</v>
      </c>
      <c r="C2561">
        <v>0</v>
      </c>
    </row>
    <row r="2562" spans="1:3" x14ac:dyDescent="0.15">
      <c r="A2562">
        <v>1.9750000000000001</v>
      </c>
      <c r="B2562">
        <v>0</v>
      </c>
      <c r="C2562">
        <v>0</v>
      </c>
    </row>
    <row r="2563" spans="1:3" x14ac:dyDescent="0.15">
      <c r="A2563" t="s">
        <v>11</v>
      </c>
    </row>
    <row r="2564" spans="1:3" x14ac:dyDescent="0.15">
      <c r="A2564">
        <v>3690</v>
      </c>
    </row>
    <row r="2565" spans="1:3" x14ac:dyDescent="0.15">
      <c r="A2565">
        <v>2.5000000000000001E-2</v>
      </c>
      <c r="B2565">
        <v>0</v>
      </c>
      <c r="C2565">
        <v>0</v>
      </c>
    </row>
    <row r="2566" spans="1:3" x14ac:dyDescent="0.15">
      <c r="A2566">
        <v>7.4999999999999997E-2</v>
      </c>
      <c r="B2566">
        <v>0</v>
      </c>
      <c r="C2566">
        <v>0</v>
      </c>
    </row>
    <row r="2567" spans="1:3" x14ac:dyDescent="0.15">
      <c r="A2567">
        <v>0.125</v>
      </c>
      <c r="B2567">
        <v>7.4603169999999999</v>
      </c>
      <c r="C2567">
        <v>0.34411900000000001</v>
      </c>
    </row>
    <row r="2568" spans="1:3" x14ac:dyDescent="0.15">
      <c r="A2568">
        <v>0.17499999999999999</v>
      </c>
      <c r="B2568">
        <v>8.8866999999999994</v>
      </c>
      <c r="C2568">
        <v>0.209229</v>
      </c>
    </row>
    <row r="2569" spans="1:3" x14ac:dyDescent="0.15">
      <c r="A2569">
        <v>0.22500000000000001</v>
      </c>
      <c r="B2569">
        <v>11.860129000000001</v>
      </c>
      <c r="C2569">
        <v>0.202657</v>
      </c>
    </row>
    <row r="2570" spans="1:3" x14ac:dyDescent="0.15">
      <c r="A2570">
        <v>0.27500000000000002</v>
      </c>
      <c r="B2570">
        <v>10.115714000000001</v>
      </c>
      <c r="C2570">
        <v>0.180696</v>
      </c>
    </row>
    <row r="2571" spans="1:3" x14ac:dyDescent="0.15">
      <c r="A2571">
        <v>0.32500000000000001</v>
      </c>
      <c r="B2571">
        <v>6.84856</v>
      </c>
      <c r="C2571">
        <v>0.168297</v>
      </c>
    </row>
    <row r="2572" spans="1:3" x14ac:dyDescent="0.15">
      <c r="A2572">
        <v>0.375</v>
      </c>
      <c r="B2572">
        <v>6.4290700000000003</v>
      </c>
      <c r="C2572">
        <v>0.19945399999999999</v>
      </c>
    </row>
    <row r="2573" spans="1:3" x14ac:dyDescent="0.15">
      <c r="A2573">
        <v>0.42499999999999999</v>
      </c>
      <c r="B2573">
        <v>7.5128959999999996</v>
      </c>
      <c r="C2573">
        <v>0.21751799999999999</v>
      </c>
    </row>
    <row r="2574" spans="1:3" x14ac:dyDescent="0.15">
      <c r="A2574">
        <v>0.47499999999999998</v>
      </c>
      <c r="B2574">
        <v>8.0722889999999996</v>
      </c>
      <c r="C2574">
        <v>0.22051799999999999</v>
      </c>
    </row>
    <row r="2575" spans="1:3" x14ac:dyDescent="0.15">
      <c r="A2575">
        <v>0.52500000000000002</v>
      </c>
      <c r="B2575">
        <v>8.5460890000000003</v>
      </c>
      <c r="C2575">
        <v>0.23346600000000001</v>
      </c>
    </row>
    <row r="2576" spans="1:3" x14ac:dyDescent="0.15">
      <c r="A2576">
        <v>0.57499999999999996</v>
      </c>
      <c r="B2576">
        <v>6.8994179999999998</v>
      </c>
      <c r="C2576">
        <v>0.20727400000000001</v>
      </c>
    </row>
    <row r="2577" spans="1:3" x14ac:dyDescent="0.15">
      <c r="A2577">
        <v>0.625</v>
      </c>
      <c r="B2577">
        <v>8.0745730000000009</v>
      </c>
      <c r="C2577">
        <v>0.224381</v>
      </c>
    </row>
    <row r="2578" spans="1:3" x14ac:dyDescent="0.15">
      <c r="A2578">
        <v>0.67500000000000004</v>
      </c>
      <c r="B2578">
        <v>8.3333329999999997</v>
      </c>
      <c r="C2578">
        <v>0.222718</v>
      </c>
    </row>
    <row r="2579" spans="1:3" x14ac:dyDescent="0.15">
      <c r="A2579">
        <v>0.72499999999999998</v>
      </c>
      <c r="B2579">
        <v>7.8</v>
      </c>
      <c r="C2579">
        <v>0.21742300000000001</v>
      </c>
    </row>
    <row r="2580" spans="1:3" x14ac:dyDescent="0.15">
      <c r="A2580">
        <v>0.77500000000000002</v>
      </c>
      <c r="B2580">
        <v>7.8875739999999999</v>
      </c>
      <c r="C2580">
        <v>0.21603700000000001</v>
      </c>
    </row>
    <row r="2581" spans="1:3" x14ac:dyDescent="0.15">
      <c r="A2581">
        <v>0.82499999999999996</v>
      </c>
      <c r="B2581">
        <v>9.3952100000000005</v>
      </c>
      <c r="C2581">
        <v>0.23718900000000001</v>
      </c>
    </row>
    <row r="2582" spans="1:3" x14ac:dyDescent="0.15">
      <c r="A2582">
        <v>0.875</v>
      </c>
      <c r="B2582">
        <v>8.1825580000000002</v>
      </c>
      <c r="C2582">
        <v>0.21884799999999999</v>
      </c>
    </row>
    <row r="2583" spans="1:3" x14ac:dyDescent="0.15">
      <c r="A2583">
        <v>0.92500000000000004</v>
      </c>
      <c r="B2583">
        <v>7.8746650000000002</v>
      </c>
      <c r="C2583">
        <v>0.21023700000000001</v>
      </c>
    </row>
    <row r="2584" spans="1:3" x14ac:dyDescent="0.15">
      <c r="A2584">
        <v>0.97499999999999998</v>
      </c>
      <c r="B2584">
        <v>8.4951939999999997</v>
      </c>
      <c r="C2584">
        <v>0.22187499999999999</v>
      </c>
    </row>
    <row r="2585" spans="1:3" x14ac:dyDescent="0.15">
      <c r="A2585">
        <v>1.0249999999999999</v>
      </c>
      <c r="B2585">
        <v>7.9848499999999998</v>
      </c>
      <c r="C2585">
        <v>0.218949</v>
      </c>
    </row>
    <row r="2586" spans="1:3" x14ac:dyDescent="0.15">
      <c r="A2586">
        <v>1.075</v>
      </c>
      <c r="B2586">
        <v>8.7234660000000002</v>
      </c>
      <c r="C2586">
        <v>0.23560200000000001</v>
      </c>
    </row>
    <row r="2587" spans="1:3" x14ac:dyDescent="0.15">
      <c r="A2587">
        <v>1.125</v>
      </c>
      <c r="B2587">
        <v>7.4551280000000002</v>
      </c>
      <c r="C2587">
        <v>0.218608</v>
      </c>
    </row>
    <row r="2588" spans="1:3" x14ac:dyDescent="0.15">
      <c r="A2588">
        <v>1.175</v>
      </c>
      <c r="B2588">
        <v>8.7841939999999994</v>
      </c>
      <c r="C2588">
        <v>0.22614500000000001</v>
      </c>
    </row>
    <row r="2589" spans="1:3" x14ac:dyDescent="0.15">
      <c r="A2589">
        <v>1.2250000000000001</v>
      </c>
      <c r="B2589">
        <v>8.6970559999999999</v>
      </c>
      <c r="C2589">
        <v>0.17558099999999999</v>
      </c>
    </row>
    <row r="2590" spans="1:3" x14ac:dyDescent="0.15">
      <c r="A2590">
        <v>1.2749999999999999</v>
      </c>
      <c r="B2590">
        <v>6.2802040000000003</v>
      </c>
      <c r="C2590">
        <v>0.193131</v>
      </c>
    </row>
    <row r="2591" spans="1:3" x14ac:dyDescent="0.15">
      <c r="A2591">
        <v>1.325</v>
      </c>
      <c r="B2591">
        <v>7.9625000000000004</v>
      </c>
      <c r="C2591">
        <v>0.223082</v>
      </c>
    </row>
    <row r="2592" spans="1:3" x14ac:dyDescent="0.15">
      <c r="A2592">
        <v>1.375</v>
      </c>
      <c r="B2592">
        <v>8.7390290000000004</v>
      </c>
      <c r="C2592">
        <v>0.196576</v>
      </c>
    </row>
    <row r="2593" spans="1:3" x14ac:dyDescent="0.15">
      <c r="A2593">
        <v>1.425</v>
      </c>
      <c r="B2593">
        <v>7.5008520000000001</v>
      </c>
      <c r="C2593">
        <v>0.18929099999999999</v>
      </c>
    </row>
    <row r="2594" spans="1:3" x14ac:dyDescent="0.15">
      <c r="A2594">
        <v>1.4750000000000001</v>
      </c>
      <c r="B2594">
        <v>8.4838710000000006</v>
      </c>
      <c r="C2594">
        <v>0.233954</v>
      </c>
    </row>
    <row r="2595" spans="1:3" x14ac:dyDescent="0.15">
      <c r="A2595">
        <v>1.5249999999999999</v>
      </c>
      <c r="B2595">
        <v>7.9193550000000004</v>
      </c>
      <c r="C2595">
        <v>0.159832</v>
      </c>
    </row>
    <row r="2596" spans="1:3" x14ac:dyDescent="0.15">
      <c r="A2596">
        <v>1.575</v>
      </c>
      <c r="B2596">
        <v>7.6135529999999996</v>
      </c>
      <c r="C2596">
        <v>0.20940300000000001</v>
      </c>
    </row>
    <row r="2597" spans="1:3" x14ac:dyDescent="0.15">
      <c r="A2597">
        <v>1.625</v>
      </c>
      <c r="B2597">
        <v>8.8594869999999997</v>
      </c>
      <c r="C2597">
        <v>0.17366400000000001</v>
      </c>
    </row>
    <row r="2598" spans="1:3" x14ac:dyDescent="0.15">
      <c r="A2598">
        <v>1.675</v>
      </c>
      <c r="B2598">
        <v>7.6888889999999996</v>
      </c>
      <c r="C2598">
        <v>0.15623400000000001</v>
      </c>
    </row>
    <row r="2599" spans="1:3" x14ac:dyDescent="0.15">
      <c r="A2599">
        <v>1.7250000000000001</v>
      </c>
      <c r="B2599">
        <v>8.6092469999999999</v>
      </c>
      <c r="C2599">
        <v>0.16802400000000001</v>
      </c>
    </row>
    <row r="2600" spans="1:3" x14ac:dyDescent="0.15">
      <c r="A2600">
        <v>1.7749999999999999</v>
      </c>
      <c r="B2600">
        <v>8.3951119999999992</v>
      </c>
      <c r="C2600">
        <v>0.16142599999999999</v>
      </c>
    </row>
    <row r="2601" spans="1:3" x14ac:dyDescent="0.15">
      <c r="A2601">
        <v>1.825</v>
      </c>
      <c r="B2601">
        <v>8.8601580000000002</v>
      </c>
      <c r="C2601">
        <v>0.16300200000000001</v>
      </c>
    </row>
    <row r="2602" spans="1:3" x14ac:dyDescent="0.15">
      <c r="A2602">
        <v>1.875</v>
      </c>
      <c r="B2602">
        <v>7.4276920000000004</v>
      </c>
      <c r="C2602">
        <v>0.247449</v>
      </c>
    </row>
    <row r="2603" spans="1:3" x14ac:dyDescent="0.15">
      <c r="A2603">
        <v>1.925</v>
      </c>
      <c r="B2603">
        <v>0</v>
      </c>
      <c r="C2603">
        <v>0</v>
      </c>
    </row>
    <row r="2604" spans="1:3" x14ac:dyDescent="0.15">
      <c r="A2604">
        <v>1.9750000000000001</v>
      </c>
      <c r="B2604">
        <v>0</v>
      </c>
      <c r="C2604">
        <v>0</v>
      </c>
    </row>
    <row r="2605" spans="1:3" x14ac:dyDescent="0.15">
      <c r="A2605" t="s">
        <v>11</v>
      </c>
    </row>
    <row r="2606" spans="1:3" x14ac:dyDescent="0.15">
      <c r="A2606">
        <v>3750</v>
      </c>
    </row>
    <row r="2607" spans="1:3" x14ac:dyDescent="0.15">
      <c r="A2607">
        <v>2.5000000000000001E-2</v>
      </c>
      <c r="B2607">
        <v>0</v>
      </c>
      <c r="C2607">
        <v>0</v>
      </c>
    </row>
    <row r="2608" spans="1:3" x14ac:dyDescent="0.15">
      <c r="A2608">
        <v>7.4999999999999997E-2</v>
      </c>
      <c r="B2608">
        <v>0</v>
      </c>
      <c r="C2608">
        <v>0</v>
      </c>
    </row>
    <row r="2609" spans="1:3" x14ac:dyDescent="0.15">
      <c r="A2609">
        <v>0.125</v>
      </c>
      <c r="B2609">
        <v>7.3333329999999997</v>
      </c>
      <c r="C2609">
        <v>0.34117799999999998</v>
      </c>
    </row>
    <row r="2610" spans="1:3" x14ac:dyDescent="0.15">
      <c r="A2610">
        <v>0.17499999999999999</v>
      </c>
      <c r="B2610">
        <v>8.7783250000000006</v>
      </c>
      <c r="C2610">
        <v>0.20794899999999999</v>
      </c>
    </row>
    <row r="2611" spans="1:3" x14ac:dyDescent="0.15">
      <c r="A2611">
        <v>0.22500000000000001</v>
      </c>
      <c r="B2611">
        <v>11.890230000000001</v>
      </c>
      <c r="C2611">
        <v>0.202905</v>
      </c>
    </row>
    <row r="2612" spans="1:3" x14ac:dyDescent="0.15">
      <c r="A2612">
        <v>0.27500000000000002</v>
      </c>
      <c r="B2612">
        <v>10.280763</v>
      </c>
      <c r="C2612">
        <v>0.182168</v>
      </c>
    </row>
    <row r="2613" spans="1:3" x14ac:dyDescent="0.15">
      <c r="A2613">
        <v>0.32500000000000001</v>
      </c>
      <c r="B2613">
        <v>6.9246400000000001</v>
      </c>
      <c r="C2613">
        <v>0.16919899999999999</v>
      </c>
    </row>
    <row r="2614" spans="1:3" x14ac:dyDescent="0.15">
      <c r="A2614">
        <v>0.375</v>
      </c>
      <c r="B2614">
        <v>6.2374049999999999</v>
      </c>
      <c r="C2614">
        <v>0.196461</v>
      </c>
    </row>
    <row r="2615" spans="1:3" x14ac:dyDescent="0.15">
      <c r="A2615">
        <v>0.42499999999999999</v>
      </c>
      <c r="B2615">
        <v>8.0222309999999997</v>
      </c>
      <c r="C2615">
        <v>0.22475999999999999</v>
      </c>
    </row>
    <row r="2616" spans="1:3" x14ac:dyDescent="0.15">
      <c r="A2616">
        <v>0.47499999999999998</v>
      </c>
      <c r="B2616">
        <v>8.1686750000000004</v>
      </c>
      <c r="C2616">
        <v>0.221831</v>
      </c>
    </row>
    <row r="2617" spans="1:3" x14ac:dyDescent="0.15">
      <c r="A2617">
        <v>0.52500000000000002</v>
      </c>
      <c r="B2617">
        <v>8.0373260000000002</v>
      </c>
      <c r="C2617">
        <v>0.22642999999999999</v>
      </c>
    </row>
    <row r="2618" spans="1:3" x14ac:dyDescent="0.15">
      <c r="A2618">
        <v>0.57499999999999996</v>
      </c>
      <c r="B2618">
        <v>6.8140140000000002</v>
      </c>
      <c r="C2618">
        <v>0.206014</v>
      </c>
    </row>
    <row r="2619" spans="1:3" x14ac:dyDescent="0.15">
      <c r="A2619">
        <v>0.625</v>
      </c>
      <c r="B2619">
        <v>8.1052409999999995</v>
      </c>
      <c r="C2619">
        <v>0.2248</v>
      </c>
    </row>
    <row r="2620" spans="1:3" x14ac:dyDescent="0.15">
      <c r="A2620">
        <v>0.67500000000000004</v>
      </c>
      <c r="B2620">
        <v>8.1607140000000005</v>
      </c>
      <c r="C2620">
        <v>0.22039900000000001</v>
      </c>
    </row>
    <row r="2621" spans="1:3" x14ac:dyDescent="0.15">
      <c r="A2621">
        <v>0.72499999999999998</v>
      </c>
      <c r="B2621">
        <v>7.8484850000000002</v>
      </c>
      <c r="C2621">
        <v>0.21809799999999999</v>
      </c>
    </row>
    <row r="2622" spans="1:3" x14ac:dyDescent="0.15">
      <c r="A2622">
        <v>0.77500000000000002</v>
      </c>
      <c r="B2622">
        <v>8.2603550000000006</v>
      </c>
      <c r="C2622">
        <v>0.221083</v>
      </c>
    </row>
    <row r="2623" spans="1:3" x14ac:dyDescent="0.15">
      <c r="A2623">
        <v>0.82499999999999996</v>
      </c>
      <c r="B2623">
        <v>9.1916170000000008</v>
      </c>
      <c r="C2623">
        <v>0.23460500000000001</v>
      </c>
    </row>
    <row r="2624" spans="1:3" x14ac:dyDescent="0.15">
      <c r="A2624">
        <v>0.875</v>
      </c>
      <c r="B2624">
        <v>8.0943909999999999</v>
      </c>
      <c r="C2624">
        <v>0.21766099999999999</v>
      </c>
    </row>
    <row r="2625" spans="1:3" x14ac:dyDescent="0.15">
      <c r="A2625">
        <v>0.92500000000000004</v>
      </c>
      <c r="B2625">
        <v>7.5046239999999997</v>
      </c>
      <c r="C2625">
        <v>0.20524400000000001</v>
      </c>
    </row>
    <row r="2626" spans="1:3" x14ac:dyDescent="0.15">
      <c r="A2626">
        <v>0.97499999999999998</v>
      </c>
      <c r="B2626">
        <v>8.9119170000000008</v>
      </c>
      <c r="C2626">
        <v>0.227245</v>
      </c>
    </row>
    <row r="2627" spans="1:3" x14ac:dyDescent="0.15">
      <c r="A2627">
        <v>1.0249999999999999</v>
      </c>
      <c r="B2627">
        <v>8.4045880000000004</v>
      </c>
      <c r="C2627">
        <v>0.22462299999999999</v>
      </c>
    </row>
    <row r="2628" spans="1:3" x14ac:dyDescent="0.15">
      <c r="A2628">
        <v>1.075</v>
      </c>
      <c r="B2628">
        <v>8.3423400000000001</v>
      </c>
      <c r="C2628">
        <v>0.230407</v>
      </c>
    </row>
    <row r="2629" spans="1:3" x14ac:dyDescent="0.15">
      <c r="A2629">
        <v>1.125</v>
      </c>
      <c r="B2629">
        <v>6.9423079999999997</v>
      </c>
      <c r="C2629">
        <v>0.210955</v>
      </c>
    </row>
    <row r="2630" spans="1:3" x14ac:dyDescent="0.15">
      <c r="A2630">
        <v>1.175</v>
      </c>
      <c r="B2630">
        <v>9.1933869999999995</v>
      </c>
      <c r="C2630">
        <v>0.23179900000000001</v>
      </c>
    </row>
    <row r="2631" spans="1:3" x14ac:dyDescent="0.15">
      <c r="A2631">
        <v>1.2250000000000001</v>
      </c>
      <c r="B2631">
        <v>8.4937070000000006</v>
      </c>
      <c r="C2631">
        <v>0.173457</v>
      </c>
    </row>
    <row r="2632" spans="1:3" x14ac:dyDescent="0.15">
      <c r="A2632">
        <v>1.2749999999999999</v>
      </c>
      <c r="B2632">
        <v>6.418463</v>
      </c>
      <c r="C2632">
        <v>0.19509000000000001</v>
      </c>
    </row>
    <row r="2633" spans="1:3" x14ac:dyDescent="0.15">
      <c r="A2633">
        <v>1.325</v>
      </c>
      <c r="B2633">
        <v>7.9249999999999998</v>
      </c>
      <c r="C2633">
        <v>0.222556</v>
      </c>
    </row>
    <row r="2634" spans="1:3" x14ac:dyDescent="0.15">
      <c r="A2634">
        <v>1.375</v>
      </c>
      <c r="B2634">
        <v>8.7690629999999992</v>
      </c>
      <c r="C2634">
        <v>0.19709699999999999</v>
      </c>
    </row>
    <row r="2635" spans="1:3" x14ac:dyDescent="0.15">
      <c r="A2635">
        <v>1.425</v>
      </c>
      <c r="B2635">
        <v>6.8380210000000003</v>
      </c>
      <c r="C2635">
        <v>0.17923700000000001</v>
      </c>
    </row>
    <row r="2636" spans="1:3" x14ac:dyDescent="0.15">
      <c r="A2636">
        <v>1.4750000000000001</v>
      </c>
      <c r="B2636">
        <v>8.8838709999999992</v>
      </c>
      <c r="C2636">
        <v>0.23940600000000001</v>
      </c>
    </row>
    <row r="2637" spans="1:3" x14ac:dyDescent="0.15">
      <c r="A2637">
        <v>1.5249999999999999</v>
      </c>
      <c r="B2637">
        <v>8.1870969999999996</v>
      </c>
      <c r="C2637">
        <v>0.16251199999999999</v>
      </c>
    </row>
    <row r="2638" spans="1:3" x14ac:dyDescent="0.15">
      <c r="A2638">
        <v>1.575</v>
      </c>
      <c r="B2638">
        <v>7.2248169999999998</v>
      </c>
      <c r="C2638">
        <v>0.20385800000000001</v>
      </c>
    </row>
    <row r="2639" spans="1:3" x14ac:dyDescent="0.15">
      <c r="A2639">
        <v>1.625</v>
      </c>
      <c r="B2639">
        <v>8.7041260000000005</v>
      </c>
      <c r="C2639">
        <v>0.17218</v>
      </c>
    </row>
    <row r="2640" spans="1:3" x14ac:dyDescent="0.15">
      <c r="A2640">
        <v>1.675</v>
      </c>
      <c r="B2640">
        <v>7.5301590000000003</v>
      </c>
      <c r="C2640">
        <v>0.154613</v>
      </c>
    </row>
    <row r="2641" spans="1:3" x14ac:dyDescent="0.15">
      <c r="A2641">
        <v>1.7250000000000001</v>
      </c>
      <c r="B2641">
        <v>8.7539540000000002</v>
      </c>
      <c r="C2641">
        <v>0.16953099999999999</v>
      </c>
    </row>
    <row r="2642" spans="1:3" x14ac:dyDescent="0.15">
      <c r="A2642">
        <v>1.7749999999999999</v>
      </c>
      <c r="B2642">
        <v>8.4502290000000002</v>
      </c>
      <c r="C2642">
        <v>0.16191800000000001</v>
      </c>
    </row>
    <row r="2643" spans="1:3" x14ac:dyDescent="0.15">
      <c r="A2643">
        <v>1.825</v>
      </c>
      <c r="B2643">
        <v>8.4125870000000003</v>
      </c>
      <c r="C2643">
        <v>0.15882399999999999</v>
      </c>
    </row>
    <row r="2644" spans="1:3" x14ac:dyDescent="0.15">
      <c r="A2644">
        <v>1.875</v>
      </c>
      <c r="B2644">
        <v>7.5560340000000004</v>
      </c>
      <c r="C2644">
        <v>0.24938399999999999</v>
      </c>
    </row>
    <row r="2645" spans="1:3" x14ac:dyDescent="0.15">
      <c r="A2645">
        <v>1.925</v>
      </c>
      <c r="B2645">
        <v>0</v>
      </c>
      <c r="C2645">
        <v>0</v>
      </c>
    </row>
    <row r="2646" spans="1:3" x14ac:dyDescent="0.15">
      <c r="A2646">
        <v>1.9750000000000001</v>
      </c>
      <c r="B2646">
        <v>0</v>
      </c>
      <c r="C2646">
        <v>0</v>
      </c>
    </row>
    <row r="2647" spans="1:3" x14ac:dyDescent="0.15">
      <c r="A2647" t="s">
        <v>11</v>
      </c>
    </row>
    <row r="2648" spans="1:3" x14ac:dyDescent="0.15">
      <c r="A2648">
        <v>3810</v>
      </c>
    </row>
    <row r="2649" spans="1:3" x14ac:dyDescent="0.15">
      <c r="A2649">
        <v>2.5000000000000001E-2</v>
      </c>
      <c r="B2649">
        <v>0</v>
      </c>
      <c r="C2649">
        <v>0</v>
      </c>
    </row>
    <row r="2650" spans="1:3" x14ac:dyDescent="0.15">
      <c r="A2650">
        <v>7.4999999999999997E-2</v>
      </c>
      <c r="B2650">
        <v>0</v>
      </c>
      <c r="C2650">
        <v>0</v>
      </c>
    </row>
    <row r="2651" spans="1:3" x14ac:dyDescent="0.15">
      <c r="A2651">
        <v>0.125</v>
      </c>
      <c r="B2651">
        <v>8.0476189999999992</v>
      </c>
      <c r="C2651">
        <v>0.35740699999999997</v>
      </c>
    </row>
    <row r="2652" spans="1:3" x14ac:dyDescent="0.15">
      <c r="A2652">
        <v>0.17499999999999999</v>
      </c>
      <c r="B2652">
        <v>8.8128080000000004</v>
      </c>
      <c r="C2652">
        <v>0.20835699999999999</v>
      </c>
    </row>
    <row r="2653" spans="1:3" x14ac:dyDescent="0.15">
      <c r="A2653">
        <v>0.22500000000000001</v>
      </c>
      <c r="B2653">
        <v>11.873084</v>
      </c>
      <c r="C2653">
        <v>0.20276</v>
      </c>
    </row>
    <row r="2654" spans="1:3" x14ac:dyDescent="0.15">
      <c r="A2654">
        <v>0.27500000000000002</v>
      </c>
      <c r="B2654">
        <v>10.112748</v>
      </c>
      <c r="C2654">
        <v>0.180672</v>
      </c>
    </row>
    <row r="2655" spans="1:3" x14ac:dyDescent="0.15">
      <c r="A2655">
        <v>0.32500000000000001</v>
      </c>
      <c r="B2655">
        <v>6.8468109999999998</v>
      </c>
      <c r="C2655">
        <v>0.16830500000000001</v>
      </c>
    </row>
    <row r="2656" spans="1:3" x14ac:dyDescent="0.15">
      <c r="A2656">
        <v>0.375</v>
      </c>
      <c r="B2656">
        <v>6.3750099999999996</v>
      </c>
      <c r="C2656">
        <v>0.19863900000000001</v>
      </c>
    </row>
    <row r="2657" spans="1:3" x14ac:dyDescent="0.15">
      <c r="A2657">
        <v>0.42499999999999999</v>
      </c>
      <c r="B2657">
        <v>7.7274529999999997</v>
      </c>
      <c r="C2657">
        <v>0.220609</v>
      </c>
    </row>
    <row r="2658" spans="1:3" x14ac:dyDescent="0.15">
      <c r="A2658">
        <v>0.47499999999999998</v>
      </c>
      <c r="B2658">
        <v>8.3554220000000008</v>
      </c>
      <c r="C2658">
        <v>0.224352</v>
      </c>
    </row>
    <row r="2659" spans="1:3" x14ac:dyDescent="0.15">
      <c r="A2659">
        <v>0.52500000000000002</v>
      </c>
      <c r="B2659">
        <v>8.2067510000000006</v>
      </c>
      <c r="C2659">
        <v>0.228765</v>
      </c>
    </row>
    <row r="2660" spans="1:3" x14ac:dyDescent="0.15">
      <c r="A2660">
        <v>0.57499999999999996</v>
      </c>
      <c r="B2660">
        <v>7.5033000000000003</v>
      </c>
      <c r="C2660">
        <v>0.21615300000000001</v>
      </c>
    </row>
    <row r="2661" spans="1:3" x14ac:dyDescent="0.15">
      <c r="A2661">
        <v>0.625</v>
      </c>
      <c r="B2661">
        <v>7.5380050000000001</v>
      </c>
      <c r="C2661">
        <v>0.21679300000000001</v>
      </c>
    </row>
    <row r="2662" spans="1:3" x14ac:dyDescent="0.15">
      <c r="A2662">
        <v>0.67500000000000004</v>
      </c>
      <c r="B2662">
        <v>8.1845239999999997</v>
      </c>
      <c r="C2662">
        <v>0.22072</v>
      </c>
    </row>
    <row r="2663" spans="1:3" x14ac:dyDescent="0.15">
      <c r="A2663">
        <v>0.72499999999999998</v>
      </c>
      <c r="B2663">
        <v>7.70303</v>
      </c>
      <c r="C2663">
        <v>0.21606700000000001</v>
      </c>
    </row>
    <row r="2664" spans="1:3" x14ac:dyDescent="0.15">
      <c r="A2664">
        <v>0.77500000000000002</v>
      </c>
      <c r="B2664">
        <v>8.0887569999999993</v>
      </c>
      <c r="C2664">
        <v>0.218775</v>
      </c>
    </row>
    <row r="2665" spans="1:3" x14ac:dyDescent="0.15">
      <c r="A2665">
        <v>0.82499999999999996</v>
      </c>
      <c r="B2665">
        <v>9.3293409999999994</v>
      </c>
      <c r="C2665">
        <v>0.23635600000000001</v>
      </c>
    </row>
    <row r="2666" spans="1:3" x14ac:dyDescent="0.15">
      <c r="A2666">
        <v>0.875</v>
      </c>
      <c r="B2666">
        <v>7.9640219999999999</v>
      </c>
      <c r="C2666">
        <v>0.21587899999999999</v>
      </c>
    </row>
    <row r="2667" spans="1:3" x14ac:dyDescent="0.15">
      <c r="A2667">
        <v>0.92500000000000004</v>
      </c>
      <c r="B2667">
        <v>7.8081940000000003</v>
      </c>
      <c r="C2667">
        <v>0.20935999999999999</v>
      </c>
    </row>
    <row r="2668" spans="1:3" x14ac:dyDescent="0.15">
      <c r="A2668">
        <v>0.97499999999999998</v>
      </c>
      <c r="B2668">
        <v>8.8091480000000004</v>
      </c>
      <c r="C2668">
        <v>0.22595100000000001</v>
      </c>
    </row>
    <row r="2669" spans="1:3" x14ac:dyDescent="0.15">
      <c r="A2669">
        <v>1.0249999999999999</v>
      </c>
      <c r="B2669">
        <v>8.2366349999999997</v>
      </c>
      <c r="C2669">
        <v>0.22236900000000001</v>
      </c>
    </row>
    <row r="2670" spans="1:3" x14ac:dyDescent="0.15">
      <c r="A2670">
        <v>1.075</v>
      </c>
      <c r="B2670">
        <v>8.7061019999999996</v>
      </c>
      <c r="C2670">
        <v>0.23539099999999999</v>
      </c>
    </row>
    <row r="2671" spans="1:3" x14ac:dyDescent="0.15">
      <c r="A2671">
        <v>1.125</v>
      </c>
      <c r="B2671">
        <v>7.4423079999999997</v>
      </c>
      <c r="C2671">
        <v>0.21842</v>
      </c>
    </row>
    <row r="2672" spans="1:3" x14ac:dyDescent="0.15">
      <c r="A2672">
        <v>1.175</v>
      </c>
      <c r="B2672">
        <v>8.2722580000000008</v>
      </c>
      <c r="C2672">
        <v>0.219945</v>
      </c>
    </row>
    <row r="2673" spans="1:3" x14ac:dyDescent="0.15">
      <c r="A2673">
        <v>1.2250000000000001</v>
      </c>
      <c r="B2673">
        <v>8.7228680000000001</v>
      </c>
      <c r="C2673">
        <v>0.175816</v>
      </c>
    </row>
    <row r="2674" spans="1:3" x14ac:dyDescent="0.15">
      <c r="A2674">
        <v>1.2749999999999999</v>
      </c>
      <c r="B2674">
        <v>6.4573169999999998</v>
      </c>
      <c r="C2674">
        <v>0.19572999999999999</v>
      </c>
    </row>
    <row r="2675" spans="1:3" x14ac:dyDescent="0.15">
      <c r="A2675">
        <v>1.325</v>
      </c>
      <c r="B2675">
        <v>7.875</v>
      </c>
      <c r="C2675">
        <v>0.22185299999999999</v>
      </c>
    </row>
    <row r="2676" spans="1:3" x14ac:dyDescent="0.15">
      <c r="A2676">
        <v>1.375</v>
      </c>
      <c r="B2676">
        <v>8.7832240000000006</v>
      </c>
      <c r="C2676">
        <v>0.197404</v>
      </c>
    </row>
    <row r="2677" spans="1:3" x14ac:dyDescent="0.15">
      <c r="A2677">
        <v>1.425</v>
      </c>
      <c r="B2677">
        <v>6.8650859999999998</v>
      </c>
      <c r="C2677">
        <v>0.17979500000000001</v>
      </c>
    </row>
    <row r="2678" spans="1:3" x14ac:dyDescent="0.15">
      <c r="A2678">
        <v>1.4750000000000001</v>
      </c>
      <c r="B2678">
        <v>9.0645159999999994</v>
      </c>
      <c r="C2678">
        <v>0.24182799999999999</v>
      </c>
    </row>
    <row r="2679" spans="1:3" x14ac:dyDescent="0.15">
      <c r="A2679">
        <v>1.5249999999999999</v>
      </c>
      <c r="B2679">
        <v>8.0903229999999997</v>
      </c>
      <c r="C2679">
        <v>0.161548</v>
      </c>
    </row>
    <row r="2680" spans="1:3" x14ac:dyDescent="0.15">
      <c r="A2680">
        <v>1.575</v>
      </c>
      <c r="B2680">
        <v>7.1620879999999998</v>
      </c>
      <c r="C2680">
        <v>0.20313899999999999</v>
      </c>
    </row>
    <row r="2681" spans="1:3" x14ac:dyDescent="0.15">
      <c r="A2681">
        <v>1.625</v>
      </c>
      <c r="B2681">
        <v>8.8046150000000001</v>
      </c>
      <c r="C2681">
        <v>0.173155</v>
      </c>
    </row>
    <row r="2682" spans="1:3" x14ac:dyDescent="0.15">
      <c r="A2682">
        <v>1.675</v>
      </c>
      <c r="B2682">
        <v>7.7714290000000004</v>
      </c>
      <c r="C2682">
        <v>0.15707099999999999</v>
      </c>
    </row>
    <row r="2683" spans="1:3" x14ac:dyDescent="0.15">
      <c r="A2683">
        <v>1.7250000000000001</v>
      </c>
      <c r="B2683">
        <v>8.3348639999999996</v>
      </c>
      <c r="C2683">
        <v>0.16533100000000001</v>
      </c>
    </row>
    <row r="2684" spans="1:3" x14ac:dyDescent="0.15">
      <c r="A2684">
        <v>1.7749999999999999</v>
      </c>
      <c r="B2684">
        <v>8.7873079999999995</v>
      </c>
      <c r="C2684">
        <v>0.16519900000000001</v>
      </c>
    </row>
    <row r="2685" spans="1:3" x14ac:dyDescent="0.15">
      <c r="A2685">
        <v>1.825</v>
      </c>
      <c r="B2685">
        <v>8.4105430000000005</v>
      </c>
      <c r="C2685">
        <v>0.15884200000000001</v>
      </c>
    </row>
    <row r="2686" spans="1:3" x14ac:dyDescent="0.15">
      <c r="A2686">
        <v>1.875</v>
      </c>
      <c r="B2686">
        <v>7.73935</v>
      </c>
      <c r="C2686">
        <v>0.25256600000000001</v>
      </c>
    </row>
    <row r="2687" spans="1:3" x14ac:dyDescent="0.15">
      <c r="A2687">
        <v>1.925</v>
      </c>
      <c r="B2687">
        <v>0</v>
      </c>
      <c r="C2687">
        <v>0</v>
      </c>
    </row>
    <row r="2688" spans="1:3" x14ac:dyDescent="0.15">
      <c r="A2688">
        <v>1.9750000000000001</v>
      </c>
      <c r="B2688">
        <v>0</v>
      </c>
      <c r="C2688">
        <v>0</v>
      </c>
    </row>
    <row r="2689" spans="1:3" x14ac:dyDescent="0.15">
      <c r="A2689" t="s">
        <v>11</v>
      </c>
    </row>
    <row r="2690" spans="1:3" x14ac:dyDescent="0.15">
      <c r="A2690">
        <v>3870</v>
      </c>
    </row>
    <row r="2691" spans="1:3" x14ac:dyDescent="0.15">
      <c r="A2691">
        <v>2.5000000000000001E-2</v>
      </c>
      <c r="B2691">
        <v>0</v>
      </c>
      <c r="C2691">
        <v>0</v>
      </c>
    </row>
    <row r="2692" spans="1:3" x14ac:dyDescent="0.15">
      <c r="A2692">
        <v>7.4999999999999997E-2</v>
      </c>
      <c r="B2692">
        <v>0</v>
      </c>
      <c r="C2692">
        <v>0</v>
      </c>
    </row>
    <row r="2693" spans="1:3" x14ac:dyDescent="0.15">
      <c r="A2693">
        <v>0.125</v>
      </c>
      <c r="B2693">
        <v>8.1269840000000002</v>
      </c>
      <c r="C2693">
        <v>0.35916500000000001</v>
      </c>
    </row>
    <row r="2694" spans="1:3" x14ac:dyDescent="0.15">
      <c r="A2694">
        <v>0.17499999999999999</v>
      </c>
      <c r="B2694">
        <v>8.5960590000000003</v>
      </c>
      <c r="C2694">
        <v>0.20577899999999999</v>
      </c>
    </row>
    <row r="2695" spans="1:3" x14ac:dyDescent="0.15">
      <c r="A2695">
        <v>0.22500000000000001</v>
      </c>
      <c r="B2695">
        <v>11.624162</v>
      </c>
      <c r="C2695">
        <v>0.200627</v>
      </c>
    </row>
    <row r="2696" spans="1:3" x14ac:dyDescent="0.15">
      <c r="A2696">
        <v>0.27500000000000002</v>
      </c>
      <c r="B2696">
        <v>9.9124339999999993</v>
      </c>
      <c r="C2696">
        <v>0.178872</v>
      </c>
    </row>
    <row r="2697" spans="1:3" x14ac:dyDescent="0.15">
      <c r="A2697">
        <v>0.32500000000000001</v>
      </c>
      <c r="B2697">
        <v>7.0842080000000003</v>
      </c>
      <c r="C2697">
        <v>0.17116700000000001</v>
      </c>
    </row>
    <row r="2698" spans="1:3" x14ac:dyDescent="0.15">
      <c r="A2698">
        <v>0.375</v>
      </c>
      <c r="B2698">
        <v>6.4166090000000002</v>
      </c>
      <c r="C2698">
        <v>0.19925899999999999</v>
      </c>
    </row>
    <row r="2699" spans="1:3" x14ac:dyDescent="0.15">
      <c r="A2699">
        <v>0.42499999999999999</v>
      </c>
      <c r="B2699">
        <v>7.9679589999999996</v>
      </c>
      <c r="C2699">
        <v>0.22403200000000001</v>
      </c>
    </row>
    <row r="2700" spans="1:3" x14ac:dyDescent="0.15">
      <c r="A2700">
        <v>0.47499999999999998</v>
      </c>
      <c r="B2700">
        <v>8.4819279999999999</v>
      </c>
      <c r="C2700">
        <v>0.22604399999999999</v>
      </c>
    </row>
    <row r="2701" spans="1:3" x14ac:dyDescent="0.15">
      <c r="A2701">
        <v>0.52500000000000002</v>
      </c>
      <c r="B2701">
        <v>7.6761600000000003</v>
      </c>
      <c r="C2701">
        <v>0.22122800000000001</v>
      </c>
    </row>
    <row r="2702" spans="1:3" x14ac:dyDescent="0.15">
      <c r="A2702">
        <v>0.57499999999999996</v>
      </c>
      <c r="B2702">
        <v>7.0060560000000001</v>
      </c>
      <c r="C2702">
        <v>0.20888100000000001</v>
      </c>
    </row>
    <row r="2703" spans="1:3" x14ac:dyDescent="0.15">
      <c r="A2703">
        <v>0.625</v>
      </c>
      <c r="B2703">
        <v>8.1347050000000003</v>
      </c>
      <c r="C2703">
        <v>0.225185</v>
      </c>
    </row>
    <row r="2704" spans="1:3" x14ac:dyDescent="0.15">
      <c r="A2704">
        <v>0.67500000000000004</v>
      </c>
      <c r="B2704">
        <v>7.9821429999999998</v>
      </c>
      <c r="C2704">
        <v>0.217974</v>
      </c>
    </row>
    <row r="2705" spans="1:3" x14ac:dyDescent="0.15">
      <c r="A2705">
        <v>0.72499999999999998</v>
      </c>
      <c r="B2705">
        <v>7.8363639999999997</v>
      </c>
      <c r="C2705">
        <v>0.21792900000000001</v>
      </c>
    </row>
    <row r="2706" spans="1:3" x14ac:dyDescent="0.15">
      <c r="A2706">
        <v>0.77500000000000002</v>
      </c>
      <c r="B2706">
        <v>7.91716</v>
      </c>
      <c r="C2706">
        <v>0.216442</v>
      </c>
    </row>
    <row r="2707" spans="1:3" x14ac:dyDescent="0.15">
      <c r="A2707">
        <v>0.82499999999999996</v>
      </c>
      <c r="B2707">
        <v>8.7485029999999995</v>
      </c>
      <c r="C2707">
        <v>0.22888</v>
      </c>
    </row>
    <row r="2708" spans="1:3" x14ac:dyDescent="0.15">
      <c r="A2708">
        <v>0.875</v>
      </c>
      <c r="B2708">
        <v>8.2893980000000003</v>
      </c>
      <c r="C2708">
        <v>0.22029199999999999</v>
      </c>
    </row>
    <row r="2709" spans="1:3" x14ac:dyDescent="0.15">
      <c r="A2709">
        <v>0.92500000000000004</v>
      </c>
      <c r="B2709">
        <v>7.4817729999999996</v>
      </c>
      <c r="C2709">
        <v>0.204926</v>
      </c>
    </row>
    <row r="2710" spans="1:3" x14ac:dyDescent="0.15">
      <c r="A2710">
        <v>0.97499999999999998</v>
      </c>
      <c r="B2710">
        <v>9.0643899999999995</v>
      </c>
      <c r="C2710">
        <v>0.22920399999999999</v>
      </c>
    </row>
    <row r="2711" spans="1:3" x14ac:dyDescent="0.15">
      <c r="A2711">
        <v>1.0249999999999999</v>
      </c>
      <c r="B2711">
        <v>7.8462949999999996</v>
      </c>
      <c r="C2711">
        <v>0.217034</v>
      </c>
    </row>
    <row r="2712" spans="1:3" x14ac:dyDescent="0.15">
      <c r="A2712">
        <v>1.075</v>
      </c>
      <c r="B2712">
        <v>8.373742</v>
      </c>
      <c r="C2712">
        <v>0.23083400000000001</v>
      </c>
    </row>
    <row r="2713" spans="1:3" x14ac:dyDescent="0.15">
      <c r="A2713">
        <v>1.125</v>
      </c>
      <c r="B2713">
        <v>7.7371790000000003</v>
      </c>
      <c r="C2713">
        <v>0.22270499999999999</v>
      </c>
    </row>
    <row r="2714" spans="1:3" x14ac:dyDescent="0.15">
      <c r="A2714">
        <v>1.175</v>
      </c>
      <c r="B2714">
        <v>8.4333869999999997</v>
      </c>
      <c r="C2714">
        <v>0.22214900000000001</v>
      </c>
    </row>
    <row r="2715" spans="1:3" x14ac:dyDescent="0.15">
      <c r="A2715">
        <v>1.2250000000000001</v>
      </c>
      <c r="B2715">
        <v>8.9011460000000007</v>
      </c>
      <c r="C2715">
        <v>0.17744299999999999</v>
      </c>
    </row>
    <row r="2716" spans="1:3" x14ac:dyDescent="0.15">
      <c r="A2716">
        <v>1.2749999999999999</v>
      </c>
      <c r="B2716">
        <v>6.5231139999999996</v>
      </c>
      <c r="C2716">
        <v>0.19664400000000001</v>
      </c>
    </row>
    <row r="2717" spans="1:3" x14ac:dyDescent="0.15">
      <c r="A2717">
        <v>1.325</v>
      </c>
      <c r="B2717">
        <v>8.2562499999999996</v>
      </c>
      <c r="C2717">
        <v>0.22716</v>
      </c>
    </row>
    <row r="2718" spans="1:3" x14ac:dyDescent="0.15">
      <c r="A2718">
        <v>1.375</v>
      </c>
      <c r="B2718">
        <v>8.2947399999999991</v>
      </c>
      <c r="C2718">
        <v>0.19204099999999999</v>
      </c>
    </row>
    <row r="2719" spans="1:3" x14ac:dyDescent="0.15">
      <c r="A2719">
        <v>1.425</v>
      </c>
      <c r="B2719">
        <v>6.9635439999999997</v>
      </c>
      <c r="C2719">
        <v>0.18041099999999999</v>
      </c>
    </row>
    <row r="2720" spans="1:3" x14ac:dyDescent="0.15">
      <c r="A2720">
        <v>1.4750000000000001</v>
      </c>
      <c r="B2720">
        <v>8.8322579999999995</v>
      </c>
      <c r="C2720">
        <v>0.23871000000000001</v>
      </c>
    </row>
    <row r="2721" spans="1:3" x14ac:dyDescent="0.15">
      <c r="A2721">
        <v>1.5249999999999999</v>
      </c>
      <c r="B2721">
        <v>8.1322580000000002</v>
      </c>
      <c r="C2721">
        <v>0.161966</v>
      </c>
    </row>
    <row r="2722" spans="1:3" x14ac:dyDescent="0.15">
      <c r="A2722">
        <v>1.575</v>
      </c>
      <c r="B2722">
        <v>7.4258240000000004</v>
      </c>
      <c r="C2722">
        <v>0.20675399999999999</v>
      </c>
    </row>
    <row r="2723" spans="1:3" x14ac:dyDescent="0.15">
      <c r="A2723">
        <v>1.625</v>
      </c>
      <c r="B2723">
        <v>8.9708620000000003</v>
      </c>
      <c r="C2723">
        <v>0.17471</v>
      </c>
    </row>
    <row r="2724" spans="1:3" x14ac:dyDescent="0.15">
      <c r="A2724">
        <v>1.675</v>
      </c>
      <c r="B2724">
        <v>7.4793649999999996</v>
      </c>
      <c r="C2724">
        <v>0.15409100000000001</v>
      </c>
    </row>
    <row r="2725" spans="1:3" x14ac:dyDescent="0.15">
      <c r="A2725">
        <v>1.7250000000000001</v>
      </c>
      <c r="B2725">
        <v>8.4864370000000005</v>
      </c>
      <c r="C2725">
        <v>0.16680500000000001</v>
      </c>
    </row>
    <row r="2726" spans="1:3" x14ac:dyDescent="0.15">
      <c r="A2726">
        <v>1.7749999999999999</v>
      </c>
      <c r="B2726">
        <v>8.5272570000000005</v>
      </c>
      <c r="C2726">
        <v>0.16277</v>
      </c>
    </row>
    <row r="2727" spans="1:3" x14ac:dyDescent="0.15">
      <c r="A2727">
        <v>1.825</v>
      </c>
      <c r="B2727">
        <v>8.4924330000000001</v>
      </c>
      <c r="C2727">
        <v>0.15962200000000001</v>
      </c>
    </row>
    <row r="2728" spans="1:3" x14ac:dyDescent="0.15">
      <c r="A2728">
        <v>1.875</v>
      </c>
      <c r="B2728">
        <v>7.0016410000000002</v>
      </c>
      <c r="C2728">
        <v>0.24014199999999999</v>
      </c>
    </row>
    <row r="2729" spans="1:3" x14ac:dyDescent="0.15">
      <c r="A2729">
        <v>1.925</v>
      </c>
      <c r="B2729">
        <v>0</v>
      </c>
      <c r="C2729">
        <v>0</v>
      </c>
    </row>
    <row r="2730" spans="1:3" x14ac:dyDescent="0.15">
      <c r="A2730">
        <v>1.9750000000000001</v>
      </c>
      <c r="B2730">
        <v>0</v>
      </c>
      <c r="C2730">
        <v>0</v>
      </c>
    </row>
    <row r="2731" spans="1:3" x14ac:dyDescent="0.15">
      <c r="A2731" t="s">
        <v>11</v>
      </c>
    </row>
    <row r="2732" spans="1:3" x14ac:dyDescent="0.15">
      <c r="A2732">
        <v>3930</v>
      </c>
    </row>
    <row r="2733" spans="1:3" x14ac:dyDescent="0.15">
      <c r="A2733">
        <v>2.5000000000000001E-2</v>
      </c>
      <c r="B2733">
        <v>0</v>
      </c>
      <c r="C2733">
        <v>0</v>
      </c>
    </row>
    <row r="2734" spans="1:3" x14ac:dyDescent="0.15">
      <c r="A2734">
        <v>7.4999999999999997E-2</v>
      </c>
      <c r="B2734">
        <v>0</v>
      </c>
      <c r="C2734">
        <v>0</v>
      </c>
    </row>
    <row r="2735" spans="1:3" x14ac:dyDescent="0.15">
      <c r="A2735">
        <v>0.125</v>
      </c>
      <c r="B2735">
        <v>6.9523809999999999</v>
      </c>
      <c r="C2735">
        <v>0.33219799999999999</v>
      </c>
    </row>
    <row r="2736" spans="1:3" x14ac:dyDescent="0.15">
      <c r="A2736">
        <v>0.17499999999999999</v>
      </c>
      <c r="B2736">
        <v>8.7684730000000002</v>
      </c>
      <c r="C2736">
        <v>0.20783299999999999</v>
      </c>
    </row>
    <row r="2737" spans="1:3" x14ac:dyDescent="0.15">
      <c r="A2737">
        <v>0.22500000000000001</v>
      </c>
      <c r="B2737">
        <v>11.612093</v>
      </c>
      <c r="C2737">
        <v>0.20050799999999999</v>
      </c>
    </row>
    <row r="2738" spans="1:3" x14ac:dyDescent="0.15">
      <c r="A2738">
        <v>0.27500000000000002</v>
      </c>
      <c r="B2738">
        <v>10.045223999999999</v>
      </c>
      <c r="C2738">
        <v>0.18007000000000001</v>
      </c>
    </row>
    <row r="2739" spans="1:3" x14ac:dyDescent="0.15">
      <c r="A2739">
        <v>0.32500000000000001</v>
      </c>
      <c r="B2739">
        <v>6.8811730000000004</v>
      </c>
      <c r="C2739">
        <v>0.16869200000000001</v>
      </c>
    </row>
    <row r="2740" spans="1:3" x14ac:dyDescent="0.15">
      <c r="A2740">
        <v>0.375</v>
      </c>
      <c r="B2740">
        <v>5.7912350000000004</v>
      </c>
      <c r="C2740">
        <v>0.18929299999999999</v>
      </c>
    </row>
    <row r="2741" spans="1:3" x14ac:dyDescent="0.15">
      <c r="A2741">
        <v>0.42499999999999999</v>
      </c>
      <c r="B2741">
        <v>7.971203</v>
      </c>
      <c r="C2741">
        <v>0.22403500000000001</v>
      </c>
    </row>
    <row r="2742" spans="1:3" x14ac:dyDescent="0.15">
      <c r="A2742">
        <v>0.47499999999999998</v>
      </c>
      <c r="B2742">
        <v>8.5240960000000001</v>
      </c>
      <c r="C2742">
        <v>0.226605</v>
      </c>
    </row>
    <row r="2743" spans="1:3" x14ac:dyDescent="0.15">
      <c r="A2743">
        <v>0.52500000000000002</v>
      </c>
      <c r="B2743">
        <v>8.3943519999999996</v>
      </c>
      <c r="C2743">
        <v>0.231402</v>
      </c>
    </row>
    <row r="2744" spans="1:3" x14ac:dyDescent="0.15">
      <c r="A2744">
        <v>0.57499999999999996</v>
      </c>
      <c r="B2744">
        <v>7.0554350000000001</v>
      </c>
      <c r="C2744">
        <v>0.20960899999999999</v>
      </c>
    </row>
    <row r="2745" spans="1:3" x14ac:dyDescent="0.15">
      <c r="A2745">
        <v>0.625</v>
      </c>
      <c r="B2745">
        <v>8.1414980000000003</v>
      </c>
      <c r="C2745">
        <v>0.22528599999999999</v>
      </c>
    </row>
    <row r="2746" spans="1:3" x14ac:dyDescent="0.15">
      <c r="A2746">
        <v>0.67500000000000004</v>
      </c>
      <c r="B2746">
        <v>7.7678570000000002</v>
      </c>
      <c r="C2746">
        <v>0.215028</v>
      </c>
    </row>
    <row r="2747" spans="1:3" x14ac:dyDescent="0.15">
      <c r="A2747">
        <v>0.72499999999999998</v>
      </c>
      <c r="B2747">
        <v>7.7393939999999999</v>
      </c>
      <c r="C2747">
        <v>0.21657699999999999</v>
      </c>
    </row>
    <row r="2748" spans="1:3" x14ac:dyDescent="0.15">
      <c r="A2748">
        <v>0.77500000000000002</v>
      </c>
      <c r="B2748">
        <v>8.0355030000000003</v>
      </c>
      <c r="C2748">
        <v>0.218054</v>
      </c>
    </row>
    <row r="2749" spans="1:3" x14ac:dyDescent="0.15">
      <c r="A2749">
        <v>0.82499999999999996</v>
      </c>
      <c r="B2749">
        <v>9.1676649999999995</v>
      </c>
      <c r="C2749">
        <v>0.23429900000000001</v>
      </c>
    </row>
    <row r="2750" spans="1:3" x14ac:dyDescent="0.15">
      <c r="A2750">
        <v>0.875</v>
      </c>
      <c r="B2750">
        <v>8.1825580000000002</v>
      </c>
      <c r="C2750">
        <v>0.21884799999999999</v>
      </c>
    </row>
    <row r="2751" spans="1:3" x14ac:dyDescent="0.15">
      <c r="A2751">
        <v>0.92500000000000004</v>
      </c>
      <c r="B2751">
        <v>7.4874850000000004</v>
      </c>
      <c r="C2751">
        <v>0.20500499999999999</v>
      </c>
    </row>
    <row r="2752" spans="1:3" x14ac:dyDescent="0.15">
      <c r="A2752">
        <v>0.97499999999999998</v>
      </c>
      <c r="B2752">
        <v>8.8256150000000009</v>
      </c>
      <c r="C2752">
        <v>0.22614999999999999</v>
      </c>
    </row>
    <row r="2753" spans="1:3" x14ac:dyDescent="0.15">
      <c r="A2753">
        <v>1.0249999999999999</v>
      </c>
      <c r="B2753">
        <v>8.2604790000000001</v>
      </c>
      <c r="C2753">
        <v>0.222689</v>
      </c>
    </row>
    <row r="2754" spans="1:3" x14ac:dyDescent="0.15">
      <c r="A2754">
        <v>1.075</v>
      </c>
      <c r="B2754">
        <v>8.1842749999999995</v>
      </c>
      <c r="C2754">
        <v>0.22822799999999999</v>
      </c>
    </row>
    <row r="2755" spans="1:3" x14ac:dyDescent="0.15">
      <c r="A2755">
        <v>1.125</v>
      </c>
      <c r="B2755">
        <v>7.2692310000000004</v>
      </c>
      <c r="C2755">
        <v>0.215865</v>
      </c>
    </row>
    <row r="2756" spans="1:3" x14ac:dyDescent="0.15">
      <c r="A2756">
        <v>1.175</v>
      </c>
      <c r="B2756">
        <v>8.3711289999999998</v>
      </c>
      <c r="C2756">
        <v>0.22134100000000001</v>
      </c>
    </row>
    <row r="2757" spans="1:3" x14ac:dyDescent="0.15">
      <c r="A2757">
        <v>1.2250000000000001</v>
      </c>
      <c r="B2757">
        <v>8.581531</v>
      </c>
      <c r="C2757">
        <v>0.17438400000000001</v>
      </c>
    </row>
    <row r="2758" spans="1:3" x14ac:dyDescent="0.15">
      <c r="A2758">
        <v>1.2749999999999999</v>
      </c>
      <c r="B2758">
        <v>6.4218659999999996</v>
      </c>
      <c r="C2758">
        <v>0.19519400000000001</v>
      </c>
    </row>
    <row r="2759" spans="1:3" x14ac:dyDescent="0.15">
      <c r="A2759">
        <v>1.325</v>
      </c>
      <c r="B2759">
        <v>7.9187500000000002</v>
      </c>
      <c r="C2759">
        <v>0.222468</v>
      </c>
    </row>
    <row r="2760" spans="1:3" x14ac:dyDescent="0.15">
      <c r="A2760">
        <v>1.375</v>
      </c>
      <c r="B2760">
        <v>8.2275130000000001</v>
      </c>
      <c r="C2760">
        <v>0.19003700000000001</v>
      </c>
    </row>
    <row r="2761" spans="1:3" x14ac:dyDescent="0.15">
      <c r="A2761">
        <v>1.425</v>
      </c>
      <c r="B2761">
        <v>7.1477789999999999</v>
      </c>
      <c r="C2761">
        <v>0.18267800000000001</v>
      </c>
    </row>
    <row r="2762" spans="1:3" x14ac:dyDescent="0.15">
      <c r="A2762">
        <v>1.4750000000000001</v>
      </c>
      <c r="B2762">
        <v>8.6322580000000002</v>
      </c>
      <c r="C2762">
        <v>0.23599100000000001</v>
      </c>
    </row>
    <row r="2763" spans="1:3" x14ac:dyDescent="0.15">
      <c r="A2763">
        <v>1.5249999999999999</v>
      </c>
      <c r="B2763">
        <v>8.1838709999999999</v>
      </c>
      <c r="C2763">
        <v>0.16247900000000001</v>
      </c>
    </row>
    <row r="2764" spans="1:3" x14ac:dyDescent="0.15">
      <c r="A2764">
        <v>1.575</v>
      </c>
      <c r="B2764">
        <v>7.1804030000000001</v>
      </c>
      <c r="C2764">
        <v>0.20341300000000001</v>
      </c>
    </row>
    <row r="2765" spans="1:3" x14ac:dyDescent="0.15">
      <c r="A2765">
        <v>1.625</v>
      </c>
      <c r="B2765">
        <v>9.2608390000000007</v>
      </c>
      <c r="C2765">
        <v>0.177619</v>
      </c>
    </row>
    <row r="2766" spans="1:3" x14ac:dyDescent="0.15">
      <c r="A2766">
        <v>1.675</v>
      </c>
      <c r="B2766">
        <v>7.6857139999999999</v>
      </c>
      <c r="C2766">
        <v>0.15620200000000001</v>
      </c>
    </row>
    <row r="2767" spans="1:3" x14ac:dyDescent="0.15">
      <c r="A2767">
        <v>1.7250000000000001</v>
      </c>
      <c r="B2767">
        <v>8.2208550000000002</v>
      </c>
      <c r="C2767">
        <v>0.164072</v>
      </c>
    </row>
    <row r="2768" spans="1:3" x14ac:dyDescent="0.15">
      <c r="A2768">
        <v>1.7749999999999999</v>
      </c>
      <c r="B2768">
        <v>8.2358849999999997</v>
      </c>
      <c r="C2768">
        <v>0.15990599999999999</v>
      </c>
    </row>
    <row r="2769" spans="1:3" x14ac:dyDescent="0.15">
      <c r="A2769">
        <v>1.825</v>
      </c>
      <c r="B2769">
        <v>8.1190599999999993</v>
      </c>
      <c r="C2769">
        <v>0.156031</v>
      </c>
    </row>
    <row r="2770" spans="1:3" x14ac:dyDescent="0.15">
      <c r="A2770">
        <v>1.875</v>
      </c>
      <c r="B2770">
        <v>7.3794870000000001</v>
      </c>
      <c r="C2770">
        <v>0.246526</v>
      </c>
    </row>
    <row r="2771" spans="1:3" x14ac:dyDescent="0.15">
      <c r="A2771">
        <v>1.925</v>
      </c>
      <c r="B2771">
        <v>0</v>
      </c>
      <c r="C2771">
        <v>0</v>
      </c>
    </row>
    <row r="2772" spans="1:3" x14ac:dyDescent="0.15">
      <c r="A2772">
        <v>1.9750000000000001</v>
      </c>
      <c r="B2772">
        <v>0</v>
      </c>
      <c r="C2772">
        <v>0</v>
      </c>
    </row>
    <row r="2773" spans="1:3" x14ac:dyDescent="0.15">
      <c r="A2773" t="s">
        <v>11</v>
      </c>
    </row>
    <row r="2774" spans="1:3" x14ac:dyDescent="0.15">
      <c r="A2774">
        <v>3990</v>
      </c>
    </row>
    <row r="2775" spans="1:3" x14ac:dyDescent="0.15">
      <c r="A2775">
        <v>2.5000000000000001E-2</v>
      </c>
      <c r="B2775">
        <v>0</v>
      </c>
      <c r="C2775">
        <v>0</v>
      </c>
    </row>
    <row r="2776" spans="1:3" x14ac:dyDescent="0.15">
      <c r="A2776">
        <v>7.4999999999999997E-2</v>
      </c>
      <c r="B2776">
        <v>0</v>
      </c>
      <c r="C2776">
        <v>0</v>
      </c>
    </row>
    <row r="2777" spans="1:3" x14ac:dyDescent="0.15">
      <c r="A2777">
        <v>0.125</v>
      </c>
      <c r="B2777">
        <v>7.9523809999999999</v>
      </c>
      <c r="C2777">
        <v>0.35528599999999999</v>
      </c>
    </row>
    <row r="2778" spans="1:3" x14ac:dyDescent="0.15">
      <c r="A2778">
        <v>0.17499999999999999</v>
      </c>
      <c r="B2778">
        <v>8.8522169999999996</v>
      </c>
      <c r="C2778">
        <v>0.20882300000000001</v>
      </c>
    </row>
    <row r="2779" spans="1:3" x14ac:dyDescent="0.15">
      <c r="A2779">
        <v>0.22500000000000001</v>
      </c>
      <c r="B2779">
        <v>11.498587000000001</v>
      </c>
      <c r="C2779">
        <v>0.19953199999999999</v>
      </c>
    </row>
    <row r="2780" spans="1:3" x14ac:dyDescent="0.15">
      <c r="A2780">
        <v>0.27500000000000002</v>
      </c>
      <c r="B2780">
        <v>9.7731510000000004</v>
      </c>
      <c r="C2780">
        <v>0.17760600000000001</v>
      </c>
    </row>
    <row r="2781" spans="1:3" x14ac:dyDescent="0.15">
      <c r="A2781">
        <v>0.32500000000000001</v>
      </c>
      <c r="B2781">
        <v>6.80715</v>
      </c>
      <c r="C2781">
        <v>0.16778699999999999</v>
      </c>
    </row>
    <row r="2782" spans="1:3" x14ac:dyDescent="0.15">
      <c r="A2782">
        <v>0.375</v>
      </c>
      <c r="B2782">
        <v>6.1456559999999998</v>
      </c>
      <c r="C2782">
        <v>0.19502700000000001</v>
      </c>
    </row>
    <row r="2783" spans="1:3" x14ac:dyDescent="0.15">
      <c r="A2783">
        <v>0.42499999999999999</v>
      </c>
      <c r="B2783">
        <v>7.832516</v>
      </c>
      <c r="C2783">
        <v>0.22207499999999999</v>
      </c>
    </row>
    <row r="2784" spans="1:3" x14ac:dyDescent="0.15">
      <c r="A2784">
        <v>0.47499999999999998</v>
      </c>
      <c r="B2784">
        <v>8.3493980000000008</v>
      </c>
      <c r="C2784">
        <v>0.224271</v>
      </c>
    </row>
    <row r="2785" spans="1:3" x14ac:dyDescent="0.15">
      <c r="A2785">
        <v>0.52500000000000002</v>
      </c>
      <c r="B2785">
        <v>7.7538140000000002</v>
      </c>
      <c r="C2785">
        <v>0.22236</v>
      </c>
    </row>
    <row r="2786" spans="1:3" x14ac:dyDescent="0.15">
      <c r="A2786">
        <v>0.57499999999999996</v>
      </c>
      <c r="B2786">
        <v>6.9309390000000004</v>
      </c>
      <c r="C2786">
        <v>0.20775299999999999</v>
      </c>
    </row>
    <row r="2787" spans="1:3" x14ac:dyDescent="0.15">
      <c r="A2787">
        <v>0.625</v>
      </c>
      <c r="B2787">
        <v>8.2277170000000002</v>
      </c>
      <c r="C2787">
        <v>0.226462</v>
      </c>
    </row>
    <row r="2788" spans="1:3" x14ac:dyDescent="0.15">
      <c r="A2788">
        <v>0.67500000000000004</v>
      </c>
      <c r="B2788">
        <v>8.3392859999999995</v>
      </c>
      <c r="C2788">
        <v>0.222797</v>
      </c>
    </row>
    <row r="2789" spans="1:3" x14ac:dyDescent="0.15">
      <c r="A2789">
        <v>0.72499999999999998</v>
      </c>
      <c r="B2789">
        <v>7.8484850000000002</v>
      </c>
      <c r="C2789">
        <v>0.21809799999999999</v>
      </c>
    </row>
    <row r="2790" spans="1:3" x14ac:dyDescent="0.15">
      <c r="A2790">
        <v>0.77500000000000002</v>
      </c>
      <c r="B2790">
        <v>8.1479289999999995</v>
      </c>
      <c r="C2790">
        <v>0.21957399999999999</v>
      </c>
    </row>
    <row r="2791" spans="1:3" x14ac:dyDescent="0.15">
      <c r="A2791">
        <v>0.82499999999999996</v>
      </c>
      <c r="B2791">
        <v>9.2934129999999993</v>
      </c>
      <c r="C2791">
        <v>0.235901</v>
      </c>
    </row>
    <row r="2792" spans="1:3" x14ac:dyDescent="0.15">
      <c r="A2792">
        <v>0.875</v>
      </c>
      <c r="B2792">
        <v>8.3880979999999994</v>
      </c>
      <c r="C2792">
        <v>0.22158900000000001</v>
      </c>
    </row>
    <row r="2793" spans="1:3" x14ac:dyDescent="0.15">
      <c r="A2793">
        <v>0.92500000000000004</v>
      </c>
      <c r="B2793">
        <v>7.4203830000000002</v>
      </c>
      <c r="C2793">
        <v>0.20408799999999999</v>
      </c>
    </row>
    <row r="2794" spans="1:3" x14ac:dyDescent="0.15">
      <c r="A2794">
        <v>0.97499999999999998</v>
      </c>
      <c r="B2794">
        <v>9.0452349999999999</v>
      </c>
      <c r="C2794">
        <v>0.228939</v>
      </c>
    </row>
    <row r="2795" spans="1:3" x14ac:dyDescent="0.15">
      <c r="A2795">
        <v>1.0249999999999999</v>
      </c>
      <c r="B2795">
        <v>8.2903470000000006</v>
      </c>
      <c r="C2795">
        <v>0.22308900000000001</v>
      </c>
    </row>
    <row r="2796" spans="1:3" x14ac:dyDescent="0.15">
      <c r="A2796">
        <v>1.075</v>
      </c>
      <c r="B2796">
        <v>8.521827</v>
      </c>
      <c r="C2796">
        <v>0.23289000000000001</v>
      </c>
    </row>
    <row r="2797" spans="1:3" x14ac:dyDescent="0.15">
      <c r="A2797">
        <v>1.125</v>
      </c>
      <c r="B2797">
        <v>7.4102560000000004</v>
      </c>
      <c r="C2797">
        <v>0.217949</v>
      </c>
    </row>
    <row r="2798" spans="1:3" x14ac:dyDescent="0.15">
      <c r="A2798">
        <v>1.175</v>
      </c>
      <c r="B2798">
        <v>8.645645</v>
      </c>
      <c r="C2798">
        <v>0.224629</v>
      </c>
    </row>
    <row r="2799" spans="1:3" x14ac:dyDescent="0.15">
      <c r="A2799">
        <v>1.2250000000000001</v>
      </c>
      <c r="B2799">
        <v>8.8686969999999992</v>
      </c>
      <c r="C2799">
        <v>0.17754300000000001</v>
      </c>
    </row>
    <row r="2800" spans="1:3" x14ac:dyDescent="0.15">
      <c r="A2800">
        <v>1.2749999999999999</v>
      </c>
      <c r="B2800">
        <v>6.7124220000000001</v>
      </c>
      <c r="C2800">
        <v>0.19956099999999999</v>
      </c>
    </row>
    <row r="2801" spans="1:3" x14ac:dyDescent="0.15">
      <c r="A2801">
        <v>1.325</v>
      </c>
      <c r="B2801">
        <v>7.9437499999999996</v>
      </c>
      <c r="C2801">
        <v>0.22281899999999999</v>
      </c>
    </row>
    <row r="2802" spans="1:3" x14ac:dyDescent="0.15">
      <c r="A2802">
        <v>1.375</v>
      </c>
      <c r="B2802">
        <v>8.3619669999999999</v>
      </c>
      <c r="C2802">
        <v>0.19286200000000001</v>
      </c>
    </row>
    <row r="2803" spans="1:3" x14ac:dyDescent="0.15">
      <c r="A2803">
        <v>1.425</v>
      </c>
      <c r="B2803">
        <v>6.9686769999999996</v>
      </c>
      <c r="C2803">
        <v>0.17965800000000001</v>
      </c>
    </row>
    <row r="2804" spans="1:3" x14ac:dyDescent="0.15">
      <c r="A2804">
        <v>1.4750000000000001</v>
      </c>
      <c r="B2804">
        <v>8.7870969999999993</v>
      </c>
      <c r="C2804">
        <v>0.23809900000000001</v>
      </c>
    </row>
    <row r="2805" spans="1:3" x14ac:dyDescent="0.15">
      <c r="A2805">
        <v>1.5249999999999999</v>
      </c>
      <c r="B2805">
        <v>8.0580649999999991</v>
      </c>
      <c r="C2805">
        <v>0.16122600000000001</v>
      </c>
    </row>
    <row r="2806" spans="1:3" x14ac:dyDescent="0.15">
      <c r="A2806">
        <v>1.575</v>
      </c>
      <c r="B2806">
        <v>7.1364470000000004</v>
      </c>
      <c r="C2806">
        <v>0.20249600000000001</v>
      </c>
    </row>
    <row r="2807" spans="1:3" x14ac:dyDescent="0.15">
      <c r="A2807">
        <v>1.625</v>
      </c>
      <c r="B2807">
        <v>9.1690210000000008</v>
      </c>
      <c r="C2807">
        <v>0.17667099999999999</v>
      </c>
    </row>
    <row r="2808" spans="1:3" x14ac:dyDescent="0.15">
      <c r="A2808">
        <v>1.675</v>
      </c>
      <c r="B2808">
        <v>7.4984130000000002</v>
      </c>
      <c r="C2808">
        <v>0.15428700000000001</v>
      </c>
    </row>
    <row r="2809" spans="1:3" x14ac:dyDescent="0.15">
      <c r="A2809">
        <v>1.7250000000000001</v>
      </c>
      <c r="B2809">
        <v>8.4008500000000002</v>
      </c>
      <c r="C2809">
        <v>0.16592499999999999</v>
      </c>
    </row>
    <row r="2810" spans="1:3" x14ac:dyDescent="0.15">
      <c r="A2810">
        <v>1.7749999999999999</v>
      </c>
      <c r="B2810">
        <v>8.5237189999999998</v>
      </c>
      <c r="C2810">
        <v>0.16270200000000001</v>
      </c>
    </row>
    <row r="2811" spans="1:3" x14ac:dyDescent="0.15">
      <c r="A2811">
        <v>1.825</v>
      </c>
      <c r="B2811">
        <v>8.4638690000000008</v>
      </c>
      <c r="C2811">
        <v>0.15933900000000001</v>
      </c>
    </row>
    <row r="2812" spans="1:3" x14ac:dyDescent="0.15">
      <c r="A2812">
        <v>1.875</v>
      </c>
      <c r="B2812">
        <v>7.060581</v>
      </c>
      <c r="C2812">
        <v>0.241316</v>
      </c>
    </row>
    <row r="2813" spans="1:3" x14ac:dyDescent="0.15">
      <c r="A2813">
        <v>1.925</v>
      </c>
      <c r="B2813">
        <v>0</v>
      </c>
      <c r="C2813">
        <v>0</v>
      </c>
    </row>
    <row r="2814" spans="1:3" x14ac:dyDescent="0.15">
      <c r="A2814">
        <v>1.9750000000000001</v>
      </c>
      <c r="B2814">
        <v>0</v>
      </c>
      <c r="C2814">
        <v>0</v>
      </c>
    </row>
    <row r="2815" spans="1:3" x14ac:dyDescent="0.15">
      <c r="A2815" t="s">
        <v>11</v>
      </c>
    </row>
    <row r="2816" spans="1:3" x14ac:dyDescent="0.15">
      <c r="A2816">
        <v>4050</v>
      </c>
    </row>
    <row r="2817" spans="1:3" x14ac:dyDescent="0.15">
      <c r="A2817">
        <v>2.5000000000000001E-2</v>
      </c>
      <c r="B2817">
        <v>0</v>
      </c>
      <c r="C2817">
        <v>0</v>
      </c>
    </row>
    <row r="2818" spans="1:3" x14ac:dyDescent="0.15">
      <c r="A2818">
        <v>7.4999999999999997E-2</v>
      </c>
      <c r="B2818">
        <v>0</v>
      </c>
      <c r="C2818">
        <v>0</v>
      </c>
    </row>
    <row r="2819" spans="1:3" x14ac:dyDescent="0.15">
      <c r="A2819">
        <v>0.125</v>
      </c>
      <c r="B2819">
        <v>7.6349210000000003</v>
      </c>
      <c r="C2819">
        <v>0.34812199999999999</v>
      </c>
    </row>
    <row r="2820" spans="1:3" x14ac:dyDescent="0.15">
      <c r="A2820">
        <v>0.17499999999999999</v>
      </c>
      <c r="B2820">
        <v>8.4482759999999999</v>
      </c>
      <c r="C2820">
        <v>0.20400299999999999</v>
      </c>
    </row>
    <row r="2821" spans="1:3" x14ac:dyDescent="0.15">
      <c r="A2821">
        <v>0.22500000000000001</v>
      </c>
      <c r="B2821">
        <v>11.491163999999999</v>
      </c>
      <c r="C2821">
        <v>0.199463</v>
      </c>
    </row>
    <row r="2822" spans="1:3" x14ac:dyDescent="0.15">
      <c r="A2822">
        <v>0.27500000000000002</v>
      </c>
      <c r="B2822">
        <v>10.003715</v>
      </c>
      <c r="C2822">
        <v>0.179702</v>
      </c>
    </row>
    <row r="2823" spans="1:3" x14ac:dyDescent="0.15">
      <c r="A2823">
        <v>0.32500000000000001</v>
      </c>
      <c r="B2823">
        <v>6.8148150000000003</v>
      </c>
      <c r="C2823">
        <v>0.167874</v>
      </c>
    </row>
    <row r="2824" spans="1:3" x14ac:dyDescent="0.15">
      <c r="A2824">
        <v>0.375</v>
      </c>
      <c r="B2824">
        <v>6.4427960000000004</v>
      </c>
      <c r="C2824">
        <v>0.199688</v>
      </c>
    </row>
    <row r="2825" spans="1:3" x14ac:dyDescent="0.15">
      <c r="A2825">
        <v>0.42499999999999999</v>
      </c>
      <c r="B2825">
        <v>7.5630540000000002</v>
      </c>
      <c r="C2825">
        <v>0.21823999999999999</v>
      </c>
    </row>
    <row r="2826" spans="1:3" x14ac:dyDescent="0.15">
      <c r="A2826">
        <v>0.47499999999999998</v>
      </c>
      <c r="B2826">
        <v>8.5783129999999996</v>
      </c>
      <c r="C2826">
        <v>0.227325</v>
      </c>
    </row>
    <row r="2827" spans="1:3" x14ac:dyDescent="0.15">
      <c r="A2827">
        <v>0.52500000000000002</v>
      </c>
      <c r="B2827">
        <v>8.6026450000000008</v>
      </c>
      <c r="C2827">
        <v>0.23422599999999999</v>
      </c>
    </row>
    <row r="2828" spans="1:3" x14ac:dyDescent="0.15">
      <c r="A2828">
        <v>0.57499999999999996</v>
      </c>
      <c r="B2828">
        <v>6.9127720000000004</v>
      </c>
      <c r="C2828">
        <v>0.20748800000000001</v>
      </c>
    </row>
    <row r="2829" spans="1:3" x14ac:dyDescent="0.15">
      <c r="A2829">
        <v>0.625</v>
      </c>
      <c r="B2829">
        <v>8.1667310000000004</v>
      </c>
      <c r="C2829">
        <v>0.22563900000000001</v>
      </c>
    </row>
    <row r="2830" spans="1:3" x14ac:dyDescent="0.15">
      <c r="A2830">
        <v>0.67500000000000004</v>
      </c>
      <c r="B2830">
        <v>8.2738099999999992</v>
      </c>
      <c r="C2830">
        <v>0.22192100000000001</v>
      </c>
    </row>
    <row r="2831" spans="1:3" x14ac:dyDescent="0.15">
      <c r="A2831">
        <v>0.72499999999999998</v>
      </c>
      <c r="B2831">
        <v>7.7696969999999999</v>
      </c>
      <c r="C2831">
        <v>0.217</v>
      </c>
    </row>
    <row r="2832" spans="1:3" x14ac:dyDescent="0.15">
      <c r="A2832">
        <v>0.77500000000000002</v>
      </c>
      <c r="B2832">
        <v>7.5562129999999996</v>
      </c>
      <c r="C2832">
        <v>0.211451</v>
      </c>
    </row>
    <row r="2833" spans="1:3" x14ac:dyDescent="0.15">
      <c r="A2833">
        <v>0.82499999999999996</v>
      </c>
      <c r="B2833">
        <v>8.9940119999999997</v>
      </c>
      <c r="C2833">
        <v>0.23207</v>
      </c>
    </row>
    <row r="2834" spans="1:3" x14ac:dyDescent="0.15">
      <c r="A2834">
        <v>0.875</v>
      </c>
      <c r="B2834">
        <v>8.2660049999999998</v>
      </c>
      <c r="C2834">
        <v>0.21998100000000001</v>
      </c>
    </row>
    <row r="2835" spans="1:3" x14ac:dyDescent="0.15">
      <c r="A2835">
        <v>0.92500000000000004</v>
      </c>
      <c r="B2835">
        <v>7.6732319999999996</v>
      </c>
      <c r="C2835">
        <v>0.207539</v>
      </c>
    </row>
    <row r="2836" spans="1:3" x14ac:dyDescent="0.15">
      <c r="A2836">
        <v>0.97499999999999998</v>
      </c>
      <c r="B2836">
        <v>8.5529639999999993</v>
      </c>
      <c r="C2836">
        <v>0.22262599999999999</v>
      </c>
    </row>
    <row r="2837" spans="1:3" x14ac:dyDescent="0.15">
      <c r="A2837">
        <v>1.0249999999999999</v>
      </c>
      <c r="B2837">
        <v>8.3272130000000004</v>
      </c>
      <c r="C2837">
        <v>0.22359599999999999</v>
      </c>
    </row>
    <row r="2838" spans="1:3" x14ac:dyDescent="0.15">
      <c r="A2838">
        <v>1.075</v>
      </c>
      <c r="B2838">
        <v>8.7646870000000003</v>
      </c>
      <c r="C2838">
        <v>0.23619899999999999</v>
      </c>
    </row>
    <row r="2839" spans="1:3" x14ac:dyDescent="0.15">
      <c r="A2839">
        <v>1.125</v>
      </c>
      <c r="B2839">
        <v>7.2692310000000004</v>
      </c>
      <c r="C2839">
        <v>0.215865</v>
      </c>
    </row>
    <row r="2840" spans="1:3" x14ac:dyDescent="0.15">
      <c r="A2840">
        <v>1.175</v>
      </c>
      <c r="B2840">
        <v>8.9506449999999997</v>
      </c>
      <c r="C2840">
        <v>0.228634</v>
      </c>
    </row>
    <row r="2841" spans="1:3" x14ac:dyDescent="0.15">
      <c r="A2841">
        <v>1.2250000000000001</v>
      </c>
      <c r="B2841">
        <v>8.7939699999999998</v>
      </c>
      <c r="C2841">
        <v>0.17657300000000001</v>
      </c>
    </row>
    <row r="2842" spans="1:3" x14ac:dyDescent="0.15">
      <c r="A2842">
        <v>1.2749999999999999</v>
      </c>
      <c r="B2842">
        <v>6.2759499999999999</v>
      </c>
      <c r="C2842">
        <v>0.193</v>
      </c>
    </row>
    <row r="2843" spans="1:3" x14ac:dyDescent="0.15">
      <c r="A2843">
        <v>1.325</v>
      </c>
      <c r="B2843">
        <v>7.3937499999999998</v>
      </c>
      <c r="C2843">
        <v>0.21496699999999999</v>
      </c>
    </row>
    <row r="2844" spans="1:3" x14ac:dyDescent="0.15">
      <c r="A2844">
        <v>1.375</v>
      </c>
      <c r="B2844">
        <v>8.7573919999999994</v>
      </c>
      <c r="C2844">
        <v>0.197326</v>
      </c>
    </row>
    <row r="2845" spans="1:3" x14ac:dyDescent="0.15">
      <c r="A2845">
        <v>1.425</v>
      </c>
      <c r="B2845">
        <v>7.2848560000000004</v>
      </c>
      <c r="C2845">
        <v>0.18551300000000001</v>
      </c>
    </row>
    <row r="2846" spans="1:3" x14ac:dyDescent="0.15">
      <c r="A2846">
        <v>1.4750000000000001</v>
      </c>
      <c r="B2846">
        <v>8.6129029999999993</v>
      </c>
      <c r="C2846">
        <v>0.23572699999999999</v>
      </c>
    </row>
    <row r="2847" spans="1:3" x14ac:dyDescent="0.15">
      <c r="A2847">
        <v>1.5249999999999999</v>
      </c>
      <c r="B2847">
        <v>8.0225810000000006</v>
      </c>
      <c r="C2847">
        <v>0.16087000000000001</v>
      </c>
    </row>
    <row r="2848" spans="1:3" x14ac:dyDescent="0.15">
      <c r="A2848">
        <v>1.575</v>
      </c>
      <c r="B2848">
        <v>7.3241759999999996</v>
      </c>
      <c r="C2848">
        <v>0.20543900000000001</v>
      </c>
    </row>
    <row r="2849" spans="1:3" x14ac:dyDescent="0.15">
      <c r="A2849">
        <v>1.625</v>
      </c>
      <c r="B2849">
        <v>8.8197899999999994</v>
      </c>
      <c r="C2849">
        <v>0.17321800000000001</v>
      </c>
    </row>
    <row r="2850" spans="1:3" x14ac:dyDescent="0.15">
      <c r="A2850">
        <v>1.675</v>
      </c>
      <c r="B2850">
        <v>7.9460319999999998</v>
      </c>
      <c r="C2850">
        <v>0.15882499999999999</v>
      </c>
    </row>
    <row r="2851" spans="1:3" x14ac:dyDescent="0.15">
      <c r="A2851">
        <v>1.7250000000000001</v>
      </c>
      <c r="B2851">
        <v>8.4789969999999997</v>
      </c>
      <c r="C2851">
        <v>0.16675499999999999</v>
      </c>
    </row>
    <row r="2852" spans="1:3" x14ac:dyDescent="0.15">
      <c r="A2852">
        <v>1.7749999999999999</v>
      </c>
      <c r="B2852">
        <v>8.6443930000000009</v>
      </c>
      <c r="C2852">
        <v>0.163936</v>
      </c>
    </row>
    <row r="2853" spans="1:3" x14ac:dyDescent="0.15">
      <c r="A2853">
        <v>1.825</v>
      </c>
      <c r="B2853">
        <v>8.4563740000000003</v>
      </c>
      <c r="C2853">
        <v>0.15925400000000001</v>
      </c>
    </row>
    <row r="2854" spans="1:3" x14ac:dyDescent="0.15">
      <c r="A2854">
        <v>1.875</v>
      </c>
      <c r="B2854">
        <v>7.3372989999999998</v>
      </c>
      <c r="C2854">
        <v>0.24580299999999999</v>
      </c>
    </row>
    <row r="2855" spans="1:3" x14ac:dyDescent="0.15">
      <c r="A2855">
        <v>1.925</v>
      </c>
      <c r="B2855">
        <v>0</v>
      </c>
      <c r="C2855">
        <v>0</v>
      </c>
    </row>
    <row r="2856" spans="1:3" x14ac:dyDescent="0.15">
      <c r="A2856">
        <v>1.9750000000000001</v>
      </c>
      <c r="B2856">
        <v>0</v>
      </c>
      <c r="C2856">
        <v>0</v>
      </c>
    </row>
    <row r="2857" spans="1:3" x14ac:dyDescent="0.15">
      <c r="A2857" t="s">
        <v>11</v>
      </c>
    </row>
    <row r="2858" spans="1:3" x14ac:dyDescent="0.15">
      <c r="A2858">
        <v>4110</v>
      </c>
    </row>
    <row r="2859" spans="1:3" x14ac:dyDescent="0.15">
      <c r="A2859">
        <v>2.5000000000000001E-2</v>
      </c>
      <c r="B2859">
        <v>0</v>
      </c>
      <c r="C2859">
        <v>0</v>
      </c>
    </row>
    <row r="2860" spans="1:3" x14ac:dyDescent="0.15">
      <c r="A2860">
        <v>7.4999999999999997E-2</v>
      </c>
      <c r="B2860">
        <v>0</v>
      </c>
      <c r="C2860">
        <v>0</v>
      </c>
    </row>
    <row r="2861" spans="1:3" x14ac:dyDescent="0.15">
      <c r="A2861">
        <v>0.125</v>
      </c>
      <c r="B2861">
        <v>7.9682539999999999</v>
      </c>
      <c r="C2861">
        <v>0.35564099999999998</v>
      </c>
    </row>
    <row r="2862" spans="1:3" x14ac:dyDescent="0.15">
      <c r="A2862">
        <v>0.17499999999999999</v>
      </c>
      <c r="B2862">
        <v>8.4137930000000001</v>
      </c>
      <c r="C2862">
        <v>0.20358599999999999</v>
      </c>
    </row>
    <row r="2863" spans="1:3" x14ac:dyDescent="0.15">
      <c r="A2863">
        <v>0.22500000000000001</v>
      </c>
      <c r="B2863">
        <v>11.402323000000001</v>
      </c>
      <c r="C2863">
        <v>0.19870099999999999</v>
      </c>
    </row>
    <row r="2864" spans="1:3" x14ac:dyDescent="0.15">
      <c r="A2864">
        <v>0.27500000000000002</v>
      </c>
      <c r="B2864">
        <v>9.939864</v>
      </c>
      <c r="C2864">
        <v>0.17913399999999999</v>
      </c>
    </row>
    <row r="2865" spans="1:3" x14ac:dyDescent="0.15">
      <c r="A2865">
        <v>0.32500000000000001</v>
      </c>
      <c r="B2865">
        <v>6.9916669999999996</v>
      </c>
      <c r="C2865">
        <v>0.17002700000000001</v>
      </c>
    </row>
    <row r="2866" spans="1:3" x14ac:dyDescent="0.15">
      <c r="A2866">
        <v>0.375</v>
      </c>
      <c r="B2866">
        <v>6.5228890000000002</v>
      </c>
      <c r="C2866">
        <v>0.20091899999999999</v>
      </c>
    </row>
    <row r="2867" spans="1:3" x14ac:dyDescent="0.15">
      <c r="A2867">
        <v>0.42499999999999999</v>
      </c>
      <c r="B2867">
        <v>7.5238129999999996</v>
      </c>
      <c r="C2867">
        <v>0.21765200000000001</v>
      </c>
    </row>
    <row r="2868" spans="1:3" x14ac:dyDescent="0.15">
      <c r="A2868">
        <v>0.47499999999999998</v>
      </c>
      <c r="B2868">
        <v>7.8614459999999999</v>
      </c>
      <c r="C2868">
        <v>0.21761900000000001</v>
      </c>
    </row>
    <row r="2869" spans="1:3" x14ac:dyDescent="0.15">
      <c r="A2869">
        <v>0.52500000000000002</v>
      </c>
      <c r="B2869">
        <v>7.9453909999999999</v>
      </c>
      <c r="C2869">
        <v>0.22509399999999999</v>
      </c>
    </row>
    <row r="2870" spans="1:3" x14ac:dyDescent="0.15">
      <c r="A2870">
        <v>0.57499999999999996</v>
      </c>
      <c r="B2870">
        <v>6.8678179999999998</v>
      </c>
      <c r="C2870">
        <v>0.206792</v>
      </c>
    </row>
    <row r="2871" spans="1:3" x14ac:dyDescent="0.15">
      <c r="A2871">
        <v>0.625</v>
      </c>
      <c r="B2871">
        <v>7.6990679999999996</v>
      </c>
      <c r="C2871">
        <v>0.219082</v>
      </c>
    </row>
    <row r="2872" spans="1:3" x14ac:dyDescent="0.15">
      <c r="A2872">
        <v>0.67500000000000004</v>
      </c>
      <c r="B2872">
        <v>8.5297619999999998</v>
      </c>
      <c r="C2872">
        <v>0.225327</v>
      </c>
    </row>
    <row r="2873" spans="1:3" x14ac:dyDescent="0.15">
      <c r="A2873">
        <v>0.72499999999999998</v>
      </c>
      <c r="B2873">
        <v>7.6424240000000001</v>
      </c>
      <c r="C2873">
        <v>0.21521599999999999</v>
      </c>
    </row>
    <row r="2874" spans="1:3" x14ac:dyDescent="0.15">
      <c r="A2874">
        <v>0.77500000000000002</v>
      </c>
      <c r="B2874">
        <v>7.9467460000000001</v>
      </c>
      <c r="C2874">
        <v>0.21684600000000001</v>
      </c>
    </row>
    <row r="2875" spans="1:3" x14ac:dyDescent="0.15">
      <c r="A2875">
        <v>0.82499999999999996</v>
      </c>
      <c r="B2875">
        <v>9.8143709999999995</v>
      </c>
      <c r="C2875">
        <v>0.242423</v>
      </c>
    </row>
    <row r="2876" spans="1:3" x14ac:dyDescent="0.15">
      <c r="A2876">
        <v>0.875</v>
      </c>
      <c r="B2876">
        <v>8.2234610000000004</v>
      </c>
      <c r="C2876">
        <v>0.219393</v>
      </c>
    </row>
    <row r="2877" spans="1:3" x14ac:dyDescent="0.15">
      <c r="A2877">
        <v>0.92500000000000004</v>
      </c>
      <c r="B2877">
        <v>7.409084</v>
      </c>
      <c r="C2877">
        <v>0.203931</v>
      </c>
    </row>
    <row r="2878" spans="1:3" x14ac:dyDescent="0.15">
      <c r="A2878">
        <v>0.97499999999999998</v>
      </c>
      <c r="B2878">
        <v>8.8309250000000006</v>
      </c>
      <c r="C2878">
        <v>0.226212</v>
      </c>
    </row>
    <row r="2879" spans="1:3" x14ac:dyDescent="0.15">
      <c r="A2879">
        <v>1.0249999999999999</v>
      </c>
      <c r="B2879">
        <v>8.3574420000000007</v>
      </c>
      <c r="C2879">
        <v>0.22400400000000001</v>
      </c>
    </row>
    <row r="2880" spans="1:3" x14ac:dyDescent="0.15">
      <c r="A2880">
        <v>1.075</v>
      </c>
      <c r="B2880">
        <v>8.5192309999999996</v>
      </c>
      <c r="C2880">
        <v>0.232819</v>
      </c>
    </row>
    <row r="2881" spans="1:3" x14ac:dyDescent="0.15">
      <c r="A2881">
        <v>1.125</v>
      </c>
      <c r="B2881">
        <v>7.1666670000000003</v>
      </c>
      <c r="C2881">
        <v>0.214337</v>
      </c>
    </row>
    <row r="2882" spans="1:3" x14ac:dyDescent="0.15">
      <c r="A2882">
        <v>1.175</v>
      </c>
      <c r="B2882">
        <v>8.7475810000000003</v>
      </c>
      <c r="C2882">
        <v>0.225574</v>
      </c>
    </row>
    <row r="2883" spans="1:3" x14ac:dyDescent="0.15">
      <c r="A2883">
        <v>1.2250000000000001</v>
      </c>
      <c r="B2883">
        <v>8.1516249999999992</v>
      </c>
      <c r="C2883">
        <v>0.17011599999999999</v>
      </c>
    </row>
    <row r="2884" spans="1:3" x14ac:dyDescent="0.15">
      <c r="A2884">
        <v>1.2749999999999999</v>
      </c>
      <c r="B2884">
        <v>6.3638680000000001</v>
      </c>
      <c r="C2884">
        <v>0.19424</v>
      </c>
    </row>
    <row r="2885" spans="1:3" x14ac:dyDescent="0.15">
      <c r="A2885">
        <v>1.325</v>
      </c>
      <c r="B2885">
        <v>7.4749999999999996</v>
      </c>
      <c r="C2885">
        <v>0.216145</v>
      </c>
    </row>
    <row r="2886" spans="1:3" x14ac:dyDescent="0.15">
      <c r="A2886">
        <v>1.375</v>
      </c>
      <c r="B2886">
        <v>8.4307499999999997</v>
      </c>
      <c r="C2886">
        <v>0.192055</v>
      </c>
    </row>
    <row r="2887" spans="1:3" x14ac:dyDescent="0.15">
      <c r="A2887">
        <v>1.425</v>
      </c>
      <c r="B2887">
        <v>7.2190099999999999</v>
      </c>
      <c r="C2887">
        <v>0.184174</v>
      </c>
    </row>
    <row r="2888" spans="1:3" x14ac:dyDescent="0.15">
      <c r="A2888">
        <v>1.4750000000000001</v>
      </c>
      <c r="B2888">
        <v>8.0064519999999995</v>
      </c>
      <c r="C2888">
        <v>0.22727600000000001</v>
      </c>
    </row>
    <row r="2889" spans="1:3" x14ac:dyDescent="0.15">
      <c r="A2889">
        <v>1.5249999999999999</v>
      </c>
      <c r="B2889">
        <v>8.3064520000000002</v>
      </c>
      <c r="C2889">
        <v>0.163692</v>
      </c>
    </row>
    <row r="2890" spans="1:3" x14ac:dyDescent="0.15">
      <c r="A2890">
        <v>1.575</v>
      </c>
      <c r="B2890">
        <v>7.2019229999999999</v>
      </c>
      <c r="C2890">
        <v>0.20369699999999999</v>
      </c>
    </row>
    <row r="2891" spans="1:3" x14ac:dyDescent="0.15">
      <c r="A2891">
        <v>1.625</v>
      </c>
      <c r="B2891">
        <v>8.7858970000000003</v>
      </c>
      <c r="C2891">
        <v>0.17291999999999999</v>
      </c>
    </row>
    <row r="2892" spans="1:3" x14ac:dyDescent="0.15">
      <c r="A2892">
        <v>1.675</v>
      </c>
      <c r="B2892">
        <v>7.5492059999999999</v>
      </c>
      <c r="C2892">
        <v>0.154809</v>
      </c>
    </row>
    <row r="2893" spans="1:3" x14ac:dyDescent="0.15">
      <c r="A2893">
        <v>1.7250000000000001</v>
      </c>
      <c r="B2893">
        <v>8.3822279999999996</v>
      </c>
      <c r="C2893">
        <v>0.165911</v>
      </c>
    </row>
    <row r="2894" spans="1:3" x14ac:dyDescent="0.15">
      <c r="A2894">
        <v>1.7749999999999999</v>
      </c>
      <c r="B2894">
        <v>8.4123959999999993</v>
      </c>
      <c r="C2894">
        <v>0.161639</v>
      </c>
    </row>
    <row r="2895" spans="1:3" x14ac:dyDescent="0.15">
      <c r="A2895">
        <v>1.825</v>
      </c>
      <c r="B2895">
        <v>8.5470679999999994</v>
      </c>
      <c r="C2895">
        <v>0.16011300000000001</v>
      </c>
    </row>
    <row r="2896" spans="1:3" x14ac:dyDescent="0.15">
      <c r="A2896">
        <v>1.875</v>
      </c>
      <c r="B2896">
        <v>7.7751789999999996</v>
      </c>
      <c r="C2896">
        <v>0.25319700000000001</v>
      </c>
    </row>
    <row r="2897" spans="1:3" x14ac:dyDescent="0.15">
      <c r="A2897">
        <v>1.925</v>
      </c>
      <c r="B2897">
        <v>0</v>
      </c>
      <c r="C2897">
        <v>0</v>
      </c>
    </row>
    <row r="2898" spans="1:3" x14ac:dyDescent="0.15">
      <c r="A2898">
        <v>1.9750000000000001</v>
      </c>
      <c r="B2898">
        <v>0</v>
      </c>
      <c r="C2898">
        <v>0</v>
      </c>
    </row>
    <row r="2899" spans="1:3" x14ac:dyDescent="0.15">
      <c r="A2899" t="s">
        <v>11</v>
      </c>
    </row>
    <row r="2900" spans="1:3" x14ac:dyDescent="0.15">
      <c r="A2900">
        <v>4170</v>
      </c>
    </row>
    <row r="2901" spans="1:3" x14ac:dyDescent="0.15">
      <c r="A2901">
        <v>2.5000000000000001E-2</v>
      </c>
      <c r="B2901">
        <v>0</v>
      </c>
      <c r="C2901">
        <v>0</v>
      </c>
    </row>
    <row r="2902" spans="1:3" x14ac:dyDescent="0.15">
      <c r="A2902">
        <v>7.4999999999999997E-2</v>
      </c>
      <c r="B2902">
        <v>0</v>
      </c>
      <c r="C2902">
        <v>0</v>
      </c>
    </row>
    <row r="2903" spans="1:3" x14ac:dyDescent="0.15">
      <c r="A2903">
        <v>0.125</v>
      </c>
      <c r="B2903">
        <v>7.7777779999999996</v>
      </c>
      <c r="C2903">
        <v>0.35136400000000001</v>
      </c>
    </row>
    <row r="2904" spans="1:3" x14ac:dyDescent="0.15">
      <c r="A2904">
        <v>0.17499999999999999</v>
      </c>
      <c r="B2904">
        <v>8.8866999999999994</v>
      </c>
      <c r="C2904">
        <v>0.209229</v>
      </c>
    </row>
    <row r="2905" spans="1:3" x14ac:dyDescent="0.15">
      <c r="A2905">
        <v>0.22500000000000001</v>
      </c>
      <c r="B2905">
        <v>11.636996999999999</v>
      </c>
      <c r="C2905">
        <v>0.20072899999999999</v>
      </c>
    </row>
    <row r="2906" spans="1:3" x14ac:dyDescent="0.15">
      <c r="A2906">
        <v>0.27500000000000002</v>
      </c>
      <c r="B2906">
        <v>9.8846609999999995</v>
      </c>
      <c r="C2906">
        <v>0.17863299999999999</v>
      </c>
    </row>
    <row r="2907" spans="1:3" x14ac:dyDescent="0.15">
      <c r="A2907">
        <v>0.32500000000000001</v>
      </c>
      <c r="B2907">
        <v>7.0424379999999998</v>
      </c>
      <c r="C2907">
        <v>0.170657</v>
      </c>
    </row>
    <row r="2908" spans="1:3" x14ac:dyDescent="0.15">
      <c r="A2908">
        <v>0.375</v>
      </c>
      <c r="B2908">
        <v>6.4363929999999998</v>
      </c>
      <c r="C2908">
        <v>0.19958500000000001</v>
      </c>
    </row>
    <row r="2909" spans="1:3" x14ac:dyDescent="0.15">
      <c r="A2909">
        <v>0.42499999999999999</v>
      </c>
      <c r="B2909">
        <v>7.9587820000000002</v>
      </c>
      <c r="C2909">
        <v>0.22386300000000001</v>
      </c>
    </row>
    <row r="2910" spans="1:3" x14ac:dyDescent="0.15">
      <c r="A2910">
        <v>0.47499999999999998</v>
      </c>
      <c r="B2910">
        <v>8.1867470000000004</v>
      </c>
      <c r="C2910">
        <v>0.222076</v>
      </c>
    </row>
    <row r="2911" spans="1:3" x14ac:dyDescent="0.15">
      <c r="A2911">
        <v>0.52500000000000002</v>
      </c>
      <c r="B2911">
        <v>8.3209999999999997</v>
      </c>
      <c r="C2911">
        <v>0.23034499999999999</v>
      </c>
    </row>
    <row r="2912" spans="1:3" x14ac:dyDescent="0.15">
      <c r="A2912">
        <v>0.57499999999999996</v>
      </c>
      <c r="B2912">
        <v>6.919022</v>
      </c>
      <c r="C2912">
        <v>0.20758199999999999</v>
      </c>
    </row>
    <row r="2913" spans="1:3" x14ac:dyDescent="0.15">
      <c r="A2913">
        <v>0.625</v>
      </c>
      <c r="B2913">
        <v>7.967314</v>
      </c>
      <c r="C2913">
        <v>0.22286800000000001</v>
      </c>
    </row>
    <row r="2914" spans="1:3" x14ac:dyDescent="0.15">
      <c r="A2914">
        <v>0.67500000000000004</v>
      </c>
      <c r="B2914">
        <v>8.2083329999999997</v>
      </c>
      <c r="C2914">
        <v>0.22104099999999999</v>
      </c>
    </row>
    <row r="2915" spans="1:3" x14ac:dyDescent="0.15">
      <c r="A2915">
        <v>0.72499999999999998</v>
      </c>
      <c r="B2915">
        <v>7.9333330000000002</v>
      </c>
      <c r="C2915">
        <v>0.219273</v>
      </c>
    </row>
    <row r="2916" spans="1:3" x14ac:dyDescent="0.15">
      <c r="A2916">
        <v>0.77500000000000002</v>
      </c>
      <c r="B2916">
        <v>8.1124259999999992</v>
      </c>
      <c r="C2916">
        <v>0.21909500000000001</v>
      </c>
    </row>
    <row r="2917" spans="1:3" x14ac:dyDescent="0.15">
      <c r="A2917">
        <v>0.82499999999999996</v>
      </c>
      <c r="B2917">
        <v>9.2694609999999997</v>
      </c>
      <c r="C2917">
        <v>0.235597</v>
      </c>
    </row>
    <row r="2918" spans="1:3" x14ac:dyDescent="0.15">
      <c r="A2918">
        <v>0.875</v>
      </c>
      <c r="B2918">
        <v>7.8521200000000002</v>
      </c>
      <c r="C2918">
        <v>0.21434700000000001</v>
      </c>
    </row>
    <row r="2919" spans="1:3" x14ac:dyDescent="0.15">
      <c r="A2919">
        <v>0.92500000000000004</v>
      </c>
      <c r="B2919">
        <v>7.6233940000000002</v>
      </c>
      <c r="C2919">
        <v>0.206874</v>
      </c>
    </row>
    <row r="2920" spans="1:3" x14ac:dyDescent="0.15">
      <c r="A2920">
        <v>0.97499999999999998</v>
      </c>
      <c r="B2920">
        <v>8.7104110000000006</v>
      </c>
      <c r="C2920">
        <v>0.22467799999999999</v>
      </c>
    </row>
    <row r="2921" spans="1:3" x14ac:dyDescent="0.15">
      <c r="A2921">
        <v>1.0249999999999999</v>
      </c>
      <c r="B2921">
        <v>8.0565979999999993</v>
      </c>
      <c r="C2921">
        <v>0.21992600000000001</v>
      </c>
    </row>
    <row r="2922" spans="1:3" x14ac:dyDescent="0.15">
      <c r="A2922">
        <v>1.075</v>
      </c>
      <c r="B2922">
        <v>8.7977120000000006</v>
      </c>
      <c r="C2922">
        <v>0.23666000000000001</v>
      </c>
    </row>
    <row r="2923" spans="1:3" x14ac:dyDescent="0.15">
      <c r="A2923">
        <v>1.125</v>
      </c>
      <c r="B2923">
        <v>7.3910260000000001</v>
      </c>
      <c r="C2923">
        <v>0.217666</v>
      </c>
    </row>
    <row r="2924" spans="1:3" x14ac:dyDescent="0.15">
      <c r="A2924">
        <v>1.175</v>
      </c>
      <c r="B2924">
        <v>8.8485479999999992</v>
      </c>
      <c r="C2924">
        <v>0.22755600000000001</v>
      </c>
    </row>
    <row r="2925" spans="1:3" x14ac:dyDescent="0.15">
      <c r="A2925">
        <v>1.2250000000000001</v>
      </c>
      <c r="B2925">
        <v>8.3629149999999992</v>
      </c>
      <c r="C2925">
        <v>0.17207600000000001</v>
      </c>
    </row>
    <row r="2926" spans="1:3" x14ac:dyDescent="0.15">
      <c r="A2926">
        <v>1.2749999999999999</v>
      </c>
      <c r="B2926">
        <v>6.1990920000000003</v>
      </c>
      <c r="C2926">
        <v>0.19172600000000001</v>
      </c>
    </row>
    <row r="2927" spans="1:3" x14ac:dyDescent="0.15">
      <c r="A2927">
        <v>1.325</v>
      </c>
      <c r="B2927">
        <v>7.5562500000000004</v>
      </c>
      <c r="C2927">
        <v>0.21731700000000001</v>
      </c>
    </row>
    <row r="2928" spans="1:3" x14ac:dyDescent="0.15">
      <c r="A2928">
        <v>1.375</v>
      </c>
      <c r="B2928">
        <v>8.5306569999999997</v>
      </c>
      <c r="C2928">
        <v>0.19489100000000001</v>
      </c>
    </row>
    <row r="2929" spans="1:3" x14ac:dyDescent="0.15">
      <c r="A2929">
        <v>1.425</v>
      </c>
      <c r="B2929">
        <v>7.0298040000000004</v>
      </c>
      <c r="C2929">
        <v>0.18121899999999999</v>
      </c>
    </row>
    <row r="2930" spans="1:3" x14ac:dyDescent="0.15">
      <c r="A2930">
        <v>1.4750000000000001</v>
      </c>
      <c r="B2930">
        <v>8.2451609999999995</v>
      </c>
      <c r="C2930">
        <v>0.23064000000000001</v>
      </c>
    </row>
    <row r="2931" spans="1:3" x14ac:dyDescent="0.15">
      <c r="A2931">
        <v>1.5249999999999999</v>
      </c>
      <c r="B2931">
        <v>8.2870969999999993</v>
      </c>
      <c r="C2931">
        <v>0.16350100000000001</v>
      </c>
    </row>
    <row r="2932" spans="1:3" x14ac:dyDescent="0.15">
      <c r="A2932">
        <v>1.575</v>
      </c>
      <c r="B2932">
        <v>7.4546700000000001</v>
      </c>
      <c r="C2932">
        <v>0.20707800000000001</v>
      </c>
    </row>
    <row r="2933" spans="1:3" x14ac:dyDescent="0.15">
      <c r="A2933">
        <v>1.625</v>
      </c>
      <c r="B2933">
        <v>9.1591609999999992</v>
      </c>
      <c r="C2933">
        <v>0.176513</v>
      </c>
    </row>
    <row r="2934" spans="1:3" x14ac:dyDescent="0.15">
      <c r="A2934">
        <v>1.675</v>
      </c>
      <c r="B2934">
        <v>7.806349</v>
      </c>
      <c r="C2934">
        <v>0.15742300000000001</v>
      </c>
    </row>
    <row r="2935" spans="1:3" x14ac:dyDescent="0.15">
      <c r="A2935">
        <v>1.7250000000000001</v>
      </c>
      <c r="B2935">
        <v>8.2549960000000002</v>
      </c>
      <c r="C2935">
        <v>0.16458800000000001</v>
      </c>
    </row>
    <row r="2936" spans="1:3" x14ac:dyDescent="0.15">
      <c r="A2936">
        <v>1.7749999999999999</v>
      </c>
      <c r="B2936">
        <v>8.4763979999999997</v>
      </c>
      <c r="C2936">
        <v>0.162332</v>
      </c>
    </row>
    <row r="2937" spans="1:3" x14ac:dyDescent="0.15">
      <c r="A2937">
        <v>1.825</v>
      </c>
      <c r="B2937">
        <v>8.5008429999999997</v>
      </c>
      <c r="C2937">
        <v>0.159639</v>
      </c>
    </row>
    <row r="2938" spans="1:3" x14ac:dyDescent="0.15">
      <c r="A2938">
        <v>1.875</v>
      </c>
      <c r="B2938">
        <v>7.8391789999999997</v>
      </c>
      <c r="C2938">
        <v>0.25420700000000002</v>
      </c>
    </row>
    <row r="2939" spans="1:3" x14ac:dyDescent="0.15">
      <c r="A2939">
        <v>1.925</v>
      </c>
      <c r="B2939">
        <v>0</v>
      </c>
      <c r="C2939">
        <v>0</v>
      </c>
    </row>
    <row r="2940" spans="1:3" x14ac:dyDescent="0.15">
      <c r="A2940">
        <v>1.9750000000000001</v>
      </c>
      <c r="B2940">
        <v>0</v>
      </c>
      <c r="C2940">
        <v>0</v>
      </c>
    </row>
    <row r="2941" spans="1:3" x14ac:dyDescent="0.15">
      <c r="A2941" t="s">
        <v>11</v>
      </c>
    </row>
    <row r="2942" spans="1:3" x14ac:dyDescent="0.15">
      <c r="A2942">
        <v>4230</v>
      </c>
    </row>
    <row r="2943" spans="1:3" x14ac:dyDescent="0.15">
      <c r="A2943">
        <v>2.5000000000000001E-2</v>
      </c>
      <c r="B2943">
        <v>0</v>
      </c>
      <c r="C2943">
        <v>0</v>
      </c>
    </row>
    <row r="2944" spans="1:3" x14ac:dyDescent="0.15">
      <c r="A2944">
        <v>7.4999999999999997E-2</v>
      </c>
      <c r="B2944">
        <v>0</v>
      </c>
      <c r="C2944">
        <v>0</v>
      </c>
    </row>
    <row r="2945" spans="1:3" x14ac:dyDescent="0.15">
      <c r="A2945">
        <v>0.125</v>
      </c>
      <c r="B2945">
        <v>7.0634920000000001</v>
      </c>
      <c r="C2945">
        <v>0.33484199999999997</v>
      </c>
    </row>
    <row r="2946" spans="1:3" x14ac:dyDescent="0.15">
      <c r="A2946">
        <v>0.17499999999999999</v>
      </c>
      <c r="B2946">
        <v>8.5911329999999992</v>
      </c>
      <c r="C2946">
        <v>0.20571999999999999</v>
      </c>
    </row>
    <row r="2947" spans="1:3" x14ac:dyDescent="0.15">
      <c r="A2947">
        <v>0.22500000000000001</v>
      </c>
      <c r="B2947">
        <v>11.540493</v>
      </c>
      <c r="C2947">
        <v>0.19989799999999999</v>
      </c>
    </row>
    <row r="2948" spans="1:3" x14ac:dyDescent="0.15">
      <c r="A2948">
        <v>0.27500000000000002</v>
      </c>
      <c r="B2948">
        <v>9.8385829999999999</v>
      </c>
      <c r="C2948">
        <v>0.17820800000000001</v>
      </c>
    </row>
    <row r="2949" spans="1:3" x14ac:dyDescent="0.15">
      <c r="A2949">
        <v>0.32500000000000001</v>
      </c>
      <c r="B2949">
        <v>6.7530859999999997</v>
      </c>
      <c r="C2949">
        <v>0.16711599999999999</v>
      </c>
    </row>
    <row r="2950" spans="1:3" x14ac:dyDescent="0.15">
      <c r="A2950">
        <v>0.375</v>
      </c>
      <c r="B2950">
        <v>6.5651020000000004</v>
      </c>
      <c r="C2950">
        <v>0.20155100000000001</v>
      </c>
    </row>
    <row r="2951" spans="1:3" x14ac:dyDescent="0.15">
      <c r="A2951">
        <v>0.42499999999999999</v>
      </c>
      <c r="B2951">
        <v>7.8786389999999997</v>
      </c>
      <c r="C2951">
        <v>0.22275700000000001</v>
      </c>
    </row>
    <row r="2952" spans="1:3" x14ac:dyDescent="0.15">
      <c r="A2952">
        <v>0.47499999999999998</v>
      </c>
      <c r="B2952">
        <v>8.3975899999999992</v>
      </c>
      <c r="C2952">
        <v>0.22491800000000001</v>
      </c>
    </row>
    <row r="2953" spans="1:3" x14ac:dyDescent="0.15">
      <c r="A2953">
        <v>0.52500000000000002</v>
      </c>
      <c r="B2953">
        <v>8.4674619999999994</v>
      </c>
      <c r="C2953">
        <v>0.23236100000000001</v>
      </c>
    </row>
    <row r="2954" spans="1:3" x14ac:dyDescent="0.15">
      <c r="A2954">
        <v>0.57499999999999996</v>
      </c>
      <c r="B2954">
        <v>6.9933620000000003</v>
      </c>
      <c r="C2954">
        <v>0.20868800000000001</v>
      </c>
    </row>
    <row r="2955" spans="1:3" x14ac:dyDescent="0.15">
      <c r="A2955">
        <v>0.625</v>
      </c>
      <c r="B2955">
        <v>7.9915370000000001</v>
      </c>
      <c r="C2955">
        <v>0.22319700000000001</v>
      </c>
    </row>
    <row r="2956" spans="1:3" x14ac:dyDescent="0.15">
      <c r="A2956">
        <v>0.67500000000000004</v>
      </c>
      <c r="B2956">
        <v>7.6428570000000002</v>
      </c>
      <c r="C2956">
        <v>0.21329100000000001</v>
      </c>
    </row>
    <row r="2957" spans="1:3" x14ac:dyDescent="0.15">
      <c r="A2957">
        <v>0.72499999999999998</v>
      </c>
      <c r="B2957">
        <v>7.7515150000000004</v>
      </c>
      <c r="C2957">
        <v>0.21674599999999999</v>
      </c>
    </row>
    <row r="2958" spans="1:3" x14ac:dyDescent="0.15">
      <c r="A2958">
        <v>0.77500000000000002</v>
      </c>
      <c r="B2958">
        <v>7.9349109999999996</v>
      </c>
      <c r="C2958">
        <v>0.21668399999999999</v>
      </c>
    </row>
    <row r="2959" spans="1:3" x14ac:dyDescent="0.15">
      <c r="A2959">
        <v>0.82499999999999996</v>
      </c>
      <c r="B2959">
        <v>9.2035929999999997</v>
      </c>
      <c r="C2959">
        <v>0.23475799999999999</v>
      </c>
    </row>
    <row r="2960" spans="1:3" x14ac:dyDescent="0.15">
      <c r="A2960">
        <v>0.875</v>
      </c>
      <c r="B2960">
        <v>7.7727769999999996</v>
      </c>
      <c r="C2960">
        <v>0.21329699999999999</v>
      </c>
    </row>
    <row r="2961" spans="1:3" x14ac:dyDescent="0.15">
      <c r="A2961">
        <v>0.92500000000000004</v>
      </c>
      <c r="B2961">
        <v>7.9253229999999997</v>
      </c>
      <c r="C2961">
        <v>0.21091399999999999</v>
      </c>
    </row>
    <row r="2962" spans="1:3" x14ac:dyDescent="0.15">
      <c r="A2962">
        <v>0.97499999999999998</v>
      </c>
      <c r="B2962">
        <v>8.669848</v>
      </c>
      <c r="C2962">
        <v>0.22415499999999999</v>
      </c>
    </row>
    <row r="2963" spans="1:3" x14ac:dyDescent="0.15">
      <c r="A2963">
        <v>1.0249999999999999</v>
      </c>
      <c r="B2963">
        <v>8.0133109999999999</v>
      </c>
      <c r="C2963">
        <v>0.21931700000000001</v>
      </c>
    </row>
    <row r="2964" spans="1:3" x14ac:dyDescent="0.15">
      <c r="A2964">
        <v>1.075</v>
      </c>
      <c r="B2964">
        <v>8.5907169999999997</v>
      </c>
      <c r="C2964">
        <v>0.23381399999999999</v>
      </c>
    </row>
    <row r="2965" spans="1:3" x14ac:dyDescent="0.15">
      <c r="A2965">
        <v>1.125</v>
      </c>
      <c r="B2965">
        <v>7.4358969999999998</v>
      </c>
      <c r="C2965">
        <v>0.21832499999999999</v>
      </c>
    </row>
    <row r="2966" spans="1:3" x14ac:dyDescent="0.15">
      <c r="A2966">
        <v>1.175</v>
      </c>
      <c r="B2966">
        <v>8.3538709999999998</v>
      </c>
      <c r="C2966">
        <v>0.220383</v>
      </c>
    </row>
    <row r="2967" spans="1:3" x14ac:dyDescent="0.15">
      <c r="A2967">
        <v>1.2250000000000001</v>
      </c>
      <c r="B2967">
        <v>8.8416599999999992</v>
      </c>
      <c r="C2967">
        <v>0.17710500000000001</v>
      </c>
    </row>
    <row r="2968" spans="1:3" x14ac:dyDescent="0.15">
      <c r="A2968">
        <v>1.2749999999999999</v>
      </c>
      <c r="B2968">
        <v>6.2386559999999998</v>
      </c>
      <c r="C2968">
        <v>0.19230700000000001</v>
      </c>
    </row>
    <row r="2969" spans="1:3" x14ac:dyDescent="0.15">
      <c r="A2969">
        <v>1.325</v>
      </c>
      <c r="B2969">
        <v>7.7</v>
      </c>
      <c r="C2969">
        <v>0.21937400000000001</v>
      </c>
    </row>
    <row r="2970" spans="1:3" x14ac:dyDescent="0.15">
      <c r="A2970">
        <v>1.375</v>
      </c>
      <c r="B2970">
        <v>8.5522880000000008</v>
      </c>
      <c r="C2970">
        <v>0.194523</v>
      </c>
    </row>
    <row r="2971" spans="1:3" x14ac:dyDescent="0.15">
      <c r="A2971">
        <v>1.425</v>
      </c>
      <c r="B2971">
        <v>6.8246950000000002</v>
      </c>
      <c r="C2971">
        <v>0.178673</v>
      </c>
    </row>
    <row r="2972" spans="1:3" x14ac:dyDescent="0.15">
      <c r="A2972">
        <v>1.4750000000000001</v>
      </c>
      <c r="B2972">
        <v>9.0129029999999997</v>
      </c>
      <c r="C2972">
        <v>0.24113799999999999</v>
      </c>
    </row>
    <row r="2973" spans="1:3" x14ac:dyDescent="0.15">
      <c r="A2973">
        <v>1.5249999999999999</v>
      </c>
      <c r="B2973">
        <v>8.0322580000000006</v>
      </c>
      <c r="C2973">
        <v>0.160967</v>
      </c>
    </row>
    <row r="2974" spans="1:3" x14ac:dyDescent="0.15">
      <c r="A2974">
        <v>1.575</v>
      </c>
      <c r="B2974">
        <v>7.0398350000000001</v>
      </c>
      <c r="C2974">
        <v>0.201296</v>
      </c>
    </row>
    <row r="2975" spans="1:3" x14ac:dyDescent="0.15">
      <c r="A2975">
        <v>1.625</v>
      </c>
      <c r="B2975">
        <v>9.1813990000000008</v>
      </c>
      <c r="C2975">
        <v>0.176844</v>
      </c>
    </row>
    <row r="2976" spans="1:3" x14ac:dyDescent="0.15">
      <c r="A2976">
        <v>1.675</v>
      </c>
      <c r="B2976">
        <v>7.5015869999999998</v>
      </c>
      <c r="C2976">
        <v>0.15432000000000001</v>
      </c>
    </row>
    <row r="2977" spans="1:3" x14ac:dyDescent="0.15">
      <c r="A2977">
        <v>1.7250000000000001</v>
      </c>
      <c r="B2977">
        <v>8.4033379999999998</v>
      </c>
      <c r="C2977">
        <v>0.16597400000000001</v>
      </c>
    </row>
    <row r="2978" spans="1:3" x14ac:dyDescent="0.15">
      <c r="A2978">
        <v>1.7749999999999999</v>
      </c>
      <c r="B2978">
        <v>8.3890080000000005</v>
      </c>
      <c r="C2978">
        <v>0.161277</v>
      </c>
    </row>
    <row r="2979" spans="1:3" x14ac:dyDescent="0.15">
      <c r="A2979">
        <v>1.825</v>
      </c>
      <c r="B2979">
        <v>8.4965569999999992</v>
      </c>
      <c r="C2979">
        <v>0.15964300000000001</v>
      </c>
    </row>
    <row r="2980" spans="1:3" x14ac:dyDescent="0.15">
      <c r="A2980">
        <v>1.875</v>
      </c>
      <c r="B2980">
        <v>7.7524790000000001</v>
      </c>
      <c r="C2980">
        <v>0.252996</v>
      </c>
    </row>
    <row r="2981" spans="1:3" x14ac:dyDescent="0.15">
      <c r="A2981">
        <v>1.925</v>
      </c>
      <c r="B2981">
        <v>0</v>
      </c>
      <c r="C2981">
        <v>0</v>
      </c>
    </row>
    <row r="2982" spans="1:3" x14ac:dyDescent="0.15">
      <c r="A2982">
        <v>1.9750000000000001</v>
      </c>
      <c r="B2982">
        <v>0</v>
      </c>
      <c r="C2982">
        <v>0</v>
      </c>
    </row>
    <row r="2983" spans="1:3" x14ac:dyDescent="0.15">
      <c r="A2983" t="s">
        <v>11</v>
      </c>
    </row>
    <row r="2984" spans="1:3" x14ac:dyDescent="0.15">
      <c r="A2984">
        <v>4290</v>
      </c>
    </row>
    <row r="2985" spans="1:3" x14ac:dyDescent="0.15">
      <c r="A2985">
        <v>2.5000000000000001E-2</v>
      </c>
      <c r="B2985">
        <v>0</v>
      </c>
      <c r="C2985">
        <v>0</v>
      </c>
    </row>
    <row r="2986" spans="1:3" x14ac:dyDescent="0.15">
      <c r="A2986">
        <v>7.4999999999999997E-2</v>
      </c>
      <c r="B2986">
        <v>0</v>
      </c>
      <c r="C2986">
        <v>0</v>
      </c>
    </row>
    <row r="2987" spans="1:3" x14ac:dyDescent="0.15">
      <c r="A2987">
        <v>0.125</v>
      </c>
      <c r="B2987">
        <v>7.4444439999999998</v>
      </c>
      <c r="C2987">
        <v>0.34375299999999998</v>
      </c>
    </row>
    <row r="2988" spans="1:3" x14ac:dyDescent="0.15">
      <c r="A2988">
        <v>0.17499999999999999</v>
      </c>
      <c r="B2988">
        <v>8.6847290000000008</v>
      </c>
      <c r="C2988">
        <v>0.20683799999999999</v>
      </c>
    </row>
    <row r="2989" spans="1:3" x14ac:dyDescent="0.15">
      <c r="A2989">
        <v>0.22500000000000001</v>
      </c>
      <c r="B2989">
        <v>11.564966</v>
      </c>
      <c r="C2989">
        <v>0.20011200000000001</v>
      </c>
    </row>
    <row r="2990" spans="1:3" x14ac:dyDescent="0.15">
      <c r="A2990">
        <v>0.27500000000000002</v>
      </c>
      <c r="B2990">
        <v>10.026681</v>
      </c>
      <c r="C2990">
        <v>0.17991099999999999</v>
      </c>
    </row>
    <row r="2991" spans="1:3" x14ac:dyDescent="0.15">
      <c r="A2991">
        <v>0.32500000000000001</v>
      </c>
      <c r="B2991">
        <v>6.8039610000000001</v>
      </c>
      <c r="C2991">
        <v>0.16775899999999999</v>
      </c>
    </row>
    <row r="2992" spans="1:3" x14ac:dyDescent="0.15">
      <c r="A2992">
        <v>0.375</v>
      </c>
      <c r="B2992">
        <v>6.3374740000000003</v>
      </c>
      <c r="C2992">
        <v>0.198047</v>
      </c>
    </row>
    <row r="2993" spans="1:3" x14ac:dyDescent="0.15">
      <c r="A2993">
        <v>0.42499999999999999</v>
      </c>
      <c r="B2993">
        <v>8.0909809999999993</v>
      </c>
      <c r="C2993">
        <v>0.225714</v>
      </c>
    </row>
    <row r="2994" spans="1:3" x14ac:dyDescent="0.15">
      <c r="A2994">
        <v>0.47499999999999998</v>
      </c>
      <c r="B2994">
        <v>8.3313249999999996</v>
      </c>
      <c r="C2994">
        <v>0.224028</v>
      </c>
    </row>
    <row r="2995" spans="1:3" x14ac:dyDescent="0.15">
      <c r="A2995">
        <v>0.52500000000000002</v>
      </c>
      <c r="B2995">
        <v>8.0876339999999995</v>
      </c>
      <c r="C2995">
        <v>0.227128</v>
      </c>
    </row>
    <row r="2996" spans="1:3" x14ac:dyDescent="0.15">
      <c r="A2996">
        <v>0.57499999999999996</v>
      </c>
      <c r="B2996">
        <v>6.8996890000000004</v>
      </c>
      <c r="C2996">
        <v>0.20728199999999999</v>
      </c>
    </row>
    <row r="2997" spans="1:3" x14ac:dyDescent="0.15">
      <c r="A2997">
        <v>0.625</v>
      </c>
      <c r="B2997">
        <v>7.7490300000000003</v>
      </c>
      <c r="C2997">
        <v>0.21979299999999999</v>
      </c>
    </row>
    <row r="2998" spans="1:3" x14ac:dyDescent="0.15">
      <c r="A2998">
        <v>0.67500000000000004</v>
      </c>
      <c r="B2998">
        <v>8.1726189999999992</v>
      </c>
      <c r="C2998">
        <v>0.22056000000000001</v>
      </c>
    </row>
    <row r="2999" spans="1:3" x14ac:dyDescent="0.15">
      <c r="A2999">
        <v>0.72499999999999998</v>
      </c>
      <c r="B2999">
        <v>7.8969699999999996</v>
      </c>
      <c r="C2999">
        <v>0.21876999999999999</v>
      </c>
    </row>
    <row r="3000" spans="1:3" x14ac:dyDescent="0.15">
      <c r="A3000">
        <v>0.77500000000000002</v>
      </c>
      <c r="B3000">
        <v>8.2781070000000003</v>
      </c>
      <c r="C3000">
        <v>0.22132099999999999</v>
      </c>
    </row>
    <row r="3001" spans="1:3" x14ac:dyDescent="0.15">
      <c r="A3001">
        <v>0.82499999999999996</v>
      </c>
      <c r="B3001">
        <v>9.2694609999999997</v>
      </c>
      <c r="C3001">
        <v>0.235597</v>
      </c>
    </row>
    <row r="3002" spans="1:3" x14ac:dyDescent="0.15">
      <c r="A3002">
        <v>0.875</v>
      </c>
      <c r="B3002">
        <v>7.9480849999999998</v>
      </c>
      <c r="C3002">
        <v>0.21568499999999999</v>
      </c>
    </row>
    <row r="3003" spans="1:3" x14ac:dyDescent="0.15">
      <c r="A3003">
        <v>0.92500000000000004</v>
      </c>
      <c r="B3003">
        <v>7.6328630000000004</v>
      </c>
      <c r="C3003">
        <v>0.206978</v>
      </c>
    </row>
    <row r="3004" spans="1:3" x14ac:dyDescent="0.15">
      <c r="A3004">
        <v>0.97499999999999998</v>
      </c>
      <c r="B3004">
        <v>8.8545499999999997</v>
      </c>
      <c r="C3004">
        <v>0.22652</v>
      </c>
    </row>
    <row r="3005" spans="1:3" x14ac:dyDescent="0.15">
      <c r="A3005">
        <v>1.0249999999999999</v>
      </c>
      <c r="B3005">
        <v>8.4351059999999993</v>
      </c>
      <c r="C3005">
        <v>0.22503699999999999</v>
      </c>
    </row>
    <row r="3006" spans="1:3" x14ac:dyDescent="0.15">
      <c r="A3006">
        <v>1.075</v>
      </c>
      <c r="B3006">
        <v>8.4586170000000003</v>
      </c>
      <c r="C3006">
        <v>0.23203099999999999</v>
      </c>
    </row>
    <row r="3007" spans="1:3" x14ac:dyDescent="0.15">
      <c r="A3007">
        <v>1.125</v>
      </c>
      <c r="B3007">
        <v>7.5769229999999999</v>
      </c>
      <c r="C3007">
        <v>0.220386</v>
      </c>
    </row>
    <row r="3008" spans="1:3" x14ac:dyDescent="0.15">
      <c r="A3008">
        <v>1.175</v>
      </c>
      <c r="B3008">
        <v>8.2987099999999998</v>
      </c>
      <c r="C3008">
        <v>0.22026699999999999</v>
      </c>
    </row>
    <row r="3009" spans="1:3" x14ac:dyDescent="0.15">
      <c r="A3009">
        <v>1.2250000000000001</v>
      </c>
      <c r="B3009">
        <v>8.6436209999999996</v>
      </c>
      <c r="C3009">
        <v>0.17499899999999999</v>
      </c>
    </row>
    <row r="3010" spans="1:3" x14ac:dyDescent="0.15">
      <c r="A3010">
        <v>1.2749999999999999</v>
      </c>
      <c r="B3010">
        <v>6.297504</v>
      </c>
      <c r="C3010">
        <v>0.193297</v>
      </c>
    </row>
    <row r="3011" spans="1:3" x14ac:dyDescent="0.15">
      <c r="A3011">
        <v>1.325</v>
      </c>
      <c r="B3011">
        <v>7.8062500000000004</v>
      </c>
      <c r="C3011">
        <v>0.220882</v>
      </c>
    </row>
    <row r="3012" spans="1:3" x14ac:dyDescent="0.15">
      <c r="A3012">
        <v>1.375</v>
      </c>
      <c r="B3012">
        <v>8.532057</v>
      </c>
      <c r="C3012">
        <v>0.19465499999999999</v>
      </c>
    </row>
    <row r="3013" spans="1:3" x14ac:dyDescent="0.15">
      <c r="A3013">
        <v>1.425</v>
      </c>
      <c r="B3013">
        <v>6.9984120000000001</v>
      </c>
      <c r="C3013">
        <v>0.181562</v>
      </c>
    </row>
    <row r="3014" spans="1:3" x14ac:dyDescent="0.15">
      <c r="A3014">
        <v>1.4750000000000001</v>
      </c>
      <c r="B3014">
        <v>8.7806449999999998</v>
      </c>
      <c r="C3014">
        <v>0.238011</v>
      </c>
    </row>
    <row r="3015" spans="1:3" x14ac:dyDescent="0.15">
      <c r="A3015">
        <v>1.5249999999999999</v>
      </c>
      <c r="B3015">
        <v>7.9225810000000001</v>
      </c>
      <c r="C3015">
        <v>0.15986500000000001</v>
      </c>
    </row>
    <row r="3016" spans="1:3" x14ac:dyDescent="0.15">
      <c r="A3016">
        <v>1.575</v>
      </c>
      <c r="B3016">
        <v>7.1932229999999997</v>
      </c>
      <c r="C3016">
        <v>0.20353299999999999</v>
      </c>
    </row>
    <row r="3017" spans="1:3" x14ac:dyDescent="0.15">
      <c r="A3017">
        <v>1.625</v>
      </c>
      <c r="B3017">
        <v>8.6256409999999999</v>
      </c>
      <c r="C3017">
        <v>0.17133200000000001</v>
      </c>
    </row>
    <row r="3018" spans="1:3" x14ac:dyDescent="0.15">
      <c r="A3018">
        <v>1.675</v>
      </c>
      <c r="B3018">
        <v>7.7365079999999997</v>
      </c>
      <c r="C3018">
        <v>0.156717</v>
      </c>
    </row>
    <row r="3019" spans="1:3" x14ac:dyDescent="0.15">
      <c r="A3019">
        <v>1.7250000000000001</v>
      </c>
      <c r="B3019">
        <v>8.5368200000000005</v>
      </c>
      <c r="C3019">
        <v>0.16734399999999999</v>
      </c>
    </row>
    <row r="3020" spans="1:3" x14ac:dyDescent="0.15">
      <c r="A3020">
        <v>1.7749999999999999</v>
      </c>
      <c r="B3020">
        <v>8.3439029999999992</v>
      </c>
      <c r="C3020">
        <v>0.16109799999999999</v>
      </c>
    </row>
    <row r="3021" spans="1:3" x14ac:dyDescent="0.15">
      <c r="A3021">
        <v>1.825</v>
      </c>
      <c r="B3021">
        <v>7.9440739999999996</v>
      </c>
      <c r="C3021">
        <v>0.154359</v>
      </c>
    </row>
    <row r="3022" spans="1:3" x14ac:dyDescent="0.15">
      <c r="A3022">
        <v>1.875</v>
      </c>
      <c r="B3022">
        <v>7.4307689999999997</v>
      </c>
      <c r="C3022">
        <v>0.24741299999999999</v>
      </c>
    </row>
    <row r="3023" spans="1:3" x14ac:dyDescent="0.15">
      <c r="A3023">
        <v>1.925</v>
      </c>
      <c r="B3023">
        <v>0</v>
      </c>
      <c r="C3023">
        <v>0</v>
      </c>
    </row>
    <row r="3024" spans="1:3" x14ac:dyDescent="0.15">
      <c r="A3024">
        <v>1.9750000000000001</v>
      </c>
      <c r="B3024">
        <v>0</v>
      </c>
      <c r="C3024">
        <v>0</v>
      </c>
    </row>
    <row r="3025" spans="1:3" x14ac:dyDescent="0.15">
      <c r="A3025" t="s">
        <v>11</v>
      </c>
    </row>
    <row r="3026" spans="1:3" x14ac:dyDescent="0.15">
      <c r="A3026">
        <v>4350</v>
      </c>
    </row>
    <row r="3027" spans="1:3" x14ac:dyDescent="0.15">
      <c r="A3027">
        <v>2.5000000000000001E-2</v>
      </c>
      <c r="B3027">
        <v>0</v>
      </c>
      <c r="C3027">
        <v>0</v>
      </c>
    </row>
    <row r="3028" spans="1:3" x14ac:dyDescent="0.15">
      <c r="A3028">
        <v>7.4999999999999997E-2</v>
      </c>
      <c r="B3028">
        <v>0</v>
      </c>
      <c r="C3028">
        <v>0</v>
      </c>
    </row>
    <row r="3029" spans="1:3" x14ac:dyDescent="0.15">
      <c r="A3029">
        <v>0.125</v>
      </c>
      <c r="B3029">
        <v>7.7301589999999996</v>
      </c>
      <c r="C3029">
        <v>0.35028700000000002</v>
      </c>
    </row>
    <row r="3030" spans="1:3" x14ac:dyDescent="0.15">
      <c r="A3030">
        <v>0.17499999999999999</v>
      </c>
      <c r="B3030">
        <v>8.8472910000000002</v>
      </c>
      <c r="C3030">
        <v>0.20876500000000001</v>
      </c>
    </row>
    <row r="3031" spans="1:3" x14ac:dyDescent="0.15">
      <c r="A3031">
        <v>0.22500000000000001</v>
      </c>
      <c r="B3031">
        <v>11.569133000000001</v>
      </c>
      <c r="C3031">
        <v>0.200154</v>
      </c>
    </row>
    <row r="3032" spans="1:3" x14ac:dyDescent="0.15">
      <c r="A3032">
        <v>0.27500000000000002</v>
      </c>
      <c r="B3032">
        <v>9.7540040000000001</v>
      </c>
      <c r="C3032">
        <v>0.17743400000000001</v>
      </c>
    </row>
    <row r="3033" spans="1:3" x14ac:dyDescent="0.15">
      <c r="A3033">
        <v>0.32500000000000001</v>
      </c>
      <c r="B3033">
        <v>6.8361109999999998</v>
      </c>
      <c r="C3033">
        <v>0.16814399999999999</v>
      </c>
    </row>
    <row r="3034" spans="1:3" x14ac:dyDescent="0.15">
      <c r="A3034">
        <v>0.375</v>
      </c>
      <c r="B3034">
        <v>6.3071080000000004</v>
      </c>
      <c r="C3034">
        <v>0.19758100000000001</v>
      </c>
    </row>
    <row r="3035" spans="1:3" x14ac:dyDescent="0.15">
      <c r="A3035">
        <v>0.42499999999999999</v>
      </c>
      <c r="B3035">
        <v>7.833386</v>
      </c>
      <c r="C3035">
        <v>0.22209999999999999</v>
      </c>
    </row>
    <row r="3036" spans="1:3" x14ac:dyDescent="0.15">
      <c r="A3036">
        <v>0.47499999999999998</v>
      </c>
      <c r="B3036">
        <v>8.0481929999999995</v>
      </c>
      <c r="C3036">
        <v>0.220189</v>
      </c>
    </row>
    <row r="3037" spans="1:3" x14ac:dyDescent="0.15">
      <c r="A3037">
        <v>0.52500000000000002</v>
      </c>
      <c r="B3037">
        <v>7.9087959999999997</v>
      </c>
      <c r="C3037">
        <v>0.22459899999999999</v>
      </c>
    </row>
    <row r="3038" spans="1:3" x14ac:dyDescent="0.15">
      <c r="A3038">
        <v>0.57499999999999996</v>
      </c>
      <c r="B3038">
        <v>6.8312889999999999</v>
      </c>
      <c r="C3038">
        <v>0.20625399999999999</v>
      </c>
    </row>
    <row r="3039" spans="1:3" x14ac:dyDescent="0.15">
      <c r="A3039">
        <v>0.625</v>
      </c>
      <c r="B3039">
        <v>8.2605199999999996</v>
      </c>
      <c r="C3039">
        <v>0.226935</v>
      </c>
    </row>
    <row r="3040" spans="1:3" x14ac:dyDescent="0.15">
      <c r="A3040">
        <v>0.67500000000000004</v>
      </c>
      <c r="B3040">
        <v>8.2738099999999992</v>
      </c>
      <c r="C3040">
        <v>0.22192100000000001</v>
      </c>
    </row>
    <row r="3041" spans="1:3" x14ac:dyDescent="0.15">
      <c r="A3041">
        <v>0.72499999999999998</v>
      </c>
      <c r="B3041">
        <v>8.0787879999999994</v>
      </c>
      <c r="C3041">
        <v>0.221274</v>
      </c>
    </row>
    <row r="3042" spans="1:3" x14ac:dyDescent="0.15">
      <c r="A3042">
        <v>0.77500000000000002</v>
      </c>
      <c r="B3042">
        <v>8.0355030000000003</v>
      </c>
      <c r="C3042">
        <v>0.218054</v>
      </c>
    </row>
    <row r="3043" spans="1:3" x14ac:dyDescent="0.15">
      <c r="A3043">
        <v>0.82499999999999996</v>
      </c>
      <c r="B3043">
        <v>8.8203589999999998</v>
      </c>
      <c r="C3043">
        <v>0.22981799999999999</v>
      </c>
    </row>
    <row r="3044" spans="1:3" x14ac:dyDescent="0.15">
      <c r="A3044">
        <v>0.875</v>
      </c>
      <c r="B3044">
        <v>8.1797540000000009</v>
      </c>
      <c r="C3044">
        <v>0.21885099999999999</v>
      </c>
    </row>
    <row r="3045" spans="1:3" x14ac:dyDescent="0.15">
      <c r="A3045">
        <v>0.92500000000000004</v>
      </c>
      <c r="B3045">
        <v>7.3936500000000001</v>
      </c>
      <c r="C3045">
        <v>0.203738</v>
      </c>
    </row>
    <row r="3046" spans="1:3" x14ac:dyDescent="0.15">
      <c r="A3046">
        <v>0.97499999999999998</v>
      </c>
      <c r="B3046">
        <v>8.5813950000000006</v>
      </c>
      <c r="C3046">
        <v>0.22298799999999999</v>
      </c>
    </row>
    <row r="3047" spans="1:3" x14ac:dyDescent="0.15">
      <c r="A3047">
        <v>1.0249999999999999</v>
      </c>
      <c r="B3047">
        <v>7.762283</v>
      </c>
      <c r="C3047">
        <v>0.21587000000000001</v>
      </c>
    </row>
    <row r="3048" spans="1:3" x14ac:dyDescent="0.15">
      <c r="A3048">
        <v>1.075</v>
      </c>
      <c r="B3048">
        <v>8.39419</v>
      </c>
      <c r="C3048">
        <v>0.23113500000000001</v>
      </c>
    </row>
    <row r="3049" spans="1:3" x14ac:dyDescent="0.15">
      <c r="A3049">
        <v>1.125</v>
      </c>
      <c r="B3049">
        <v>7.4230770000000001</v>
      </c>
      <c r="C3049">
        <v>0.218137</v>
      </c>
    </row>
    <row r="3050" spans="1:3" x14ac:dyDescent="0.15">
      <c r="A3050">
        <v>1.175</v>
      </c>
      <c r="B3050">
        <v>8.4849999999999994</v>
      </c>
      <c r="C3050">
        <v>0.22289700000000001</v>
      </c>
    </row>
    <row r="3051" spans="1:3" x14ac:dyDescent="0.15">
      <c r="A3051">
        <v>1.2250000000000001</v>
      </c>
      <c r="B3051">
        <v>8.5333299999999994</v>
      </c>
      <c r="C3051">
        <v>0.173869</v>
      </c>
    </row>
    <row r="3052" spans="1:3" x14ac:dyDescent="0.15">
      <c r="A3052">
        <v>1.2749999999999999</v>
      </c>
      <c r="B3052">
        <v>6.4907830000000004</v>
      </c>
      <c r="C3052">
        <v>0.19620499999999999</v>
      </c>
    </row>
    <row r="3053" spans="1:3" x14ac:dyDescent="0.15">
      <c r="A3053">
        <v>1.325</v>
      </c>
      <c r="B3053">
        <v>7.3187499999999996</v>
      </c>
      <c r="C3053">
        <v>0.21387400000000001</v>
      </c>
    </row>
    <row r="3054" spans="1:3" x14ac:dyDescent="0.15">
      <c r="A3054">
        <v>1.375</v>
      </c>
      <c r="B3054">
        <v>8.5876129999999993</v>
      </c>
      <c r="C3054">
        <v>0.19512099999999999</v>
      </c>
    </row>
    <row r="3055" spans="1:3" x14ac:dyDescent="0.15">
      <c r="A3055">
        <v>1.425</v>
      </c>
      <c r="B3055">
        <v>7.0147300000000001</v>
      </c>
      <c r="C3055">
        <v>0.18054899999999999</v>
      </c>
    </row>
    <row r="3056" spans="1:3" x14ac:dyDescent="0.15">
      <c r="A3056">
        <v>1.4750000000000001</v>
      </c>
      <c r="B3056">
        <v>8.3870970000000007</v>
      </c>
      <c r="C3056">
        <v>0.23261599999999999</v>
      </c>
    </row>
    <row r="3057" spans="1:3" x14ac:dyDescent="0.15">
      <c r="A3057">
        <v>1.5249999999999999</v>
      </c>
      <c r="B3057">
        <v>8.0129029999999997</v>
      </c>
      <c r="C3057">
        <v>0.160773</v>
      </c>
    </row>
    <row r="3058" spans="1:3" x14ac:dyDescent="0.15">
      <c r="A3058">
        <v>1.575</v>
      </c>
      <c r="B3058">
        <v>7.1510990000000003</v>
      </c>
      <c r="C3058">
        <v>0.20299</v>
      </c>
    </row>
    <row r="3059" spans="1:3" x14ac:dyDescent="0.15">
      <c r="A3059">
        <v>1.625</v>
      </c>
      <c r="B3059">
        <v>9.1656410000000008</v>
      </c>
      <c r="C3059">
        <v>0.17673800000000001</v>
      </c>
    </row>
    <row r="3060" spans="1:3" x14ac:dyDescent="0.15">
      <c r="A3060">
        <v>1.675</v>
      </c>
      <c r="B3060">
        <v>7.6857139999999999</v>
      </c>
      <c r="C3060">
        <v>0.15620200000000001</v>
      </c>
    </row>
    <row r="3061" spans="1:3" x14ac:dyDescent="0.15">
      <c r="A3061">
        <v>1.7250000000000001</v>
      </c>
      <c r="B3061">
        <v>8.4726619999999997</v>
      </c>
      <c r="C3061">
        <v>0.16672699999999999</v>
      </c>
    </row>
    <row r="3062" spans="1:3" x14ac:dyDescent="0.15">
      <c r="A3062">
        <v>1.7749999999999999</v>
      </c>
      <c r="B3062">
        <v>8.3752040000000001</v>
      </c>
      <c r="C3062">
        <v>0.16128200000000001</v>
      </c>
    </row>
    <row r="3063" spans="1:3" x14ac:dyDescent="0.15">
      <c r="A3063">
        <v>1.825</v>
      </c>
      <c r="B3063">
        <v>8.5005019999999991</v>
      </c>
      <c r="C3063">
        <v>0.159717</v>
      </c>
    </row>
    <row r="3064" spans="1:3" x14ac:dyDescent="0.15">
      <c r="A3064">
        <v>1.875</v>
      </c>
      <c r="B3064">
        <v>7.6274870000000004</v>
      </c>
      <c r="C3064">
        <v>0.25051800000000002</v>
      </c>
    </row>
    <row r="3065" spans="1:3" x14ac:dyDescent="0.15">
      <c r="A3065">
        <v>1.925</v>
      </c>
      <c r="B3065">
        <v>0</v>
      </c>
      <c r="C3065">
        <v>0</v>
      </c>
    </row>
    <row r="3066" spans="1:3" x14ac:dyDescent="0.15">
      <c r="A3066">
        <v>1.9750000000000001</v>
      </c>
      <c r="B3066">
        <v>0</v>
      </c>
      <c r="C3066">
        <v>0</v>
      </c>
    </row>
    <row r="3067" spans="1:3" x14ac:dyDescent="0.15">
      <c r="A3067" t="s">
        <v>11</v>
      </c>
    </row>
    <row r="3068" spans="1:3" x14ac:dyDescent="0.15">
      <c r="A3068">
        <v>4410</v>
      </c>
    </row>
    <row r="3069" spans="1:3" x14ac:dyDescent="0.15">
      <c r="A3069">
        <v>2.5000000000000001E-2</v>
      </c>
      <c r="B3069">
        <v>0</v>
      </c>
      <c r="C3069">
        <v>0</v>
      </c>
    </row>
    <row r="3070" spans="1:3" x14ac:dyDescent="0.15">
      <c r="A3070">
        <v>7.4999999999999997E-2</v>
      </c>
      <c r="B3070">
        <v>0</v>
      </c>
      <c r="C3070">
        <v>0</v>
      </c>
    </row>
    <row r="3071" spans="1:3" x14ac:dyDescent="0.15">
      <c r="A3071">
        <v>0.125</v>
      </c>
      <c r="B3071">
        <v>7.2539680000000004</v>
      </c>
      <c r="C3071">
        <v>0.33932600000000002</v>
      </c>
    </row>
    <row r="3072" spans="1:3" x14ac:dyDescent="0.15">
      <c r="A3072">
        <v>0.17499999999999999</v>
      </c>
      <c r="B3072">
        <v>8.7536950000000004</v>
      </c>
      <c r="C3072">
        <v>0.20765800000000001</v>
      </c>
    </row>
    <row r="3073" spans="1:3" x14ac:dyDescent="0.15">
      <c r="A3073">
        <v>0.22500000000000001</v>
      </c>
      <c r="B3073">
        <v>11.890181999999999</v>
      </c>
      <c r="C3073">
        <v>0.202904</v>
      </c>
    </row>
    <row r="3074" spans="1:3" x14ac:dyDescent="0.15">
      <c r="A3074">
        <v>0.27500000000000002</v>
      </c>
      <c r="B3074">
        <v>9.9288860000000003</v>
      </c>
      <c r="C3074">
        <v>0.17902299999999999</v>
      </c>
    </row>
    <row r="3075" spans="1:3" x14ac:dyDescent="0.15">
      <c r="A3075">
        <v>0.32500000000000001</v>
      </c>
      <c r="B3075">
        <v>6.9131169999999997</v>
      </c>
      <c r="C3075">
        <v>0.169069</v>
      </c>
    </row>
    <row r="3076" spans="1:3" x14ac:dyDescent="0.15">
      <c r="A3076">
        <v>0.375</v>
      </c>
      <c r="B3076">
        <v>6.2435400000000003</v>
      </c>
      <c r="C3076">
        <v>0.19655600000000001</v>
      </c>
    </row>
    <row r="3077" spans="1:3" x14ac:dyDescent="0.15">
      <c r="A3077">
        <v>0.42499999999999999</v>
      </c>
      <c r="B3077">
        <v>7.4674050000000003</v>
      </c>
      <c r="C3077">
        <v>0.216838</v>
      </c>
    </row>
    <row r="3078" spans="1:3" x14ac:dyDescent="0.15">
      <c r="A3078">
        <v>0.47499999999999998</v>
      </c>
      <c r="B3078">
        <v>8.5120480000000001</v>
      </c>
      <c r="C3078">
        <v>0.22644500000000001</v>
      </c>
    </row>
    <row r="3079" spans="1:3" x14ac:dyDescent="0.15">
      <c r="A3079">
        <v>0.52500000000000002</v>
      </c>
      <c r="B3079">
        <v>8.4041709999999998</v>
      </c>
      <c r="C3079">
        <v>0.23149700000000001</v>
      </c>
    </row>
    <row r="3080" spans="1:3" x14ac:dyDescent="0.15">
      <c r="A3080">
        <v>0.57499999999999996</v>
      </c>
      <c r="B3080">
        <v>6.9928179999999998</v>
      </c>
      <c r="C3080">
        <v>0.208672</v>
      </c>
    </row>
    <row r="3081" spans="1:3" x14ac:dyDescent="0.15">
      <c r="A3081">
        <v>0.625</v>
      </c>
      <c r="B3081">
        <v>8.0978259999999995</v>
      </c>
      <c r="C3081">
        <v>0.22468099999999999</v>
      </c>
    </row>
    <row r="3082" spans="1:3" x14ac:dyDescent="0.15">
      <c r="A3082">
        <v>0.67500000000000004</v>
      </c>
      <c r="B3082">
        <v>8.2321430000000007</v>
      </c>
      <c r="C3082">
        <v>0.221361</v>
      </c>
    </row>
    <row r="3083" spans="1:3" x14ac:dyDescent="0.15">
      <c r="A3083">
        <v>0.72499999999999998</v>
      </c>
      <c r="B3083">
        <v>7.4969700000000001</v>
      </c>
      <c r="C3083">
        <v>0.21315799999999999</v>
      </c>
    </row>
    <row r="3084" spans="1:3" x14ac:dyDescent="0.15">
      <c r="A3084">
        <v>0.77500000000000002</v>
      </c>
      <c r="B3084">
        <v>7.810651</v>
      </c>
      <c r="C3084">
        <v>0.21498100000000001</v>
      </c>
    </row>
    <row r="3085" spans="1:3" x14ac:dyDescent="0.15">
      <c r="A3085">
        <v>0.82499999999999996</v>
      </c>
      <c r="B3085">
        <v>8.9820360000000008</v>
      </c>
      <c r="C3085">
        <v>0.23191500000000001</v>
      </c>
    </row>
    <row r="3086" spans="1:3" x14ac:dyDescent="0.15">
      <c r="A3086">
        <v>0.875</v>
      </c>
      <c r="B3086">
        <v>8.3289329999999993</v>
      </c>
      <c r="C3086">
        <v>0.22079799999999999</v>
      </c>
    </row>
    <row r="3087" spans="1:3" x14ac:dyDescent="0.15">
      <c r="A3087">
        <v>0.92500000000000004</v>
      </c>
      <c r="B3087">
        <v>7.41568</v>
      </c>
      <c r="C3087">
        <v>0.204036</v>
      </c>
    </row>
    <row r="3088" spans="1:3" x14ac:dyDescent="0.15">
      <c r="A3088">
        <v>0.97499999999999998</v>
      </c>
      <c r="B3088">
        <v>8.6573799999999999</v>
      </c>
      <c r="C3088">
        <v>0.22398199999999999</v>
      </c>
    </row>
    <row r="3089" spans="1:3" x14ac:dyDescent="0.15">
      <c r="A3089">
        <v>1.0249999999999999</v>
      </c>
      <c r="B3089">
        <v>8.2363470000000003</v>
      </c>
      <c r="C3089">
        <v>0.222361</v>
      </c>
    </row>
    <row r="3090" spans="1:3" x14ac:dyDescent="0.15">
      <c r="A3090">
        <v>1.075</v>
      </c>
      <c r="B3090">
        <v>8.4852319999999999</v>
      </c>
      <c r="C3090">
        <v>0.23241100000000001</v>
      </c>
    </row>
    <row r="3091" spans="1:3" x14ac:dyDescent="0.15">
      <c r="A3091">
        <v>1.125</v>
      </c>
      <c r="B3091">
        <v>7.4807689999999996</v>
      </c>
      <c r="C3091">
        <v>0.21898300000000001</v>
      </c>
    </row>
    <row r="3092" spans="1:3" x14ac:dyDescent="0.15">
      <c r="A3092">
        <v>1.175</v>
      </c>
      <c r="B3092">
        <v>9.0504840000000009</v>
      </c>
      <c r="C3092">
        <v>0.22958000000000001</v>
      </c>
    </row>
    <row r="3093" spans="1:3" x14ac:dyDescent="0.15">
      <c r="A3093">
        <v>1.2250000000000001</v>
      </c>
      <c r="B3093">
        <v>8.8865560000000006</v>
      </c>
      <c r="C3093">
        <v>0.17754400000000001</v>
      </c>
    </row>
    <row r="3094" spans="1:3" x14ac:dyDescent="0.15">
      <c r="A3094">
        <v>1.2749999999999999</v>
      </c>
      <c r="B3094">
        <v>6.8363579999999997</v>
      </c>
      <c r="C3094">
        <v>0.20147399999999999</v>
      </c>
    </row>
    <row r="3095" spans="1:3" x14ac:dyDescent="0.15">
      <c r="A3095">
        <v>1.325</v>
      </c>
      <c r="B3095">
        <v>7.9937500000000004</v>
      </c>
      <c r="C3095">
        <v>0.223519</v>
      </c>
    </row>
    <row r="3096" spans="1:3" x14ac:dyDescent="0.15">
      <c r="A3096">
        <v>1.375</v>
      </c>
      <c r="B3096">
        <v>8.6431679999999993</v>
      </c>
      <c r="C3096">
        <v>0.196159</v>
      </c>
    </row>
    <row r="3097" spans="1:3" x14ac:dyDescent="0.15">
      <c r="A3097">
        <v>1.425</v>
      </c>
      <c r="B3097">
        <v>6.8920370000000002</v>
      </c>
      <c r="C3097">
        <v>0.179261</v>
      </c>
    </row>
    <row r="3098" spans="1:3" x14ac:dyDescent="0.15">
      <c r="A3098">
        <v>1.4750000000000001</v>
      </c>
      <c r="B3098">
        <v>8.9548389999999998</v>
      </c>
      <c r="C3098">
        <v>0.24035999999999999</v>
      </c>
    </row>
    <row r="3099" spans="1:3" x14ac:dyDescent="0.15">
      <c r="A3099">
        <v>1.5249999999999999</v>
      </c>
      <c r="B3099">
        <v>8.3387100000000007</v>
      </c>
      <c r="C3099">
        <v>0.16400899999999999</v>
      </c>
    </row>
    <row r="3100" spans="1:3" x14ac:dyDescent="0.15">
      <c r="A3100">
        <v>1.575</v>
      </c>
      <c r="B3100">
        <v>6.9404760000000003</v>
      </c>
      <c r="C3100">
        <v>0.20009199999999999</v>
      </c>
    </row>
    <row r="3101" spans="1:3" x14ac:dyDescent="0.15">
      <c r="A3101">
        <v>1.625</v>
      </c>
      <c r="B3101">
        <v>9.1418879999999998</v>
      </c>
      <c r="C3101">
        <v>0.17647599999999999</v>
      </c>
    </row>
    <row r="3102" spans="1:3" x14ac:dyDescent="0.15">
      <c r="A3102">
        <v>1.675</v>
      </c>
      <c r="B3102">
        <v>7.4222219999999997</v>
      </c>
      <c r="C3102">
        <v>0.153501</v>
      </c>
    </row>
    <row r="3103" spans="1:3" x14ac:dyDescent="0.15">
      <c r="A3103">
        <v>1.7250000000000001</v>
      </c>
      <c r="B3103">
        <v>8.3708329999999993</v>
      </c>
      <c r="C3103">
        <v>0.16581499999999999</v>
      </c>
    </row>
    <row r="3104" spans="1:3" x14ac:dyDescent="0.15">
      <c r="A3104">
        <v>1.7749999999999999</v>
      </c>
      <c r="B3104">
        <v>8.3388480000000005</v>
      </c>
      <c r="C3104">
        <v>0.161</v>
      </c>
    </row>
    <row r="3105" spans="1:3" x14ac:dyDescent="0.15">
      <c r="A3105">
        <v>1.825</v>
      </c>
      <c r="B3105">
        <v>8.4903530000000007</v>
      </c>
      <c r="C3105">
        <v>0.159583</v>
      </c>
    </row>
    <row r="3106" spans="1:3" x14ac:dyDescent="0.15">
      <c r="A3106">
        <v>1.875</v>
      </c>
      <c r="B3106">
        <v>7.9481029999999997</v>
      </c>
      <c r="C3106">
        <v>0.25599699999999997</v>
      </c>
    </row>
    <row r="3107" spans="1:3" x14ac:dyDescent="0.15">
      <c r="A3107">
        <v>1.925</v>
      </c>
      <c r="B3107">
        <v>0</v>
      </c>
      <c r="C3107">
        <v>0</v>
      </c>
    </row>
    <row r="3108" spans="1:3" x14ac:dyDescent="0.15">
      <c r="A3108">
        <v>1.9750000000000001</v>
      </c>
      <c r="B3108">
        <v>0</v>
      </c>
      <c r="C3108">
        <v>0</v>
      </c>
    </row>
    <row r="3109" spans="1:3" x14ac:dyDescent="0.15">
      <c r="A3109" t="s">
        <v>11</v>
      </c>
    </row>
    <row r="3110" spans="1:3" x14ac:dyDescent="0.15">
      <c r="A3110">
        <v>4470</v>
      </c>
    </row>
    <row r="3111" spans="1:3" x14ac:dyDescent="0.15">
      <c r="A3111">
        <v>2.5000000000000001E-2</v>
      </c>
      <c r="B3111">
        <v>0</v>
      </c>
      <c r="C3111">
        <v>0</v>
      </c>
    </row>
    <row r="3112" spans="1:3" x14ac:dyDescent="0.15">
      <c r="A3112">
        <v>7.4999999999999997E-2</v>
      </c>
      <c r="B3112">
        <v>0</v>
      </c>
      <c r="C3112">
        <v>0</v>
      </c>
    </row>
    <row r="3113" spans="1:3" x14ac:dyDescent="0.15">
      <c r="A3113">
        <v>0.125</v>
      </c>
      <c r="B3113">
        <v>7.8571429999999998</v>
      </c>
      <c r="C3113">
        <v>0.35315200000000002</v>
      </c>
    </row>
    <row r="3114" spans="1:3" x14ac:dyDescent="0.15">
      <c r="A3114">
        <v>0.17499999999999999</v>
      </c>
      <c r="B3114">
        <v>8.8423649999999991</v>
      </c>
      <c r="C3114">
        <v>0.208707</v>
      </c>
    </row>
    <row r="3115" spans="1:3" x14ac:dyDescent="0.15">
      <c r="A3115">
        <v>0.22500000000000001</v>
      </c>
      <c r="B3115">
        <v>11.494636</v>
      </c>
      <c r="C3115">
        <v>0.199493</v>
      </c>
    </row>
    <row r="3116" spans="1:3" x14ac:dyDescent="0.15">
      <c r="A3116">
        <v>0.27500000000000002</v>
      </c>
      <c r="B3116">
        <v>9.8423599999999993</v>
      </c>
      <c r="C3116">
        <v>0.17824699999999999</v>
      </c>
    </row>
    <row r="3117" spans="1:3" x14ac:dyDescent="0.15">
      <c r="A3117">
        <v>0.32500000000000001</v>
      </c>
      <c r="B3117">
        <v>6.584568</v>
      </c>
      <c r="C3117">
        <v>0.16503000000000001</v>
      </c>
    </row>
    <row r="3118" spans="1:3" x14ac:dyDescent="0.15">
      <c r="A3118">
        <v>0.375</v>
      </c>
      <c r="B3118">
        <v>6.4041480000000002</v>
      </c>
      <c r="C3118">
        <v>0.19906399999999999</v>
      </c>
    </row>
    <row r="3119" spans="1:3" x14ac:dyDescent="0.15">
      <c r="A3119">
        <v>0.42499999999999999</v>
      </c>
      <c r="B3119">
        <v>7.428877</v>
      </c>
      <c r="C3119">
        <v>0.21626699999999999</v>
      </c>
    </row>
    <row r="3120" spans="1:3" x14ac:dyDescent="0.15">
      <c r="A3120">
        <v>0.47499999999999998</v>
      </c>
      <c r="B3120">
        <v>8.7831329999999994</v>
      </c>
      <c r="C3120">
        <v>0.23002300000000001</v>
      </c>
    </row>
    <row r="3121" spans="1:3" x14ac:dyDescent="0.15">
      <c r="A3121">
        <v>0.52500000000000002</v>
      </c>
      <c r="B3121">
        <v>8.020448</v>
      </c>
      <c r="C3121">
        <v>0.226135</v>
      </c>
    </row>
    <row r="3122" spans="1:3" x14ac:dyDescent="0.15">
      <c r="A3122">
        <v>0.57499999999999996</v>
      </c>
      <c r="B3122">
        <v>6.6701860000000002</v>
      </c>
      <c r="C3122">
        <v>0.203819</v>
      </c>
    </row>
    <row r="3123" spans="1:3" x14ac:dyDescent="0.15">
      <c r="A3123">
        <v>0.625</v>
      </c>
      <c r="B3123">
        <v>7.8364130000000003</v>
      </c>
      <c r="C3123">
        <v>0.22103</v>
      </c>
    </row>
    <row r="3124" spans="1:3" x14ac:dyDescent="0.15">
      <c r="A3124">
        <v>0.67500000000000004</v>
      </c>
      <c r="B3124">
        <v>8.2678569999999993</v>
      </c>
      <c r="C3124">
        <v>0.22184100000000001</v>
      </c>
    </row>
    <row r="3125" spans="1:3" x14ac:dyDescent="0.15">
      <c r="A3125">
        <v>0.72499999999999998</v>
      </c>
      <c r="B3125">
        <v>7.7575760000000002</v>
      </c>
      <c r="C3125">
        <v>0.216831</v>
      </c>
    </row>
    <row r="3126" spans="1:3" x14ac:dyDescent="0.15">
      <c r="A3126">
        <v>0.77500000000000002</v>
      </c>
      <c r="B3126">
        <v>8.1124259999999992</v>
      </c>
      <c r="C3126">
        <v>0.21909500000000001</v>
      </c>
    </row>
    <row r="3127" spans="1:3" x14ac:dyDescent="0.15">
      <c r="A3127">
        <v>0.82499999999999996</v>
      </c>
      <c r="B3127">
        <v>8.9161680000000008</v>
      </c>
      <c r="C3127">
        <v>0.23106299999999999</v>
      </c>
    </row>
    <row r="3128" spans="1:3" x14ac:dyDescent="0.15">
      <c r="A3128">
        <v>0.875</v>
      </c>
      <c r="B3128">
        <v>8.2413819999999998</v>
      </c>
      <c r="C3128">
        <v>0.219637</v>
      </c>
    </row>
    <row r="3129" spans="1:3" x14ac:dyDescent="0.15">
      <c r="A3129">
        <v>0.92500000000000004</v>
      </c>
      <c r="B3129">
        <v>7.424518</v>
      </c>
      <c r="C3129">
        <v>0.204124</v>
      </c>
    </row>
    <row r="3130" spans="1:3" x14ac:dyDescent="0.15">
      <c r="A3130">
        <v>0.97499999999999998</v>
      </c>
      <c r="B3130">
        <v>8.628209</v>
      </c>
      <c r="C3130">
        <v>0.223602</v>
      </c>
    </row>
    <row r="3131" spans="1:3" x14ac:dyDescent="0.15">
      <c r="A3131">
        <v>1.0249999999999999</v>
      </c>
      <c r="B3131">
        <v>7.8884280000000002</v>
      </c>
      <c r="C3131">
        <v>0.21761800000000001</v>
      </c>
    </row>
    <row r="3132" spans="1:3" x14ac:dyDescent="0.15">
      <c r="A3132">
        <v>1.075</v>
      </c>
      <c r="B3132">
        <v>9.0055990000000001</v>
      </c>
      <c r="C3132">
        <v>0.23941000000000001</v>
      </c>
    </row>
    <row r="3133" spans="1:3" x14ac:dyDescent="0.15">
      <c r="A3133">
        <v>1.125</v>
      </c>
      <c r="B3133">
        <v>7.2628209999999997</v>
      </c>
      <c r="C3133">
        <v>0.21576999999999999</v>
      </c>
    </row>
    <row r="3134" spans="1:3" x14ac:dyDescent="0.15">
      <c r="A3134">
        <v>1.175</v>
      </c>
      <c r="B3134">
        <v>8.700806</v>
      </c>
      <c r="C3134">
        <v>0.22538800000000001</v>
      </c>
    </row>
    <row r="3135" spans="1:3" x14ac:dyDescent="0.15">
      <c r="A3135">
        <v>1.2250000000000001</v>
      </c>
      <c r="B3135">
        <v>8.8101819999999993</v>
      </c>
      <c r="C3135">
        <v>0.176757</v>
      </c>
    </row>
    <row r="3136" spans="1:3" x14ac:dyDescent="0.15">
      <c r="A3136">
        <v>1.2749999999999999</v>
      </c>
      <c r="B3136">
        <v>6.6257799999999998</v>
      </c>
      <c r="C3136">
        <v>0.19830400000000001</v>
      </c>
    </row>
    <row r="3137" spans="1:3" x14ac:dyDescent="0.15">
      <c r="A3137">
        <v>1.325</v>
      </c>
      <c r="B3137">
        <v>7.5374999999999996</v>
      </c>
      <c r="C3137">
        <v>0.21704699999999999</v>
      </c>
    </row>
    <row r="3138" spans="1:3" x14ac:dyDescent="0.15">
      <c r="A3138">
        <v>1.375</v>
      </c>
      <c r="B3138">
        <v>8.4572050000000001</v>
      </c>
      <c r="C3138">
        <v>0.19300300000000001</v>
      </c>
    </row>
    <row r="3139" spans="1:3" x14ac:dyDescent="0.15">
      <c r="A3139">
        <v>1.425</v>
      </c>
      <c r="B3139">
        <v>6.8395169999999998</v>
      </c>
      <c r="C3139">
        <v>0.17844199999999999</v>
      </c>
    </row>
    <row r="3140" spans="1:3" x14ac:dyDescent="0.15">
      <c r="A3140">
        <v>1.4750000000000001</v>
      </c>
      <c r="B3140">
        <v>8.9354840000000006</v>
      </c>
      <c r="C3140">
        <v>0.24010100000000001</v>
      </c>
    </row>
    <row r="3141" spans="1:3" x14ac:dyDescent="0.15">
      <c r="A3141">
        <v>1.5249999999999999</v>
      </c>
      <c r="B3141">
        <v>8.4161289999999997</v>
      </c>
      <c r="C3141">
        <v>0.164769</v>
      </c>
    </row>
    <row r="3142" spans="1:3" x14ac:dyDescent="0.15">
      <c r="A3142">
        <v>1.575</v>
      </c>
      <c r="B3142">
        <v>6.9130039999999999</v>
      </c>
      <c r="C3142">
        <v>0.199715</v>
      </c>
    </row>
    <row r="3143" spans="1:3" x14ac:dyDescent="0.15">
      <c r="A3143">
        <v>1.625</v>
      </c>
      <c r="B3143">
        <v>8.9338929999999994</v>
      </c>
      <c r="C3143">
        <v>0.17442099999999999</v>
      </c>
    </row>
    <row r="3144" spans="1:3" x14ac:dyDescent="0.15">
      <c r="A3144">
        <v>1.675</v>
      </c>
      <c r="B3144">
        <v>7.6158729999999997</v>
      </c>
      <c r="C3144">
        <v>0.15549099999999999</v>
      </c>
    </row>
    <row r="3145" spans="1:3" x14ac:dyDescent="0.15">
      <c r="A3145">
        <v>1.7250000000000001</v>
      </c>
      <c r="B3145">
        <v>8.5427719999999994</v>
      </c>
      <c r="C3145">
        <v>0.16730100000000001</v>
      </c>
    </row>
    <row r="3146" spans="1:3" x14ac:dyDescent="0.15">
      <c r="A3146">
        <v>1.7749999999999999</v>
      </c>
      <c r="B3146">
        <v>8.2677110000000003</v>
      </c>
      <c r="C3146">
        <v>0.16031400000000001</v>
      </c>
    </row>
    <row r="3147" spans="1:3" x14ac:dyDescent="0.15">
      <c r="A3147">
        <v>1.825</v>
      </c>
      <c r="B3147">
        <v>8.2536129999999996</v>
      </c>
      <c r="C3147">
        <v>0.15734400000000001</v>
      </c>
    </row>
    <row r="3148" spans="1:3" x14ac:dyDescent="0.15">
      <c r="A3148">
        <v>1.875</v>
      </c>
      <c r="B3148">
        <v>7.3058459999999998</v>
      </c>
      <c r="C3148">
        <v>0.24529999999999999</v>
      </c>
    </row>
    <row r="3149" spans="1:3" x14ac:dyDescent="0.15">
      <c r="A3149">
        <v>1.925</v>
      </c>
      <c r="B3149">
        <v>0</v>
      </c>
      <c r="C3149">
        <v>0</v>
      </c>
    </row>
    <row r="3150" spans="1:3" x14ac:dyDescent="0.15">
      <c r="A3150">
        <v>1.9750000000000001</v>
      </c>
      <c r="B3150">
        <v>0</v>
      </c>
      <c r="C3150">
        <v>0</v>
      </c>
    </row>
    <row r="3151" spans="1:3" x14ac:dyDescent="0.15">
      <c r="A3151" t="s">
        <v>11</v>
      </c>
    </row>
    <row r="3152" spans="1:3" x14ac:dyDescent="0.15">
      <c r="A3152">
        <v>4530</v>
      </c>
    </row>
    <row r="3153" spans="1:3" x14ac:dyDescent="0.15">
      <c r="A3153">
        <v>2.5000000000000001E-2</v>
      </c>
      <c r="B3153">
        <v>0</v>
      </c>
      <c r="C3153">
        <v>0</v>
      </c>
    </row>
    <row r="3154" spans="1:3" x14ac:dyDescent="0.15">
      <c r="A3154">
        <v>7.4999999999999997E-2</v>
      </c>
      <c r="B3154">
        <v>0</v>
      </c>
      <c r="C3154">
        <v>0</v>
      </c>
    </row>
    <row r="3155" spans="1:3" x14ac:dyDescent="0.15">
      <c r="A3155">
        <v>0.125</v>
      </c>
      <c r="B3155">
        <v>8.1111109999999993</v>
      </c>
      <c r="C3155">
        <v>0.35881400000000002</v>
      </c>
    </row>
    <row r="3156" spans="1:3" x14ac:dyDescent="0.15">
      <c r="A3156">
        <v>0.17499999999999999</v>
      </c>
      <c r="B3156">
        <v>9.0049259999999993</v>
      </c>
      <c r="C3156">
        <v>0.210616</v>
      </c>
    </row>
    <row r="3157" spans="1:3" x14ac:dyDescent="0.15">
      <c r="A3157">
        <v>0.22500000000000001</v>
      </c>
      <c r="B3157">
        <v>11.402443</v>
      </c>
      <c r="C3157">
        <v>0.19870299999999999</v>
      </c>
    </row>
    <row r="3158" spans="1:3" x14ac:dyDescent="0.15">
      <c r="A3158">
        <v>0.27500000000000002</v>
      </c>
      <c r="B3158">
        <v>10.112914999999999</v>
      </c>
      <c r="C3158">
        <v>0.180675</v>
      </c>
    </row>
    <row r="3159" spans="1:3" x14ac:dyDescent="0.15">
      <c r="A3159">
        <v>0.32500000000000001</v>
      </c>
      <c r="B3159">
        <v>6.8258229999999998</v>
      </c>
      <c r="C3159">
        <v>0.167992</v>
      </c>
    </row>
    <row r="3160" spans="1:3" x14ac:dyDescent="0.15">
      <c r="A3160">
        <v>0.375</v>
      </c>
      <c r="B3160">
        <v>6.4169929999999997</v>
      </c>
      <c r="C3160">
        <v>0.199271</v>
      </c>
    </row>
    <row r="3161" spans="1:3" x14ac:dyDescent="0.15">
      <c r="A3161">
        <v>0.42499999999999999</v>
      </c>
      <c r="B3161">
        <v>7.8074370000000002</v>
      </c>
      <c r="C3161">
        <v>0.221721</v>
      </c>
    </row>
    <row r="3162" spans="1:3" x14ac:dyDescent="0.15">
      <c r="A3162">
        <v>0.47499999999999998</v>
      </c>
      <c r="B3162">
        <v>8.1867470000000004</v>
      </c>
      <c r="C3162">
        <v>0.222076</v>
      </c>
    </row>
    <row r="3163" spans="1:3" x14ac:dyDescent="0.15">
      <c r="A3163">
        <v>0.52500000000000002</v>
      </c>
      <c r="B3163">
        <v>7.9826360000000003</v>
      </c>
      <c r="C3163">
        <v>0.225607</v>
      </c>
    </row>
    <row r="3164" spans="1:3" x14ac:dyDescent="0.15">
      <c r="A3164">
        <v>0.57499999999999996</v>
      </c>
      <c r="B3164">
        <v>6.9251550000000002</v>
      </c>
      <c r="C3164">
        <v>0.207673</v>
      </c>
    </row>
    <row r="3165" spans="1:3" x14ac:dyDescent="0.15">
      <c r="A3165">
        <v>0.625</v>
      </c>
      <c r="B3165">
        <v>7.9970499999999998</v>
      </c>
      <c r="C3165">
        <v>0.22326399999999999</v>
      </c>
    </row>
    <row r="3166" spans="1:3" x14ac:dyDescent="0.15">
      <c r="A3166">
        <v>0.67500000000000004</v>
      </c>
      <c r="B3166">
        <v>7.6190480000000003</v>
      </c>
      <c r="C3166">
        <v>0.21295900000000001</v>
      </c>
    </row>
    <row r="3167" spans="1:3" x14ac:dyDescent="0.15">
      <c r="A3167">
        <v>0.72499999999999998</v>
      </c>
      <c r="B3167">
        <v>7.7818180000000003</v>
      </c>
      <c r="C3167">
        <v>0.217169</v>
      </c>
    </row>
    <row r="3168" spans="1:3" x14ac:dyDescent="0.15">
      <c r="A3168">
        <v>0.77500000000000002</v>
      </c>
      <c r="B3168">
        <v>8.2248520000000003</v>
      </c>
      <c r="C3168">
        <v>0.220608</v>
      </c>
    </row>
    <row r="3169" spans="1:3" x14ac:dyDescent="0.15">
      <c r="A3169">
        <v>0.82499999999999996</v>
      </c>
      <c r="B3169">
        <v>8.9161680000000008</v>
      </c>
      <c r="C3169">
        <v>0.23106299999999999</v>
      </c>
    </row>
    <row r="3170" spans="1:3" x14ac:dyDescent="0.15">
      <c r="A3170">
        <v>0.875</v>
      </c>
      <c r="B3170">
        <v>8.2296169999999993</v>
      </c>
      <c r="C3170">
        <v>0.21948000000000001</v>
      </c>
    </row>
    <row r="3171" spans="1:3" x14ac:dyDescent="0.15">
      <c r="A3171">
        <v>0.92500000000000004</v>
      </c>
      <c r="B3171">
        <v>7.4984690000000001</v>
      </c>
      <c r="C3171">
        <v>0.205152</v>
      </c>
    </row>
    <row r="3172" spans="1:3" x14ac:dyDescent="0.15">
      <c r="A3172">
        <v>0.97499999999999998</v>
      </c>
      <c r="B3172">
        <v>8.9182009999999998</v>
      </c>
      <c r="C3172">
        <v>0.22733200000000001</v>
      </c>
    </row>
    <row r="3173" spans="1:3" x14ac:dyDescent="0.15">
      <c r="A3173">
        <v>1.0249999999999999</v>
      </c>
      <c r="B3173">
        <v>8.0440439999999995</v>
      </c>
      <c r="C3173">
        <v>0.219748</v>
      </c>
    </row>
    <row r="3174" spans="1:3" x14ac:dyDescent="0.15">
      <c r="A3174">
        <v>1.075</v>
      </c>
      <c r="B3174">
        <v>8.694661</v>
      </c>
      <c r="C3174">
        <v>0.23525299999999999</v>
      </c>
    </row>
    <row r="3175" spans="1:3" x14ac:dyDescent="0.15">
      <c r="A3175">
        <v>1.125</v>
      </c>
      <c r="B3175">
        <v>7.3782050000000003</v>
      </c>
      <c r="C3175">
        <v>0.217477</v>
      </c>
    </row>
    <row r="3176" spans="1:3" x14ac:dyDescent="0.15">
      <c r="A3176">
        <v>1.175</v>
      </c>
      <c r="B3176">
        <v>8.6346769999999999</v>
      </c>
      <c r="C3176">
        <v>0.224277</v>
      </c>
    </row>
    <row r="3177" spans="1:3" x14ac:dyDescent="0.15">
      <c r="A3177">
        <v>1.2250000000000001</v>
      </c>
      <c r="B3177">
        <v>8.9609640000000006</v>
      </c>
      <c r="C3177">
        <v>0.17835999999999999</v>
      </c>
    </row>
    <row r="3178" spans="1:3" x14ac:dyDescent="0.15">
      <c r="A3178">
        <v>1.2749999999999999</v>
      </c>
      <c r="B3178">
        <v>6.6646340000000004</v>
      </c>
      <c r="C3178">
        <v>0.198933</v>
      </c>
    </row>
    <row r="3179" spans="1:3" x14ac:dyDescent="0.15">
      <c r="A3179">
        <v>1.325</v>
      </c>
      <c r="B3179">
        <v>7.6624999999999996</v>
      </c>
      <c r="C3179">
        <v>0.21883900000000001</v>
      </c>
    </row>
    <row r="3180" spans="1:3" x14ac:dyDescent="0.15">
      <c r="A3180">
        <v>1.375</v>
      </c>
      <c r="B3180">
        <v>8.6724250000000005</v>
      </c>
      <c r="C3180">
        <v>0.196048</v>
      </c>
    </row>
    <row r="3181" spans="1:3" x14ac:dyDescent="0.15">
      <c r="A3181">
        <v>1.425</v>
      </c>
      <c r="B3181">
        <v>6.6128419999999997</v>
      </c>
      <c r="C3181">
        <v>0.17655199999999999</v>
      </c>
    </row>
    <row r="3182" spans="1:3" x14ac:dyDescent="0.15">
      <c r="A3182">
        <v>1.4750000000000001</v>
      </c>
      <c r="B3182">
        <v>9.1935479999999998</v>
      </c>
      <c r="C3182">
        <v>0.24354300000000001</v>
      </c>
    </row>
    <row r="3183" spans="1:3" x14ac:dyDescent="0.15">
      <c r="A3183">
        <v>1.5249999999999999</v>
      </c>
      <c r="B3183">
        <v>8.1064520000000009</v>
      </c>
      <c r="C3183">
        <v>0.16170899999999999</v>
      </c>
    </row>
    <row r="3184" spans="1:3" x14ac:dyDescent="0.15">
      <c r="A3184">
        <v>1.575</v>
      </c>
      <c r="B3184">
        <v>7.3406589999999996</v>
      </c>
      <c r="C3184">
        <v>0.20557900000000001</v>
      </c>
    </row>
    <row r="3185" spans="1:3" x14ac:dyDescent="0.15">
      <c r="A3185">
        <v>1.625</v>
      </c>
      <c r="B3185">
        <v>8.9328900000000004</v>
      </c>
      <c r="C3185">
        <v>0.17433399999999999</v>
      </c>
    </row>
    <row r="3186" spans="1:3" x14ac:dyDescent="0.15">
      <c r="A3186">
        <v>1.675</v>
      </c>
      <c r="B3186">
        <v>7.6952379999999998</v>
      </c>
      <c r="C3186">
        <v>0.15629899999999999</v>
      </c>
    </row>
    <row r="3187" spans="1:3" x14ac:dyDescent="0.15">
      <c r="A3187">
        <v>1.7250000000000001</v>
      </c>
      <c r="B3187">
        <v>8.4897530000000003</v>
      </c>
      <c r="C3187">
        <v>0.16686999999999999</v>
      </c>
    </row>
    <row r="3188" spans="1:3" x14ac:dyDescent="0.15">
      <c r="A3188">
        <v>1.7749999999999999</v>
      </c>
      <c r="B3188">
        <v>8.6088539999999991</v>
      </c>
      <c r="C3188">
        <v>0.163526</v>
      </c>
    </row>
    <row r="3189" spans="1:3" x14ac:dyDescent="0.15">
      <c r="A3189">
        <v>1.825</v>
      </c>
      <c r="B3189">
        <v>8.4068140000000007</v>
      </c>
      <c r="C3189">
        <v>0.158772</v>
      </c>
    </row>
    <row r="3190" spans="1:3" x14ac:dyDescent="0.15">
      <c r="A3190">
        <v>1.875</v>
      </c>
      <c r="B3190">
        <v>7.2778799999999997</v>
      </c>
      <c r="C3190">
        <v>0.24505299999999999</v>
      </c>
    </row>
    <row r="3191" spans="1:3" x14ac:dyDescent="0.15">
      <c r="A3191">
        <v>1.925</v>
      </c>
      <c r="B3191">
        <v>0</v>
      </c>
      <c r="C3191">
        <v>0</v>
      </c>
    </row>
    <row r="3192" spans="1:3" x14ac:dyDescent="0.15">
      <c r="A3192">
        <v>1.9750000000000001</v>
      </c>
      <c r="B3192">
        <v>0</v>
      </c>
      <c r="C3192">
        <v>0</v>
      </c>
    </row>
    <row r="3193" spans="1:3" x14ac:dyDescent="0.15">
      <c r="A3193" t="s">
        <v>11</v>
      </c>
    </row>
    <row r="3194" spans="1:3" x14ac:dyDescent="0.15">
      <c r="A3194">
        <v>4590</v>
      </c>
    </row>
    <row r="3195" spans="1:3" x14ac:dyDescent="0.15">
      <c r="A3195">
        <v>2.5000000000000001E-2</v>
      </c>
      <c r="B3195">
        <v>0</v>
      </c>
      <c r="C3195">
        <v>0</v>
      </c>
    </row>
    <row r="3196" spans="1:3" x14ac:dyDescent="0.15">
      <c r="A3196">
        <v>7.4999999999999997E-2</v>
      </c>
      <c r="B3196">
        <v>0</v>
      </c>
      <c r="C3196">
        <v>0</v>
      </c>
    </row>
    <row r="3197" spans="1:3" x14ac:dyDescent="0.15">
      <c r="A3197">
        <v>0.125</v>
      </c>
      <c r="B3197">
        <v>7.7301589999999996</v>
      </c>
      <c r="C3197">
        <v>0.35028700000000002</v>
      </c>
    </row>
    <row r="3198" spans="1:3" x14ac:dyDescent="0.15">
      <c r="A3198">
        <v>0.17499999999999999</v>
      </c>
      <c r="B3198">
        <v>8.5024630000000005</v>
      </c>
      <c r="C3198">
        <v>0.204656</v>
      </c>
    </row>
    <row r="3199" spans="1:3" x14ac:dyDescent="0.15">
      <c r="A3199">
        <v>0.22500000000000001</v>
      </c>
      <c r="B3199">
        <v>11.494947</v>
      </c>
      <c r="C3199">
        <v>0.19949900000000001</v>
      </c>
    </row>
    <row r="3200" spans="1:3" x14ac:dyDescent="0.15">
      <c r="A3200">
        <v>0.27500000000000002</v>
      </c>
      <c r="B3200">
        <v>9.9134949999999993</v>
      </c>
      <c r="C3200">
        <v>0.17889099999999999</v>
      </c>
    </row>
    <row r="3201" spans="1:3" x14ac:dyDescent="0.15">
      <c r="A3201">
        <v>0.32500000000000001</v>
      </c>
      <c r="B3201">
        <v>7.1591560000000003</v>
      </c>
      <c r="C3201">
        <v>0.17207600000000001</v>
      </c>
    </row>
    <row r="3202" spans="1:3" x14ac:dyDescent="0.15">
      <c r="A3202">
        <v>0.375</v>
      </c>
      <c r="B3202">
        <v>6.2005210000000002</v>
      </c>
      <c r="C3202">
        <v>0.195883</v>
      </c>
    </row>
    <row r="3203" spans="1:3" x14ac:dyDescent="0.15">
      <c r="A3203">
        <v>0.42499999999999999</v>
      </c>
      <c r="B3203">
        <v>7.7961229999999997</v>
      </c>
      <c r="C3203">
        <v>0.221578</v>
      </c>
    </row>
    <row r="3204" spans="1:3" x14ac:dyDescent="0.15">
      <c r="A3204">
        <v>0.47499999999999998</v>
      </c>
      <c r="B3204">
        <v>8.1746990000000004</v>
      </c>
      <c r="C3204">
        <v>0.221913</v>
      </c>
    </row>
    <row r="3205" spans="1:3" x14ac:dyDescent="0.15">
      <c r="A3205">
        <v>0.52500000000000002</v>
      </c>
      <c r="B3205">
        <v>8.3977599999999999</v>
      </c>
      <c r="C3205">
        <v>0.231408</v>
      </c>
    </row>
    <row r="3206" spans="1:3" x14ac:dyDescent="0.15">
      <c r="A3206">
        <v>0.57499999999999996</v>
      </c>
      <c r="B3206">
        <v>6.8183230000000004</v>
      </c>
      <c r="C3206">
        <v>0.20605000000000001</v>
      </c>
    </row>
    <row r="3207" spans="1:3" x14ac:dyDescent="0.15">
      <c r="A3207">
        <v>0.625</v>
      </c>
      <c r="B3207">
        <v>7.8176240000000004</v>
      </c>
      <c r="C3207">
        <v>0.22076399999999999</v>
      </c>
    </row>
    <row r="3208" spans="1:3" x14ac:dyDescent="0.15">
      <c r="A3208">
        <v>0.67500000000000004</v>
      </c>
      <c r="B3208">
        <v>8.3690479999999994</v>
      </c>
      <c r="C3208">
        <v>0.223194</v>
      </c>
    </row>
    <row r="3209" spans="1:3" x14ac:dyDescent="0.15">
      <c r="A3209">
        <v>0.72499999999999998</v>
      </c>
      <c r="B3209">
        <v>7.8363639999999997</v>
      </c>
      <c r="C3209">
        <v>0.21792900000000001</v>
      </c>
    </row>
    <row r="3210" spans="1:3" x14ac:dyDescent="0.15">
      <c r="A3210">
        <v>0.77500000000000002</v>
      </c>
      <c r="B3210">
        <v>8.0118340000000003</v>
      </c>
      <c r="C3210">
        <v>0.21773200000000001</v>
      </c>
    </row>
    <row r="3211" spans="1:3" x14ac:dyDescent="0.15">
      <c r="A3211">
        <v>0.82499999999999996</v>
      </c>
      <c r="B3211">
        <v>9.3772459999999995</v>
      </c>
      <c r="C3211">
        <v>0.23696200000000001</v>
      </c>
    </row>
    <row r="3212" spans="1:3" x14ac:dyDescent="0.15">
      <c r="A3212">
        <v>0.875</v>
      </c>
      <c r="B3212">
        <v>7.9822160000000002</v>
      </c>
      <c r="C3212">
        <v>0.21613399999999999</v>
      </c>
    </row>
    <row r="3213" spans="1:3" x14ac:dyDescent="0.15">
      <c r="A3213">
        <v>0.92500000000000004</v>
      </c>
      <c r="B3213">
        <v>7.3990470000000004</v>
      </c>
      <c r="C3213">
        <v>0.20380999999999999</v>
      </c>
    </row>
    <row r="3214" spans="1:3" x14ac:dyDescent="0.15">
      <c r="A3214">
        <v>0.97499999999999998</v>
      </c>
      <c r="B3214">
        <v>8.860163</v>
      </c>
      <c r="C3214">
        <v>0.22658900000000001</v>
      </c>
    </row>
    <row r="3215" spans="1:3" x14ac:dyDescent="0.15">
      <c r="A3215">
        <v>1.0249999999999999</v>
      </c>
      <c r="B3215">
        <v>7.7735370000000001</v>
      </c>
      <c r="C3215">
        <v>0.21601600000000001</v>
      </c>
    </row>
    <row r="3216" spans="1:3" x14ac:dyDescent="0.15">
      <c r="A3216">
        <v>1.075</v>
      </c>
      <c r="B3216">
        <v>8.7322299999999995</v>
      </c>
      <c r="C3216">
        <v>0.23575299999999999</v>
      </c>
    </row>
    <row r="3217" spans="1:3" x14ac:dyDescent="0.15">
      <c r="A3217">
        <v>1.125</v>
      </c>
      <c r="B3217">
        <v>7.2692310000000004</v>
      </c>
      <c r="C3217">
        <v>0.215865</v>
      </c>
    </row>
    <row r="3218" spans="1:3" x14ac:dyDescent="0.15">
      <c r="A3218">
        <v>1.175</v>
      </c>
      <c r="B3218">
        <v>8.3924190000000003</v>
      </c>
      <c r="C3218">
        <v>0.22079799999999999</v>
      </c>
    </row>
    <row r="3219" spans="1:3" x14ac:dyDescent="0.15">
      <c r="A3219">
        <v>1.2250000000000001</v>
      </c>
      <c r="B3219">
        <v>8.4099799999999991</v>
      </c>
      <c r="C3219">
        <v>0.17275699999999999</v>
      </c>
    </row>
    <row r="3220" spans="1:3" x14ac:dyDescent="0.15">
      <c r="A3220">
        <v>1.2749999999999999</v>
      </c>
      <c r="B3220">
        <v>6.3382019999999999</v>
      </c>
      <c r="C3220">
        <v>0.193909</v>
      </c>
    </row>
    <row r="3221" spans="1:3" x14ac:dyDescent="0.15">
      <c r="A3221">
        <v>1.325</v>
      </c>
      <c r="B3221">
        <v>7.9249999999999998</v>
      </c>
      <c r="C3221">
        <v>0.222556</v>
      </c>
    </row>
    <row r="3222" spans="1:3" x14ac:dyDescent="0.15">
      <c r="A3222">
        <v>1.375</v>
      </c>
      <c r="B3222">
        <v>8.8061000000000007</v>
      </c>
      <c r="C3222">
        <v>0.198161</v>
      </c>
    </row>
    <row r="3223" spans="1:3" x14ac:dyDescent="0.15">
      <c r="A3223">
        <v>1.425</v>
      </c>
      <c r="B3223">
        <v>7.0812429999999997</v>
      </c>
      <c r="C3223">
        <v>0.18224899999999999</v>
      </c>
    </row>
    <row r="3224" spans="1:3" x14ac:dyDescent="0.15">
      <c r="A3224">
        <v>1.4750000000000001</v>
      </c>
      <c r="B3224">
        <v>8.9806450000000009</v>
      </c>
      <c r="C3224">
        <v>0.240707</v>
      </c>
    </row>
    <row r="3225" spans="1:3" x14ac:dyDescent="0.15">
      <c r="A3225">
        <v>1.5249999999999999</v>
      </c>
      <c r="B3225">
        <v>8.0451610000000002</v>
      </c>
      <c r="C3225">
        <v>0.16109699999999999</v>
      </c>
    </row>
    <row r="3226" spans="1:3" x14ac:dyDescent="0.15">
      <c r="A3226">
        <v>1.575</v>
      </c>
      <c r="B3226">
        <v>7.4940480000000003</v>
      </c>
      <c r="C3226">
        <v>0.207534</v>
      </c>
    </row>
    <row r="3227" spans="1:3" x14ac:dyDescent="0.15">
      <c r="A3227">
        <v>1.625</v>
      </c>
      <c r="B3227">
        <v>8.6084849999999999</v>
      </c>
      <c r="C3227">
        <v>0.17116000000000001</v>
      </c>
    </row>
    <row r="3228" spans="1:3" x14ac:dyDescent="0.15">
      <c r="A3228">
        <v>1.675</v>
      </c>
      <c r="B3228">
        <v>7.733333</v>
      </c>
      <c r="C3228">
        <v>0.15668499999999999</v>
      </c>
    </row>
    <row r="3229" spans="1:3" x14ac:dyDescent="0.15">
      <c r="A3229">
        <v>1.7250000000000001</v>
      </c>
      <c r="B3229">
        <v>8.5311219999999999</v>
      </c>
      <c r="C3229">
        <v>0.167296</v>
      </c>
    </row>
    <row r="3230" spans="1:3" x14ac:dyDescent="0.15">
      <c r="A3230">
        <v>1.7749999999999999</v>
      </c>
      <c r="B3230">
        <v>8.3568320000000007</v>
      </c>
      <c r="C3230">
        <v>0.16098599999999999</v>
      </c>
    </row>
    <row r="3231" spans="1:3" x14ac:dyDescent="0.15">
      <c r="A3231">
        <v>1.825</v>
      </c>
      <c r="B3231">
        <v>8.3987269999999992</v>
      </c>
      <c r="C3231">
        <v>0.15870400000000001</v>
      </c>
    </row>
    <row r="3232" spans="1:3" x14ac:dyDescent="0.15">
      <c r="A3232">
        <v>1.875</v>
      </c>
      <c r="B3232">
        <v>7.6047859999999998</v>
      </c>
      <c r="C3232">
        <v>0.25031399999999998</v>
      </c>
    </row>
    <row r="3233" spans="1:3" x14ac:dyDescent="0.15">
      <c r="A3233">
        <v>1.925</v>
      </c>
      <c r="B3233">
        <v>0</v>
      </c>
      <c r="C3233">
        <v>0</v>
      </c>
    </row>
    <row r="3234" spans="1:3" x14ac:dyDescent="0.15">
      <c r="A3234">
        <v>1.9750000000000001</v>
      </c>
      <c r="B3234">
        <v>0</v>
      </c>
      <c r="C3234">
        <v>0</v>
      </c>
    </row>
    <row r="3235" spans="1:3" x14ac:dyDescent="0.15">
      <c r="A3235" t="s">
        <v>11</v>
      </c>
    </row>
    <row r="3236" spans="1:3" x14ac:dyDescent="0.15">
      <c r="A3236">
        <v>4650</v>
      </c>
    </row>
    <row r="3237" spans="1:3" x14ac:dyDescent="0.15">
      <c r="A3237">
        <v>2.5000000000000001E-2</v>
      </c>
      <c r="B3237">
        <v>0</v>
      </c>
      <c r="C3237">
        <v>0</v>
      </c>
    </row>
    <row r="3238" spans="1:3" x14ac:dyDescent="0.15">
      <c r="A3238">
        <v>7.4999999999999997E-2</v>
      </c>
      <c r="B3238">
        <v>0</v>
      </c>
      <c r="C3238">
        <v>0</v>
      </c>
    </row>
    <row r="3239" spans="1:3" x14ac:dyDescent="0.15">
      <c r="A3239">
        <v>0.125</v>
      </c>
      <c r="B3239">
        <v>7.3015869999999996</v>
      </c>
      <c r="C3239">
        <v>0.34043800000000002</v>
      </c>
    </row>
    <row r="3240" spans="1:3" x14ac:dyDescent="0.15">
      <c r="A3240">
        <v>0.17499999999999999</v>
      </c>
      <c r="B3240">
        <v>8.9211819999999999</v>
      </c>
      <c r="C3240">
        <v>0.20963499999999999</v>
      </c>
    </row>
    <row r="3241" spans="1:3" x14ac:dyDescent="0.15">
      <c r="A3241">
        <v>0.22500000000000001</v>
      </c>
      <c r="B3241">
        <v>11.584962000000001</v>
      </c>
      <c r="C3241">
        <v>0.20027800000000001</v>
      </c>
    </row>
    <row r="3242" spans="1:3" x14ac:dyDescent="0.15">
      <c r="A3242">
        <v>0.27500000000000002</v>
      </c>
      <c r="B3242">
        <v>10.04537</v>
      </c>
      <c r="C3242">
        <v>0.18007300000000001</v>
      </c>
    </row>
    <row r="3243" spans="1:3" x14ac:dyDescent="0.15">
      <c r="A3243">
        <v>0.32500000000000001</v>
      </c>
      <c r="B3243">
        <v>7.3255660000000002</v>
      </c>
      <c r="C3243">
        <v>0.17402699999999999</v>
      </c>
    </row>
    <row r="3244" spans="1:3" x14ac:dyDescent="0.15">
      <c r="A3244">
        <v>0.375</v>
      </c>
      <c r="B3244">
        <v>6.2995549999999998</v>
      </c>
      <c r="C3244">
        <v>0.19744100000000001</v>
      </c>
    </row>
    <row r="3245" spans="1:3" x14ac:dyDescent="0.15">
      <c r="A3245">
        <v>0.42499999999999999</v>
      </c>
      <c r="B3245">
        <v>7.542484</v>
      </c>
      <c r="C3245">
        <v>0.217919</v>
      </c>
    </row>
    <row r="3246" spans="1:3" x14ac:dyDescent="0.15">
      <c r="A3246">
        <v>0.47499999999999998</v>
      </c>
      <c r="B3246">
        <v>8.8373489999999997</v>
      </c>
      <c r="C3246">
        <v>0.23073199999999999</v>
      </c>
    </row>
    <row r="3247" spans="1:3" x14ac:dyDescent="0.15">
      <c r="A3247">
        <v>0.52500000000000002</v>
      </c>
      <c r="B3247">
        <v>8.1488960000000006</v>
      </c>
      <c r="C3247">
        <v>0.22795099999999999</v>
      </c>
    </row>
    <row r="3248" spans="1:3" x14ac:dyDescent="0.15">
      <c r="A3248">
        <v>0.57499999999999996</v>
      </c>
      <c r="B3248">
        <v>7.1064829999999999</v>
      </c>
      <c r="C3248">
        <v>0.21038499999999999</v>
      </c>
    </row>
    <row r="3249" spans="1:3" x14ac:dyDescent="0.15">
      <c r="A3249">
        <v>0.625</v>
      </c>
      <c r="B3249">
        <v>7.9609860000000001</v>
      </c>
      <c r="C3249">
        <v>0.222779</v>
      </c>
    </row>
    <row r="3250" spans="1:3" x14ac:dyDescent="0.15">
      <c r="A3250">
        <v>0.67500000000000004</v>
      </c>
      <c r="B3250">
        <v>8.1785709999999998</v>
      </c>
      <c r="C3250">
        <v>0.22064</v>
      </c>
    </row>
    <row r="3251" spans="1:3" x14ac:dyDescent="0.15">
      <c r="A3251">
        <v>0.72499999999999998</v>
      </c>
      <c r="B3251">
        <v>7.7454549999999998</v>
      </c>
      <c r="C3251">
        <v>0.21666099999999999</v>
      </c>
    </row>
    <row r="3252" spans="1:3" x14ac:dyDescent="0.15">
      <c r="A3252">
        <v>0.77500000000000002</v>
      </c>
      <c r="B3252">
        <v>8.0828399999999991</v>
      </c>
      <c r="C3252">
        <v>0.218695</v>
      </c>
    </row>
    <row r="3253" spans="1:3" x14ac:dyDescent="0.15">
      <c r="A3253">
        <v>0.82499999999999996</v>
      </c>
      <c r="B3253">
        <v>8.8263470000000002</v>
      </c>
      <c r="C3253">
        <v>0.22989599999999999</v>
      </c>
    </row>
    <row r="3254" spans="1:3" x14ac:dyDescent="0.15">
      <c r="A3254">
        <v>0.875</v>
      </c>
      <c r="B3254">
        <v>8.1172369999999994</v>
      </c>
      <c r="C3254">
        <v>0.21795999999999999</v>
      </c>
    </row>
    <row r="3255" spans="1:3" x14ac:dyDescent="0.15">
      <c r="A3255">
        <v>0.92500000000000004</v>
      </c>
      <c r="B3255">
        <v>7.2073349999999996</v>
      </c>
      <c r="C3255">
        <v>0.20114000000000001</v>
      </c>
    </row>
    <row r="3256" spans="1:3" x14ac:dyDescent="0.15">
      <c r="A3256">
        <v>0.97499999999999998</v>
      </c>
      <c r="B3256">
        <v>8.6742170000000005</v>
      </c>
      <c r="C3256">
        <v>0.224193</v>
      </c>
    </row>
    <row r="3257" spans="1:3" x14ac:dyDescent="0.15">
      <c r="A3257">
        <v>1.0249999999999999</v>
      </c>
      <c r="B3257">
        <v>8.3441310000000009</v>
      </c>
      <c r="C3257">
        <v>0.22380800000000001</v>
      </c>
    </row>
    <row r="3258" spans="1:3" x14ac:dyDescent="0.15">
      <c r="A3258">
        <v>1.075</v>
      </c>
      <c r="B3258">
        <v>8.9797139999999995</v>
      </c>
      <c r="C3258">
        <v>0.23905999999999999</v>
      </c>
    </row>
    <row r="3259" spans="1:3" x14ac:dyDescent="0.15">
      <c r="A3259">
        <v>1.125</v>
      </c>
      <c r="B3259">
        <v>7.1858969999999998</v>
      </c>
      <c r="C3259">
        <v>0.21462400000000001</v>
      </c>
    </row>
    <row r="3260" spans="1:3" x14ac:dyDescent="0.15">
      <c r="A3260">
        <v>1.175</v>
      </c>
      <c r="B3260">
        <v>8.8612900000000003</v>
      </c>
      <c r="C3260">
        <v>0.22695399999999999</v>
      </c>
    </row>
    <row r="3261" spans="1:3" x14ac:dyDescent="0.15">
      <c r="A3261">
        <v>1.2250000000000001</v>
      </c>
      <c r="B3261">
        <v>8.6668789999999998</v>
      </c>
      <c r="C3261">
        <v>0.17536499999999999</v>
      </c>
    </row>
    <row r="3262" spans="1:3" x14ac:dyDescent="0.15">
      <c r="A3262">
        <v>1.2749999999999999</v>
      </c>
      <c r="B3262">
        <v>6.5333240000000004</v>
      </c>
      <c r="C3262">
        <v>0.19695299999999999</v>
      </c>
    </row>
    <row r="3263" spans="1:3" x14ac:dyDescent="0.15">
      <c r="A3263">
        <v>1.325</v>
      </c>
      <c r="B3263">
        <v>7.6937499999999996</v>
      </c>
      <c r="C3263">
        <v>0.21928500000000001</v>
      </c>
    </row>
    <row r="3264" spans="1:3" x14ac:dyDescent="0.15">
      <c r="A3264">
        <v>1.375</v>
      </c>
      <c r="B3264">
        <v>8.4729229999999998</v>
      </c>
      <c r="C3264">
        <v>0.19402</v>
      </c>
    </row>
    <row r="3265" spans="1:3" x14ac:dyDescent="0.15">
      <c r="A3265">
        <v>1.425</v>
      </c>
      <c r="B3265">
        <v>6.9561330000000003</v>
      </c>
      <c r="C3265">
        <v>0.18052499999999999</v>
      </c>
    </row>
    <row r="3266" spans="1:3" x14ac:dyDescent="0.15">
      <c r="A3266">
        <v>1.4750000000000001</v>
      </c>
      <c r="B3266">
        <v>8.7225809999999999</v>
      </c>
      <c r="C3266">
        <v>0.23722299999999999</v>
      </c>
    </row>
    <row r="3267" spans="1:3" x14ac:dyDescent="0.15">
      <c r="A3267">
        <v>1.5249999999999999</v>
      </c>
      <c r="B3267">
        <v>8.2806449999999998</v>
      </c>
      <c r="C3267">
        <v>0.163437</v>
      </c>
    </row>
    <row r="3268" spans="1:3" x14ac:dyDescent="0.15">
      <c r="A3268">
        <v>1.575</v>
      </c>
      <c r="B3268">
        <v>7.297161</v>
      </c>
      <c r="C3268">
        <v>0.204924</v>
      </c>
    </row>
    <row r="3269" spans="1:3" x14ac:dyDescent="0.15">
      <c r="A3269">
        <v>1.625</v>
      </c>
      <c r="B3269">
        <v>8.9381120000000003</v>
      </c>
      <c r="C3269">
        <v>0.17443700000000001</v>
      </c>
    </row>
    <row r="3270" spans="1:3" x14ac:dyDescent="0.15">
      <c r="A3270">
        <v>1.675</v>
      </c>
      <c r="B3270">
        <v>7.6761900000000001</v>
      </c>
      <c r="C3270">
        <v>0.15610499999999999</v>
      </c>
    </row>
    <row r="3271" spans="1:3" x14ac:dyDescent="0.15">
      <c r="A3271">
        <v>1.7250000000000001</v>
      </c>
      <c r="B3271">
        <v>8.4956209999999999</v>
      </c>
      <c r="C3271">
        <v>0.16685700000000001</v>
      </c>
    </row>
    <row r="3272" spans="1:3" x14ac:dyDescent="0.15">
      <c r="A3272">
        <v>1.7749999999999999</v>
      </c>
      <c r="B3272">
        <v>8.5976359999999996</v>
      </c>
      <c r="C3272">
        <v>0.16343099999999999</v>
      </c>
    </row>
    <row r="3273" spans="1:3" x14ac:dyDescent="0.15">
      <c r="A3273">
        <v>1.825</v>
      </c>
      <c r="B3273">
        <v>8.2597629999999995</v>
      </c>
      <c r="C3273">
        <v>0.15737599999999999</v>
      </c>
    </row>
    <row r="3274" spans="1:3" x14ac:dyDescent="0.15">
      <c r="A3274">
        <v>1.875</v>
      </c>
      <c r="B3274">
        <v>7.1943929999999998</v>
      </c>
      <c r="C3274">
        <v>0.24348500000000001</v>
      </c>
    </row>
    <row r="3275" spans="1:3" x14ac:dyDescent="0.15">
      <c r="A3275">
        <v>1.925</v>
      </c>
      <c r="B3275">
        <v>0</v>
      </c>
      <c r="C3275">
        <v>0</v>
      </c>
    </row>
    <row r="3276" spans="1:3" x14ac:dyDescent="0.15">
      <c r="A3276">
        <v>1.9750000000000001</v>
      </c>
      <c r="B3276">
        <v>0</v>
      </c>
      <c r="C3276">
        <v>0</v>
      </c>
    </row>
    <row r="3277" spans="1:3" x14ac:dyDescent="0.15">
      <c r="A3277" t="s">
        <v>11</v>
      </c>
    </row>
    <row r="3278" spans="1:3" x14ac:dyDescent="0.15">
      <c r="A3278">
        <v>4710</v>
      </c>
    </row>
    <row r="3279" spans="1:3" x14ac:dyDescent="0.15">
      <c r="A3279">
        <v>2.5000000000000001E-2</v>
      </c>
      <c r="B3279">
        <v>0</v>
      </c>
      <c r="C3279">
        <v>0</v>
      </c>
    </row>
    <row r="3280" spans="1:3" x14ac:dyDescent="0.15">
      <c r="A3280">
        <v>7.4999999999999997E-2</v>
      </c>
      <c r="B3280">
        <v>0</v>
      </c>
      <c r="C3280">
        <v>0</v>
      </c>
    </row>
    <row r="3281" spans="1:3" x14ac:dyDescent="0.15">
      <c r="A3281">
        <v>0.125</v>
      </c>
      <c r="B3281">
        <v>7.5873020000000002</v>
      </c>
      <c r="C3281">
        <v>0.34703499999999998</v>
      </c>
    </row>
    <row r="3282" spans="1:3" x14ac:dyDescent="0.15">
      <c r="A3282">
        <v>0.17499999999999999</v>
      </c>
      <c r="B3282">
        <v>8.665025</v>
      </c>
      <c r="C3282">
        <v>0.20660300000000001</v>
      </c>
    </row>
    <row r="3283" spans="1:3" x14ac:dyDescent="0.15">
      <c r="A3283">
        <v>0.22500000000000001</v>
      </c>
      <c r="B3283">
        <v>11.585656</v>
      </c>
      <c r="C3283">
        <v>0.20029</v>
      </c>
    </row>
    <row r="3284" spans="1:3" x14ac:dyDescent="0.15">
      <c r="A3284">
        <v>0.27500000000000002</v>
      </c>
      <c r="B3284">
        <v>9.9004049999999992</v>
      </c>
      <c r="C3284">
        <v>0.17877100000000001</v>
      </c>
    </row>
    <row r="3285" spans="1:3" x14ac:dyDescent="0.15">
      <c r="A3285">
        <v>0.32500000000000001</v>
      </c>
      <c r="B3285">
        <v>6.9233019999999996</v>
      </c>
      <c r="C3285">
        <v>0.16921700000000001</v>
      </c>
    </row>
    <row r="3286" spans="1:3" x14ac:dyDescent="0.15">
      <c r="A3286">
        <v>0.375</v>
      </c>
      <c r="B3286">
        <v>6.4179890000000004</v>
      </c>
      <c r="C3286">
        <v>0.19930200000000001</v>
      </c>
    </row>
    <row r="3287" spans="1:3" x14ac:dyDescent="0.15">
      <c r="A3287">
        <v>0.42499999999999999</v>
      </c>
      <c r="B3287">
        <v>7.4109970000000001</v>
      </c>
      <c r="C3287">
        <v>0.21602099999999999</v>
      </c>
    </row>
    <row r="3288" spans="1:3" x14ac:dyDescent="0.15">
      <c r="A3288">
        <v>0.47499999999999998</v>
      </c>
      <c r="B3288">
        <v>8.3132529999999996</v>
      </c>
      <c r="C3288">
        <v>0.22378500000000001</v>
      </c>
    </row>
    <row r="3289" spans="1:3" x14ac:dyDescent="0.15">
      <c r="A3289">
        <v>0.52500000000000002</v>
      </c>
      <c r="B3289">
        <v>8.3471279999999997</v>
      </c>
      <c r="C3289">
        <v>0.230715</v>
      </c>
    </row>
    <row r="3290" spans="1:3" x14ac:dyDescent="0.15">
      <c r="A3290">
        <v>0.57499999999999996</v>
      </c>
      <c r="B3290">
        <v>7.0306290000000002</v>
      </c>
      <c r="C3290">
        <v>0.20924200000000001</v>
      </c>
    </row>
    <row r="3291" spans="1:3" x14ac:dyDescent="0.15">
      <c r="A3291">
        <v>0.625</v>
      </c>
      <c r="B3291">
        <v>7.9298520000000003</v>
      </c>
      <c r="C3291">
        <v>0.22234300000000001</v>
      </c>
    </row>
    <row r="3292" spans="1:3" x14ac:dyDescent="0.15">
      <c r="A3292">
        <v>0.67500000000000004</v>
      </c>
      <c r="B3292">
        <v>8.2083329999999997</v>
      </c>
      <c r="C3292">
        <v>0.22104099999999999</v>
      </c>
    </row>
    <row r="3293" spans="1:3" x14ac:dyDescent="0.15">
      <c r="A3293">
        <v>0.72499999999999998</v>
      </c>
      <c r="B3293">
        <v>7.648485</v>
      </c>
      <c r="C3293">
        <v>0.21530099999999999</v>
      </c>
    </row>
    <row r="3294" spans="1:3" x14ac:dyDescent="0.15">
      <c r="A3294">
        <v>0.77500000000000002</v>
      </c>
      <c r="B3294">
        <v>7.9053250000000004</v>
      </c>
      <c r="C3294">
        <v>0.21628</v>
      </c>
    </row>
    <row r="3295" spans="1:3" x14ac:dyDescent="0.15">
      <c r="A3295">
        <v>0.82499999999999996</v>
      </c>
      <c r="B3295">
        <v>9.2934129999999993</v>
      </c>
      <c r="C3295">
        <v>0.235901</v>
      </c>
    </row>
    <row r="3296" spans="1:3" x14ac:dyDescent="0.15">
      <c r="A3296">
        <v>0.875</v>
      </c>
      <c r="B3296">
        <v>8.1299589999999995</v>
      </c>
      <c r="C3296">
        <v>0.21814500000000001</v>
      </c>
    </row>
    <row r="3297" spans="1:3" x14ac:dyDescent="0.15">
      <c r="A3297">
        <v>0.92500000000000004</v>
      </c>
      <c r="B3297">
        <v>7.2289870000000001</v>
      </c>
      <c r="C3297">
        <v>0.201431</v>
      </c>
    </row>
    <row r="3298" spans="1:3" x14ac:dyDescent="0.15">
      <c r="A3298">
        <v>0.97499999999999998</v>
      </c>
      <c r="B3298">
        <v>8.3380829999999992</v>
      </c>
      <c r="C3298">
        <v>0.219805</v>
      </c>
    </row>
    <row r="3299" spans="1:3" x14ac:dyDescent="0.15">
      <c r="A3299">
        <v>1.0249999999999999</v>
      </c>
      <c r="B3299">
        <v>7.9246449999999999</v>
      </c>
      <c r="C3299">
        <v>0.21812000000000001</v>
      </c>
    </row>
    <row r="3300" spans="1:3" x14ac:dyDescent="0.15">
      <c r="A3300">
        <v>1.075</v>
      </c>
      <c r="B3300">
        <v>8.7653359999999996</v>
      </c>
      <c r="C3300">
        <v>0.23621700000000001</v>
      </c>
    </row>
    <row r="3301" spans="1:3" x14ac:dyDescent="0.15">
      <c r="A3301">
        <v>1.125</v>
      </c>
      <c r="B3301">
        <v>7.1153849999999998</v>
      </c>
      <c r="C3301">
        <v>0.21356800000000001</v>
      </c>
    </row>
    <row r="3302" spans="1:3" x14ac:dyDescent="0.15">
      <c r="A3302">
        <v>1.175</v>
      </c>
      <c r="B3302">
        <v>8.4370969999999996</v>
      </c>
      <c r="C3302">
        <v>0.221663</v>
      </c>
    </row>
    <row r="3303" spans="1:3" x14ac:dyDescent="0.15">
      <c r="A3303">
        <v>1.2250000000000001</v>
      </c>
      <c r="B3303">
        <v>8.3600809999999992</v>
      </c>
      <c r="C3303">
        <v>0.172017</v>
      </c>
    </row>
    <row r="3304" spans="1:3" x14ac:dyDescent="0.15">
      <c r="A3304">
        <v>1.2749999999999999</v>
      </c>
      <c r="B3304">
        <v>6.7860180000000003</v>
      </c>
      <c r="C3304">
        <v>0.2006</v>
      </c>
    </row>
    <row r="3305" spans="1:3" x14ac:dyDescent="0.15">
      <c r="A3305">
        <v>1.325</v>
      </c>
      <c r="B3305">
        <v>7.6749999999999998</v>
      </c>
      <c r="C3305">
        <v>0.21901799999999999</v>
      </c>
    </row>
    <row r="3306" spans="1:3" x14ac:dyDescent="0.15">
      <c r="A3306">
        <v>1.375</v>
      </c>
      <c r="B3306">
        <v>8.1840960000000003</v>
      </c>
      <c r="C3306">
        <v>0.18923999999999999</v>
      </c>
    </row>
    <row r="3307" spans="1:3" x14ac:dyDescent="0.15">
      <c r="A3307">
        <v>1.425</v>
      </c>
      <c r="B3307">
        <v>7.0250859999999999</v>
      </c>
      <c r="C3307">
        <v>0.18140600000000001</v>
      </c>
    </row>
    <row r="3308" spans="1:3" x14ac:dyDescent="0.15">
      <c r="A3308">
        <v>1.4750000000000001</v>
      </c>
      <c r="B3308">
        <v>8.7225809999999999</v>
      </c>
      <c r="C3308">
        <v>0.23722299999999999</v>
      </c>
    </row>
    <row r="3309" spans="1:3" x14ac:dyDescent="0.15">
      <c r="A3309">
        <v>1.5249999999999999</v>
      </c>
      <c r="B3309">
        <v>8.0064519999999995</v>
      </c>
      <c r="C3309">
        <v>0.16070899999999999</v>
      </c>
    </row>
    <row r="3310" spans="1:3" x14ac:dyDescent="0.15">
      <c r="A3310">
        <v>1.575</v>
      </c>
      <c r="B3310">
        <v>7.3585159999999998</v>
      </c>
      <c r="C3310">
        <v>0.20583799999999999</v>
      </c>
    </row>
    <row r="3311" spans="1:3" x14ac:dyDescent="0.15">
      <c r="A3311">
        <v>1.625</v>
      </c>
      <c r="B3311">
        <v>8.9604660000000003</v>
      </c>
      <c r="C3311">
        <v>0.17463999999999999</v>
      </c>
    </row>
    <row r="3312" spans="1:3" x14ac:dyDescent="0.15">
      <c r="A3312">
        <v>1.675</v>
      </c>
      <c r="B3312">
        <v>7.5714290000000002</v>
      </c>
      <c r="C3312">
        <v>0.15503600000000001</v>
      </c>
    </row>
    <row r="3313" spans="1:3" x14ac:dyDescent="0.15">
      <c r="A3313">
        <v>1.7250000000000001</v>
      </c>
      <c r="B3313">
        <v>8.4648599999999998</v>
      </c>
      <c r="C3313">
        <v>0.16670099999999999</v>
      </c>
    </row>
    <row r="3314" spans="1:3" x14ac:dyDescent="0.15">
      <c r="A3314">
        <v>1.7749999999999999</v>
      </c>
      <c r="B3314">
        <v>8.3968430000000005</v>
      </c>
      <c r="C3314">
        <v>0.16142899999999999</v>
      </c>
    </row>
    <row r="3315" spans="1:3" x14ac:dyDescent="0.15">
      <c r="A3315">
        <v>1.825</v>
      </c>
      <c r="B3315">
        <v>8.2217140000000004</v>
      </c>
      <c r="C3315">
        <v>0.15705</v>
      </c>
    </row>
    <row r="3316" spans="1:3" x14ac:dyDescent="0.15">
      <c r="A3316">
        <v>1.875</v>
      </c>
      <c r="B3316">
        <v>7.3314870000000001</v>
      </c>
      <c r="C3316">
        <v>0.24574599999999999</v>
      </c>
    </row>
    <row r="3317" spans="1:3" x14ac:dyDescent="0.15">
      <c r="A3317">
        <v>1.925</v>
      </c>
      <c r="B3317">
        <v>0</v>
      </c>
      <c r="C3317">
        <v>0</v>
      </c>
    </row>
    <row r="3318" spans="1:3" x14ac:dyDescent="0.15">
      <c r="A3318">
        <v>1.9750000000000001</v>
      </c>
      <c r="B3318">
        <v>0</v>
      </c>
      <c r="C3318">
        <v>0</v>
      </c>
    </row>
    <row r="3319" spans="1:3" x14ac:dyDescent="0.15">
      <c r="A3319" t="s">
        <v>11</v>
      </c>
    </row>
    <row r="3320" spans="1:3" x14ac:dyDescent="0.15">
      <c r="A3320">
        <v>4770</v>
      </c>
    </row>
    <row r="3321" spans="1:3" x14ac:dyDescent="0.15">
      <c r="A3321">
        <v>2.5000000000000001E-2</v>
      </c>
      <c r="B3321">
        <v>0</v>
      </c>
      <c r="C3321">
        <v>0</v>
      </c>
    </row>
    <row r="3322" spans="1:3" x14ac:dyDescent="0.15">
      <c r="A3322">
        <v>7.4999999999999997E-2</v>
      </c>
      <c r="B3322">
        <v>0</v>
      </c>
      <c r="C3322">
        <v>0</v>
      </c>
    </row>
    <row r="3323" spans="1:3" x14ac:dyDescent="0.15">
      <c r="A3323">
        <v>0.125</v>
      </c>
      <c r="B3323">
        <v>7.7142860000000004</v>
      </c>
      <c r="C3323">
        <v>0.34992699999999999</v>
      </c>
    </row>
    <row r="3324" spans="1:3" x14ac:dyDescent="0.15">
      <c r="A3324">
        <v>0.17499999999999999</v>
      </c>
      <c r="B3324">
        <v>8.4236450000000005</v>
      </c>
      <c r="C3324">
        <v>0.203705</v>
      </c>
    </row>
    <row r="3325" spans="1:3" x14ac:dyDescent="0.15">
      <c r="A3325">
        <v>0.22500000000000001</v>
      </c>
      <c r="B3325">
        <v>11.599353000000001</v>
      </c>
      <c r="C3325">
        <v>0.200407</v>
      </c>
    </row>
    <row r="3326" spans="1:3" x14ac:dyDescent="0.15">
      <c r="A3326">
        <v>0.27500000000000002</v>
      </c>
      <c r="B3326">
        <v>9.8772099999999998</v>
      </c>
      <c r="C3326">
        <v>0.17855699999999999</v>
      </c>
    </row>
    <row r="3327" spans="1:3" x14ac:dyDescent="0.15">
      <c r="A3327">
        <v>0.32500000000000001</v>
      </c>
      <c r="B3327">
        <v>6.6173869999999999</v>
      </c>
      <c r="C3327">
        <v>0.165438</v>
      </c>
    </row>
    <row r="3328" spans="1:3" x14ac:dyDescent="0.15">
      <c r="A3328">
        <v>0.375</v>
      </c>
      <c r="B3328">
        <v>6.3985890000000003</v>
      </c>
      <c r="C3328">
        <v>0.198988</v>
      </c>
    </row>
    <row r="3329" spans="1:3" x14ac:dyDescent="0.15">
      <c r="A3329">
        <v>0.42499999999999999</v>
      </c>
      <c r="B3329">
        <v>7.5562500000000004</v>
      </c>
      <c r="C3329">
        <v>0.21813399999999999</v>
      </c>
    </row>
    <row r="3330" spans="1:3" x14ac:dyDescent="0.15">
      <c r="A3330">
        <v>0.47499999999999998</v>
      </c>
      <c r="B3330">
        <v>8.2831329999999994</v>
      </c>
      <c r="C3330">
        <v>0.22337899999999999</v>
      </c>
    </row>
    <row r="3331" spans="1:3" x14ac:dyDescent="0.15">
      <c r="A3331">
        <v>0.52500000000000002</v>
      </c>
      <c r="B3331">
        <v>8.2094290000000001</v>
      </c>
      <c r="C3331">
        <v>0.22883999999999999</v>
      </c>
    </row>
    <row r="3332" spans="1:3" x14ac:dyDescent="0.15">
      <c r="A3332">
        <v>0.57499999999999996</v>
      </c>
      <c r="B3332">
        <v>6.8750780000000002</v>
      </c>
      <c r="C3332">
        <v>0.20691699999999999</v>
      </c>
    </row>
    <row r="3333" spans="1:3" x14ac:dyDescent="0.15">
      <c r="A3333">
        <v>0.625</v>
      </c>
      <c r="B3333">
        <v>7.9360249999999999</v>
      </c>
      <c r="C3333">
        <v>0.22242899999999999</v>
      </c>
    </row>
    <row r="3334" spans="1:3" x14ac:dyDescent="0.15">
      <c r="A3334">
        <v>0.67500000000000004</v>
      </c>
      <c r="B3334">
        <v>8.2202380000000002</v>
      </c>
      <c r="C3334">
        <v>0.22120100000000001</v>
      </c>
    </row>
    <row r="3335" spans="1:3" x14ac:dyDescent="0.15">
      <c r="A3335">
        <v>0.72499999999999998</v>
      </c>
      <c r="B3335">
        <v>8.0424240000000005</v>
      </c>
      <c r="C3335">
        <v>0.220776</v>
      </c>
    </row>
    <row r="3336" spans="1:3" x14ac:dyDescent="0.15">
      <c r="A3336">
        <v>0.77500000000000002</v>
      </c>
      <c r="B3336">
        <v>7.7218929999999997</v>
      </c>
      <c r="C3336">
        <v>0.213756</v>
      </c>
    </row>
    <row r="3337" spans="1:3" x14ac:dyDescent="0.15">
      <c r="A3337">
        <v>0.82499999999999996</v>
      </c>
      <c r="B3337">
        <v>9.3113770000000002</v>
      </c>
      <c r="C3337">
        <v>0.23612900000000001</v>
      </c>
    </row>
    <row r="3338" spans="1:3" x14ac:dyDescent="0.15">
      <c r="A3338">
        <v>0.875</v>
      </c>
      <c r="B3338">
        <v>8.1474689999999992</v>
      </c>
      <c r="C3338">
        <v>0.21837899999999999</v>
      </c>
    </row>
    <row r="3339" spans="1:3" x14ac:dyDescent="0.15">
      <c r="A3339">
        <v>0.92500000000000004</v>
      </c>
      <c r="B3339">
        <v>7.1566140000000003</v>
      </c>
      <c r="C3339">
        <v>0.200428</v>
      </c>
    </row>
    <row r="3340" spans="1:3" x14ac:dyDescent="0.15">
      <c r="A3340">
        <v>0.97499999999999998</v>
      </c>
      <c r="B3340">
        <v>8.8541469999999993</v>
      </c>
      <c r="C3340">
        <v>0.22650999999999999</v>
      </c>
    </row>
    <row r="3341" spans="1:3" x14ac:dyDescent="0.15">
      <c r="A3341">
        <v>1.0249999999999999</v>
      </c>
      <c r="B3341">
        <v>8.1947910000000004</v>
      </c>
      <c r="C3341">
        <v>0.221806</v>
      </c>
    </row>
    <row r="3342" spans="1:3" x14ac:dyDescent="0.15">
      <c r="A3342">
        <v>1.075</v>
      </c>
      <c r="B3342">
        <v>8.1587960000000006</v>
      </c>
      <c r="C3342">
        <v>0.22787199999999999</v>
      </c>
    </row>
    <row r="3343" spans="1:3" x14ac:dyDescent="0.15">
      <c r="A3343">
        <v>1.125</v>
      </c>
      <c r="B3343">
        <v>7.3653849999999998</v>
      </c>
      <c r="C3343">
        <v>0.21728800000000001</v>
      </c>
    </row>
    <row r="3344" spans="1:3" x14ac:dyDescent="0.15">
      <c r="A3344">
        <v>1.175</v>
      </c>
      <c r="B3344">
        <v>8.2093550000000004</v>
      </c>
      <c r="C3344">
        <v>0.21918599999999999</v>
      </c>
    </row>
    <row r="3345" spans="1:3" x14ac:dyDescent="0.15">
      <c r="A3345">
        <v>1.2250000000000001</v>
      </c>
      <c r="B3345">
        <v>8.7272719999999993</v>
      </c>
      <c r="C3345">
        <v>0.175761</v>
      </c>
    </row>
    <row r="3346" spans="1:3" x14ac:dyDescent="0.15">
      <c r="A3346">
        <v>1.2749999999999999</v>
      </c>
      <c r="B3346">
        <v>6.3265739999999999</v>
      </c>
      <c r="C3346">
        <v>0.19373399999999999</v>
      </c>
    </row>
    <row r="3347" spans="1:3" x14ac:dyDescent="0.15">
      <c r="A3347">
        <v>1.325</v>
      </c>
      <c r="B3347">
        <v>7.3250000000000002</v>
      </c>
      <c r="C3347">
        <v>0.21396599999999999</v>
      </c>
    </row>
    <row r="3348" spans="1:3" x14ac:dyDescent="0.15">
      <c r="A3348">
        <v>1.375</v>
      </c>
      <c r="B3348">
        <v>8.3260190000000005</v>
      </c>
      <c r="C3348">
        <v>0.19255700000000001</v>
      </c>
    </row>
    <row r="3349" spans="1:3" x14ac:dyDescent="0.15">
      <c r="A3349">
        <v>1.425</v>
      </c>
      <c r="B3349">
        <v>6.7375600000000002</v>
      </c>
      <c r="C3349">
        <v>0.177592</v>
      </c>
    </row>
    <row r="3350" spans="1:3" x14ac:dyDescent="0.15">
      <c r="A3350">
        <v>1.4750000000000001</v>
      </c>
      <c r="B3350">
        <v>8.7806449999999998</v>
      </c>
      <c r="C3350">
        <v>0.238011</v>
      </c>
    </row>
    <row r="3351" spans="1:3" x14ac:dyDescent="0.15">
      <c r="A3351">
        <v>1.5249999999999999</v>
      </c>
      <c r="B3351">
        <v>8.3161290000000001</v>
      </c>
      <c r="C3351">
        <v>0.16378699999999999</v>
      </c>
    </row>
    <row r="3352" spans="1:3" x14ac:dyDescent="0.15">
      <c r="A3352">
        <v>1.575</v>
      </c>
      <c r="B3352">
        <v>7.2065020000000004</v>
      </c>
      <c r="C3352">
        <v>0.20358499999999999</v>
      </c>
    </row>
    <row r="3353" spans="1:3" x14ac:dyDescent="0.15">
      <c r="A3353">
        <v>1.625</v>
      </c>
      <c r="B3353">
        <v>9.2799999999999994</v>
      </c>
      <c r="C3353">
        <v>0.17772499999999999</v>
      </c>
    </row>
    <row r="3354" spans="1:3" x14ac:dyDescent="0.15">
      <c r="A3354">
        <v>1.675</v>
      </c>
      <c r="B3354">
        <v>7.6539679999999999</v>
      </c>
      <c r="C3354">
        <v>0.15587899999999999</v>
      </c>
    </row>
    <row r="3355" spans="1:3" x14ac:dyDescent="0.15">
      <c r="A3355">
        <v>1.7250000000000001</v>
      </c>
      <c r="B3355">
        <v>8.4431119999999993</v>
      </c>
      <c r="C3355">
        <v>0.166243</v>
      </c>
    </row>
    <row r="3356" spans="1:3" x14ac:dyDescent="0.15">
      <c r="A3356">
        <v>1.7749999999999999</v>
      </c>
      <c r="B3356">
        <v>8.2800370000000001</v>
      </c>
      <c r="C3356">
        <v>0.16031100000000001</v>
      </c>
    </row>
    <row r="3357" spans="1:3" x14ac:dyDescent="0.15">
      <c r="A3357">
        <v>1.825</v>
      </c>
      <c r="B3357">
        <v>8.5235970000000005</v>
      </c>
      <c r="C3357">
        <v>0.15992500000000001</v>
      </c>
    </row>
    <row r="3358" spans="1:3" x14ac:dyDescent="0.15">
      <c r="A3358">
        <v>1.875</v>
      </c>
      <c r="B3358">
        <v>7.6438969999999999</v>
      </c>
      <c r="C3358">
        <v>0.25105899999999998</v>
      </c>
    </row>
    <row r="3359" spans="1:3" x14ac:dyDescent="0.15">
      <c r="A3359">
        <v>1.925</v>
      </c>
      <c r="B3359">
        <v>0</v>
      </c>
      <c r="C3359">
        <v>0</v>
      </c>
    </row>
    <row r="3360" spans="1:3" x14ac:dyDescent="0.15">
      <c r="A3360">
        <v>1.9750000000000001</v>
      </c>
      <c r="B3360">
        <v>0</v>
      </c>
      <c r="C3360">
        <v>0</v>
      </c>
    </row>
    <row r="3361" spans="1:3" x14ac:dyDescent="0.15">
      <c r="A3361" t="s">
        <v>11</v>
      </c>
    </row>
    <row r="3362" spans="1:3" x14ac:dyDescent="0.15">
      <c r="A3362">
        <v>4830</v>
      </c>
    </row>
    <row r="3363" spans="1:3" x14ac:dyDescent="0.15">
      <c r="A3363">
        <v>2.5000000000000001E-2</v>
      </c>
      <c r="B3363">
        <v>0</v>
      </c>
      <c r="C3363">
        <v>0</v>
      </c>
    </row>
    <row r="3364" spans="1:3" x14ac:dyDescent="0.15">
      <c r="A3364">
        <v>7.4999999999999997E-2</v>
      </c>
      <c r="B3364">
        <v>0</v>
      </c>
      <c r="C3364">
        <v>0</v>
      </c>
    </row>
    <row r="3365" spans="1:3" x14ac:dyDescent="0.15">
      <c r="A3365">
        <v>0.125</v>
      </c>
      <c r="B3365">
        <v>7.3174599999999996</v>
      </c>
      <c r="C3365">
        <v>0.340808</v>
      </c>
    </row>
    <row r="3366" spans="1:3" x14ac:dyDescent="0.15">
      <c r="A3366">
        <v>0.17499999999999999</v>
      </c>
      <c r="B3366">
        <v>8.4433500000000006</v>
      </c>
      <c r="C3366">
        <v>0.20394300000000001</v>
      </c>
    </row>
    <row r="3367" spans="1:3" x14ac:dyDescent="0.15">
      <c r="A3367">
        <v>0.22500000000000001</v>
      </c>
      <c r="B3367">
        <v>11.924640999999999</v>
      </c>
      <c r="C3367">
        <v>0.20319699999999999</v>
      </c>
    </row>
    <row r="3368" spans="1:3" x14ac:dyDescent="0.15">
      <c r="A3368">
        <v>0.27500000000000002</v>
      </c>
      <c r="B3368">
        <v>10.010332999999999</v>
      </c>
      <c r="C3368">
        <v>0.17976300000000001</v>
      </c>
    </row>
    <row r="3369" spans="1:3" x14ac:dyDescent="0.15">
      <c r="A3369">
        <v>0.32500000000000001</v>
      </c>
      <c r="B3369">
        <v>6.7094649999999998</v>
      </c>
      <c r="C3369">
        <v>0.166547</v>
      </c>
    </row>
    <row r="3370" spans="1:3" x14ac:dyDescent="0.15">
      <c r="A3370">
        <v>0.375</v>
      </c>
      <c r="B3370">
        <v>6.5833909999999998</v>
      </c>
      <c r="C3370">
        <v>0.20182800000000001</v>
      </c>
    </row>
    <row r="3371" spans="1:3" x14ac:dyDescent="0.15">
      <c r="A3371">
        <v>0.42499999999999999</v>
      </c>
      <c r="B3371">
        <v>7.6122629999999996</v>
      </c>
      <c r="C3371">
        <v>0.21893199999999999</v>
      </c>
    </row>
    <row r="3372" spans="1:3" x14ac:dyDescent="0.15">
      <c r="A3372">
        <v>0.47499999999999998</v>
      </c>
      <c r="B3372">
        <v>8.3855419999999992</v>
      </c>
      <c r="C3372">
        <v>0.22475600000000001</v>
      </c>
    </row>
    <row r="3373" spans="1:3" x14ac:dyDescent="0.15">
      <c r="A3373">
        <v>0.52500000000000002</v>
      </c>
      <c r="B3373">
        <v>7.9000320000000004</v>
      </c>
      <c r="C3373">
        <v>0.224441</v>
      </c>
    </row>
    <row r="3374" spans="1:3" x14ac:dyDescent="0.15">
      <c r="A3374">
        <v>0.57499999999999996</v>
      </c>
      <c r="B3374">
        <v>6.644876</v>
      </c>
      <c r="C3374">
        <v>0.203426</v>
      </c>
    </row>
    <row r="3375" spans="1:3" x14ac:dyDescent="0.15">
      <c r="A3375">
        <v>0.625</v>
      </c>
      <c r="B3375">
        <v>8.1662269999999992</v>
      </c>
      <c r="C3375">
        <v>0.22562499999999999</v>
      </c>
    </row>
    <row r="3376" spans="1:3" x14ac:dyDescent="0.15">
      <c r="A3376">
        <v>0.67500000000000004</v>
      </c>
      <c r="B3376">
        <v>8.0476189999999992</v>
      </c>
      <c r="C3376">
        <v>0.218866</v>
      </c>
    </row>
    <row r="3377" spans="1:3" x14ac:dyDescent="0.15">
      <c r="A3377">
        <v>0.72499999999999998</v>
      </c>
      <c r="B3377">
        <v>7.5272730000000001</v>
      </c>
      <c r="C3377">
        <v>0.213588</v>
      </c>
    </row>
    <row r="3378" spans="1:3" x14ac:dyDescent="0.15">
      <c r="A3378">
        <v>0.77500000000000002</v>
      </c>
      <c r="B3378">
        <v>8.0532540000000008</v>
      </c>
      <c r="C3378">
        <v>0.21829399999999999</v>
      </c>
    </row>
    <row r="3379" spans="1:3" x14ac:dyDescent="0.15">
      <c r="A3379">
        <v>0.82499999999999996</v>
      </c>
      <c r="B3379">
        <v>9.2215570000000007</v>
      </c>
      <c r="C3379">
        <v>0.234987</v>
      </c>
    </row>
    <row r="3380" spans="1:3" x14ac:dyDescent="0.15">
      <c r="A3380">
        <v>0.875</v>
      </c>
      <c r="B3380">
        <v>8.1763340000000007</v>
      </c>
      <c r="C3380">
        <v>0.21876000000000001</v>
      </c>
    </row>
    <row r="3381" spans="1:3" x14ac:dyDescent="0.15">
      <c r="A3381">
        <v>0.92500000000000004</v>
      </c>
      <c r="B3381">
        <v>7.6061930000000002</v>
      </c>
      <c r="C3381">
        <v>0.20663500000000001</v>
      </c>
    </row>
    <row r="3382" spans="1:3" x14ac:dyDescent="0.15">
      <c r="A3382">
        <v>0.97499999999999998</v>
      </c>
      <c r="B3382">
        <v>8.5588789999999992</v>
      </c>
      <c r="C3382">
        <v>0.22270400000000001</v>
      </c>
    </row>
    <row r="3383" spans="1:3" x14ac:dyDescent="0.15">
      <c r="A3383">
        <v>1.0249999999999999</v>
      </c>
      <c r="B3383">
        <v>8.1633720000000007</v>
      </c>
      <c r="C3383">
        <v>0.221361</v>
      </c>
    </row>
    <row r="3384" spans="1:3" x14ac:dyDescent="0.15">
      <c r="A3384">
        <v>1.075</v>
      </c>
      <c r="B3384">
        <v>8.6123010000000004</v>
      </c>
      <c r="C3384">
        <v>0.23414199999999999</v>
      </c>
    </row>
    <row r="3385" spans="1:3" x14ac:dyDescent="0.15">
      <c r="A3385">
        <v>1.125</v>
      </c>
      <c r="B3385">
        <v>7.3076920000000003</v>
      </c>
      <c r="C3385">
        <v>0.21643499999999999</v>
      </c>
    </row>
    <row r="3386" spans="1:3" x14ac:dyDescent="0.15">
      <c r="A3386">
        <v>1.175</v>
      </c>
      <c r="B3386">
        <v>8.9682259999999996</v>
      </c>
      <c r="C3386">
        <v>0.229215</v>
      </c>
    </row>
    <row r="3387" spans="1:3" x14ac:dyDescent="0.15">
      <c r="A3387">
        <v>1.2250000000000001</v>
      </c>
      <c r="B3387">
        <v>8.3590590000000002</v>
      </c>
      <c r="C3387">
        <v>0.17207</v>
      </c>
    </row>
    <row r="3388" spans="1:3" x14ac:dyDescent="0.15">
      <c r="A3388">
        <v>1.2749999999999999</v>
      </c>
      <c r="B3388">
        <v>6.2677250000000004</v>
      </c>
      <c r="C3388">
        <v>0.192746</v>
      </c>
    </row>
    <row r="3389" spans="1:3" x14ac:dyDescent="0.15">
      <c r="A3389">
        <v>1.325</v>
      </c>
      <c r="B3389">
        <v>7.5687499999999996</v>
      </c>
      <c r="C3389">
        <v>0.21749599999999999</v>
      </c>
    </row>
    <row r="3390" spans="1:3" x14ac:dyDescent="0.15">
      <c r="A3390">
        <v>1.375</v>
      </c>
      <c r="B3390">
        <v>8.5065360000000005</v>
      </c>
      <c r="C3390">
        <v>0.19413800000000001</v>
      </c>
    </row>
    <row r="3391" spans="1:3" x14ac:dyDescent="0.15">
      <c r="A3391">
        <v>1.425</v>
      </c>
      <c r="B3391">
        <v>6.834384</v>
      </c>
      <c r="C3391">
        <v>0.1792</v>
      </c>
    </row>
    <row r="3392" spans="1:3" x14ac:dyDescent="0.15">
      <c r="A3392">
        <v>1.4750000000000001</v>
      </c>
      <c r="B3392">
        <v>8.5290320000000008</v>
      </c>
      <c r="C3392">
        <v>0.23457600000000001</v>
      </c>
    </row>
    <row r="3393" spans="1:3" x14ac:dyDescent="0.15">
      <c r="A3393">
        <v>1.5249999999999999</v>
      </c>
      <c r="B3393">
        <v>8.2064520000000005</v>
      </c>
      <c r="C3393">
        <v>0.16270299999999999</v>
      </c>
    </row>
    <row r="3394" spans="1:3" x14ac:dyDescent="0.15">
      <c r="A3394">
        <v>1.575</v>
      </c>
      <c r="B3394">
        <v>7.2614470000000004</v>
      </c>
      <c r="C3394">
        <v>0.20432500000000001</v>
      </c>
    </row>
    <row r="3395" spans="1:3" x14ac:dyDescent="0.15">
      <c r="A3395">
        <v>1.625</v>
      </c>
      <c r="B3395">
        <v>8.6415620000000004</v>
      </c>
      <c r="C3395">
        <v>0.17144499999999999</v>
      </c>
    </row>
    <row r="3396" spans="1:3" x14ac:dyDescent="0.15">
      <c r="A3396">
        <v>1.675</v>
      </c>
      <c r="B3396">
        <v>7.5269839999999997</v>
      </c>
      <c r="C3396">
        <v>0.154581</v>
      </c>
    </row>
    <row r="3397" spans="1:3" x14ac:dyDescent="0.15">
      <c r="A3397">
        <v>1.7250000000000001</v>
      </c>
      <c r="B3397">
        <v>8.3809520000000006</v>
      </c>
      <c r="C3397">
        <v>0.16594999999999999</v>
      </c>
    </row>
    <row r="3398" spans="1:3" x14ac:dyDescent="0.15">
      <c r="A3398">
        <v>1.7749999999999999</v>
      </c>
      <c r="B3398">
        <v>8.3867720000000006</v>
      </c>
      <c r="C3398">
        <v>0.16126399999999999</v>
      </c>
    </row>
    <row r="3399" spans="1:3" x14ac:dyDescent="0.15">
      <c r="A3399">
        <v>1.825</v>
      </c>
      <c r="B3399">
        <v>8.3533980000000003</v>
      </c>
      <c r="C3399">
        <v>0.1583</v>
      </c>
    </row>
    <row r="3400" spans="1:3" x14ac:dyDescent="0.15">
      <c r="A3400">
        <v>1.875</v>
      </c>
      <c r="B3400">
        <v>6.6439659999999998</v>
      </c>
      <c r="C3400">
        <v>0.23385900000000001</v>
      </c>
    </row>
    <row r="3401" spans="1:3" x14ac:dyDescent="0.15">
      <c r="A3401">
        <v>1.925</v>
      </c>
      <c r="B3401">
        <v>0</v>
      </c>
      <c r="C3401">
        <v>0</v>
      </c>
    </row>
    <row r="3402" spans="1:3" x14ac:dyDescent="0.15">
      <c r="A3402">
        <v>1.9750000000000001</v>
      </c>
      <c r="B3402">
        <v>0</v>
      </c>
      <c r="C3402">
        <v>0</v>
      </c>
    </row>
    <row r="3403" spans="1:3" x14ac:dyDescent="0.15">
      <c r="A3403" t="s">
        <v>11</v>
      </c>
    </row>
    <row r="3404" spans="1:3" x14ac:dyDescent="0.15">
      <c r="A3404">
        <v>4890</v>
      </c>
    </row>
    <row r="3405" spans="1:3" x14ac:dyDescent="0.15">
      <c r="A3405">
        <v>2.5000000000000001E-2</v>
      </c>
      <c r="B3405">
        <v>0</v>
      </c>
      <c r="C3405">
        <v>0</v>
      </c>
    </row>
    <row r="3406" spans="1:3" x14ac:dyDescent="0.15">
      <c r="A3406">
        <v>7.4999999999999997E-2</v>
      </c>
      <c r="B3406">
        <v>0</v>
      </c>
      <c r="C3406">
        <v>0</v>
      </c>
    </row>
    <row r="3407" spans="1:3" x14ac:dyDescent="0.15">
      <c r="A3407">
        <v>0.125</v>
      </c>
      <c r="B3407">
        <v>7.6349210000000003</v>
      </c>
      <c r="C3407">
        <v>0.34812199999999999</v>
      </c>
    </row>
    <row r="3408" spans="1:3" x14ac:dyDescent="0.15">
      <c r="A3408">
        <v>0.17499999999999999</v>
      </c>
      <c r="B3408">
        <v>9.0394089999999991</v>
      </c>
      <c r="C3408">
        <v>0.21101900000000001</v>
      </c>
    </row>
    <row r="3409" spans="1:3" x14ac:dyDescent="0.15">
      <c r="A3409">
        <v>0.22500000000000001</v>
      </c>
      <c r="B3409">
        <v>11.504789000000001</v>
      </c>
      <c r="C3409">
        <v>0.19958000000000001</v>
      </c>
    </row>
    <row r="3410" spans="1:3" x14ac:dyDescent="0.15">
      <c r="A3410">
        <v>0.27500000000000002</v>
      </c>
      <c r="B3410">
        <v>9.8480419999999995</v>
      </c>
      <c r="C3410">
        <v>0.17829200000000001</v>
      </c>
    </row>
    <row r="3411" spans="1:3" x14ac:dyDescent="0.15">
      <c r="A3411">
        <v>0.32500000000000001</v>
      </c>
      <c r="B3411">
        <v>6.6044239999999999</v>
      </c>
      <c r="C3411">
        <v>0.165269</v>
      </c>
    </row>
    <row r="3412" spans="1:3" x14ac:dyDescent="0.15">
      <c r="A3412">
        <v>0.375</v>
      </c>
      <c r="B3412">
        <v>5.823518</v>
      </c>
      <c r="C3412">
        <v>0.18984200000000001</v>
      </c>
    </row>
    <row r="3413" spans="1:3" x14ac:dyDescent="0.15">
      <c r="A3413">
        <v>0.42499999999999999</v>
      </c>
      <c r="B3413">
        <v>7.5738919999999998</v>
      </c>
      <c r="C3413">
        <v>0.21837100000000001</v>
      </c>
    </row>
    <row r="3414" spans="1:3" x14ac:dyDescent="0.15">
      <c r="A3414">
        <v>0.47499999999999998</v>
      </c>
      <c r="B3414">
        <v>8.2048190000000005</v>
      </c>
      <c r="C3414">
        <v>0.22232099999999999</v>
      </c>
    </row>
    <row r="3415" spans="1:3" x14ac:dyDescent="0.15">
      <c r="A3415">
        <v>0.52500000000000002</v>
      </c>
      <c r="B3415">
        <v>8.4100940000000008</v>
      </c>
      <c r="C3415">
        <v>0.231573</v>
      </c>
    </row>
    <row r="3416" spans="1:3" x14ac:dyDescent="0.15">
      <c r="A3416">
        <v>0.57499999999999996</v>
      </c>
      <c r="B3416">
        <v>7.0557449999999999</v>
      </c>
      <c r="C3416">
        <v>0.209619</v>
      </c>
    </row>
    <row r="3417" spans="1:3" x14ac:dyDescent="0.15">
      <c r="A3417">
        <v>0.625</v>
      </c>
      <c r="B3417">
        <v>8.1339670000000002</v>
      </c>
      <c r="C3417">
        <v>0.225164</v>
      </c>
    </row>
    <row r="3418" spans="1:3" x14ac:dyDescent="0.15">
      <c r="A3418">
        <v>0.67500000000000004</v>
      </c>
      <c r="B3418">
        <v>8.0654760000000003</v>
      </c>
      <c r="C3418">
        <v>0.219109</v>
      </c>
    </row>
    <row r="3419" spans="1:3" x14ac:dyDescent="0.15">
      <c r="A3419">
        <v>0.72499999999999998</v>
      </c>
      <c r="B3419">
        <v>7.8545449999999999</v>
      </c>
      <c r="C3419">
        <v>0.21818199999999999</v>
      </c>
    </row>
    <row r="3420" spans="1:3" x14ac:dyDescent="0.15">
      <c r="A3420">
        <v>0.77500000000000002</v>
      </c>
      <c r="B3420">
        <v>7.7869820000000001</v>
      </c>
      <c r="C3420">
        <v>0.21465500000000001</v>
      </c>
    </row>
    <row r="3421" spans="1:3" x14ac:dyDescent="0.15">
      <c r="A3421">
        <v>0.82499999999999996</v>
      </c>
      <c r="B3421">
        <v>9.3712569999999999</v>
      </c>
      <c r="C3421">
        <v>0.23688699999999999</v>
      </c>
    </row>
    <row r="3422" spans="1:3" x14ac:dyDescent="0.15">
      <c r="A3422">
        <v>0.875</v>
      </c>
      <c r="B3422">
        <v>8.055472</v>
      </c>
      <c r="C3422">
        <v>0.217165</v>
      </c>
    </row>
    <row r="3423" spans="1:3" x14ac:dyDescent="0.15">
      <c r="A3423">
        <v>0.92500000000000004</v>
      </c>
      <c r="B3423">
        <v>7.4884320000000004</v>
      </c>
      <c r="C3423">
        <v>0.20503099999999999</v>
      </c>
    </row>
    <row r="3424" spans="1:3" x14ac:dyDescent="0.15">
      <c r="A3424">
        <v>0.97499999999999998</v>
      </c>
      <c r="B3424">
        <v>8.8243039999999997</v>
      </c>
      <c r="C3424">
        <v>0.22611700000000001</v>
      </c>
    </row>
    <row r="3425" spans="1:3" x14ac:dyDescent="0.15">
      <c r="A3425">
        <v>1.0249999999999999</v>
      </c>
      <c r="B3425">
        <v>8.2250560000000004</v>
      </c>
      <c r="C3425">
        <v>0.222219</v>
      </c>
    </row>
    <row r="3426" spans="1:3" x14ac:dyDescent="0.15">
      <c r="A3426">
        <v>1.075</v>
      </c>
      <c r="B3426">
        <v>8.6096229999999991</v>
      </c>
      <c r="C3426">
        <v>0.234069</v>
      </c>
    </row>
    <row r="3427" spans="1:3" x14ac:dyDescent="0.15">
      <c r="A3427">
        <v>1.125</v>
      </c>
      <c r="B3427">
        <v>7.5576920000000003</v>
      </c>
      <c r="C3427">
        <v>0.220106</v>
      </c>
    </row>
    <row r="3428" spans="1:3" x14ac:dyDescent="0.15">
      <c r="A3428">
        <v>1.175</v>
      </c>
      <c r="B3428">
        <v>8.4175810000000002</v>
      </c>
      <c r="C3428">
        <v>0.22123100000000001</v>
      </c>
    </row>
    <row r="3429" spans="1:3" x14ac:dyDescent="0.15">
      <c r="A3429">
        <v>1.2250000000000001</v>
      </c>
      <c r="B3429">
        <v>8.7582400000000007</v>
      </c>
      <c r="C3429">
        <v>0.17613699999999999</v>
      </c>
    </row>
    <row r="3430" spans="1:3" x14ac:dyDescent="0.15">
      <c r="A3430">
        <v>1.2749999999999999</v>
      </c>
      <c r="B3430">
        <v>6.5686330000000002</v>
      </c>
      <c r="C3430">
        <v>0.19739000000000001</v>
      </c>
    </row>
    <row r="3431" spans="1:3" x14ac:dyDescent="0.15">
      <c r="A3431">
        <v>1.325</v>
      </c>
      <c r="B3431">
        <v>7.9312500000000004</v>
      </c>
      <c r="C3431">
        <v>0.22264400000000001</v>
      </c>
    </row>
    <row r="3432" spans="1:3" x14ac:dyDescent="0.15">
      <c r="A3432">
        <v>1.375</v>
      </c>
      <c r="B3432">
        <v>8.5841890000000003</v>
      </c>
      <c r="C3432">
        <v>0.19531200000000001</v>
      </c>
    </row>
    <row r="3433" spans="1:3" x14ac:dyDescent="0.15">
      <c r="A3433">
        <v>1.425</v>
      </c>
      <c r="B3433">
        <v>7.0271119999999998</v>
      </c>
      <c r="C3433">
        <v>0.181145</v>
      </c>
    </row>
    <row r="3434" spans="1:3" x14ac:dyDescent="0.15">
      <c r="A3434">
        <v>1.4750000000000001</v>
      </c>
      <c r="B3434">
        <v>8.4903230000000001</v>
      </c>
      <c r="C3434">
        <v>0.234043</v>
      </c>
    </row>
    <row r="3435" spans="1:3" x14ac:dyDescent="0.15">
      <c r="A3435">
        <v>1.5249999999999999</v>
      </c>
      <c r="B3435">
        <v>8.2838709999999995</v>
      </c>
      <c r="C3435">
        <v>0.163469</v>
      </c>
    </row>
    <row r="3436" spans="1:3" x14ac:dyDescent="0.15">
      <c r="A3436">
        <v>1.575</v>
      </c>
      <c r="B3436">
        <v>7.1854399999999998</v>
      </c>
      <c r="C3436">
        <v>0.20339399999999999</v>
      </c>
    </row>
    <row r="3437" spans="1:3" x14ac:dyDescent="0.15">
      <c r="A3437">
        <v>1.625</v>
      </c>
      <c r="B3437">
        <v>8.9880420000000001</v>
      </c>
      <c r="C3437">
        <v>0.17494599999999999</v>
      </c>
    </row>
    <row r="3438" spans="1:3" x14ac:dyDescent="0.15">
      <c r="A3438">
        <v>1.675</v>
      </c>
      <c r="B3438">
        <v>7.3936510000000002</v>
      </c>
      <c r="C3438">
        <v>0.15320500000000001</v>
      </c>
    </row>
    <row r="3439" spans="1:3" x14ac:dyDescent="0.15">
      <c r="A3439">
        <v>1.7250000000000001</v>
      </c>
      <c r="B3439">
        <v>8.5209399999999995</v>
      </c>
      <c r="C3439">
        <v>0.16728799999999999</v>
      </c>
    </row>
    <row r="3440" spans="1:3" x14ac:dyDescent="0.15">
      <c r="A3440">
        <v>1.7749999999999999</v>
      </c>
      <c r="B3440">
        <v>8.3104440000000004</v>
      </c>
      <c r="C3440">
        <v>0.16056999999999999</v>
      </c>
    </row>
    <row r="3441" spans="1:3" x14ac:dyDescent="0.15">
      <c r="A3441">
        <v>1.825</v>
      </c>
      <c r="B3441">
        <v>8.2391609999999993</v>
      </c>
      <c r="C3441">
        <v>0.15723999999999999</v>
      </c>
    </row>
    <row r="3442" spans="1:3" x14ac:dyDescent="0.15">
      <c r="A3442">
        <v>1.875</v>
      </c>
      <c r="B3442">
        <v>7.4780850000000001</v>
      </c>
      <c r="C3442">
        <v>0.248441</v>
      </c>
    </row>
    <row r="3443" spans="1:3" x14ac:dyDescent="0.15">
      <c r="A3443">
        <v>1.925</v>
      </c>
      <c r="B3443">
        <v>0</v>
      </c>
      <c r="C3443">
        <v>0</v>
      </c>
    </row>
    <row r="3444" spans="1:3" x14ac:dyDescent="0.15">
      <c r="A3444">
        <v>1.9750000000000001</v>
      </c>
      <c r="B3444">
        <v>0</v>
      </c>
      <c r="C3444">
        <v>0</v>
      </c>
    </row>
    <row r="3445" spans="1:3" x14ac:dyDescent="0.15">
      <c r="A3445" t="s">
        <v>11</v>
      </c>
    </row>
    <row r="3446" spans="1:3" x14ac:dyDescent="0.15">
      <c r="A3446">
        <v>4950</v>
      </c>
    </row>
    <row r="3447" spans="1:3" x14ac:dyDescent="0.15">
      <c r="A3447">
        <v>2.5000000000000001E-2</v>
      </c>
      <c r="B3447">
        <v>0</v>
      </c>
      <c r="C3447">
        <v>0</v>
      </c>
    </row>
    <row r="3448" spans="1:3" x14ac:dyDescent="0.15">
      <c r="A3448">
        <v>7.4999999999999997E-2</v>
      </c>
      <c r="B3448">
        <v>0</v>
      </c>
      <c r="C3448">
        <v>0</v>
      </c>
    </row>
    <row r="3449" spans="1:3" x14ac:dyDescent="0.15">
      <c r="A3449">
        <v>0.125</v>
      </c>
      <c r="B3449">
        <v>7.5714290000000002</v>
      </c>
      <c r="C3449">
        <v>0.34667199999999998</v>
      </c>
    </row>
    <row r="3450" spans="1:3" x14ac:dyDescent="0.15">
      <c r="A3450">
        <v>0.17499999999999999</v>
      </c>
      <c r="B3450">
        <v>8.9211819999999999</v>
      </c>
      <c r="C3450">
        <v>0.20963499999999999</v>
      </c>
    </row>
    <row r="3451" spans="1:3" x14ac:dyDescent="0.15">
      <c r="A3451">
        <v>0.22500000000000001</v>
      </c>
      <c r="B3451">
        <v>11.654477999999999</v>
      </c>
      <c r="C3451">
        <v>0.200881</v>
      </c>
    </row>
    <row r="3452" spans="1:3" x14ac:dyDescent="0.15">
      <c r="A3452">
        <v>0.27500000000000002</v>
      </c>
      <c r="B3452">
        <v>9.9776380000000007</v>
      </c>
      <c r="C3452">
        <v>0.17946500000000001</v>
      </c>
    </row>
    <row r="3453" spans="1:3" x14ac:dyDescent="0.15">
      <c r="A3453">
        <v>0.32500000000000001</v>
      </c>
      <c r="B3453">
        <v>6.7458330000000002</v>
      </c>
      <c r="C3453">
        <v>0.16703899999999999</v>
      </c>
    </row>
    <row r="3454" spans="1:3" x14ac:dyDescent="0.15">
      <c r="A3454">
        <v>0.375</v>
      </c>
      <c r="B3454">
        <v>6.3795339999999996</v>
      </c>
      <c r="C3454">
        <v>0.198683</v>
      </c>
    </row>
    <row r="3455" spans="1:3" x14ac:dyDescent="0.15">
      <c r="A3455">
        <v>0.42499999999999999</v>
      </c>
      <c r="B3455">
        <v>7.2294299999999998</v>
      </c>
      <c r="C3455">
        <v>0.21337400000000001</v>
      </c>
    </row>
    <row r="3456" spans="1:3" x14ac:dyDescent="0.15">
      <c r="A3456">
        <v>0.47499999999999998</v>
      </c>
      <c r="B3456">
        <v>8.6385539999999992</v>
      </c>
      <c r="C3456">
        <v>0.22812199999999999</v>
      </c>
    </row>
    <row r="3457" spans="1:3" x14ac:dyDescent="0.15">
      <c r="A3457">
        <v>0.52500000000000002</v>
      </c>
      <c r="B3457">
        <v>7.8894840000000004</v>
      </c>
      <c r="C3457">
        <v>0.22432199999999999</v>
      </c>
    </row>
    <row r="3458" spans="1:3" x14ac:dyDescent="0.15">
      <c r="A3458">
        <v>0.57499999999999996</v>
      </c>
      <c r="B3458">
        <v>6.843439</v>
      </c>
      <c r="C3458">
        <v>0.206432</v>
      </c>
    </row>
    <row r="3459" spans="1:3" x14ac:dyDescent="0.15">
      <c r="A3459">
        <v>0.625</v>
      </c>
      <c r="B3459">
        <v>7.8659939999999997</v>
      </c>
      <c r="C3459">
        <v>0.22142500000000001</v>
      </c>
    </row>
    <row r="3460" spans="1:3" x14ac:dyDescent="0.15">
      <c r="A3460">
        <v>0.67500000000000004</v>
      </c>
      <c r="B3460">
        <v>8.4464290000000002</v>
      </c>
      <c r="C3460">
        <v>0.22422400000000001</v>
      </c>
    </row>
    <row r="3461" spans="1:3" x14ac:dyDescent="0.15">
      <c r="A3461">
        <v>0.72499999999999998</v>
      </c>
      <c r="B3461">
        <v>7.6545449999999997</v>
      </c>
      <c r="C3461">
        <v>0.21538599999999999</v>
      </c>
    </row>
    <row r="3462" spans="1:3" x14ac:dyDescent="0.15">
      <c r="A3462">
        <v>0.77500000000000002</v>
      </c>
      <c r="B3462">
        <v>8.2603550000000006</v>
      </c>
      <c r="C3462">
        <v>0.221083</v>
      </c>
    </row>
    <row r="3463" spans="1:3" x14ac:dyDescent="0.15">
      <c r="A3463">
        <v>0.82499999999999996</v>
      </c>
      <c r="B3463">
        <v>9.2035929999999997</v>
      </c>
      <c r="C3463">
        <v>0.23475799999999999</v>
      </c>
    </row>
    <row r="3464" spans="1:3" x14ac:dyDescent="0.15">
      <c r="A3464">
        <v>0.875</v>
      </c>
      <c r="B3464">
        <v>8.0012310000000006</v>
      </c>
      <c r="C3464">
        <v>0.21641099999999999</v>
      </c>
    </row>
    <row r="3465" spans="1:3" x14ac:dyDescent="0.15">
      <c r="A3465">
        <v>0.92500000000000004</v>
      </c>
      <c r="B3465">
        <v>7.5378280000000002</v>
      </c>
      <c r="C3465">
        <v>0.20569100000000001</v>
      </c>
    </row>
    <row r="3466" spans="1:3" x14ac:dyDescent="0.15">
      <c r="A3466">
        <v>0.97499999999999998</v>
      </c>
      <c r="B3466">
        <v>8.8372089999999996</v>
      </c>
      <c r="C3466">
        <v>0.226299</v>
      </c>
    </row>
    <row r="3467" spans="1:3" x14ac:dyDescent="0.15">
      <c r="A3467">
        <v>1.0249999999999999</v>
      </c>
      <c r="B3467">
        <v>7.900296</v>
      </c>
      <c r="C3467">
        <v>0.21778</v>
      </c>
    </row>
    <row r="3468" spans="1:3" x14ac:dyDescent="0.15">
      <c r="A3468">
        <v>1.075</v>
      </c>
      <c r="B3468">
        <v>8.6552260000000008</v>
      </c>
      <c r="C3468">
        <v>0.23470199999999999</v>
      </c>
    </row>
    <row r="3469" spans="1:3" x14ac:dyDescent="0.15">
      <c r="A3469">
        <v>1.125</v>
      </c>
      <c r="B3469">
        <v>6.9423079999999997</v>
      </c>
      <c r="C3469">
        <v>0.210955</v>
      </c>
    </row>
    <row r="3470" spans="1:3" x14ac:dyDescent="0.15">
      <c r="A3470">
        <v>1.175</v>
      </c>
      <c r="B3470">
        <v>8.7303230000000003</v>
      </c>
      <c r="C3470">
        <v>0.22592200000000001</v>
      </c>
    </row>
    <row r="3471" spans="1:3" x14ac:dyDescent="0.15">
      <c r="A3471">
        <v>1.2250000000000001</v>
      </c>
      <c r="B3471">
        <v>8.7630400000000002</v>
      </c>
      <c r="C3471">
        <v>0.17616200000000001</v>
      </c>
    </row>
    <row r="3472" spans="1:3" x14ac:dyDescent="0.15">
      <c r="A3472">
        <v>1.2749999999999999</v>
      </c>
      <c r="B3472">
        <v>6.8224619999999998</v>
      </c>
      <c r="C3472">
        <v>0.201239</v>
      </c>
    </row>
    <row r="3473" spans="1:3" x14ac:dyDescent="0.15">
      <c r="A3473">
        <v>1.325</v>
      </c>
      <c r="B3473">
        <v>7.95</v>
      </c>
      <c r="C3473">
        <v>0.22290699999999999</v>
      </c>
    </row>
    <row r="3474" spans="1:3" x14ac:dyDescent="0.15">
      <c r="A3474">
        <v>1.375</v>
      </c>
      <c r="B3474">
        <v>8.6350759999999998</v>
      </c>
      <c r="C3474">
        <v>0.19598299999999999</v>
      </c>
    </row>
    <row r="3475" spans="1:3" x14ac:dyDescent="0.15">
      <c r="A3475">
        <v>1.425</v>
      </c>
      <c r="B3475">
        <v>7.0477100000000004</v>
      </c>
      <c r="C3475">
        <v>0.18177399999999999</v>
      </c>
    </row>
    <row r="3476" spans="1:3" x14ac:dyDescent="0.15">
      <c r="A3476">
        <v>1.4750000000000001</v>
      </c>
      <c r="B3476">
        <v>8.548387</v>
      </c>
      <c r="C3476">
        <v>0.234842</v>
      </c>
    </row>
    <row r="3477" spans="1:3" x14ac:dyDescent="0.15">
      <c r="A3477">
        <v>1.5249999999999999</v>
      </c>
      <c r="B3477">
        <v>8.2967739999999992</v>
      </c>
      <c r="C3477">
        <v>0.16359599999999999</v>
      </c>
    </row>
    <row r="3478" spans="1:3" x14ac:dyDescent="0.15">
      <c r="A3478">
        <v>1.575</v>
      </c>
      <c r="B3478">
        <v>7.5728020000000003</v>
      </c>
      <c r="C3478">
        <v>0.20860000000000001</v>
      </c>
    </row>
    <row r="3479" spans="1:3" x14ac:dyDescent="0.15">
      <c r="A3479">
        <v>1.625</v>
      </c>
      <c r="B3479">
        <v>9.0554310000000005</v>
      </c>
      <c r="C3479">
        <v>0.17555999999999999</v>
      </c>
    </row>
    <row r="3480" spans="1:3" x14ac:dyDescent="0.15">
      <c r="A3480">
        <v>1.675</v>
      </c>
      <c r="B3480">
        <v>7.5492059999999999</v>
      </c>
      <c r="C3480">
        <v>0.154809</v>
      </c>
    </row>
    <row r="3481" spans="1:3" x14ac:dyDescent="0.15">
      <c r="A3481">
        <v>1.7250000000000001</v>
      </c>
      <c r="B3481">
        <v>8.3024229999999992</v>
      </c>
      <c r="C3481">
        <v>0.165044</v>
      </c>
    </row>
    <row r="3482" spans="1:3" x14ac:dyDescent="0.15">
      <c r="A3482">
        <v>1.7749999999999999</v>
      </c>
      <c r="B3482">
        <v>8.5893730000000001</v>
      </c>
      <c r="C3482">
        <v>0.16333300000000001</v>
      </c>
    </row>
    <row r="3483" spans="1:3" x14ac:dyDescent="0.15">
      <c r="A3483">
        <v>1.825</v>
      </c>
      <c r="B3483">
        <v>7.9942260000000003</v>
      </c>
      <c r="C3483">
        <v>0.154838</v>
      </c>
    </row>
    <row r="3484" spans="1:3" x14ac:dyDescent="0.15">
      <c r="A3484">
        <v>1.875</v>
      </c>
      <c r="B3484">
        <v>7.2033500000000004</v>
      </c>
      <c r="C3484">
        <v>0.24392900000000001</v>
      </c>
    </row>
    <row r="3485" spans="1:3" x14ac:dyDescent="0.15">
      <c r="A3485">
        <v>1.925</v>
      </c>
      <c r="B3485">
        <v>0</v>
      </c>
      <c r="C3485">
        <v>0</v>
      </c>
    </row>
    <row r="3486" spans="1:3" x14ac:dyDescent="0.15">
      <c r="A3486">
        <v>1.9750000000000001</v>
      </c>
      <c r="B3486">
        <v>0</v>
      </c>
      <c r="C3486">
        <v>0</v>
      </c>
    </row>
    <row r="3487" spans="1:3" x14ac:dyDescent="0.15">
      <c r="A3487" t="s">
        <v>11</v>
      </c>
    </row>
    <row r="3488" spans="1:3" x14ac:dyDescent="0.15">
      <c r="A3488">
        <v>5010</v>
      </c>
    </row>
    <row r="3489" spans="1:3" x14ac:dyDescent="0.15">
      <c r="A3489">
        <v>2.5000000000000001E-2</v>
      </c>
      <c r="B3489">
        <v>0</v>
      </c>
      <c r="C3489">
        <v>0</v>
      </c>
    </row>
    <row r="3490" spans="1:3" x14ac:dyDescent="0.15">
      <c r="A3490">
        <v>7.4999999999999997E-2</v>
      </c>
      <c r="B3490">
        <v>0</v>
      </c>
      <c r="C3490">
        <v>0</v>
      </c>
    </row>
    <row r="3491" spans="1:3" x14ac:dyDescent="0.15">
      <c r="A3491">
        <v>0.125</v>
      </c>
      <c r="B3491">
        <v>7.5238100000000001</v>
      </c>
      <c r="C3491">
        <v>0.34558</v>
      </c>
    </row>
    <row r="3492" spans="1:3" x14ac:dyDescent="0.15">
      <c r="A3492">
        <v>0.17499999999999999</v>
      </c>
      <c r="B3492">
        <v>8.940887</v>
      </c>
      <c r="C3492">
        <v>0.209866</v>
      </c>
    </row>
    <row r="3493" spans="1:3" x14ac:dyDescent="0.15">
      <c r="A3493">
        <v>0.22500000000000001</v>
      </c>
      <c r="B3493">
        <v>11.972965</v>
      </c>
      <c r="C3493">
        <v>0.20360700000000001</v>
      </c>
    </row>
    <row r="3494" spans="1:3" x14ac:dyDescent="0.15">
      <c r="A3494">
        <v>0.27500000000000002</v>
      </c>
      <c r="B3494">
        <v>9.7426399999999997</v>
      </c>
      <c r="C3494">
        <v>0.177345</v>
      </c>
    </row>
    <row r="3495" spans="1:3" x14ac:dyDescent="0.15">
      <c r="A3495">
        <v>0.32500000000000001</v>
      </c>
      <c r="B3495">
        <v>6.5594140000000003</v>
      </c>
      <c r="C3495">
        <v>0.164711</v>
      </c>
    </row>
    <row r="3496" spans="1:3" x14ac:dyDescent="0.15">
      <c r="A3496">
        <v>0.375</v>
      </c>
      <c r="B3496">
        <v>5.9663750000000002</v>
      </c>
      <c r="C3496">
        <v>0.192165</v>
      </c>
    </row>
    <row r="3497" spans="1:3" x14ac:dyDescent="0.15">
      <c r="A3497">
        <v>0.42499999999999999</v>
      </c>
      <c r="B3497">
        <v>7.7640820000000001</v>
      </c>
      <c r="C3497">
        <v>0.221114</v>
      </c>
    </row>
    <row r="3498" spans="1:3" x14ac:dyDescent="0.15">
      <c r="A3498">
        <v>0.47499999999999998</v>
      </c>
      <c r="B3498">
        <v>8.0301200000000001</v>
      </c>
      <c r="C3498">
        <v>0.219941</v>
      </c>
    </row>
    <row r="3499" spans="1:3" x14ac:dyDescent="0.15">
      <c r="A3499">
        <v>0.52500000000000002</v>
      </c>
      <c r="B3499">
        <v>7.9692470000000002</v>
      </c>
      <c r="C3499">
        <v>0.225409</v>
      </c>
    </row>
    <row r="3500" spans="1:3" x14ac:dyDescent="0.15">
      <c r="A3500">
        <v>0.57499999999999996</v>
      </c>
      <c r="B3500">
        <v>6.9933230000000002</v>
      </c>
      <c r="C3500">
        <v>0.20868700000000001</v>
      </c>
    </row>
    <row r="3501" spans="1:3" x14ac:dyDescent="0.15">
      <c r="A3501">
        <v>0.625</v>
      </c>
      <c r="B3501">
        <v>7.7545419999999998</v>
      </c>
      <c r="C3501">
        <v>0.219861</v>
      </c>
    </row>
    <row r="3502" spans="1:3" x14ac:dyDescent="0.15">
      <c r="A3502">
        <v>0.67500000000000004</v>
      </c>
      <c r="B3502">
        <v>8.3333329999999997</v>
      </c>
      <c r="C3502">
        <v>0.222718</v>
      </c>
    </row>
    <row r="3503" spans="1:3" x14ac:dyDescent="0.15">
      <c r="A3503">
        <v>0.72499999999999998</v>
      </c>
      <c r="B3503">
        <v>7.4303030000000003</v>
      </c>
      <c r="C3503">
        <v>0.21220800000000001</v>
      </c>
    </row>
    <row r="3504" spans="1:3" x14ac:dyDescent="0.15">
      <c r="A3504">
        <v>0.77500000000000002</v>
      </c>
      <c r="B3504">
        <v>7.6508880000000001</v>
      </c>
      <c r="C3504">
        <v>0.21277099999999999</v>
      </c>
    </row>
    <row r="3505" spans="1:3" x14ac:dyDescent="0.15">
      <c r="A3505">
        <v>0.82499999999999996</v>
      </c>
      <c r="B3505">
        <v>8.9640719999999998</v>
      </c>
      <c r="C3505">
        <v>0.231683</v>
      </c>
    </row>
    <row r="3506" spans="1:3" x14ac:dyDescent="0.15">
      <c r="A3506">
        <v>0.875</v>
      </c>
      <c r="B3506">
        <v>8.4162110000000006</v>
      </c>
      <c r="C3506">
        <v>0.221945</v>
      </c>
    </row>
    <row r="3507" spans="1:3" x14ac:dyDescent="0.15">
      <c r="A3507">
        <v>0.92500000000000004</v>
      </c>
      <c r="B3507">
        <v>7.239592</v>
      </c>
      <c r="C3507">
        <v>0.20157</v>
      </c>
    </row>
    <row r="3508" spans="1:3" x14ac:dyDescent="0.15">
      <c r="A3508">
        <v>0.97499999999999998</v>
      </c>
      <c r="B3508">
        <v>8.9221000000000004</v>
      </c>
      <c r="C3508">
        <v>0.227357</v>
      </c>
    </row>
    <row r="3509" spans="1:3" x14ac:dyDescent="0.15">
      <c r="A3509">
        <v>1.0249999999999999</v>
      </c>
      <c r="B3509">
        <v>7.7917899999999998</v>
      </c>
      <c r="C3509">
        <v>0.21627299999999999</v>
      </c>
    </row>
    <row r="3510" spans="1:3" x14ac:dyDescent="0.15">
      <c r="A3510">
        <v>1.075</v>
      </c>
      <c r="B3510">
        <v>8.7959270000000007</v>
      </c>
      <c r="C3510">
        <v>0.23661199999999999</v>
      </c>
    </row>
    <row r="3511" spans="1:3" x14ac:dyDescent="0.15">
      <c r="A3511">
        <v>1.125</v>
      </c>
      <c r="B3511">
        <v>6.7628209999999997</v>
      </c>
      <c r="C3511">
        <v>0.20821000000000001</v>
      </c>
    </row>
    <row r="3512" spans="1:3" x14ac:dyDescent="0.15">
      <c r="A3512">
        <v>1.175</v>
      </c>
      <c r="B3512">
        <v>8.2474190000000007</v>
      </c>
      <c r="C3512">
        <v>0.21915000000000001</v>
      </c>
    </row>
    <row r="3513" spans="1:3" x14ac:dyDescent="0.15">
      <c r="A3513">
        <v>1.2250000000000001</v>
      </c>
      <c r="B3513">
        <v>8.8467789999999997</v>
      </c>
      <c r="C3513">
        <v>0.17728099999999999</v>
      </c>
    </row>
    <row r="3514" spans="1:3" x14ac:dyDescent="0.15">
      <c r="A3514">
        <v>1.2749999999999999</v>
      </c>
      <c r="B3514">
        <v>6.6954060000000002</v>
      </c>
      <c r="C3514">
        <v>0.199409</v>
      </c>
    </row>
    <row r="3515" spans="1:3" x14ac:dyDescent="0.15">
      <c r="A3515">
        <v>1.325</v>
      </c>
      <c r="B3515">
        <v>7.3812499999999996</v>
      </c>
      <c r="C3515">
        <v>0.214786</v>
      </c>
    </row>
    <row r="3516" spans="1:3" x14ac:dyDescent="0.15">
      <c r="A3516">
        <v>1.375</v>
      </c>
      <c r="B3516">
        <v>8.4937749999999994</v>
      </c>
      <c r="C3516">
        <v>0.19300700000000001</v>
      </c>
    </row>
    <row r="3517" spans="1:3" x14ac:dyDescent="0.15">
      <c r="A3517">
        <v>1.425</v>
      </c>
      <c r="B3517">
        <v>6.8011280000000003</v>
      </c>
      <c r="C3517">
        <v>0.178337</v>
      </c>
    </row>
    <row r="3518" spans="1:3" x14ac:dyDescent="0.15">
      <c r="A3518">
        <v>1.4750000000000001</v>
      </c>
      <c r="B3518">
        <v>8.7096769999999992</v>
      </c>
      <c r="C3518">
        <v>0.23704700000000001</v>
      </c>
    </row>
    <row r="3519" spans="1:3" x14ac:dyDescent="0.15">
      <c r="A3519">
        <v>1.5249999999999999</v>
      </c>
      <c r="B3519">
        <v>7.9935479999999997</v>
      </c>
      <c r="C3519">
        <v>0.160579</v>
      </c>
    </row>
    <row r="3520" spans="1:3" x14ac:dyDescent="0.15">
      <c r="A3520">
        <v>1.575</v>
      </c>
      <c r="B3520">
        <v>7.3012819999999996</v>
      </c>
      <c r="C3520">
        <v>0.205039</v>
      </c>
    </row>
    <row r="3521" spans="1:3" x14ac:dyDescent="0.15">
      <c r="A3521">
        <v>1.625</v>
      </c>
      <c r="B3521">
        <v>8.907133</v>
      </c>
      <c r="C3521">
        <v>0.17413100000000001</v>
      </c>
    </row>
    <row r="3522" spans="1:3" x14ac:dyDescent="0.15">
      <c r="A3522">
        <v>1.675</v>
      </c>
      <c r="B3522">
        <v>7.4698409999999997</v>
      </c>
      <c r="C3522">
        <v>0.15399299999999999</v>
      </c>
    </row>
    <row r="3523" spans="1:3" x14ac:dyDescent="0.15">
      <c r="A3523">
        <v>1.7250000000000001</v>
      </c>
      <c r="B3523">
        <v>8.3376059999999992</v>
      </c>
      <c r="C3523">
        <v>0.16528799999999999</v>
      </c>
    </row>
    <row r="3524" spans="1:3" x14ac:dyDescent="0.15">
      <c r="A3524">
        <v>1.7749999999999999</v>
      </c>
      <c r="B3524">
        <v>8.2140909999999998</v>
      </c>
      <c r="C3524">
        <v>0.159633</v>
      </c>
    </row>
    <row r="3525" spans="1:3" x14ac:dyDescent="0.15">
      <c r="A3525">
        <v>1.825</v>
      </c>
      <c r="B3525">
        <v>8.2812260000000002</v>
      </c>
      <c r="C3525">
        <v>0.157641</v>
      </c>
    </row>
    <row r="3526" spans="1:3" x14ac:dyDescent="0.15">
      <c r="A3526">
        <v>1.875</v>
      </c>
      <c r="B3526">
        <v>7.6129910000000001</v>
      </c>
      <c r="C3526">
        <v>0.250585</v>
      </c>
    </row>
    <row r="3527" spans="1:3" x14ac:dyDescent="0.15">
      <c r="A3527">
        <v>1.925</v>
      </c>
      <c r="B3527">
        <v>0</v>
      </c>
      <c r="C3527">
        <v>0</v>
      </c>
    </row>
    <row r="3528" spans="1:3" x14ac:dyDescent="0.15">
      <c r="A3528">
        <v>1.9750000000000001</v>
      </c>
      <c r="B3528">
        <v>0</v>
      </c>
      <c r="C3528">
        <v>0</v>
      </c>
    </row>
    <row r="3529" spans="1:3" x14ac:dyDescent="0.15">
      <c r="A3529" t="s">
        <v>11</v>
      </c>
    </row>
    <row r="3530" spans="1:3" x14ac:dyDescent="0.15">
      <c r="A3530">
        <v>5070</v>
      </c>
    </row>
    <row r="3531" spans="1:3" x14ac:dyDescent="0.15">
      <c r="A3531">
        <v>2.5000000000000001E-2</v>
      </c>
      <c r="B3531">
        <v>0</v>
      </c>
      <c r="C3531">
        <v>0</v>
      </c>
    </row>
    <row r="3532" spans="1:3" x14ac:dyDescent="0.15">
      <c r="A3532">
        <v>7.4999999999999997E-2</v>
      </c>
      <c r="B3532">
        <v>0</v>
      </c>
      <c r="C3532">
        <v>0</v>
      </c>
    </row>
    <row r="3533" spans="1:3" x14ac:dyDescent="0.15">
      <c r="A3533">
        <v>0.125</v>
      </c>
      <c r="B3533">
        <v>7.984127</v>
      </c>
      <c r="C3533">
        <v>0.35599500000000001</v>
      </c>
    </row>
    <row r="3534" spans="1:3" x14ac:dyDescent="0.15">
      <c r="A3534">
        <v>0.17499999999999999</v>
      </c>
      <c r="B3534">
        <v>8.6059110000000008</v>
      </c>
      <c r="C3534">
        <v>0.205897</v>
      </c>
    </row>
    <row r="3535" spans="1:3" x14ac:dyDescent="0.15">
      <c r="A3535">
        <v>0.22500000000000001</v>
      </c>
      <c r="B3535">
        <v>11.861924999999999</v>
      </c>
      <c r="C3535">
        <v>0.202658</v>
      </c>
    </row>
    <row r="3536" spans="1:3" x14ac:dyDescent="0.15">
      <c r="A3536">
        <v>0.27500000000000002</v>
      </c>
      <c r="B3536">
        <v>9.7422869999999993</v>
      </c>
      <c r="C3536">
        <v>0.177339</v>
      </c>
    </row>
    <row r="3537" spans="1:3" x14ac:dyDescent="0.15">
      <c r="A3537">
        <v>0.32500000000000001</v>
      </c>
      <c r="B3537">
        <v>7.0171299999999999</v>
      </c>
      <c r="C3537">
        <v>0.170344</v>
      </c>
    </row>
    <row r="3538" spans="1:3" x14ac:dyDescent="0.15">
      <c r="A3538">
        <v>0.375</v>
      </c>
      <c r="B3538">
        <v>6.4296829999999998</v>
      </c>
      <c r="C3538">
        <v>0.19947300000000001</v>
      </c>
    </row>
    <row r="3539" spans="1:3" x14ac:dyDescent="0.15">
      <c r="A3539">
        <v>0.42499999999999999</v>
      </c>
      <c r="B3539">
        <v>7.9335440000000004</v>
      </c>
      <c r="C3539">
        <v>0.22350700000000001</v>
      </c>
    </row>
    <row r="3540" spans="1:3" x14ac:dyDescent="0.15">
      <c r="A3540">
        <v>0.47499999999999998</v>
      </c>
      <c r="B3540">
        <v>8.1987950000000005</v>
      </c>
      <c r="C3540">
        <v>0.22223899999999999</v>
      </c>
    </row>
    <row r="3541" spans="1:3" x14ac:dyDescent="0.15">
      <c r="A3541">
        <v>0.52500000000000002</v>
      </c>
      <c r="B3541">
        <v>8.3265989999999999</v>
      </c>
      <c r="C3541">
        <v>0.23041200000000001</v>
      </c>
    </row>
    <row r="3542" spans="1:3" x14ac:dyDescent="0.15">
      <c r="A3542">
        <v>0.57499999999999996</v>
      </c>
      <c r="B3542">
        <v>6.7878109999999996</v>
      </c>
      <c r="C3542">
        <v>0.205598</v>
      </c>
    </row>
    <row r="3543" spans="1:3" x14ac:dyDescent="0.15">
      <c r="A3543">
        <v>0.625</v>
      </c>
      <c r="B3543">
        <v>8.2535710000000009</v>
      </c>
      <c r="C3543">
        <v>0.22683</v>
      </c>
    </row>
    <row r="3544" spans="1:3" x14ac:dyDescent="0.15">
      <c r="A3544">
        <v>0.67500000000000004</v>
      </c>
      <c r="B3544">
        <v>8.2023810000000008</v>
      </c>
      <c r="C3544">
        <v>0.22096099999999999</v>
      </c>
    </row>
    <row r="3545" spans="1:3" x14ac:dyDescent="0.15">
      <c r="A3545">
        <v>0.72499999999999998</v>
      </c>
      <c r="B3545">
        <v>7.8909089999999997</v>
      </c>
      <c r="C3545">
        <v>0.21868599999999999</v>
      </c>
    </row>
    <row r="3546" spans="1:3" x14ac:dyDescent="0.15">
      <c r="A3546">
        <v>0.77500000000000002</v>
      </c>
      <c r="B3546">
        <v>8.0059170000000002</v>
      </c>
      <c r="C3546">
        <v>0.21765200000000001</v>
      </c>
    </row>
    <row r="3547" spans="1:3" x14ac:dyDescent="0.15">
      <c r="A3547">
        <v>0.82499999999999996</v>
      </c>
      <c r="B3547">
        <v>9.3353289999999998</v>
      </c>
      <c r="C3547">
        <v>0.236432</v>
      </c>
    </row>
    <row r="3548" spans="1:3" x14ac:dyDescent="0.15">
      <c r="A3548">
        <v>0.875</v>
      </c>
      <c r="B3548">
        <v>8.0719560000000001</v>
      </c>
      <c r="C3548">
        <v>0.21737200000000001</v>
      </c>
    </row>
    <row r="3549" spans="1:3" x14ac:dyDescent="0.15">
      <c r="A3549">
        <v>0.92500000000000004</v>
      </c>
      <c r="B3549">
        <v>7.6663189999999997</v>
      </c>
      <c r="C3549">
        <v>0.207428</v>
      </c>
    </row>
    <row r="3550" spans="1:3" x14ac:dyDescent="0.15">
      <c r="A3550">
        <v>0.97499999999999998</v>
      </c>
      <c r="B3550">
        <v>8.3499800000000004</v>
      </c>
      <c r="C3550">
        <v>0.21996599999999999</v>
      </c>
    </row>
    <row r="3551" spans="1:3" x14ac:dyDescent="0.15">
      <c r="A3551">
        <v>1.0249999999999999</v>
      </c>
      <c r="B3551">
        <v>8.1522260000000006</v>
      </c>
      <c r="C3551">
        <v>0.221222</v>
      </c>
    </row>
    <row r="3552" spans="1:3" x14ac:dyDescent="0.15">
      <c r="A3552">
        <v>1.075</v>
      </c>
      <c r="B3552">
        <v>8.5478740000000002</v>
      </c>
      <c r="C3552">
        <v>0.23325399999999999</v>
      </c>
    </row>
    <row r="3553" spans="1:3" x14ac:dyDescent="0.15">
      <c r="A3553">
        <v>1.125</v>
      </c>
      <c r="B3553">
        <v>7.3333329999999997</v>
      </c>
      <c r="C3553">
        <v>0.21681500000000001</v>
      </c>
    </row>
    <row r="3554" spans="1:3" x14ac:dyDescent="0.15">
      <c r="A3554">
        <v>1.175</v>
      </c>
      <c r="B3554">
        <v>8.2758059999999993</v>
      </c>
      <c r="C3554">
        <v>0.219303</v>
      </c>
    </row>
    <row r="3555" spans="1:3" x14ac:dyDescent="0.15">
      <c r="A3555">
        <v>1.2250000000000001</v>
      </c>
      <c r="B3555">
        <v>8.4827290000000009</v>
      </c>
      <c r="C3555">
        <v>0.17333999999999999</v>
      </c>
    </row>
    <row r="3556" spans="1:3" x14ac:dyDescent="0.15">
      <c r="A3556">
        <v>1.2749999999999999</v>
      </c>
      <c r="B3556">
        <v>6.3915199999999999</v>
      </c>
      <c r="C3556">
        <v>0.194631</v>
      </c>
    </row>
    <row r="3557" spans="1:3" x14ac:dyDescent="0.15">
      <c r="A3557">
        <v>1.325</v>
      </c>
      <c r="B3557">
        <v>7.46875</v>
      </c>
      <c r="C3557">
        <v>0.216055</v>
      </c>
    </row>
    <row r="3558" spans="1:3" x14ac:dyDescent="0.15">
      <c r="A3558">
        <v>1.375</v>
      </c>
      <c r="B3558">
        <v>8.4248370000000001</v>
      </c>
      <c r="C3558">
        <v>0.19344900000000001</v>
      </c>
    </row>
    <row r="3559" spans="1:3" x14ac:dyDescent="0.15">
      <c r="A3559">
        <v>1.425</v>
      </c>
      <c r="B3559">
        <v>7.0432680000000003</v>
      </c>
      <c r="C3559">
        <v>0.181588</v>
      </c>
    </row>
    <row r="3560" spans="1:3" x14ac:dyDescent="0.15">
      <c r="A3560">
        <v>1.4750000000000001</v>
      </c>
      <c r="B3560">
        <v>8.4774189999999994</v>
      </c>
      <c r="C3560">
        <v>0.23386499999999999</v>
      </c>
    </row>
    <row r="3561" spans="1:3" x14ac:dyDescent="0.15">
      <c r="A3561">
        <v>1.5249999999999999</v>
      </c>
      <c r="B3561">
        <v>8.2193550000000002</v>
      </c>
      <c r="C3561">
        <v>0.162831</v>
      </c>
    </row>
    <row r="3562" spans="1:3" x14ac:dyDescent="0.15">
      <c r="A3562">
        <v>1.575</v>
      </c>
      <c r="B3562">
        <v>7.0563190000000002</v>
      </c>
      <c r="C3562">
        <v>0.201602</v>
      </c>
    </row>
    <row r="3563" spans="1:3" x14ac:dyDescent="0.15">
      <c r="A3563">
        <v>1.625</v>
      </c>
      <c r="B3563">
        <v>8.6979249999999997</v>
      </c>
      <c r="C3563">
        <v>0.17205699999999999</v>
      </c>
    </row>
    <row r="3564" spans="1:3" x14ac:dyDescent="0.15">
      <c r="A3564">
        <v>1.675</v>
      </c>
      <c r="B3564">
        <v>7.161905</v>
      </c>
      <c r="C3564">
        <v>0.150785</v>
      </c>
    </row>
    <row r="3565" spans="1:3" x14ac:dyDescent="0.15">
      <c r="A3565">
        <v>1.7250000000000001</v>
      </c>
      <c r="B3565">
        <v>8.219239</v>
      </c>
      <c r="C3565">
        <v>0.16423399999999999</v>
      </c>
    </row>
    <row r="3566" spans="1:3" x14ac:dyDescent="0.15">
      <c r="A3566">
        <v>1.7749999999999999</v>
      </c>
      <c r="B3566">
        <v>8.1955249999999999</v>
      </c>
      <c r="C3566">
        <v>0.15957399999999999</v>
      </c>
    </row>
    <row r="3567" spans="1:3" x14ac:dyDescent="0.15">
      <c r="A3567">
        <v>1.825</v>
      </c>
      <c r="B3567">
        <v>8.3897619999999993</v>
      </c>
      <c r="C3567">
        <v>0.15864800000000001</v>
      </c>
    </row>
    <row r="3568" spans="1:3" x14ac:dyDescent="0.15">
      <c r="A3568">
        <v>1.875</v>
      </c>
      <c r="B3568">
        <v>7.4918969999999998</v>
      </c>
      <c r="C3568">
        <v>0.24862600000000001</v>
      </c>
    </row>
    <row r="3569" spans="1:3" x14ac:dyDescent="0.15">
      <c r="A3569">
        <v>1.925</v>
      </c>
      <c r="B3569">
        <v>0</v>
      </c>
      <c r="C3569">
        <v>0</v>
      </c>
    </row>
    <row r="3570" spans="1:3" x14ac:dyDescent="0.15">
      <c r="A3570">
        <v>1.9750000000000001</v>
      </c>
      <c r="B3570">
        <v>0</v>
      </c>
      <c r="C3570">
        <v>0</v>
      </c>
    </row>
    <row r="3571" spans="1:3" x14ac:dyDescent="0.15">
      <c r="A3571" t="s">
        <v>11</v>
      </c>
    </row>
    <row r="3572" spans="1:3" x14ac:dyDescent="0.15">
      <c r="A3572">
        <v>5130</v>
      </c>
    </row>
    <row r="3573" spans="1:3" x14ac:dyDescent="0.15">
      <c r="A3573">
        <v>2.5000000000000001E-2</v>
      </c>
      <c r="B3573">
        <v>0</v>
      </c>
      <c r="C3573">
        <v>0</v>
      </c>
    </row>
    <row r="3574" spans="1:3" x14ac:dyDescent="0.15">
      <c r="A3574">
        <v>7.4999999999999997E-2</v>
      </c>
      <c r="B3574">
        <v>0</v>
      </c>
      <c r="C3574">
        <v>0</v>
      </c>
    </row>
    <row r="3575" spans="1:3" x14ac:dyDescent="0.15">
      <c r="A3575">
        <v>0.125</v>
      </c>
      <c r="B3575">
        <v>7.8571429999999998</v>
      </c>
      <c r="C3575">
        <v>0.35315200000000002</v>
      </c>
    </row>
    <row r="3576" spans="1:3" x14ac:dyDescent="0.15">
      <c r="A3576">
        <v>0.17499999999999999</v>
      </c>
      <c r="B3576">
        <v>8.6059110000000008</v>
      </c>
      <c r="C3576">
        <v>0.205897</v>
      </c>
    </row>
    <row r="3577" spans="1:3" x14ac:dyDescent="0.15">
      <c r="A3577">
        <v>0.22500000000000001</v>
      </c>
      <c r="B3577">
        <v>11.308045999999999</v>
      </c>
      <c r="C3577">
        <v>0.19787099999999999</v>
      </c>
    </row>
    <row r="3578" spans="1:3" x14ac:dyDescent="0.15">
      <c r="A3578">
        <v>0.27500000000000002</v>
      </c>
      <c r="B3578">
        <v>9.5743559999999999</v>
      </c>
      <c r="C3578">
        <v>0.17580299999999999</v>
      </c>
    </row>
    <row r="3579" spans="1:3" x14ac:dyDescent="0.15">
      <c r="A3579">
        <v>0.32500000000000001</v>
      </c>
      <c r="B3579">
        <v>6.8245370000000003</v>
      </c>
      <c r="C3579">
        <v>0.16801199999999999</v>
      </c>
    </row>
    <row r="3580" spans="1:3" x14ac:dyDescent="0.15">
      <c r="A3580">
        <v>0.375</v>
      </c>
      <c r="B3580">
        <v>6.0143389999999997</v>
      </c>
      <c r="C3580">
        <v>0.192911</v>
      </c>
    </row>
    <row r="3581" spans="1:3" x14ac:dyDescent="0.15">
      <c r="A3581">
        <v>0.42499999999999999</v>
      </c>
      <c r="B3581">
        <v>7.8146360000000001</v>
      </c>
      <c r="C3581">
        <v>0.22183600000000001</v>
      </c>
    </row>
    <row r="3582" spans="1:3" x14ac:dyDescent="0.15">
      <c r="A3582">
        <v>0.47499999999999998</v>
      </c>
      <c r="B3582">
        <v>8.1144580000000008</v>
      </c>
      <c r="C3582">
        <v>0.22109300000000001</v>
      </c>
    </row>
    <row r="3583" spans="1:3" x14ac:dyDescent="0.15">
      <c r="A3583">
        <v>0.52500000000000002</v>
      </c>
      <c r="B3583">
        <v>7.8625449999999999</v>
      </c>
      <c r="C3583">
        <v>0.22391900000000001</v>
      </c>
    </row>
    <row r="3584" spans="1:3" x14ac:dyDescent="0.15">
      <c r="A3584">
        <v>0.57499999999999996</v>
      </c>
      <c r="B3584">
        <v>6.9621890000000004</v>
      </c>
      <c r="C3584">
        <v>0.20822199999999999</v>
      </c>
    </row>
    <row r="3585" spans="1:3" x14ac:dyDescent="0.15">
      <c r="A3585">
        <v>0.625</v>
      </c>
      <c r="B3585">
        <v>7.9977869999999998</v>
      </c>
      <c r="C3585">
        <v>0.22328400000000001</v>
      </c>
    </row>
    <row r="3586" spans="1:3" x14ac:dyDescent="0.15">
      <c r="A3586">
        <v>0.67500000000000004</v>
      </c>
      <c r="B3586">
        <v>8.3511900000000008</v>
      </c>
      <c r="C3586">
        <v>0.22295599999999999</v>
      </c>
    </row>
    <row r="3587" spans="1:3" x14ac:dyDescent="0.15">
      <c r="A3587">
        <v>0.72499999999999998</v>
      </c>
      <c r="B3587">
        <v>7.8727270000000003</v>
      </c>
      <c r="C3587">
        <v>0.21843399999999999</v>
      </c>
    </row>
    <row r="3588" spans="1:3" x14ac:dyDescent="0.15">
      <c r="A3588">
        <v>0.77500000000000002</v>
      </c>
      <c r="B3588">
        <v>8.0828399999999991</v>
      </c>
      <c r="C3588">
        <v>0.218695</v>
      </c>
    </row>
    <row r="3589" spans="1:3" x14ac:dyDescent="0.15">
      <c r="A3589">
        <v>0.82499999999999996</v>
      </c>
      <c r="B3589">
        <v>9.2994009999999996</v>
      </c>
      <c r="C3589">
        <v>0.23597699999999999</v>
      </c>
    </row>
    <row r="3590" spans="1:3" x14ac:dyDescent="0.15">
      <c r="A3590">
        <v>0.875</v>
      </c>
      <c r="B3590">
        <v>8.0427499999999998</v>
      </c>
      <c r="C3590">
        <v>0.21697900000000001</v>
      </c>
    </row>
    <row r="3591" spans="1:3" x14ac:dyDescent="0.15">
      <c r="A3591">
        <v>0.92500000000000004</v>
      </c>
      <c r="B3591">
        <v>7.6838369999999996</v>
      </c>
      <c r="C3591">
        <v>0.207674</v>
      </c>
    </row>
    <row r="3592" spans="1:3" x14ac:dyDescent="0.15">
      <c r="A3592">
        <v>0.97499999999999998</v>
      </c>
      <c r="B3592">
        <v>8.5234909999999999</v>
      </c>
      <c r="C3592">
        <v>0.22223499999999999</v>
      </c>
    </row>
    <row r="3593" spans="1:3" x14ac:dyDescent="0.15">
      <c r="A3593">
        <v>1.0249999999999999</v>
      </c>
      <c r="B3593">
        <v>7.9301279999999998</v>
      </c>
      <c r="C3593">
        <v>0.21818799999999999</v>
      </c>
    </row>
    <row r="3594" spans="1:3" x14ac:dyDescent="0.15">
      <c r="A3594">
        <v>1.075</v>
      </c>
      <c r="B3594">
        <v>8.3019309999999997</v>
      </c>
      <c r="C3594">
        <v>0.229905</v>
      </c>
    </row>
    <row r="3595" spans="1:3" x14ac:dyDescent="0.15">
      <c r="A3595">
        <v>1.125</v>
      </c>
      <c r="B3595">
        <v>7.2435900000000002</v>
      </c>
      <c r="C3595">
        <v>0.21548400000000001</v>
      </c>
    </row>
    <row r="3596" spans="1:3" x14ac:dyDescent="0.15">
      <c r="A3596">
        <v>1.175</v>
      </c>
      <c r="B3596">
        <v>8.6083870000000005</v>
      </c>
      <c r="C3596">
        <v>0.22411</v>
      </c>
    </row>
    <row r="3597" spans="1:3" x14ac:dyDescent="0.15">
      <c r="A3597">
        <v>1.2250000000000001</v>
      </c>
      <c r="B3597">
        <v>8.4922900000000006</v>
      </c>
      <c r="C3597">
        <v>0.173427</v>
      </c>
    </row>
    <row r="3598" spans="1:3" x14ac:dyDescent="0.15">
      <c r="A3598">
        <v>1.2749999999999999</v>
      </c>
      <c r="B3598">
        <v>6.4870960000000002</v>
      </c>
      <c r="C3598">
        <v>0.196273</v>
      </c>
    </row>
    <row r="3599" spans="1:3" x14ac:dyDescent="0.15">
      <c r="A3599">
        <v>1.325</v>
      </c>
      <c r="B3599">
        <v>7.6812500000000004</v>
      </c>
      <c r="C3599">
        <v>0.219107</v>
      </c>
    </row>
    <row r="3600" spans="1:3" x14ac:dyDescent="0.15">
      <c r="A3600">
        <v>1.375</v>
      </c>
      <c r="B3600">
        <v>8.6968569999999996</v>
      </c>
      <c r="C3600">
        <v>0.196933</v>
      </c>
    </row>
    <row r="3601" spans="1:3" x14ac:dyDescent="0.15">
      <c r="A3601">
        <v>1.425</v>
      </c>
      <c r="B3601">
        <v>7.0125659999999996</v>
      </c>
      <c r="C3601">
        <v>0.18099799999999999</v>
      </c>
    </row>
    <row r="3602" spans="1:3" x14ac:dyDescent="0.15">
      <c r="A3602">
        <v>1.4750000000000001</v>
      </c>
      <c r="B3602">
        <v>7.9935479999999997</v>
      </c>
      <c r="C3602">
        <v>0.22709299999999999</v>
      </c>
    </row>
    <row r="3603" spans="1:3" x14ac:dyDescent="0.15">
      <c r="A3603">
        <v>1.5249999999999999</v>
      </c>
      <c r="B3603">
        <v>7.9161289999999997</v>
      </c>
      <c r="C3603">
        <v>0.1598</v>
      </c>
    </row>
    <row r="3604" spans="1:3" x14ac:dyDescent="0.15">
      <c r="A3604">
        <v>1.575</v>
      </c>
      <c r="B3604">
        <v>7.5260990000000003</v>
      </c>
      <c r="C3604">
        <v>0.20810200000000001</v>
      </c>
    </row>
    <row r="3605" spans="1:3" x14ac:dyDescent="0.15">
      <c r="A3605">
        <v>1.625</v>
      </c>
      <c r="B3605">
        <v>9.0045450000000002</v>
      </c>
      <c r="C3605">
        <v>0.17510100000000001</v>
      </c>
    </row>
    <row r="3606" spans="1:3" x14ac:dyDescent="0.15">
      <c r="A3606">
        <v>1.675</v>
      </c>
      <c r="B3606">
        <v>7.4190480000000001</v>
      </c>
      <c r="C3606">
        <v>0.15346799999999999</v>
      </c>
    </row>
    <row r="3607" spans="1:3" x14ac:dyDescent="0.15">
      <c r="A3607">
        <v>1.7250000000000001</v>
      </c>
      <c r="B3607">
        <v>8.5005100000000002</v>
      </c>
      <c r="C3607">
        <v>0.16698499999999999</v>
      </c>
    </row>
    <row r="3608" spans="1:3" x14ac:dyDescent="0.15">
      <c r="A3608">
        <v>1.7749999999999999</v>
      </c>
      <c r="B3608">
        <v>8.1753830000000001</v>
      </c>
      <c r="C3608">
        <v>0.15924099999999999</v>
      </c>
    </row>
    <row r="3609" spans="1:3" x14ac:dyDescent="0.15">
      <c r="A3609">
        <v>1.825</v>
      </c>
      <c r="B3609">
        <v>8.2121929999999992</v>
      </c>
      <c r="C3609">
        <v>0.15695400000000001</v>
      </c>
    </row>
    <row r="3610" spans="1:3" x14ac:dyDescent="0.15">
      <c r="A3610">
        <v>1.875</v>
      </c>
      <c r="B3610">
        <v>7.4657090000000004</v>
      </c>
      <c r="C3610">
        <v>0.248166</v>
      </c>
    </row>
    <row r="3611" spans="1:3" x14ac:dyDescent="0.15">
      <c r="A3611">
        <v>1.925</v>
      </c>
      <c r="B3611">
        <v>0</v>
      </c>
      <c r="C3611">
        <v>0</v>
      </c>
    </row>
    <row r="3612" spans="1:3" x14ac:dyDescent="0.15">
      <c r="A3612">
        <v>1.9750000000000001</v>
      </c>
      <c r="B3612">
        <v>0</v>
      </c>
      <c r="C3612">
        <v>0</v>
      </c>
    </row>
    <row r="3613" spans="1:3" x14ac:dyDescent="0.15">
      <c r="A3613" t="s">
        <v>11</v>
      </c>
    </row>
    <row r="3614" spans="1:3" x14ac:dyDescent="0.15">
      <c r="A3614">
        <v>5190</v>
      </c>
    </row>
    <row r="3615" spans="1:3" x14ac:dyDescent="0.15">
      <c r="A3615">
        <v>2.5000000000000001E-2</v>
      </c>
      <c r="B3615">
        <v>0</v>
      </c>
      <c r="C3615">
        <v>0</v>
      </c>
    </row>
    <row r="3616" spans="1:3" x14ac:dyDescent="0.15">
      <c r="A3616">
        <v>7.4999999999999997E-2</v>
      </c>
      <c r="B3616">
        <v>0</v>
      </c>
      <c r="C3616">
        <v>0</v>
      </c>
    </row>
    <row r="3617" spans="1:3" x14ac:dyDescent="0.15">
      <c r="A3617">
        <v>0.125</v>
      </c>
      <c r="B3617">
        <v>7.0476190000000001</v>
      </c>
      <c r="C3617">
        <v>0.33446500000000001</v>
      </c>
    </row>
    <row r="3618" spans="1:3" x14ac:dyDescent="0.15">
      <c r="A3618">
        <v>0.17499999999999999</v>
      </c>
      <c r="B3618">
        <v>9.3004929999999995</v>
      </c>
      <c r="C3618">
        <v>0.21404500000000001</v>
      </c>
    </row>
    <row r="3619" spans="1:3" x14ac:dyDescent="0.15">
      <c r="A3619">
        <v>0.22500000000000001</v>
      </c>
      <c r="B3619">
        <v>11.499257999999999</v>
      </c>
      <c r="C3619">
        <v>0.199544</v>
      </c>
    </row>
    <row r="3620" spans="1:3" x14ac:dyDescent="0.15">
      <c r="A3620">
        <v>0.27500000000000002</v>
      </c>
      <c r="B3620">
        <v>9.8287289999999992</v>
      </c>
      <c r="C3620">
        <v>0.178117</v>
      </c>
    </row>
    <row r="3621" spans="1:3" x14ac:dyDescent="0.15">
      <c r="A3621">
        <v>0.32500000000000001</v>
      </c>
      <c r="B3621">
        <v>6.7708849999999998</v>
      </c>
      <c r="C3621">
        <v>0.167351</v>
      </c>
    </row>
    <row r="3622" spans="1:3" x14ac:dyDescent="0.15">
      <c r="A3622">
        <v>0.375</v>
      </c>
      <c r="B3622">
        <v>6.4601639999999998</v>
      </c>
      <c r="C3622">
        <v>0.199938</v>
      </c>
    </row>
    <row r="3623" spans="1:3" x14ac:dyDescent="0.15">
      <c r="A3623">
        <v>0.42499999999999999</v>
      </c>
      <c r="B3623">
        <v>7.9405060000000001</v>
      </c>
      <c r="C3623">
        <v>0.22361400000000001</v>
      </c>
    </row>
    <row r="3624" spans="1:3" x14ac:dyDescent="0.15">
      <c r="A3624">
        <v>0.47499999999999998</v>
      </c>
      <c r="B3624">
        <v>7.8493979999999999</v>
      </c>
      <c r="C3624">
        <v>0.21745200000000001</v>
      </c>
    </row>
    <row r="3625" spans="1:3" x14ac:dyDescent="0.15">
      <c r="A3625">
        <v>0.52500000000000002</v>
      </c>
      <c r="B3625">
        <v>7.5256410000000002</v>
      </c>
      <c r="C3625">
        <v>0.219084</v>
      </c>
    </row>
    <row r="3626" spans="1:3" x14ac:dyDescent="0.15">
      <c r="A3626">
        <v>0.57499999999999996</v>
      </c>
      <c r="B3626">
        <v>7.0307449999999996</v>
      </c>
      <c r="C3626">
        <v>0.20924599999999999</v>
      </c>
    </row>
    <row r="3627" spans="1:3" x14ac:dyDescent="0.15">
      <c r="A3627">
        <v>0.625</v>
      </c>
      <c r="B3627">
        <v>7.7918089999999998</v>
      </c>
      <c r="C3627">
        <v>0.220387</v>
      </c>
    </row>
    <row r="3628" spans="1:3" x14ac:dyDescent="0.15">
      <c r="A3628">
        <v>0.67500000000000004</v>
      </c>
      <c r="B3628">
        <v>8.1130949999999995</v>
      </c>
      <c r="C3628">
        <v>0.21975500000000001</v>
      </c>
    </row>
    <row r="3629" spans="1:3" x14ac:dyDescent="0.15">
      <c r="A3629">
        <v>0.72499999999999998</v>
      </c>
      <c r="B3629">
        <v>8.1393939999999994</v>
      </c>
      <c r="C3629">
        <v>0.22210299999999999</v>
      </c>
    </row>
    <row r="3630" spans="1:3" x14ac:dyDescent="0.15">
      <c r="A3630">
        <v>0.77500000000000002</v>
      </c>
      <c r="B3630">
        <v>8.0710060000000006</v>
      </c>
      <c r="C3630">
        <v>0.21853500000000001</v>
      </c>
    </row>
    <row r="3631" spans="1:3" x14ac:dyDescent="0.15">
      <c r="A3631">
        <v>0.82499999999999996</v>
      </c>
      <c r="B3631">
        <v>9.1017960000000002</v>
      </c>
      <c r="C3631">
        <v>0.233456</v>
      </c>
    </row>
    <row r="3632" spans="1:3" x14ac:dyDescent="0.15">
      <c r="A3632">
        <v>0.875</v>
      </c>
      <c r="B3632">
        <v>7.9554720000000003</v>
      </c>
      <c r="C3632">
        <v>0.215806</v>
      </c>
    </row>
    <row r="3633" spans="1:3" x14ac:dyDescent="0.15">
      <c r="A3633">
        <v>0.92500000000000004</v>
      </c>
      <c r="B3633">
        <v>7.4269170000000004</v>
      </c>
      <c r="C3633">
        <v>0.20419000000000001</v>
      </c>
    </row>
    <row r="3634" spans="1:3" x14ac:dyDescent="0.15">
      <c r="A3634">
        <v>0.97499999999999998</v>
      </c>
      <c r="B3634">
        <v>8.6570099999999996</v>
      </c>
      <c r="C3634">
        <v>0.223972</v>
      </c>
    </row>
    <row r="3635" spans="1:3" x14ac:dyDescent="0.15">
      <c r="A3635">
        <v>1.0249999999999999</v>
      </c>
      <c r="B3635">
        <v>7.6844739999999998</v>
      </c>
      <c r="C3635">
        <v>0.21478900000000001</v>
      </c>
    </row>
    <row r="3636" spans="1:3" x14ac:dyDescent="0.15">
      <c r="A3636">
        <v>1.075</v>
      </c>
      <c r="B3636">
        <v>8.8203510000000005</v>
      </c>
      <c r="C3636">
        <v>0.236926</v>
      </c>
    </row>
    <row r="3637" spans="1:3" x14ac:dyDescent="0.15">
      <c r="A3637">
        <v>1.125</v>
      </c>
      <c r="B3637">
        <v>7.8012819999999996</v>
      </c>
      <c r="C3637">
        <v>0.22362499999999999</v>
      </c>
    </row>
    <row r="3638" spans="1:3" x14ac:dyDescent="0.15">
      <c r="A3638">
        <v>1.175</v>
      </c>
      <c r="B3638">
        <v>8.5095159999999996</v>
      </c>
      <c r="C3638">
        <v>0.22273100000000001</v>
      </c>
    </row>
    <row r="3639" spans="1:3" x14ac:dyDescent="0.15">
      <c r="A3639">
        <v>1.2250000000000001</v>
      </c>
      <c r="B3639">
        <v>8.3059820000000002</v>
      </c>
      <c r="C3639">
        <v>0.171595</v>
      </c>
    </row>
    <row r="3640" spans="1:3" x14ac:dyDescent="0.15">
      <c r="A3640">
        <v>1.2749999999999999</v>
      </c>
      <c r="B3640">
        <v>6.6202500000000004</v>
      </c>
      <c r="C3640">
        <v>0.19822699999999999</v>
      </c>
    </row>
    <row r="3641" spans="1:3" x14ac:dyDescent="0.15">
      <c r="A3641">
        <v>1.325</v>
      </c>
      <c r="B3641">
        <v>7.9874999999999998</v>
      </c>
      <c r="C3641">
        <v>0.22343199999999999</v>
      </c>
    </row>
    <row r="3642" spans="1:3" x14ac:dyDescent="0.15">
      <c r="A3642">
        <v>1.375</v>
      </c>
      <c r="B3642">
        <v>8.8163710000000002</v>
      </c>
      <c r="C3642">
        <v>0.19759699999999999</v>
      </c>
    </row>
    <row r="3643" spans="1:3" x14ac:dyDescent="0.15">
      <c r="A3643">
        <v>1.425</v>
      </c>
      <c r="B3643">
        <v>7.0077100000000003</v>
      </c>
      <c r="C3643">
        <v>0.18137300000000001</v>
      </c>
    </row>
    <row r="3644" spans="1:3" x14ac:dyDescent="0.15">
      <c r="A3644">
        <v>1.4750000000000001</v>
      </c>
      <c r="B3644">
        <v>8.5935480000000002</v>
      </c>
      <c r="C3644">
        <v>0.235462</v>
      </c>
    </row>
    <row r="3645" spans="1:3" x14ac:dyDescent="0.15">
      <c r="A3645">
        <v>1.5249999999999999</v>
      </c>
      <c r="B3645">
        <v>7.6935479999999998</v>
      </c>
      <c r="C3645">
        <v>0.15753700000000001</v>
      </c>
    </row>
    <row r="3646" spans="1:3" x14ac:dyDescent="0.15">
      <c r="A3646">
        <v>1.575</v>
      </c>
      <c r="B3646">
        <v>7.1428570000000002</v>
      </c>
      <c r="C3646">
        <v>0.20291899999999999</v>
      </c>
    </row>
    <row r="3647" spans="1:3" x14ac:dyDescent="0.15">
      <c r="A3647">
        <v>1.625</v>
      </c>
      <c r="B3647">
        <v>8.8690909999999992</v>
      </c>
      <c r="C3647">
        <v>0.173786</v>
      </c>
    </row>
    <row r="3648" spans="1:3" x14ac:dyDescent="0.15">
      <c r="A3648">
        <v>1.675</v>
      </c>
      <c r="B3648">
        <v>7.6380949999999999</v>
      </c>
      <c r="C3648">
        <v>0.15571699999999999</v>
      </c>
    </row>
    <row r="3649" spans="1:3" x14ac:dyDescent="0.15">
      <c r="A3649">
        <v>1.7250000000000001</v>
      </c>
      <c r="B3649">
        <v>8.6423260000000006</v>
      </c>
      <c r="C3649">
        <v>0.16828699999999999</v>
      </c>
    </row>
    <row r="3650" spans="1:3" x14ac:dyDescent="0.15">
      <c r="A3650">
        <v>1.7749999999999999</v>
      </c>
      <c r="B3650">
        <v>8.6939109999999999</v>
      </c>
      <c r="C3650">
        <v>0.16428599999999999</v>
      </c>
    </row>
    <row r="3651" spans="1:3" x14ac:dyDescent="0.15">
      <c r="A3651">
        <v>1.825</v>
      </c>
      <c r="B3651">
        <v>8.3089650000000006</v>
      </c>
      <c r="C3651">
        <v>0.157855</v>
      </c>
    </row>
    <row r="3652" spans="1:3" x14ac:dyDescent="0.15">
      <c r="A3652">
        <v>1.875</v>
      </c>
      <c r="B3652">
        <v>7.8045809999999998</v>
      </c>
      <c r="C3652">
        <v>0.25334800000000002</v>
      </c>
    </row>
    <row r="3653" spans="1:3" x14ac:dyDescent="0.15">
      <c r="A3653">
        <v>1.925</v>
      </c>
      <c r="B3653">
        <v>0</v>
      </c>
      <c r="C3653">
        <v>0</v>
      </c>
    </row>
    <row r="3654" spans="1:3" x14ac:dyDescent="0.15">
      <c r="A3654">
        <v>1.9750000000000001</v>
      </c>
      <c r="B3654">
        <v>0</v>
      </c>
      <c r="C3654">
        <v>0</v>
      </c>
    </row>
    <row r="3655" spans="1:3" x14ac:dyDescent="0.15">
      <c r="A3655" t="s">
        <v>11</v>
      </c>
    </row>
    <row r="3656" spans="1:3" x14ac:dyDescent="0.15">
      <c r="A3656">
        <v>5250</v>
      </c>
    </row>
    <row r="3657" spans="1:3" x14ac:dyDescent="0.15">
      <c r="A3657">
        <v>2.5000000000000001E-2</v>
      </c>
      <c r="B3657">
        <v>0</v>
      </c>
      <c r="C3657">
        <v>0</v>
      </c>
    </row>
    <row r="3658" spans="1:3" x14ac:dyDescent="0.15">
      <c r="A3658">
        <v>7.4999999999999997E-2</v>
      </c>
      <c r="B3658">
        <v>0</v>
      </c>
      <c r="C3658">
        <v>0</v>
      </c>
    </row>
    <row r="3659" spans="1:3" x14ac:dyDescent="0.15">
      <c r="A3659">
        <v>0.125</v>
      </c>
      <c r="B3659">
        <v>7.6031750000000002</v>
      </c>
      <c r="C3659">
        <v>0.34739799999999998</v>
      </c>
    </row>
    <row r="3660" spans="1:3" x14ac:dyDescent="0.15">
      <c r="A3660">
        <v>0.17499999999999999</v>
      </c>
      <c r="B3660">
        <v>8.5566499999999994</v>
      </c>
      <c r="C3660">
        <v>0.20530699999999999</v>
      </c>
    </row>
    <row r="3661" spans="1:3" x14ac:dyDescent="0.15">
      <c r="A3661">
        <v>0.22500000000000001</v>
      </c>
      <c r="B3661">
        <v>11.844635999999999</v>
      </c>
      <c r="C3661">
        <v>0.202511</v>
      </c>
    </row>
    <row r="3662" spans="1:3" x14ac:dyDescent="0.15">
      <c r="A3662">
        <v>0.27500000000000002</v>
      </c>
      <c r="B3662">
        <v>9.6066140000000004</v>
      </c>
      <c r="C3662">
        <v>0.17609900000000001</v>
      </c>
    </row>
    <row r="3663" spans="1:3" x14ac:dyDescent="0.15">
      <c r="A3663">
        <v>0.32500000000000001</v>
      </c>
      <c r="B3663">
        <v>7.0009769999999998</v>
      </c>
      <c r="C3663">
        <v>0.170152</v>
      </c>
    </row>
    <row r="3664" spans="1:3" x14ac:dyDescent="0.15">
      <c r="A3664">
        <v>0.375</v>
      </c>
      <c r="B3664">
        <v>5.9218999999999999</v>
      </c>
      <c r="C3664">
        <v>0.19142899999999999</v>
      </c>
    </row>
    <row r="3665" spans="1:3" x14ac:dyDescent="0.15">
      <c r="A3665">
        <v>0.42499999999999999</v>
      </c>
      <c r="B3665">
        <v>7.7523730000000004</v>
      </c>
      <c r="C3665">
        <v>0.22095999999999999</v>
      </c>
    </row>
    <row r="3666" spans="1:3" x14ac:dyDescent="0.15">
      <c r="A3666">
        <v>0.47499999999999998</v>
      </c>
      <c r="B3666">
        <v>8.0903609999999997</v>
      </c>
      <c r="C3666">
        <v>0.22076499999999999</v>
      </c>
    </row>
    <row r="3667" spans="1:3" x14ac:dyDescent="0.15">
      <c r="A3667">
        <v>0.52500000000000002</v>
      </c>
      <c r="B3667">
        <v>7.8197830000000002</v>
      </c>
      <c r="C3667">
        <v>0.22333600000000001</v>
      </c>
    </row>
    <row r="3668" spans="1:3" x14ac:dyDescent="0.15">
      <c r="A3668">
        <v>0.57499999999999996</v>
      </c>
      <c r="B3668">
        <v>7.0187109999999997</v>
      </c>
      <c r="C3668">
        <v>0.20907300000000001</v>
      </c>
    </row>
    <row r="3669" spans="1:3" x14ac:dyDescent="0.15">
      <c r="A3669">
        <v>0.625</v>
      </c>
      <c r="B3669">
        <v>7.9292699999999998</v>
      </c>
      <c r="C3669">
        <v>0.222327</v>
      </c>
    </row>
    <row r="3670" spans="1:3" x14ac:dyDescent="0.15">
      <c r="A3670">
        <v>0.67500000000000004</v>
      </c>
      <c r="B3670">
        <v>7.9345239999999997</v>
      </c>
      <c r="C3670">
        <v>0.21732299999999999</v>
      </c>
    </row>
    <row r="3671" spans="1:3" x14ac:dyDescent="0.15">
      <c r="A3671">
        <v>0.72499999999999998</v>
      </c>
      <c r="B3671">
        <v>8.0969700000000007</v>
      </c>
      <c r="C3671">
        <v>0.221523</v>
      </c>
    </row>
    <row r="3672" spans="1:3" x14ac:dyDescent="0.15">
      <c r="A3672">
        <v>0.77500000000000002</v>
      </c>
      <c r="B3672">
        <v>7.7159760000000004</v>
      </c>
      <c r="C3672">
        <v>0.213674</v>
      </c>
    </row>
    <row r="3673" spans="1:3" x14ac:dyDescent="0.15">
      <c r="A3673">
        <v>0.82499999999999996</v>
      </c>
      <c r="B3673">
        <v>9.2155690000000003</v>
      </c>
      <c r="C3673">
        <v>0.23491100000000001</v>
      </c>
    </row>
    <row r="3674" spans="1:3" x14ac:dyDescent="0.15">
      <c r="A3674">
        <v>0.875</v>
      </c>
      <c r="B3674">
        <v>7.943092</v>
      </c>
      <c r="C3674">
        <v>0.21562899999999999</v>
      </c>
    </row>
    <row r="3675" spans="1:3" x14ac:dyDescent="0.15">
      <c r="A3675">
        <v>0.92500000000000004</v>
      </c>
      <c r="B3675">
        <v>7.4091469999999999</v>
      </c>
      <c r="C3675">
        <v>0.203933</v>
      </c>
    </row>
    <row r="3676" spans="1:3" x14ac:dyDescent="0.15">
      <c r="A3676">
        <v>0.97499999999999998</v>
      </c>
      <c r="B3676">
        <v>8.5872770000000003</v>
      </c>
      <c r="C3676">
        <v>0.22306599999999999</v>
      </c>
    </row>
    <row r="3677" spans="1:3" x14ac:dyDescent="0.15">
      <c r="A3677">
        <v>1.0249999999999999</v>
      </c>
      <c r="B3677">
        <v>7.7265350000000002</v>
      </c>
      <c r="C3677">
        <v>0.21537600000000001</v>
      </c>
    </row>
    <row r="3678" spans="1:3" x14ac:dyDescent="0.15">
      <c r="A3678">
        <v>1.075</v>
      </c>
      <c r="B3678">
        <v>8.6735640000000007</v>
      </c>
      <c r="C3678">
        <v>0.23494100000000001</v>
      </c>
    </row>
    <row r="3679" spans="1:3" x14ac:dyDescent="0.15">
      <c r="A3679">
        <v>1.125</v>
      </c>
      <c r="B3679">
        <v>6.9743589999999998</v>
      </c>
      <c r="C3679">
        <v>0.21144099999999999</v>
      </c>
    </row>
    <row r="3680" spans="1:3" x14ac:dyDescent="0.15">
      <c r="A3680">
        <v>1.175</v>
      </c>
      <c r="B3680">
        <v>8.3854839999999999</v>
      </c>
      <c r="C3680">
        <v>0.22156699999999999</v>
      </c>
    </row>
    <row r="3681" spans="1:3" x14ac:dyDescent="0.15">
      <c r="A3681">
        <v>1.2250000000000001</v>
      </c>
      <c r="B3681">
        <v>8.3637829999999997</v>
      </c>
      <c r="C3681">
        <v>0.17216799999999999</v>
      </c>
    </row>
    <row r="3682" spans="1:3" x14ac:dyDescent="0.15">
      <c r="A3682">
        <v>1.2749999999999999</v>
      </c>
      <c r="B3682">
        <v>6.6479010000000001</v>
      </c>
      <c r="C3682">
        <v>0.19861000000000001</v>
      </c>
    </row>
    <row r="3683" spans="1:3" x14ac:dyDescent="0.15">
      <c r="A3683">
        <v>1.325</v>
      </c>
      <c r="B3683">
        <v>7.9249999999999998</v>
      </c>
      <c r="C3683">
        <v>0.222556</v>
      </c>
    </row>
    <row r="3684" spans="1:3" x14ac:dyDescent="0.15">
      <c r="A3684">
        <v>1.375</v>
      </c>
      <c r="B3684">
        <v>8.2569250000000007</v>
      </c>
      <c r="C3684">
        <v>0.19087899999999999</v>
      </c>
    </row>
    <row r="3685" spans="1:3" x14ac:dyDescent="0.15">
      <c r="A3685">
        <v>1.425</v>
      </c>
      <c r="B3685">
        <v>6.9860300000000004</v>
      </c>
      <c r="C3685">
        <v>0.18096699999999999</v>
      </c>
    </row>
    <row r="3686" spans="1:3" x14ac:dyDescent="0.15">
      <c r="A3686">
        <v>1.4750000000000001</v>
      </c>
      <c r="B3686">
        <v>8.7096769999999992</v>
      </c>
      <c r="C3686">
        <v>0.23704700000000001</v>
      </c>
    </row>
    <row r="3687" spans="1:3" x14ac:dyDescent="0.15">
      <c r="A3687">
        <v>1.5249999999999999</v>
      </c>
      <c r="B3687">
        <v>8.0161289999999994</v>
      </c>
      <c r="C3687">
        <v>0.160806</v>
      </c>
    </row>
    <row r="3688" spans="1:3" x14ac:dyDescent="0.15">
      <c r="A3688">
        <v>1.575</v>
      </c>
      <c r="B3688">
        <v>7.0590659999999996</v>
      </c>
      <c r="C3688">
        <v>0.201599</v>
      </c>
    </row>
    <row r="3689" spans="1:3" x14ac:dyDescent="0.15">
      <c r="A3689">
        <v>1.625</v>
      </c>
      <c r="B3689">
        <v>8.6004660000000008</v>
      </c>
      <c r="C3689">
        <v>0.17116999999999999</v>
      </c>
    </row>
    <row r="3690" spans="1:3" x14ac:dyDescent="0.15">
      <c r="A3690">
        <v>1.675</v>
      </c>
      <c r="B3690">
        <v>7.7396830000000003</v>
      </c>
      <c r="C3690">
        <v>0.15675</v>
      </c>
    </row>
    <row r="3691" spans="1:3" x14ac:dyDescent="0.15">
      <c r="A3691">
        <v>1.7250000000000001</v>
      </c>
      <c r="B3691">
        <v>8.3800810000000006</v>
      </c>
      <c r="C3691">
        <v>0.165741</v>
      </c>
    </row>
    <row r="3692" spans="1:3" x14ac:dyDescent="0.15">
      <c r="A3692">
        <v>1.7749999999999999</v>
      </c>
      <c r="B3692">
        <v>8.6043819999999993</v>
      </c>
      <c r="C3692">
        <v>0.16350000000000001</v>
      </c>
    </row>
    <row r="3693" spans="1:3" x14ac:dyDescent="0.15">
      <c r="A3693">
        <v>1.825</v>
      </c>
      <c r="B3693">
        <v>8.4298730000000006</v>
      </c>
      <c r="C3693">
        <v>0.15903700000000001</v>
      </c>
    </row>
    <row r="3694" spans="1:3" x14ac:dyDescent="0.15">
      <c r="A3694">
        <v>1.875</v>
      </c>
      <c r="B3694">
        <v>7.3815379999999999</v>
      </c>
      <c r="C3694">
        <v>0.24687200000000001</v>
      </c>
    </row>
    <row r="3695" spans="1:3" x14ac:dyDescent="0.15">
      <c r="A3695">
        <v>1.925</v>
      </c>
      <c r="B3695">
        <v>0</v>
      </c>
      <c r="C3695">
        <v>0</v>
      </c>
    </row>
    <row r="3696" spans="1:3" x14ac:dyDescent="0.15">
      <c r="A3696">
        <v>1.9750000000000001</v>
      </c>
      <c r="B3696">
        <v>0</v>
      </c>
      <c r="C3696">
        <v>0</v>
      </c>
    </row>
    <row r="3697" spans="1:3" x14ac:dyDescent="0.15">
      <c r="A3697" t="s">
        <v>11</v>
      </c>
    </row>
    <row r="3698" spans="1:3" x14ac:dyDescent="0.15">
      <c r="A3698">
        <v>5310</v>
      </c>
    </row>
    <row r="3699" spans="1:3" x14ac:dyDescent="0.15">
      <c r="A3699">
        <v>2.5000000000000001E-2</v>
      </c>
      <c r="B3699">
        <v>0</v>
      </c>
      <c r="C3699">
        <v>0</v>
      </c>
    </row>
    <row r="3700" spans="1:3" x14ac:dyDescent="0.15">
      <c r="A3700">
        <v>7.4999999999999997E-2</v>
      </c>
      <c r="B3700">
        <v>0</v>
      </c>
      <c r="C3700">
        <v>0</v>
      </c>
    </row>
    <row r="3701" spans="1:3" x14ac:dyDescent="0.15">
      <c r="A3701">
        <v>0.125</v>
      </c>
      <c r="B3701">
        <v>7.9047619999999998</v>
      </c>
      <c r="C3701">
        <v>0.35422100000000001</v>
      </c>
    </row>
    <row r="3702" spans="1:3" x14ac:dyDescent="0.15">
      <c r="A3702">
        <v>0.17499999999999999</v>
      </c>
      <c r="B3702">
        <v>8.7142859999999995</v>
      </c>
      <c r="C3702">
        <v>0.20719000000000001</v>
      </c>
    </row>
    <row r="3703" spans="1:3" x14ac:dyDescent="0.15">
      <c r="A3703">
        <v>0.22500000000000001</v>
      </c>
      <c r="B3703">
        <v>11.516571000000001</v>
      </c>
      <c r="C3703">
        <v>0.19969400000000001</v>
      </c>
    </row>
    <row r="3704" spans="1:3" x14ac:dyDescent="0.15">
      <c r="A3704">
        <v>0.27500000000000002</v>
      </c>
      <c r="B3704">
        <v>10.1938</v>
      </c>
      <c r="C3704">
        <v>0.181398</v>
      </c>
    </row>
    <row r="3705" spans="1:3" x14ac:dyDescent="0.15">
      <c r="A3705">
        <v>0.32500000000000001</v>
      </c>
      <c r="B3705">
        <v>6.6048349999999996</v>
      </c>
      <c r="C3705">
        <v>0.16527900000000001</v>
      </c>
    </row>
    <row r="3706" spans="1:3" x14ac:dyDescent="0.15">
      <c r="A3706">
        <v>0.375</v>
      </c>
      <c r="B3706">
        <v>6.4353959999999999</v>
      </c>
      <c r="C3706">
        <v>0.19955400000000001</v>
      </c>
    </row>
    <row r="3707" spans="1:3" x14ac:dyDescent="0.15">
      <c r="A3707">
        <v>0.42499999999999999</v>
      </c>
      <c r="B3707">
        <v>7.8700950000000001</v>
      </c>
      <c r="C3707">
        <v>0.222604</v>
      </c>
    </row>
    <row r="3708" spans="1:3" x14ac:dyDescent="0.15">
      <c r="A3708">
        <v>0.47499999999999998</v>
      </c>
      <c r="B3708">
        <v>7.8132529999999996</v>
      </c>
      <c r="C3708">
        <v>0.216951</v>
      </c>
    </row>
    <row r="3709" spans="1:3" x14ac:dyDescent="0.15">
      <c r="A3709">
        <v>0.52500000000000002</v>
      </c>
      <c r="B3709">
        <v>8.2250080000000008</v>
      </c>
      <c r="C3709">
        <v>0.22900799999999999</v>
      </c>
    </row>
    <row r="3710" spans="1:3" x14ac:dyDescent="0.15">
      <c r="A3710">
        <v>0.57499999999999996</v>
      </c>
      <c r="B3710">
        <v>6.9505049999999997</v>
      </c>
      <c r="C3710">
        <v>0.20805899999999999</v>
      </c>
    </row>
    <row r="3711" spans="1:3" x14ac:dyDescent="0.15">
      <c r="A3711">
        <v>0.625</v>
      </c>
      <c r="B3711">
        <v>8.2780670000000001</v>
      </c>
      <c r="C3711">
        <v>0.22716</v>
      </c>
    </row>
    <row r="3712" spans="1:3" x14ac:dyDescent="0.15">
      <c r="A3712">
        <v>0.67500000000000004</v>
      </c>
      <c r="B3712">
        <v>7.9404760000000003</v>
      </c>
      <c r="C3712">
        <v>0.21740499999999999</v>
      </c>
    </row>
    <row r="3713" spans="1:3" x14ac:dyDescent="0.15">
      <c r="A3713">
        <v>0.72499999999999998</v>
      </c>
      <c r="B3713">
        <v>8.0181819999999995</v>
      </c>
      <c r="C3713">
        <v>0.220443</v>
      </c>
    </row>
    <row r="3714" spans="1:3" x14ac:dyDescent="0.15">
      <c r="A3714">
        <v>0.77500000000000002</v>
      </c>
      <c r="B3714">
        <v>7.8816569999999997</v>
      </c>
      <c r="C3714">
        <v>0.21595600000000001</v>
      </c>
    </row>
    <row r="3715" spans="1:3" x14ac:dyDescent="0.15">
      <c r="A3715">
        <v>0.82499999999999996</v>
      </c>
      <c r="B3715">
        <v>8.6287430000000001</v>
      </c>
      <c r="C3715">
        <v>0.22730800000000001</v>
      </c>
    </row>
    <row r="3716" spans="1:3" x14ac:dyDescent="0.15">
      <c r="A3716">
        <v>0.875</v>
      </c>
      <c r="B3716">
        <v>8.0428859999999993</v>
      </c>
      <c r="C3716">
        <v>0.21698300000000001</v>
      </c>
    </row>
    <row r="3717" spans="1:3" x14ac:dyDescent="0.15">
      <c r="A3717">
        <v>0.92500000000000004</v>
      </c>
      <c r="B3717">
        <v>7.2934700000000001</v>
      </c>
      <c r="C3717">
        <v>0.20236499999999999</v>
      </c>
    </row>
    <row r="3718" spans="1:3" x14ac:dyDescent="0.15">
      <c r="A3718">
        <v>0.97499999999999998</v>
      </c>
      <c r="B3718">
        <v>8.7035889999999991</v>
      </c>
      <c r="C3718">
        <v>0.224577</v>
      </c>
    </row>
    <row r="3719" spans="1:3" x14ac:dyDescent="0.15">
      <c r="A3719">
        <v>1.0249999999999999</v>
      </c>
      <c r="B3719">
        <v>7.9485250000000001</v>
      </c>
      <c r="C3719">
        <v>0.218446</v>
      </c>
    </row>
    <row r="3720" spans="1:3" x14ac:dyDescent="0.15">
      <c r="A3720">
        <v>1.075</v>
      </c>
      <c r="B3720">
        <v>8.1890619999999998</v>
      </c>
      <c r="C3720">
        <v>0.228272</v>
      </c>
    </row>
    <row r="3721" spans="1:3" x14ac:dyDescent="0.15">
      <c r="A3721">
        <v>1.125</v>
      </c>
      <c r="B3721">
        <v>7.1346150000000002</v>
      </c>
      <c r="C3721">
        <v>0.21385699999999999</v>
      </c>
    </row>
    <row r="3722" spans="1:3" x14ac:dyDescent="0.15">
      <c r="A3722">
        <v>1.175</v>
      </c>
      <c r="B3722">
        <v>8.08629</v>
      </c>
      <c r="C3722">
        <v>0.216916</v>
      </c>
    </row>
    <row r="3723" spans="1:3" x14ac:dyDescent="0.15">
      <c r="A3723">
        <v>1.2250000000000001</v>
      </c>
      <c r="B3723">
        <v>8.8149429999999995</v>
      </c>
      <c r="C3723">
        <v>0.176817</v>
      </c>
    </row>
    <row r="3724" spans="1:3" x14ac:dyDescent="0.15">
      <c r="A3724">
        <v>1.2749999999999999</v>
      </c>
      <c r="B3724">
        <v>6.13443</v>
      </c>
      <c r="C3724">
        <v>0.19082499999999999</v>
      </c>
    </row>
    <row r="3725" spans="1:3" x14ac:dyDescent="0.15">
      <c r="A3725">
        <v>1.325</v>
      </c>
      <c r="B3725">
        <v>7.96875</v>
      </c>
      <c r="C3725">
        <v>0.22317000000000001</v>
      </c>
    </row>
    <row r="3726" spans="1:3" x14ac:dyDescent="0.15">
      <c r="A3726">
        <v>1.375</v>
      </c>
      <c r="B3726">
        <v>8.1086209999999994</v>
      </c>
      <c r="C3726">
        <v>0.189634</v>
      </c>
    </row>
    <row r="3727" spans="1:3" x14ac:dyDescent="0.15">
      <c r="A3727">
        <v>1.425</v>
      </c>
      <c r="B3727">
        <v>6.9735100000000001</v>
      </c>
      <c r="C3727">
        <v>0.180559</v>
      </c>
    </row>
    <row r="3728" spans="1:3" x14ac:dyDescent="0.15">
      <c r="A3728">
        <v>1.4750000000000001</v>
      </c>
      <c r="B3728">
        <v>8.6967739999999996</v>
      </c>
      <c r="C3728">
        <v>0.236872</v>
      </c>
    </row>
    <row r="3729" spans="1:3" x14ac:dyDescent="0.15">
      <c r="A3729">
        <v>1.5249999999999999</v>
      </c>
      <c r="B3729">
        <v>7.8387099999999998</v>
      </c>
      <c r="C3729">
        <v>0.15901599999999999</v>
      </c>
    </row>
    <row r="3730" spans="1:3" x14ac:dyDescent="0.15">
      <c r="A3730">
        <v>1.575</v>
      </c>
      <c r="B3730">
        <v>7.147894</v>
      </c>
      <c r="C3730">
        <v>0.2029</v>
      </c>
    </row>
    <row r="3731" spans="1:3" x14ac:dyDescent="0.15">
      <c r="A3731">
        <v>1.625</v>
      </c>
      <c r="B3731">
        <v>8.8337760000000003</v>
      </c>
      <c r="C3731">
        <v>0.17335999999999999</v>
      </c>
    </row>
    <row r="3732" spans="1:3" x14ac:dyDescent="0.15">
      <c r="A3732">
        <v>1.675</v>
      </c>
      <c r="B3732">
        <v>7.5555560000000002</v>
      </c>
      <c r="C3732">
        <v>0.15487400000000001</v>
      </c>
    </row>
    <row r="3733" spans="1:3" x14ac:dyDescent="0.15">
      <c r="A3733">
        <v>1.7250000000000001</v>
      </c>
      <c r="B3733">
        <v>8.4365220000000001</v>
      </c>
      <c r="C3733">
        <v>0.16630600000000001</v>
      </c>
    </row>
    <row r="3734" spans="1:3" x14ac:dyDescent="0.15">
      <c r="A3734">
        <v>1.7749999999999999</v>
      </c>
      <c r="B3734">
        <v>8.3346099999999996</v>
      </c>
      <c r="C3734">
        <v>0.16076699999999999</v>
      </c>
    </row>
    <row r="3735" spans="1:3" x14ac:dyDescent="0.15">
      <c r="A3735">
        <v>1.825</v>
      </c>
      <c r="B3735">
        <v>8.2507979999999996</v>
      </c>
      <c r="C3735">
        <v>0.15731899999999999</v>
      </c>
    </row>
    <row r="3736" spans="1:3" x14ac:dyDescent="0.15">
      <c r="A3736">
        <v>1.875</v>
      </c>
      <c r="B3736">
        <v>7.284923</v>
      </c>
      <c r="C3736">
        <v>0.24487200000000001</v>
      </c>
    </row>
    <row r="3737" spans="1:3" x14ac:dyDescent="0.15">
      <c r="A3737">
        <v>1.925</v>
      </c>
      <c r="B3737">
        <v>0</v>
      </c>
      <c r="C3737">
        <v>0</v>
      </c>
    </row>
    <row r="3738" spans="1:3" x14ac:dyDescent="0.15">
      <c r="A3738">
        <v>1.9750000000000001</v>
      </c>
      <c r="B3738">
        <v>0</v>
      </c>
      <c r="C3738">
        <v>0</v>
      </c>
    </row>
    <row r="3739" spans="1:3" x14ac:dyDescent="0.15">
      <c r="A3739" t="s">
        <v>11</v>
      </c>
    </row>
    <row r="3740" spans="1:3" x14ac:dyDescent="0.15">
      <c r="A3740">
        <v>5370</v>
      </c>
    </row>
    <row r="3741" spans="1:3" x14ac:dyDescent="0.15">
      <c r="A3741">
        <v>2.5000000000000001E-2</v>
      </c>
      <c r="B3741">
        <v>0</v>
      </c>
      <c r="C3741">
        <v>0</v>
      </c>
    </row>
    <row r="3742" spans="1:3" x14ac:dyDescent="0.15">
      <c r="A3742">
        <v>7.4999999999999997E-2</v>
      </c>
      <c r="B3742">
        <v>0</v>
      </c>
      <c r="C3742">
        <v>0</v>
      </c>
    </row>
    <row r="3743" spans="1:3" x14ac:dyDescent="0.15">
      <c r="A3743">
        <v>0.125</v>
      </c>
      <c r="B3743">
        <v>8.4285709999999998</v>
      </c>
      <c r="C3743">
        <v>0.36576900000000001</v>
      </c>
    </row>
    <row r="3744" spans="1:3" x14ac:dyDescent="0.15">
      <c r="A3744">
        <v>0.17499999999999999</v>
      </c>
      <c r="B3744">
        <v>8.7881769999999992</v>
      </c>
      <c r="C3744">
        <v>0.208066</v>
      </c>
    </row>
    <row r="3745" spans="1:3" x14ac:dyDescent="0.15">
      <c r="A3745">
        <v>0.22500000000000001</v>
      </c>
      <c r="B3745">
        <v>11.765254000000001</v>
      </c>
      <c r="C3745">
        <v>0.20183300000000001</v>
      </c>
    </row>
    <row r="3746" spans="1:3" x14ac:dyDescent="0.15">
      <c r="A3746">
        <v>0.27500000000000002</v>
      </c>
      <c r="B3746">
        <v>10.180937999999999</v>
      </c>
      <c r="C3746">
        <v>0.181284</v>
      </c>
    </row>
    <row r="3747" spans="1:3" x14ac:dyDescent="0.15">
      <c r="A3747">
        <v>0.32500000000000001</v>
      </c>
      <c r="B3747">
        <v>6.7283949999999999</v>
      </c>
      <c r="C3747">
        <v>0.16681099999999999</v>
      </c>
    </row>
    <row r="3748" spans="1:3" x14ac:dyDescent="0.15">
      <c r="A3748">
        <v>0.375</v>
      </c>
      <c r="B3748">
        <v>6.3367069999999996</v>
      </c>
      <c r="C3748">
        <v>0.198023</v>
      </c>
    </row>
    <row r="3749" spans="1:3" x14ac:dyDescent="0.15">
      <c r="A3749">
        <v>0.42499999999999999</v>
      </c>
      <c r="B3749">
        <v>7.4934339999999997</v>
      </c>
      <c r="C3749">
        <v>0.217228</v>
      </c>
    </row>
    <row r="3750" spans="1:3" x14ac:dyDescent="0.15">
      <c r="A3750">
        <v>0.47499999999999998</v>
      </c>
      <c r="B3750">
        <v>8.7891569999999994</v>
      </c>
      <c r="C3750">
        <v>0.230102</v>
      </c>
    </row>
    <row r="3751" spans="1:3" x14ac:dyDescent="0.15">
      <c r="A3751">
        <v>0.52500000000000002</v>
      </c>
      <c r="B3751">
        <v>8.1423240000000003</v>
      </c>
      <c r="C3751">
        <v>0.227857</v>
      </c>
    </row>
    <row r="3752" spans="1:3" x14ac:dyDescent="0.15">
      <c r="A3752">
        <v>0.57499999999999996</v>
      </c>
      <c r="B3752">
        <v>7.1120340000000004</v>
      </c>
      <c r="C3752">
        <v>0.21045700000000001</v>
      </c>
    </row>
    <row r="3753" spans="1:3" x14ac:dyDescent="0.15">
      <c r="A3753">
        <v>0.625</v>
      </c>
      <c r="B3753">
        <v>7.6424690000000002</v>
      </c>
      <c r="C3753">
        <v>0.21826799999999999</v>
      </c>
    </row>
    <row r="3754" spans="1:3" x14ac:dyDescent="0.15">
      <c r="A3754">
        <v>0.67500000000000004</v>
      </c>
      <c r="B3754">
        <v>8.0654760000000003</v>
      </c>
      <c r="C3754">
        <v>0.219109</v>
      </c>
    </row>
    <row r="3755" spans="1:3" x14ac:dyDescent="0.15">
      <c r="A3755">
        <v>0.72499999999999998</v>
      </c>
      <c r="B3755">
        <v>7.9212119999999997</v>
      </c>
      <c r="C3755">
        <v>0.219106</v>
      </c>
    </row>
    <row r="3756" spans="1:3" x14ac:dyDescent="0.15">
      <c r="A3756">
        <v>0.77500000000000002</v>
      </c>
      <c r="B3756">
        <v>7.7633140000000003</v>
      </c>
      <c r="C3756">
        <v>0.21432899999999999</v>
      </c>
    </row>
    <row r="3757" spans="1:3" x14ac:dyDescent="0.15">
      <c r="A3757">
        <v>0.82499999999999996</v>
      </c>
      <c r="B3757">
        <v>8.7485029999999995</v>
      </c>
      <c r="C3757">
        <v>0.22888</v>
      </c>
    </row>
    <row r="3758" spans="1:3" x14ac:dyDescent="0.15">
      <c r="A3758">
        <v>0.875</v>
      </c>
      <c r="B3758">
        <v>7.7967849999999999</v>
      </c>
      <c r="C3758">
        <v>0.21363399999999999</v>
      </c>
    </row>
    <row r="3759" spans="1:3" x14ac:dyDescent="0.15">
      <c r="A3759">
        <v>0.92500000000000004</v>
      </c>
      <c r="B3759">
        <v>7.5275379999999998</v>
      </c>
      <c r="C3759">
        <v>0.205563</v>
      </c>
    </row>
    <row r="3760" spans="1:3" x14ac:dyDescent="0.15">
      <c r="A3760">
        <v>0.97499999999999998</v>
      </c>
      <c r="B3760">
        <v>8.4136640000000007</v>
      </c>
      <c r="C3760">
        <v>0.220802</v>
      </c>
    </row>
    <row r="3761" spans="1:3" x14ac:dyDescent="0.15">
      <c r="A3761">
        <v>1.0249999999999999</v>
      </c>
      <c r="B3761">
        <v>7.6537410000000001</v>
      </c>
      <c r="C3761">
        <v>0.21434900000000001</v>
      </c>
    </row>
    <row r="3762" spans="1:3" x14ac:dyDescent="0.15">
      <c r="A3762">
        <v>1.075</v>
      </c>
      <c r="B3762">
        <v>8.7431029999999996</v>
      </c>
      <c r="C3762">
        <v>0.235874</v>
      </c>
    </row>
    <row r="3763" spans="1:3" x14ac:dyDescent="0.15">
      <c r="A3763">
        <v>1.125</v>
      </c>
      <c r="B3763">
        <v>7.0769229999999999</v>
      </c>
      <c r="C3763">
        <v>0.21299000000000001</v>
      </c>
    </row>
    <row r="3764" spans="1:3" x14ac:dyDescent="0.15">
      <c r="A3764">
        <v>1.175</v>
      </c>
      <c r="B3764">
        <v>8.4598390000000006</v>
      </c>
      <c r="C3764">
        <v>0.22181400000000001</v>
      </c>
    </row>
    <row r="3765" spans="1:3" x14ac:dyDescent="0.15">
      <c r="A3765">
        <v>1.2250000000000001</v>
      </c>
      <c r="B3765">
        <v>8.4574660000000002</v>
      </c>
      <c r="C3765">
        <v>0.173039</v>
      </c>
    </row>
    <row r="3766" spans="1:3" x14ac:dyDescent="0.15">
      <c r="A3766">
        <v>1.2749999999999999</v>
      </c>
      <c r="B3766">
        <v>6.70207</v>
      </c>
      <c r="C3766">
        <v>0.19934099999999999</v>
      </c>
    </row>
    <row r="3767" spans="1:3" x14ac:dyDescent="0.15">
      <c r="A3767">
        <v>1.325</v>
      </c>
      <c r="B3767">
        <v>7.7312500000000002</v>
      </c>
      <c r="C3767">
        <v>0.21981899999999999</v>
      </c>
    </row>
    <row r="3768" spans="1:3" x14ac:dyDescent="0.15">
      <c r="A3768">
        <v>1.375</v>
      </c>
      <c r="B3768">
        <v>8.5373479999999997</v>
      </c>
      <c r="C3768">
        <v>0.19472700000000001</v>
      </c>
    </row>
    <row r="3769" spans="1:3" x14ac:dyDescent="0.15">
      <c r="A3769">
        <v>1.425</v>
      </c>
      <c r="B3769">
        <v>7.0629229999999996</v>
      </c>
      <c r="C3769">
        <v>0.182253</v>
      </c>
    </row>
    <row r="3770" spans="1:3" x14ac:dyDescent="0.15">
      <c r="A3770">
        <v>1.4750000000000001</v>
      </c>
      <c r="B3770">
        <v>9.2258060000000004</v>
      </c>
      <c r="C3770">
        <v>0.24396999999999999</v>
      </c>
    </row>
    <row r="3771" spans="1:3" x14ac:dyDescent="0.15">
      <c r="A3771">
        <v>1.5249999999999999</v>
      </c>
      <c r="B3771">
        <v>8.3161290000000001</v>
      </c>
      <c r="C3771">
        <v>0.16378699999999999</v>
      </c>
    </row>
    <row r="3772" spans="1:3" x14ac:dyDescent="0.15">
      <c r="A3772">
        <v>1.575</v>
      </c>
      <c r="B3772">
        <v>7.2825090000000001</v>
      </c>
      <c r="C3772">
        <v>0.20483399999999999</v>
      </c>
    </row>
    <row r="3773" spans="1:3" x14ac:dyDescent="0.15">
      <c r="A3773">
        <v>1.625</v>
      </c>
      <c r="B3773">
        <v>8.6989979999999996</v>
      </c>
      <c r="C3773">
        <v>0.17211199999999999</v>
      </c>
    </row>
    <row r="3774" spans="1:3" x14ac:dyDescent="0.15">
      <c r="A3774">
        <v>1.675</v>
      </c>
      <c r="B3774">
        <v>7.2222220000000004</v>
      </c>
      <c r="C3774">
        <v>0.151419</v>
      </c>
    </row>
    <row r="3775" spans="1:3" x14ac:dyDescent="0.15">
      <c r="A3775">
        <v>1.7250000000000001</v>
      </c>
      <c r="B3775">
        <v>8.1502759999999999</v>
      </c>
      <c r="C3775">
        <v>0.16344500000000001</v>
      </c>
    </row>
    <row r="3776" spans="1:3" x14ac:dyDescent="0.15">
      <c r="A3776">
        <v>1.7749999999999999</v>
      </c>
      <c r="B3776">
        <v>8.1790380000000003</v>
      </c>
      <c r="C3776">
        <v>0.15940399999999999</v>
      </c>
    </row>
    <row r="3777" spans="1:3" x14ac:dyDescent="0.15">
      <c r="A3777">
        <v>1.825</v>
      </c>
      <c r="B3777">
        <v>8.4269320000000008</v>
      </c>
      <c r="C3777">
        <v>0.15898200000000001</v>
      </c>
    </row>
    <row r="3778" spans="1:3" x14ac:dyDescent="0.15">
      <c r="A3778">
        <v>1.875</v>
      </c>
      <c r="B3778">
        <v>7.4627689999999998</v>
      </c>
      <c r="C3778">
        <v>0.24793000000000001</v>
      </c>
    </row>
    <row r="3779" spans="1:3" x14ac:dyDescent="0.15">
      <c r="A3779">
        <v>1.925</v>
      </c>
      <c r="B3779">
        <v>0</v>
      </c>
      <c r="C3779">
        <v>0</v>
      </c>
    </row>
    <row r="3780" spans="1:3" x14ac:dyDescent="0.15">
      <c r="A3780">
        <v>1.9750000000000001</v>
      </c>
      <c r="B3780">
        <v>0</v>
      </c>
      <c r="C3780">
        <v>0</v>
      </c>
    </row>
    <row r="3781" spans="1:3" x14ac:dyDescent="0.15">
      <c r="A3781" t="s">
        <v>11</v>
      </c>
    </row>
    <row r="3782" spans="1:3" x14ac:dyDescent="0.15">
      <c r="A3782">
        <v>5430</v>
      </c>
    </row>
    <row r="3783" spans="1:3" x14ac:dyDescent="0.15">
      <c r="A3783">
        <v>2.5000000000000001E-2</v>
      </c>
      <c r="B3783">
        <v>0</v>
      </c>
      <c r="C3783">
        <v>0</v>
      </c>
    </row>
    <row r="3784" spans="1:3" x14ac:dyDescent="0.15">
      <c r="A3784">
        <v>7.4999999999999997E-2</v>
      </c>
      <c r="B3784">
        <v>0</v>
      </c>
      <c r="C3784">
        <v>0</v>
      </c>
    </row>
    <row r="3785" spans="1:3" x14ac:dyDescent="0.15">
      <c r="A3785">
        <v>0.125</v>
      </c>
      <c r="B3785">
        <v>7.8571429999999998</v>
      </c>
      <c r="C3785">
        <v>0.35315200000000002</v>
      </c>
    </row>
    <row r="3786" spans="1:3" x14ac:dyDescent="0.15">
      <c r="A3786">
        <v>0.17499999999999999</v>
      </c>
      <c r="B3786">
        <v>8.7586209999999998</v>
      </c>
      <c r="C3786">
        <v>0.20771600000000001</v>
      </c>
    </row>
    <row r="3787" spans="1:3" x14ac:dyDescent="0.15">
      <c r="A3787">
        <v>0.22500000000000001</v>
      </c>
      <c r="B3787">
        <v>11.813889</v>
      </c>
      <c r="C3787">
        <v>0.20225099999999999</v>
      </c>
    </row>
    <row r="3788" spans="1:3" x14ac:dyDescent="0.15">
      <c r="A3788">
        <v>0.27500000000000002</v>
      </c>
      <c r="B3788">
        <v>9.9547760000000007</v>
      </c>
      <c r="C3788">
        <v>0.179257</v>
      </c>
    </row>
    <row r="3789" spans="1:3" x14ac:dyDescent="0.15">
      <c r="A3789">
        <v>0.32500000000000001</v>
      </c>
      <c r="B3789">
        <v>6.8313269999999999</v>
      </c>
      <c r="C3789">
        <v>0.168077</v>
      </c>
    </row>
    <row r="3790" spans="1:3" x14ac:dyDescent="0.15">
      <c r="A3790">
        <v>0.375</v>
      </c>
      <c r="B3790">
        <v>6.5971929999999999</v>
      </c>
      <c r="C3790">
        <v>0.20206099999999999</v>
      </c>
    </row>
    <row r="3791" spans="1:3" x14ac:dyDescent="0.15">
      <c r="A3791">
        <v>0.42499999999999999</v>
      </c>
      <c r="B3791">
        <v>7.6435919999999999</v>
      </c>
      <c r="C3791">
        <v>0.21937999999999999</v>
      </c>
    </row>
    <row r="3792" spans="1:3" x14ac:dyDescent="0.15">
      <c r="A3792">
        <v>0.47499999999999998</v>
      </c>
      <c r="B3792">
        <v>8.4879519999999999</v>
      </c>
      <c r="C3792">
        <v>0.22612399999999999</v>
      </c>
    </row>
    <row r="3793" spans="1:3" x14ac:dyDescent="0.15">
      <c r="A3793">
        <v>0.52500000000000002</v>
      </c>
      <c r="B3793">
        <v>7.7947100000000002</v>
      </c>
      <c r="C3793">
        <v>0.22298299999999999</v>
      </c>
    </row>
    <row r="3794" spans="1:3" x14ac:dyDescent="0.15">
      <c r="A3794">
        <v>0.57499999999999996</v>
      </c>
      <c r="B3794">
        <v>6.8429739999999999</v>
      </c>
      <c r="C3794">
        <v>0.20641799999999999</v>
      </c>
    </row>
    <row r="3795" spans="1:3" x14ac:dyDescent="0.15">
      <c r="A3795">
        <v>0.625</v>
      </c>
      <c r="B3795">
        <v>7.9218169999999999</v>
      </c>
      <c r="C3795">
        <v>0.22220500000000001</v>
      </c>
    </row>
    <row r="3796" spans="1:3" x14ac:dyDescent="0.15">
      <c r="A3796">
        <v>0.67500000000000004</v>
      </c>
      <c r="B3796">
        <v>8.2321430000000007</v>
      </c>
      <c r="C3796">
        <v>0.221361</v>
      </c>
    </row>
    <row r="3797" spans="1:3" x14ac:dyDescent="0.15">
      <c r="A3797">
        <v>0.72499999999999998</v>
      </c>
      <c r="B3797">
        <v>7.5575760000000001</v>
      </c>
      <c r="C3797">
        <v>0.21401700000000001</v>
      </c>
    </row>
    <row r="3798" spans="1:3" x14ac:dyDescent="0.15">
      <c r="A3798">
        <v>0.77500000000000002</v>
      </c>
      <c r="B3798">
        <v>7.8224850000000004</v>
      </c>
      <c r="C3798">
        <v>0.215144</v>
      </c>
    </row>
    <row r="3799" spans="1:3" x14ac:dyDescent="0.15">
      <c r="A3799">
        <v>0.82499999999999996</v>
      </c>
      <c r="B3799">
        <v>9.1017960000000002</v>
      </c>
      <c r="C3799">
        <v>0.233456</v>
      </c>
    </row>
    <row r="3800" spans="1:3" x14ac:dyDescent="0.15">
      <c r="A3800">
        <v>0.875</v>
      </c>
      <c r="B3800">
        <v>8.0010259999999995</v>
      </c>
      <c r="C3800">
        <v>0.21640599999999999</v>
      </c>
    </row>
    <row r="3801" spans="1:3" x14ac:dyDescent="0.15">
      <c r="A3801">
        <v>0.92500000000000004</v>
      </c>
      <c r="B3801">
        <v>7.1501440000000001</v>
      </c>
      <c r="C3801">
        <v>0.200326</v>
      </c>
    </row>
    <row r="3802" spans="1:3" x14ac:dyDescent="0.15">
      <c r="A3802">
        <v>0.97499999999999998</v>
      </c>
      <c r="B3802">
        <v>8.4258640000000007</v>
      </c>
      <c r="C3802">
        <v>0.22097</v>
      </c>
    </row>
    <row r="3803" spans="1:3" x14ac:dyDescent="0.15">
      <c r="A3803">
        <v>1.0249999999999999</v>
      </c>
      <c r="B3803">
        <v>7.7555730000000001</v>
      </c>
      <c r="C3803">
        <v>0.21576699999999999</v>
      </c>
    </row>
    <row r="3804" spans="1:3" x14ac:dyDescent="0.15">
      <c r="A3804">
        <v>1.075</v>
      </c>
      <c r="B3804">
        <v>8.3490749999999991</v>
      </c>
      <c r="C3804">
        <v>0.23050499999999999</v>
      </c>
    </row>
    <row r="3805" spans="1:3" x14ac:dyDescent="0.15">
      <c r="A3805">
        <v>1.125</v>
      </c>
      <c r="B3805">
        <v>7.4166670000000003</v>
      </c>
      <c r="C3805">
        <v>0.21804299999999999</v>
      </c>
    </row>
    <row r="3806" spans="1:3" x14ac:dyDescent="0.15">
      <c r="A3806">
        <v>1.175</v>
      </c>
      <c r="B3806">
        <v>8.3058060000000005</v>
      </c>
      <c r="C3806">
        <v>0.21964500000000001</v>
      </c>
    </row>
    <row r="3807" spans="1:3" x14ac:dyDescent="0.15">
      <c r="A3807">
        <v>1.2250000000000001</v>
      </c>
      <c r="B3807">
        <v>8.5484439999999999</v>
      </c>
      <c r="C3807">
        <v>0.17418</v>
      </c>
    </row>
    <row r="3808" spans="1:3" x14ac:dyDescent="0.15">
      <c r="A3808">
        <v>1.2749999999999999</v>
      </c>
      <c r="B3808">
        <v>6.3301189999999998</v>
      </c>
      <c r="C3808">
        <v>0.19375200000000001</v>
      </c>
    </row>
    <row r="3809" spans="1:3" x14ac:dyDescent="0.15">
      <c r="A3809">
        <v>1.325</v>
      </c>
      <c r="B3809">
        <v>8.0875000000000004</v>
      </c>
      <c r="C3809">
        <v>0.224826</v>
      </c>
    </row>
    <row r="3810" spans="1:3" x14ac:dyDescent="0.15">
      <c r="A3810">
        <v>1.375</v>
      </c>
      <c r="B3810">
        <v>8.3338000000000001</v>
      </c>
      <c r="C3810">
        <v>0.19201099999999999</v>
      </c>
    </row>
    <row r="3811" spans="1:3" x14ac:dyDescent="0.15">
      <c r="A3811">
        <v>1.425</v>
      </c>
      <c r="B3811">
        <v>6.9607359999999998</v>
      </c>
      <c r="C3811">
        <v>0.17924499999999999</v>
      </c>
    </row>
    <row r="3812" spans="1:3" x14ac:dyDescent="0.15">
      <c r="A3812">
        <v>1.4750000000000001</v>
      </c>
      <c r="B3812">
        <v>8.9935480000000005</v>
      </c>
      <c r="C3812">
        <v>0.24087900000000001</v>
      </c>
    </row>
    <row r="3813" spans="1:3" x14ac:dyDescent="0.15">
      <c r="A3813">
        <v>1.5249999999999999</v>
      </c>
      <c r="B3813">
        <v>8.2612900000000007</v>
      </c>
      <c r="C3813">
        <v>0.163246</v>
      </c>
    </row>
    <row r="3814" spans="1:3" x14ac:dyDescent="0.15">
      <c r="A3814">
        <v>1.575</v>
      </c>
      <c r="B3814">
        <v>7.0888280000000004</v>
      </c>
      <c r="C3814">
        <v>0.202038</v>
      </c>
    </row>
    <row r="3815" spans="1:3" x14ac:dyDescent="0.15">
      <c r="A3815">
        <v>1.625</v>
      </c>
      <c r="B3815">
        <v>8.8337059999999994</v>
      </c>
      <c r="C3815">
        <v>0.17339199999999999</v>
      </c>
    </row>
    <row r="3816" spans="1:3" x14ac:dyDescent="0.15">
      <c r="A3816">
        <v>1.675</v>
      </c>
      <c r="B3816">
        <v>7.4095240000000002</v>
      </c>
      <c r="C3816">
        <v>0.15337000000000001</v>
      </c>
    </row>
    <row r="3817" spans="1:3" x14ac:dyDescent="0.15">
      <c r="A3817">
        <v>1.7250000000000001</v>
      </c>
      <c r="B3817">
        <v>8.4436859999999996</v>
      </c>
      <c r="C3817">
        <v>0.16635</v>
      </c>
    </row>
    <row r="3818" spans="1:3" x14ac:dyDescent="0.15">
      <c r="A3818">
        <v>1.7749999999999999</v>
      </c>
      <c r="B3818">
        <v>8.2340769999999992</v>
      </c>
      <c r="C3818">
        <v>0.15984100000000001</v>
      </c>
    </row>
    <row r="3819" spans="1:3" x14ac:dyDescent="0.15">
      <c r="A3819">
        <v>1.825</v>
      </c>
      <c r="B3819">
        <v>8.3490230000000007</v>
      </c>
      <c r="C3819">
        <v>0.158217</v>
      </c>
    </row>
    <row r="3820" spans="1:3" x14ac:dyDescent="0.15">
      <c r="A3820">
        <v>1.875</v>
      </c>
      <c r="B3820">
        <v>7.2823929999999999</v>
      </c>
      <c r="C3820">
        <v>0.24492700000000001</v>
      </c>
    </row>
    <row r="3821" spans="1:3" x14ac:dyDescent="0.15">
      <c r="A3821">
        <v>1.925</v>
      </c>
      <c r="B3821">
        <v>0</v>
      </c>
      <c r="C3821">
        <v>0</v>
      </c>
    </row>
    <row r="3822" spans="1:3" x14ac:dyDescent="0.15">
      <c r="A3822">
        <v>1.9750000000000001</v>
      </c>
      <c r="B3822">
        <v>0</v>
      </c>
      <c r="C3822">
        <v>0</v>
      </c>
    </row>
    <row r="3823" spans="1:3" x14ac:dyDescent="0.15">
      <c r="A3823" t="s">
        <v>11</v>
      </c>
    </row>
    <row r="3824" spans="1:3" x14ac:dyDescent="0.15">
      <c r="A3824">
        <v>5490</v>
      </c>
    </row>
    <row r="3825" spans="1:3" x14ac:dyDescent="0.15">
      <c r="A3825">
        <v>2.5000000000000001E-2</v>
      </c>
      <c r="B3825">
        <v>0</v>
      </c>
      <c r="C3825">
        <v>0</v>
      </c>
    </row>
    <row r="3826" spans="1:3" x14ac:dyDescent="0.15">
      <c r="A3826">
        <v>7.4999999999999997E-2</v>
      </c>
      <c r="B3826">
        <v>0</v>
      </c>
      <c r="C3826">
        <v>0</v>
      </c>
    </row>
    <row r="3827" spans="1:3" x14ac:dyDescent="0.15">
      <c r="A3827">
        <v>0.125</v>
      </c>
      <c r="B3827">
        <v>8.2857140000000005</v>
      </c>
      <c r="C3827">
        <v>0.36265599999999998</v>
      </c>
    </row>
    <row r="3828" spans="1:3" x14ac:dyDescent="0.15">
      <c r="A3828">
        <v>0.17499999999999999</v>
      </c>
      <c r="B3828">
        <v>8.6256160000000008</v>
      </c>
      <c r="C3828">
        <v>0.20613300000000001</v>
      </c>
    </row>
    <row r="3829" spans="1:3" x14ac:dyDescent="0.15">
      <c r="A3829">
        <v>0.22500000000000001</v>
      </c>
      <c r="B3829">
        <v>11.577945</v>
      </c>
      <c r="C3829">
        <v>0.20021700000000001</v>
      </c>
    </row>
    <row r="3830" spans="1:3" x14ac:dyDescent="0.15">
      <c r="A3830">
        <v>0.27500000000000002</v>
      </c>
      <c r="B3830">
        <v>9.5099009999999993</v>
      </c>
      <c r="C3830">
        <v>0.17521100000000001</v>
      </c>
    </row>
    <row r="3831" spans="1:3" x14ac:dyDescent="0.15">
      <c r="A3831">
        <v>0.32500000000000001</v>
      </c>
      <c r="B3831">
        <v>6.9477880000000001</v>
      </c>
      <c r="C3831">
        <v>0.169512</v>
      </c>
    </row>
    <row r="3832" spans="1:3" x14ac:dyDescent="0.15">
      <c r="A3832">
        <v>0.375</v>
      </c>
      <c r="B3832">
        <v>6.0208959999999996</v>
      </c>
      <c r="C3832">
        <v>0.193022</v>
      </c>
    </row>
    <row r="3833" spans="1:3" x14ac:dyDescent="0.15">
      <c r="A3833">
        <v>0.42499999999999999</v>
      </c>
      <c r="B3833">
        <v>7.55443</v>
      </c>
      <c r="C3833">
        <v>0.218082</v>
      </c>
    </row>
    <row r="3834" spans="1:3" x14ac:dyDescent="0.15">
      <c r="A3834">
        <v>0.47499999999999998</v>
      </c>
      <c r="B3834">
        <v>8.2048190000000005</v>
      </c>
      <c r="C3834">
        <v>0.22232099999999999</v>
      </c>
    </row>
    <row r="3835" spans="1:3" x14ac:dyDescent="0.15">
      <c r="A3835">
        <v>0.52500000000000002</v>
      </c>
      <c r="B3835">
        <v>8.2766149999999996</v>
      </c>
      <c r="C3835">
        <v>0.22973299999999999</v>
      </c>
    </row>
    <row r="3836" spans="1:3" x14ac:dyDescent="0.15">
      <c r="A3836">
        <v>0.57499999999999996</v>
      </c>
      <c r="B3836">
        <v>6.7869570000000001</v>
      </c>
      <c r="C3836">
        <v>0.205572</v>
      </c>
    </row>
    <row r="3837" spans="1:3" x14ac:dyDescent="0.15">
      <c r="A3837">
        <v>0.625</v>
      </c>
      <c r="B3837">
        <v>8.1099770000000007</v>
      </c>
      <c r="C3837">
        <v>0.22484499999999999</v>
      </c>
    </row>
    <row r="3838" spans="1:3" x14ac:dyDescent="0.15">
      <c r="A3838">
        <v>0.67500000000000004</v>
      </c>
      <c r="B3838">
        <v>8.3690479999999994</v>
      </c>
      <c r="C3838">
        <v>0.223194</v>
      </c>
    </row>
    <row r="3839" spans="1:3" x14ac:dyDescent="0.15">
      <c r="A3839">
        <v>0.72499999999999998</v>
      </c>
      <c r="B3839">
        <v>7.9454549999999999</v>
      </c>
      <c r="C3839">
        <v>0.219441</v>
      </c>
    </row>
    <row r="3840" spans="1:3" x14ac:dyDescent="0.15">
      <c r="A3840">
        <v>0.77500000000000002</v>
      </c>
      <c r="B3840">
        <v>8.4497040000000005</v>
      </c>
      <c r="C3840">
        <v>0.223603</v>
      </c>
    </row>
    <row r="3841" spans="1:3" x14ac:dyDescent="0.15">
      <c r="A3841">
        <v>0.82499999999999996</v>
      </c>
      <c r="B3841">
        <v>9.1916170000000008</v>
      </c>
      <c r="C3841">
        <v>0.23460500000000001</v>
      </c>
    </row>
    <row r="3842" spans="1:3" x14ac:dyDescent="0.15">
      <c r="A3842">
        <v>0.875</v>
      </c>
      <c r="B3842">
        <v>7.768605</v>
      </c>
      <c r="C3842">
        <v>0.21326300000000001</v>
      </c>
    </row>
    <row r="3843" spans="1:3" x14ac:dyDescent="0.15">
      <c r="A3843">
        <v>0.92500000000000004</v>
      </c>
      <c r="B3843">
        <v>7.2832119999999998</v>
      </c>
      <c r="C3843">
        <v>0.20215900000000001</v>
      </c>
    </row>
    <row r="3844" spans="1:3" x14ac:dyDescent="0.15">
      <c r="A3844">
        <v>0.97499999999999998</v>
      </c>
      <c r="B3844">
        <v>8.5826390000000004</v>
      </c>
      <c r="C3844">
        <v>0.223021</v>
      </c>
    </row>
    <row r="3845" spans="1:3" x14ac:dyDescent="0.15">
      <c r="A3845">
        <v>1.0249999999999999</v>
      </c>
      <c r="B3845">
        <v>7.8814659999999996</v>
      </c>
      <c r="C3845">
        <v>0.21750900000000001</v>
      </c>
    </row>
    <row r="3846" spans="1:3" x14ac:dyDescent="0.15">
      <c r="A3846">
        <v>1.075</v>
      </c>
      <c r="B3846">
        <v>8.8267609999999994</v>
      </c>
      <c r="C3846">
        <v>0.237013</v>
      </c>
    </row>
    <row r="3847" spans="1:3" x14ac:dyDescent="0.15">
      <c r="A3847">
        <v>1.125</v>
      </c>
      <c r="B3847">
        <v>7.5833329999999997</v>
      </c>
      <c r="C3847">
        <v>0.22047900000000001</v>
      </c>
    </row>
    <row r="3848" spans="1:3" x14ac:dyDescent="0.15">
      <c r="A3848">
        <v>1.175</v>
      </c>
      <c r="B3848">
        <v>8.534516</v>
      </c>
      <c r="C3848">
        <v>0.22301099999999999</v>
      </c>
    </row>
    <row r="3849" spans="1:3" x14ac:dyDescent="0.15">
      <c r="A3849">
        <v>1.2250000000000001</v>
      </c>
      <c r="B3849">
        <v>8.3940490000000008</v>
      </c>
      <c r="C3849">
        <v>0.172759</v>
      </c>
    </row>
    <row r="3850" spans="1:3" x14ac:dyDescent="0.15">
      <c r="A3850">
        <v>1.2749999999999999</v>
      </c>
      <c r="B3850">
        <v>6.2358200000000004</v>
      </c>
      <c r="C3850">
        <v>0.19240399999999999</v>
      </c>
    </row>
    <row r="3851" spans="1:3" x14ac:dyDescent="0.15">
      <c r="A3851">
        <v>1.325</v>
      </c>
      <c r="B3851">
        <v>7.4749999999999996</v>
      </c>
      <c r="C3851">
        <v>0.216145</v>
      </c>
    </row>
    <row r="3852" spans="1:3" x14ac:dyDescent="0.15">
      <c r="A3852">
        <v>1.375</v>
      </c>
      <c r="B3852">
        <v>8.3535640000000004</v>
      </c>
      <c r="C3852">
        <v>0.19137000000000001</v>
      </c>
    </row>
    <row r="3853" spans="1:3" x14ac:dyDescent="0.15">
      <c r="A3853">
        <v>1.425</v>
      </c>
      <c r="B3853">
        <v>6.9591019999999997</v>
      </c>
      <c r="C3853">
        <v>0.180224</v>
      </c>
    </row>
    <row r="3854" spans="1:3" x14ac:dyDescent="0.15">
      <c r="A3854">
        <v>1.4750000000000001</v>
      </c>
      <c r="B3854">
        <v>8.3741939999999992</v>
      </c>
      <c r="C3854">
        <v>0.232437</v>
      </c>
    </row>
    <row r="3855" spans="1:3" x14ac:dyDescent="0.15">
      <c r="A3855">
        <v>1.5249999999999999</v>
      </c>
      <c r="B3855">
        <v>8.1483869999999996</v>
      </c>
      <c r="C3855">
        <v>0.16212699999999999</v>
      </c>
    </row>
    <row r="3856" spans="1:3" x14ac:dyDescent="0.15">
      <c r="A3856">
        <v>1.575</v>
      </c>
      <c r="B3856">
        <v>7.3914840000000002</v>
      </c>
      <c r="C3856">
        <v>0.20635700000000001</v>
      </c>
    </row>
    <row r="3857" spans="1:3" x14ac:dyDescent="0.15">
      <c r="A3857">
        <v>1.625</v>
      </c>
      <c r="B3857">
        <v>8.8588579999999997</v>
      </c>
      <c r="C3857">
        <v>0.17371900000000001</v>
      </c>
    </row>
    <row r="3858" spans="1:3" x14ac:dyDescent="0.15">
      <c r="A3858">
        <v>1.675</v>
      </c>
      <c r="B3858">
        <v>7.1428570000000002</v>
      </c>
      <c r="C3858">
        <v>0.150585</v>
      </c>
    </row>
    <row r="3859" spans="1:3" x14ac:dyDescent="0.15">
      <c r="A3859">
        <v>1.7250000000000001</v>
      </c>
      <c r="B3859">
        <v>8.4470449999999992</v>
      </c>
      <c r="C3859">
        <v>0.16660800000000001</v>
      </c>
    </row>
    <row r="3860" spans="1:3" x14ac:dyDescent="0.15">
      <c r="A3860">
        <v>1.7749999999999999</v>
      </c>
      <c r="B3860">
        <v>8.3541100000000004</v>
      </c>
      <c r="C3860">
        <v>0.16117500000000001</v>
      </c>
    </row>
    <row r="3861" spans="1:3" x14ac:dyDescent="0.15">
      <c r="A3861">
        <v>1.825</v>
      </c>
      <c r="B3861">
        <v>8.4448089999999993</v>
      </c>
      <c r="C3861">
        <v>0.15917700000000001</v>
      </c>
    </row>
    <row r="3862" spans="1:3" x14ac:dyDescent="0.15">
      <c r="A3862">
        <v>1.875</v>
      </c>
      <c r="B3862">
        <v>7.153162</v>
      </c>
      <c r="C3862">
        <v>0.24306700000000001</v>
      </c>
    </row>
    <row r="3863" spans="1:3" x14ac:dyDescent="0.15">
      <c r="A3863">
        <v>1.925</v>
      </c>
      <c r="B3863">
        <v>0</v>
      </c>
      <c r="C3863">
        <v>0</v>
      </c>
    </row>
    <row r="3864" spans="1:3" x14ac:dyDescent="0.15">
      <c r="A3864">
        <v>1.9750000000000001</v>
      </c>
      <c r="B3864">
        <v>0</v>
      </c>
      <c r="C3864">
        <v>0</v>
      </c>
    </row>
    <row r="3865" spans="1:3" x14ac:dyDescent="0.15">
      <c r="A3865" t="s">
        <v>11</v>
      </c>
    </row>
    <row r="3866" spans="1:3" x14ac:dyDescent="0.15">
      <c r="A3866">
        <v>5550</v>
      </c>
    </row>
    <row r="3867" spans="1:3" x14ac:dyDescent="0.15">
      <c r="A3867">
        <v>2.5000000000000001E-2</v>
      </c>
      <c r="B3867">
        <v>0</v>
      </c>
      <c r="C3867">
        <v>0</v>
      </c>
    </row>
    <row r="3868" spans="1:3" x14ac:dyDescent="0.15">
      <c r="A3868">
        <v>7.4999999999999997E-2</v>
      </c>
      <c r="B3868">
        <v>0</v>
      </c>
      <c r="C3868">
        <v>0</v>
      </c>
    </row>
    <row r="3869" spans="1:3" x14ac:dyDescent="0.15">
      <c r="A3869">
        <v>0.125</v>
      </c>
      <c r="B3869">
        <v>8.3333329999999997</v>
      </c>
      <c r="C3869">
        <v>0.36369600000000002</v>
      </c>
    </row>
    <row r="3870" spans="1:3" x14ac:dyDescent="0.15">
      <c r="A3870">
        <v>0.17499999999999999</v>
      </c>
      <c r="B3870">
        <v>8.6896550000000001</v>
      </c>
      <c r="C3870">
        <v>0.206897</v>
      </c>
    </row>
    <row r="3871" spans="1:3" x14ac:dyDescent="0.15">
      <c r="A3871">
        <v>0.22500000000000001</v>
      </c>
      <c r="B3871">
        <v>11.325335000000001</v>
      </c>
      <c r="C3871">
        <v>0.198022</v>
      </c>
    </row>
    <row r="3872" spans="1:3" x14ac:dyDescent="0.15">
      <c r="A3872">
        <v>0.27500000000000002</v>
      </c>
      <c r="B3872">
        <v>10.032279000000001</v>
      </c>
      <c r="C3872">
        <v>0.179954</v>
      </c>
    </row>
    <row r="3873" spans="1:3" x14ac:dyDescent="0.15">
      <c r="A3873">
        <v>0.32500000000000001</v>
      </c>
      <c r="B3873">
        <v>6.8607509999999996</v>
      </c>
      <c r="C3873">
        <v>0.16844400000000001</v>
      </c>
    </row>
    <row r="3874" spans="1:3" x14ac:dyDescent="0.15">
      <c r="A3874">
        <v>0.375</v>
      </c>
      <c r="B3874">
        <v>6.1207349999999998</v>
      </c>
      <c r="C3874">
        <v>0.194629</v>
      </c>
    </row>
    <row r="3875" spans="1:3" x14ac:dyDescent="0.15">
      <c r="A3875">
        <v>0.42499999999999999</v>
      </c>
      <c r="B3875">
        <v>7.3223099999999999</v>
      </c>
      <c r="C3875">
        <v>0.21471699999999999</v>
      </c>
    </row>
    <row r="3876" spans="1:3" x14ac:dyDescent="0.15">
      <c r="A3876">
        <v>0.47499999999999998</v>
      </c>
      <c r="B3876">
        <v>8.5120480000000001</v>
      </c>
      <c r="C3876">
        <v>0.22644500000000001</v>
      </c>
    </row>
    <row r="3877" spans="1:3" x14ac:dyDescent="0.15">
      <c r="A3877">
        <v>0.52500000000000002</v>
      </c>
      <c r="B3877">
        <v>7.9973219999999996</v>
      </c>
      <c r="C3877">
        <v>0.22584199999999999</v>
      </c>
    </row>
    <row r="3878" spans="1:3" x14ac:dyDescent="0.15">
      <c r="A3878">
        <v>0.57499999999999996</v>
      </c>
      <c r="B3878">
        <v>6.9430509999999996</v>
      </c>
      <c r="C3878">
        <v>0.207929</v>
      </c>
    </row>
    <row r="3879" spans="1:3" x14ac:dyDescent="0.15">
      <c r="A3879">
        <v>0.625</v>
      </c>
      <c r="B3879">
        <v>7.5853650000000004</v>
      </c>
      <c r="C3879">
        <v>0.21743699999999999</v>
      </c>
    </row>
    <row r="3880" spans="1:3" x14ac:dyDescent="0.15">
      <c r="A3880">
        <v>0.67500000000000004</v>
      </c>
      <c r="B3880">
        <v>8.2559520000000006</v>
      </c>
      <c r="C3880">
        <v>0.22168099999999999</v>
      </c>
    </row>
    <row r="3881" spans="1:3" x14ac:dyDescent="0.15">
      <c r="A3881">
        <v>0.72499999999999998</v>
      </c>
      <c r="B3881">
        <v>7.8424240000000003</v>
      </c>
      <c r="C3881">
        <v>0.21801300000000001</v>
      </c>
    </row>
    <row r="3882" spans="1:3" x14ac:dyDescent="0.15">
      <c r="A3882">
        <v>0.77500000000000002</v>
      </c>
      <c r="B3882">
        <v>7.9644969999999997</v>
      </c>
      <c r="C3882">
        <v>0.217088</v>
      </c>
    </row>
    <row r="3883" spans="1:3" x14ac:dyDescent="0.15">
      <c r="A3883">
        <v>0.82499999999999996</v>
      </c>
      <c r="B3883">
        <v>8.9221559999999993</v>
      </c>
      <c r="C3883">
        <v>0.23114100000000001</v>
      </c>
    </row>
    <row r="3884" spans="1:3" x14ac:dyDescent="0.15">
      <c r="A3884">
        <v>0.875</v>
      </c>
      <c r="B3884">
        <v>8.1066350000000007</v>
      </c>
      <c r="C3884">
        <v>0.217833</v>
      </c>
    </row>
    <row r="3885" spans="1:3" x14ac:dyDescent="0.15">
      <c r="A3885">
        <v>0.92500000000000004</v>
      </c>
      <c r="B3885">
        <v>7.3606350000000003</v>
      </c>
      <c r="C3885">
        <v>0.203292</v>
      </c>
    </row>
    <row r="3886" spans="1:3" x14ac:dyDescent="0.15">
      <c r="A3886">
        <v>0.97499999999999998</v>
      </c>
      <c r="B3886">
        <v>8.7261729999999993</v>
      </c>
      <c r="C3886">
        <v>0.22486</v>
      </c>
    </row>
    <row r="3887" spans="1:3" x14ac:dyDescent="0.15">
      <c r="A3887">
        <v>1.0249999999999999</v>
      </c>
      <c r="B3887">
        <v>7.6849790000000002</v>
      </c>
      <c r="C3887">
        <v>0.21480299999999999</v>
      </c>
    </row>
    <row r="3888" spans="1:3" x14ac:dyDescent="0.15">
      <c r="A3888">
        <v>1.075</v>
      </c>
      <c r="B3888">
        <v>8.5267769999999992</v>
      </c>
      <c r="C3888">
        <v>0.23293800000000001</v>
      </c>
    </row>
    <row r="3889" spans="1:3" x14ac:dyDescent="0.15">
      <c r="A3889">
        <v>1.125</v>
      </c>
      <c r="B3889">
        <v>7.1730770000000001</v>
      </c>
      <c r="C3889">
        <v>0.21443200000000001</v>
      </c>
    </row>
    <row r="3890" spans="1:3" x14ac:dyDescent="0.15">
      <c r="A3890">
        <v>1.175</v>
      </c>
      <c r="B3890">
        <v>8.8348390000000006</v>
      </c>
      <c r="C3890">
        <v>0.22728200000000001</v>
      </c>
    </row>
    <row r="3891" spans="1:3" x14ac:dyDescent="0.15">
      <c r="A3891">
        <v>1.2250000000000001</v>
      </c>
      <c r="B3891">
        <v>8.7267229999999998</v>
      </c>
      <c r="C3891">
        <v>0.17582200000000001</v>
      </c>
    </row>
    <row r="3892" spans="1:3" x14ac:dyDescent="0.15">
      <c r="A3892">
        <v>1.2749999999999999</v>
      </c>
      <c r="B3892">
        <v>6.4317919999999997</v>
      </c>
      <c r="C3892">
        <v>0.19531499999999999</v>
      </c>
    </row>
    <row r="3893" spans="1:3" x14ac:dyDescent="0.15">
      <c r="A3893">
        <v>1.325</v>
      </c>
      <c r="B3893">
        <v>7.4874999999999998</v>
      </c>
      <c r="C3893">
        <v>0.21632599999999999</v>
      </c>
    </row>
    <row r="3894" spans="1:3" x14ac:dyDescent="0.15">
      <c r="A3894">
        <v>1.375</v>
      </c>
      <c r="B3894">
        <v>8.2908500000000007</v>
      </c>
      <c r="C3894">
        <v>0.19231400000000001</v>
      </c>
    </row>
    <row r="3895" spans="1:3" x14ac:dyDescent="0.15">
      <c r="A3895">
        <v>1.425</v>
      </c>
      <c r="B3895">
        <v>7.0104030000000002</v>
      </c>
      <c r="C3895">
        <v>0.181447</v>
      </c>
    </row>
    <row r="3896" spans="1:3" x14ac:dyDescent="0.15">
      <c r="A3896">
        <v>1.4750000000000001</v>
      </c>
      <c r="B3896">
        <v>9.0193549999999991</v>
      </c>
      <c r="C3896">
        <v>0.24122499999999999</v>
      </c>
    </row>
    <row r="3897" spans="1:3" x14ac:dyDescent="0.15">
      <c r="A3897">
        <v>1.5249999999999999</v>
      </c>
      <c r="B3897">
        <v>8.1290320000000005</v>
      </c>
      <c r="C3897">
        <v>0.16193399999999999</v>
      </c>
    </row>
    <row r="3898" spans="1:3" x14ac:dyDescent="0.15">
      <c r="A3898">
        <v>1.575</v>
      </c>
      <c r="B3898">
        <v>7.3232600000000003</v>
      </c>
      <c r="C3898">
        <v>0.20525399999999999</v>
      </c>
    </row>
    <row r="3899" spans="1:3" x14ac:dyDescent="0.15">
      <c r="A3899">
        <v>1.625</v>
      </c>
      <c r="B3899">
        <v>8.7089040000000004</v>
      </c>
      <c r="C3899">
        <v>0.17217299999999999</v>
      </c>
    </row>
    <row r="3900" spans="1:3" x14ac:dyDescent="0.15">
      <c r="A3900">
        <v>1.675</v>
      </c>
      <c r="B3900">
        <v>7.4</v>
      </c>
      <c r="C3900">
        <v>0.15327099999999999</v>
      </c>
    </row>
    <row r="3901" spans="1:3" x14ac:dyDescent="0.15">
      <c r="A3901">
        <v>1.7250000000000001</v>
      </c>
      <c r="B3901">
        <v>8.4284440000000007</v>
      </c>
      <c r="C3901">
        <v>0.16627500000000001</v>
      </c>
    </row>
    <row r="3902" spans="1:3" x14ac:dyDescent="0.15">
      <c r="A3902">
        <v>1.7749999999999999</v>
      </c>
      <c r="B3902">
        <v>8.2848780000000009</v>
      </c>
      <c r="C3902">
        <v>0.160436</v>
      </c>
    </row>
    <row r="3903" spans="1:3" x14ac:dyDescent="0.15">
      <c r="A3903">
        <v>1.825</v>
      </c>
      <c r="B3903">
        <v>8.500394</v>
      </c>
      <c r="C3903">
        <v>0.159659</v>
      </c>
    </row>
    <row r="3904" spans="1:3" x14ac:dyDescent="0.15">
      <c r="A3904">
        <v>1.875</v>
      </c>
      <c r="B3904">
        <v>7.717333</v>
      </c>
      <c r="C3904">
        <v>0.25211499999999998</v>
      </c>
    </row>
    <row r="3905" spans="1:3" x14ac:dyDescent="0.15">
      <c r="A3905">
        <v>1.925</v>
      </c>
      <c r="B3905">
        <v>0</v>
      </c>
      <c r="C3905">
        <v>0</v>
      </c>
    </row>
    <row r="3906" spans="1:3" x14ac:dyDescent="0.15">
      <c r="A3906">
        <v>1.9750000000000001</v>
      </c>
      <c r="B3906">
        <v>0</v>
      </c>
      <c r="C3906">
        <v>0</v>
      </c>
    </row>
    <row r="3907" spans="1:3" x14ac:dyDescent="0.15">
      <c r="A3907" t="s">
        <v>11</v>
      </c>
    </row>
    <row r="3908" spans="1:3" x14ac:dyDescent="0.15">
      <c r="A3908">
        <v>5610</v>
      </c>
    </row>
    <row r="3909" spans="1:3" x14ac:dyDescent="0.15">
      <c r="A3909">
        <v>2.5000000000000001E-2</v>
      </c>
      <c r="B3909">
        <v>0</v>
      </c>
      <c r="C3909">
        <v>0</v>
      </c>
    </row>
    <row r="3910" spans="1:3" x14ac:dyDescent="0.15">
      <c r="A3910">
        <v>7.4999999999999997E-2</v>
      </c>
      <c r="B3910">
        <v>0</v>
      </c>
      <c r="C3910">
        <v>0</v>
      </c>
    </row>
    <row r="3911" spans="1:3" x14ac:dyDescent="0.15">
      <c r="A3911">
        <v>0.125</v>
      </c>
      <c r="B3911">
        <v>8.0634920000000001</v>
      </c>
      <c r="C3911">
        <v>0.35776000000000002</v>
      </c>
    </row>
    <row r="3912" spans="1:3" x14ac:dyDescent="0.15">
      <c r="A3912">
        <v>0.17499999999999999</v>
      </c>
      <c r="B3912">
        <v>9.0344829999999998</v>
      </c>
      <c r="C3912">
        <v>0.21096200000000001</v>
      </c>
    </row>
    <row r="3913" spans="1:3" x14ac:dyDescent="0.15">
      <c r="A3913">
        <v>0.22500000000000001</v>
      </c>
      <c r="B3913">
        <v>11.761925</v>
      </c>
      <c r="C3913">
        <v>0.20180600000000001</v>
      </c>
    </row>
    <row r="3914" spans="1:3" x14ac:dyDescent="0.15">
      <c r="A3914">
        <v>0.27500000000000002</v>
      </c>
      <c r="B3914">
        <v>9.6961469999999998</v>
      </c>
      <c r="C3914">
        <v>0.17691000000000001</v>
      </c>
    </row>
    <row r="3915" spans="1:3" x14ac:dyDescent="0.15">
      <c r="A3915">
        <v>0.32500000000000001</v>
      </c>
      <c r="B3915">
        <v>6.9443929999999998</v>
      </c>
      <c r="C3915">
        <v>0.16947899999999999</v>
      </c>
    </row>
    <row r="3916" spans="1:3" x14ac:dyDescent="0.15">
      <c r="A3916">
        <v>0.375</v>
      </c>
      <c r="B3916">
        <v>6.2561920000000004</v>
      </c>
      <c r="C3916">
        <v>0.19675999999999999</v>
      </c>
    </row>
    <row r="3917" spans="1:3" x14ac:dyDescent="0.15">
      <c r="A3917">
        <v>0.42499999999999999</v>
      </c>
      <c r="B3917">
        <v>7.5250789999999999</v>
      </c>
      <c r="C3917">
        <v>0.21768799999999999</v>
      </c>
    </row>
    <row r="3918" spans="1:3" x14ac:dyDescent="0.15">
      <c r="A3918">
        <v>0.47499999999999998</v>
      </c>
      <c r="B3918">
        <v>8.3554220000000008</v>
      </c>
      <c r="C3918">
        <v>0.224352</v>
      </c>
    </row>
    <row r="3919" spans="1:3" x14ac:dyDescent="0.15">
      <c r="A3919">
        <v>0.52500000000000002</v>
      </c>
      <c r="B3919">
        <v>8.0270200000000003</v>
      </c>
      <c r="C3919">
        <v>0.22622999999999999</v>
      </c>
    </row>
    <row r="3920" spans="1:3" x14ac:dyDescent="0.15">
      <c r="A3920">
        <v>0.57499999999999996</v>
      </c>
      <c r="B3920">
        <v>7.1616460000000002</v>
      </c>
      <c r="C3920">
        <v>0.21118600000000001</v>
      </c>
    </row>
    <row r="3921" spans="1:3" x14ac:dyDescent="0.15">
      <c r="A3921">
        <v>0.625</v>
      </c>
      <c r="B3921">
        <v>8.0162270000000007</v>
      </c>
      <c r="C3921">
        <v>0.22353799999999999</v>
      </c>
    </row>
    <row r="3922" spans="1:3" x14ac:dyDescent="0.15">
      <c r="A3922">
        <v>0.67500000000000004</v>
      </c>
      <c r="B3922">
        <v>8.2142859999999995</v>
      </c>
      <c r="C3922">
        <v>0.22112100000000001</v>
      </c>
    </row>
    <row r="3923" spans="1:3" x14ac:dyDescent="0.15">
      <c r="A3923">
        <v>0.72499999999999998</v>
      </c>
      <c r="B3923">
        <v>7.8181820000000002</v>
      </c>
      <c r="C3923">
        <v>0.21767600000000001</v>
      </c>
    </row>
    <row r="3924" spans="1:3" x14ac:dyDescent="0.15">
      <c r="A3924">
        <v>0.77500000000000002</v>
      </c>
      <c r="B3924">
        <v>7.8165680000000002</v>
      </c>
      <c r="C3924">
        <v>0.215063</v>
      </c>
    </row>
    <row r="3925" spans="1:3" x14ac:dyDescent="0.15">
      <c r="A3925">
        <v>0.82499999999999996</v>
      </c>
      <c r="B3925">
        <v>9.2035929999999997</v>
      </c>
      <c r="C3925">
        <v>0.23475799999999999</v>
      </c>
    </row>
    <row r="3926" spans="1:3" x14ac:dyDescent="0.15">
      <c r="A3926">
        <v>0.875</v>
      </c>
      <c r="B3926">
        <v>8.4387139999999992</v>
      </c>
      <c r="C3926">
        <v>0.22222900000000001</v>
      </c>
    </row>
    <row r="3927" spans="1:3" x14ac:dyDescent="0.15">
      <c r="A3927">
        <v>0.92500000000000004</v>
      </c>
      <c r="B3927">
        <v>7.449516</v>
      </c>
      <c r="C3927">
        <v>0.20450299999999999</v>
      </c>
    </row>
    <row r="3928" spans="1:3" x14ac:dyDescent="0.15">
      <c r="A3928">
        <v>0.97499999999999998</v>
      </c>
      <c r="B3928">
        <v>8.4372900000000008</v>
      </c>
      <c r="C3928">
        <v>0.22111800000000001</v>
      </c>
    </row>
    <row r="3929" spans="1:3" x14ac:dyDescent="0.15">
      <c r="A3929">
        <v>1.0249999999999999</v>
      </c>
      <c r="B3929">
        <v>7.8644759999999998</v>
      </c>
      <c r="C3929">
        <v>0.21728800000000001</v>
      </c>
    </row>
    <row r="3930" spans="1:3" x14ac:dyDescent="0.15">
      <c r="A3930">
        <v>1.075</v>
      </c>
      <c r="B3930">
        <v>8.3667639999999999</v>
      </c>
      <c r="C3930">
        <v>0.23072999999999999</v>
      </c>
    </row>
    <row r="3931" spans="1:3" x14ac:dyDescent="0.15">
      <c r="A3931">
        <v>1.125</v>
      </c>
      <c r="B3931">
        <v>7.2243589999999998</v>
      </c>
      <c r="C3931">
        <v>0.215198</v>
      </c>
    </row>
    <row r="3932" spans="1:3" x14ac:dyDescent="0.15">
      <c r="A3932">
        <v>1.175</v>
      </c>
      <c r="B3932">
        <v>8.183548</v>
      </c>
      <c r="C3932">
        <v>0.218806</v>
      </c>
    </row>
    <row r="3933" spans="1:3" x14ac:dyDescent="0.15">
      <c r="A3933">
        <v>1.2250000000000001</v>
      </c>
      <c r="B3933">
        <v>8.4480199999999996</v>
      </c>
      <c r="C3933">
        <v>0.172844</v>
      </c>
    </row>
    <row r="3934" spans="1:3" x14ac:dyDescent="0.15">
      <c r="A3934">
        <v>1.2749999999999999</v>
      </c>
      <c r="B3934">
        <v>6.5473619999999997</v>
      </c>
      <c r="C3934">
        <v>0.197107</v>
      </c>
    </row>
    <row r="3935" spans="1:3" x14ac:dyDescent="0.15">
      <c r="A3935">
        <v>1.325</v>
      </c>
      <c r="B3935">
        <v>7.9</v>
      </c>
      <c r="C3935">
        <v>0.22220500000000001</v>
      </c>
    </row>
    <row r="3936" spans="1:3" x14ac:dyDescent="0.15">
      <c r="A3936">
        <v>1.375</v>
      </c>
      <c r="B3936">
        <v>8.4788359999999994</v>
      </c>
      <c r="C3936">
        <v>0.193213</v>
      </c>
    </row>
    <row r="3937" spans="1:3" x14ac:dyDescent="0.15">
      <c r="A3937">
        <v>1.425</v>
      </c>
      <c r="B3937">
        <v>6.9760869999999997</v>
      </c>
      <c r="C3937">
        <v>0.17954300000000001</v>
      </c>
    </row>
    <row r="3938" spans="1:3" x14ac:dyDescent="0.15">
      <c r="A3938">
        <v>1.4750000000000001</v>
      </c>
      <c r="B3938">
        <v>8.4645159999999997</v>
      </c>
      <c r="C3938">
        <v>0.23368700000000001</v>
      </c>
    </row>
    <row r="3939" spans="1:3" x14ac:dyDescent="0.15">
      <c r="A3939">
        <v>1.5249999999999999</v>
      </c>
      <c r="B3939">
        <v>7.9483870000000003</v>
      </c>
      <c r="C3939">
        <v>0.16012499999999999</v>
      </c>
    </row>
    <row r="3940" spans="1:3" x14ac:dyDescent="0.15">
      <c r="A3940">
        <v>1.575</v>
      </c>
      <c r="B3940">
        <v>7.312729</v>
      </c>
      <c r="C3940">
        <v>0.20496</v>
      </c>
    </row>
    <row r="3941" spans="1:3" x14ac:dyDescent="0.15">
      <c r="A3941">
        <v>1.625</v>
      </c>
      <c r="B3941">
        <v>8.8006060000000002</v>
      </c>
      <c r="C3941">
        <v>0.173042</v>
      </c>
    </row>
    <row r="3942" spans="1:3" x14ac:dyDescent="0.15">
      <c r="A3942">
        <v>1.675</v>
      </c>
      <c r="B3942">
        <v>7.5301590000000003</v>
      </c>
      <c r="C3942">
        <v>0.154613</v>
      </c>
    </row>
    <row r="3943" spans="1:3" x14ac:dyDescent="0.15">
      <c r="A3943">
        <v>1.7250000000000001</v>
      </c>
      <c r="B3943">
        <v>8.3732780000000009</v>
      </c>
      <c r="C3943">
        <v>0.16567100000000001</v>
      </c>
    </row>
    <row r="3944" spans="1:3" x14ac:dyDescent="0.15">
      <c r="A3944">
        <v>1.7749999999999999</v>
      </c>
      <c r="B3944">
        <v>8.2615680000000005</v>
      </c>
      <c r="C3944">
        <v>0.160134</v>
      </c>
    </row>
    <row r="3945" spans="1:3" x14ac:dyDescent="0.15">
      <c r="A3945">
        <v>1.825</v>
      </c>
      <c r="B3945">
        <v>8.340757</v>
      </c>
      <c r="C3945">
        <v>0.15820200000000001</v>
      </c>
    </row>
    <row r="3946" spans="1:3" x14ac:dyDescent="0.15">
      <c r="A3946">
        <v>1.875</v>
      </c>
      <c r="B3946">
        <v>7.0644099999999996</v>
      </c>
      <c r="C3946">
        <v>0.24144699999999999</v>
      </c>
    </row>
    <row r="3947" spans="1:3" x14ac:dyDescent="0.15">
      <c r="A3947">
        <v>1.925</v>
      </c>
      <c r="B3947">
        <v>0</v>
      </c>
      <c r="C3947">
        <v>0</v>
      </c>
    </row>
    <row r="3948" spans="1:3" x14ac:dyDescent="0.15">
      <c r="A3948">
        <v>1.9750000000000001</v>
      </c>
      <c r="B3948">
        <v>0</v>
      </c>
      <c r="C3948">
        <v>0</v>
      </c>
    </row>
    <row r="3949" spans="1:3" x14ac:dyDescent="0.15">
      <c r="A3949" t="s">
        <v>11</v>
      </c>
    </row>
    <row r="3950" spans="1:3" x14ac:dyDescent="0.15">
      <c r="A3950">
        <v>5670</v>
      </c>
    </row>
    <row r="3951" spans="1:3" x14ac:dyDescent="0.15">
      <c r="A3951">
        <v>2.5000000000000001E-2</v>
      </c>
      <c r="B3951">
        <v>0</v>
      </c>
      <c r="C3951">
        <v>0</v>
      </c>
    </row>
    <row r="3952" spans="1:3" x14ac:dyDescent="0.15">
      <c r="A3952">
        <v>7.4999999999999997E-2</v>
      </c>
      <c r="B3952">
        <v>0</v>
      </c>
      <c r="C3952">
        <v>0</v>
      </c>
    </row>
    <row r="3953" spans="1:3" x14ac:dyDescent="0.15">
      <c r="A3953">
        <v>0.125</v>
      </c>
      <c r="B3953">
        <v>1.1904760000000001</v>
      </c>
      <c r="C3953">
        <v>0.137464</v>
      </c>
    </row>
    <row r="3954" spans="1:3" x14ac:dyDescent="0.15">
      <c r="A3954">
        <v>0.17499999999999999</v>
      </c>
      <c r="B3954">
        <v>1.6453199999999999</v>
      </c>
      <c r="C3954">
        <v>9.0027999999999997E-2</v>
      </c>
    </row>
    <row r="3955" spans="1:3" x14ac:dyDescent="0.15">
      <c r="A3955">
        <v>0.22500000000000001</v>
      </c>
      <c r="B3955">
        <v>2.2611349999999999</v>
      </c>
      <c r="C3955">
        <v>8.8485999999999995E-2</v>
      </c>
    </row>
    <row r="3956" spans="1:3" x14ac:dyDescent="0.15">
      <c r="A3956">
        <v>0.27500000000000002</v>
      </c>
      <c r="B3956">
        <v>1.9139330000000001</v>
      </c>
      <c r="C3956">
        <v>7.8595999999999999E-2</v>
      </c>
    </row>
    <row r="3957" spans="1:3" x14ac:dyDescent="0.15">
      <c r="A3957">
        <v>0.32500000000000001</v>
      </c>
      <c r="B3957">
        <v>1.2769550000000001</v>
      </c>
      <c r="C3957">
        <v>7.2645000000000001E-2</v>
      </c>
    </row>
    <row r="3958" spans="1:3" x14ac:dyDescent="0.15">
      <c r="A3958">
        <v>0.375</v>
      </c>
      <c r="B3958">
        <v>1.1507940000000001</v>
      </c>
      <c r="C3958">
        <v>8.4380999999999998E-2</v>
      </c>
    </row>
    <row r="3959" spans="1:3" x14ac:dyDescent="0.15">
      <c r="A3959">
        <v>0.42499999999999999</v>
      </c>
      <c r="B3959">
        <v>1.454826</v>
      </c>
      <c r="C3959">
        <v>9.5722000000000002E-2</v>
      </c>
    </row>
    <row r="3960" spans="1:3" x14ac:dyDescent="0.15">
      <c r="A3960">
        <v>0.47499999999999998</v>
      </c>
      <c r="B3960">
        <v>1.6566270000000001</v>
      </c>
      <c r="C3960">
        <v>9.9898000000000001E-2</v>
      </c>
    </row>
    <row r="3961" spans="1:3" x14ac:dyDescent="0.15">
      <c r="A3961">
        <v>0.52500000000000002</v>
      </c>
      <c r="B3961">
        <v>1.459997</v>
      </c>
      <c r="C3961">
        <v>9.6480999999999997E-2</v>
      </c>
    </row>
    <row r="3962" spans="1:3" x14ac:dyDescent="0.15">
      <c r="A3962">
        <v>0.57499999999999996</v>
      </c>
      <c r="B3962">
        <v>1.3697980000000001</v>
      </c>
      <c r="C3962">
        <v>9.2352000000000004E-2</v>
      </c>
    </row>
    <row r="3963" spans="1:3" x14ac:dyDescent="0.15">
      <c r="A3963">
        <v>0.625</v>
      </c>
      <c r="B3963">
        <v>1.5273289999999999</v>
      </c>
      <c r="C3963">
        <v>9.7577999999999998E-2</v>
      </c>
    </row>
    <row r="3964" spans="1:3" x14ac:dyDescent="0.15">
      <c r="A3964">
        <v>0.67500000000000004</v>
      </c>
      <c r="B3964">
        <v>1.464286</v>
      </c>
      <c r="C3964">
        <v>9.3358999999999998E-2</v>
      </c>
    </row>
    <row r="3965" spans="1:3" x14ac:dyDescent="0.15">
      <c r="A3965">
        <v>0.72499999999999998</v>
      </c>
      <c r="B3965">
        <v>1.5151520000000001</v>
      </c>
      <c r="C3965">
        <v>9.5826999999999996E-2</v>
      </c>
    </row>
    <row r="3966" spans="1:3" x14ac:dyDescent="0.15">
      <c r="A3966">
        <v>0.77500000000000002</v>
      </c>
      <c r="B3966">
        <v>1.420118</v>
      </c>
      <c r="C3966">
        <v>9.1667999999999999E-2</v>
      </c>
    </row>
    <row r="3967" spans="1:3" x14ac:dyDescent="0.15">
      <c r="A3967">
        <v>0.82499999999999996</v>
      </c>
      <c r="B3967">
        <v>1.8263469999999999</v>
      </c>
      <c r="C3967">
        <v>0.104576</v>
      </c>
    </row>
    <row r="3968" spans="1:3" x14ac:dyDescent="0.15">
      <c r="A3968">
        <v>0.875</v>
      </c>
      <c r="B3968">
        <v>1.416553</v>
      </c>
      <c r="C3968">
        <v>9.1061000000000003E-2</v>
      </c>
    </row>
    <row r="3969" spans="1:3" x14ac:dyDescent="0.15">
      <c r="A3969">
        <v>0.92500000000000004</v>
      </c>
      <c r="B3969">
        <v>1.3918509999999999</v>
      </c>
      <c r="C3969">
        <v>8.8384000000000004E-2</v>
      </c>
    </row>
    <row r="3970" spans="1:3" x14ac:dyDescent="0.15">
      <c r="A3970">
        <v>0.97499999999999998</v>
      </c>
      <c r="B3970">
        <v>1.5818319999999999</v>
      </c>
      <c r="C3970">
        <v>9.5737000000000003E-2</v>
      </c>
    </row>
    <row r="3971" spans="1:3" x14ac:dyDescent="0.15">
      <c r="A3971">
        <v>1.0249999999999999</v>
      </c>
      <c r="B3971">
        <v>1.458553</v>
      </c>
      <c r="C3971">
        <v>9.3566999999999997E-2</v>
      </c>
    </row>
    <row r="3972" spans="1:3" x14ac:dyDescent="0.15">
      <c r="A3972">
        <v>1.075</v>
      </c>
      <c r="B3972">
        <v>1.584794</v>
      </c>
      <c r="C3972">
        <v>0.100434</v>
      </c>
    </row>
    <row r="3973" spans="1:3" x14ac:dyDescent="0.15">
      <c r="A3973">
        <v>1.125</v>
      </c>
      <c r="B3973">
        <v>1.461538</v>
      </c>
      <c r="C3973">
        <v>9.6793000000000004E-2</v>
      </c>
    </row>
    <row r="3974" spans="1:3" x14ac:dyDescent="0.15">
      <c r="A3974">
        <v>1.175</v>
      </c>
      <c r="B3974">
        <v>1.7424189999999999</v>
      </c>
      <c r="C3974">
        <v>0.101371</v>
      </c>
    </row>
    <row r="3975" spans="1:3" x14ac:dyDescent="0.15">
      <c r="A3975">
        <v>1.2250000000000001</v>
      </c>
      <c r="B3975">
        <v>1.6549179999999999</v>
      </c>
      <c r="C3975">
        <v>7.6745999999999995E-2</v>
      </c>
    </row>
    <row r="3976" spans="1:3" x14ac:dyDescent="0.15">
      <c r="A3976">
        <v>1.2749999999999999</v>
      </c>
      <c r="B3976">
        <v>1.2336929999999999</v>
      </c>
      <c r="C3976">
        <v>8.5565000000000002E-2</v>
      </c>
    </row>
    <row r="3977" spans="1:3" x14ac:dyDescent="0.15">
      <c r="A3977">
        <v>1.325</v>
      </c>
      <c r="B3977">
        <v>1.35</v>
      </c>
      <c r="C3977">
        <v>9.1855999999999993E-2</v>
      </c>
    </row>
    <row r="3978" spans="1:3" x14ac:dyDescent="0.15">
      <c r="A3978">
        <v>1.375</v>
      </c>
      <c r="B3978">
        <v>1.5504199999999999</v>
      </c>
      <c r="C3978">
        <v>8.3627000000000007E-2</v>
      </c>
    </row>
    <row r="3979" spans="1:3" x14ac:dyDescent="0.15">
      <c r="A3979">
        <v>1.425</v>
      </c>
      <c r="B3979">
        <v>1.352911</v>
      </c>
      <c r="C3979">
        <v>8.1388000000000002E-2</v>
      </c>
    </row>
    <row r="3980" spans="1:3" x14ac:dyDescent="0.15">
      <c r="A3980">
        <v>1.4750000000000001</v>
      </c>
      <c r="B3980">
        <v>1.6645160000000001</v>
      </c>
      <c r="C3980">
        <v>0.103628</v>
      </c>
    </row>
    <row r="3981" spans="1:3" x14ac:dyDescent="0.15">
      <c r="A3981">
        <v>1.5249999999999999</v>
      </c>
      <c r="B3981">
        <v>1.5774189999999999</v>
      </c>
      <c r="C3981">
        <v>7.1332999999999994E-2</v>
      </c>
    </row>
    <row r="3982" spans="1:3" x14ac:dyDescent="0.15">
      <c r="A3982">
        <v>1.575</v>
      </c>
      <c r="B3982">
        <v>1.3360810000000001</v>
      </c>
      <c r="C3982">
        <v>8.7598999999999996E-2</v>
      </c>
    </row>
    <row r="3983" spans="1:3" x14ac:dyDescent="0.15">
      <c r="A3983">
        <v>1.625</v>
      </c>
      <c r="B3983">
        <v>1.744988</v>
      </c>
      <c r="C3983">
        <v>7.6989000000000002E-2</v>
      </c>
    </row>
    <row r="3984" spans="1:3" x14ac:dyDescent="0.15">
      <c r="A3984">
        <v>1.675</v>
      </c>
      <c r="B3984">
        <v>1.4571430000000001</v>
      </c>
      <c r="C3984">
        <v>6.8014000000000005E-2</v>
      </c>
    </row>
    <row r="3985" spans="1:3" x14ac:dyDescent="0.15">
      <c r="A3985">
        <v>1.7250000000000001</v>
      </c>
      <c r="B3985">
        <v>1.4777210000000001</v>
      </c>
      <c r="C3985">
        <v>6.9568000000000005E-2</v>
      </c>
    </row>
    <row r="3986" spans="1:3" x14ac:dyDescent="0.15">
      <c r="A3986">
        <v>1.7749999999999999</v>
      </c>
      <c r="B3986">
        <v>1.5703590000000001</v>
      </c>
      <c r="C3986">
        <v>6.9936999999999999E-2</v>
      </c>
    </row>
    <row r="3987" spans="1:3" x14ac:dyDescent="0.15">
      <c r="A3987">
        <v>1.825</v>
      </c>
      <c r="B3987">
        <v>1.5715980000000001</v>
      </c>
      <c r="C3987">
        <v>6.8659999999999999E-2</v>
      </c>
    </row>
    <row r="3988" spans="1:3" x14ac:dyDescent="0.15">
      <c r="A3988">
        <v>1.875</v>
      </c>
      <c r="B3988">
        <v>1.2355560000000001</v>
      </c>
      <c r="C3988">
        <v>0.100937</v>
      </c>
    </row>
    <row r="3989" spans="1:3" x14ac:dyDescent="0.15">
      <c r="A3989">
        <v>1.925</v>
      </c>
      <c r="B3989">
        <v>0</v>
      </c>
      <c r="C3989">
        <v>0</v>
      </c>
    </row>
    <row r="3990" spans="1:3" x14ac:dyDescent="0.15">
      <c r="A3990">
        <v>1.9750000000000001</v>
      </c>
      <c r="B3990">
        <v>0</v>
      </c>
      <c r="C3990">
        <v>0</v>
      </c>
    </row>
    <row r="3991" spans="1:3" x14ac:dyDescent="0.15">
      <c r="A3991" t="s">
        <v>11</v>
      </c>
    </row>
    <row r="3992" spans="1:3" x14ac:dyDescent="0.15">
      <c r="A3992">
        <v>5730</v>
      </c>
    </row>
    <row r="3993" spans="1:3" x14ac:dyDescent="0.15">
      <c r="A3993">
        <v>2.5000000000000001E-2</v>
      </c>
      <c r="B3993">
        <v>0</v>
      </c>
      <c r="C3993">
        <v>0</v>
      </c>
    </row>
    <row r="3994" spans="1:3" x14ac:dyDescent="0.15">
      <c r="A3994">
        <v>7.4999999999999997E-2</v>
      </c>
      <c r="B3994">
        <v>0</v>
      </c>
      <c r="C3994">
        <v>0</v>
      </c>
    </row>
    <row r="3995" spans="1:3" x14ac:dyDescent="0.15">
      <c r="A3995">
        <v>0.125</v>
      </c>
      <c r="B3995">
        <v>6.6507940000000003</v>
      </c>
      <c r="C3995">
        <v>0.32491300000000001</v>
      </c>
    </row>
    <row r="3996" spans="1:3" x14ac:dyDescent="0.15">
      <c r="A3996">
        <v>0.17499999999999999</v>
      </c>
      <c r="B3996">
        <v>7.7389159999999997</v>
      </c>
      <c r="C3996">
        <v>0.19525000000000001</v>
      </c>
    </row>
    <row r="3997" spans="1:3" x14ac:dyDescent="0.15">
      <c r="A3997">
        <v>0.22500000000000001</v>
      </c>
      <c r="B3997">
        <v>9.7541910000000005</v>
      </c>
      <c r="C3997">
        <v>0.183781</v>
      </c>
    </row>
    <row r="3998" spans="1:3" x14ac:dyDescent="0.15">
      <c r="A3998">
        <v>0.27500000000000002</v>
      </c>
      <c r="B3998">
        <v>8.5114409999999996</v>
      </c>
      <c r="C3998">
        <v>0.16574900000000001</v>
      </c>
    </row>
    <row r="3999" spans="1:3" x14ac:dyDescent="0.15">
      <c r="A3999">
        <v>0.32500000000000001</v>
      </c>
      <c r="B3999">
        <v>5.5672839999999999</v>
      </c>
      <c r="C3999">
        <v>0.15175</v>
      </c>
    </row>
    <row r="4000" spans="1:3" x14ac:dyDescent="0.15">
      <c r="A4000">
        <v>0.375</v>
      </c>
      <c r="B4000">
        <v>5.3155049999999999</v>
      </c>
      <c r="C4000">
        <v>0.181364</v>
      </c>
    </row>
    <row r="4001" spans="1:3" x14ac:dyDescent="0.15">
      <c r="A4001">
        <v>0.42499999999999999</v>
      </c>
      <c r="B4001">
        <v>6.3204909999999996</v>
      </c>
      <c r="C4001">
        <v>0.19947699999999999</v>
      </c>
    </row>
    <row r="4002" spans="1:3" x14ac:dyDescent="0.15">
      <c r="A4002">
        <v>0.47499999999999998</v>
      </c>
      <c r="B4002">
        <v>7.3433729999999997</v>
      </c>
      <c r="C4002">
        <v>0.21032600000000001</v>
      </c>
    </row>
    <row r="4003" spans="1:3" x14ac:dyDescent="0.15">
      <c r="A4003">
        <v>0.52500000000000002</v>
      </c>
      <c r="B4003">
        <v>6.9799579999999999</v>
      </c>
      <c r="C4003">
        <v>0.21093799999999999</v>
      </c>
    </row>
    <row r="4004" spans="1:3" x14ac:dyDescent="0.15">
      <c r="A4004">
        <v>0.57499999999999996</v>
      </c>
      <c r="B4004">
        <v>6.0284940000000002</v>
      </c>
      <c r="C4004">
        <v>0.19376399999999999</v>
      </c>
    </row>
    <row r="4005" spans="1:3" x14ac:dyDescent="0.15">
      <c r="A4005">
        <v>0.625</v>
      </c>
      <c r="B4005">
        <v>6.6764359999999998</v>
      </c>
      <c r="C4005">
        <v>0.20401</v>
      </c>
    </row>
    <row r="4006" spans="1:3" x14ac:dyDescent="0.15">
      <c r="A4006">
        <v>0.67500000000000004</v>
      </c>
      <c r="B4006">
        <v>6.8333329999999997</v>
      </c>
      <c r="C4006">
        <v>0.201679</v>
      </c>
    </row>
    <row r="4007" spans="1:3" x14ac:dyDescent="0.15">
      <c r="A4007">
        <v>0.72499999999999998</v>
      </c>
      <c r="B4007">
        <v>6.7878790000000002</v>
      </c>
      <c r="C4007">
        <v>0.20282700000000001</v>
      </c>
    </row>
    <row r="4008" spans="1:3" x14ac:dyDescent="0.15">
      <c r="A4008">
        <v>0.77500000000000002</v>
      </c>
      <c r="B4008">
        <v>6.6449699999999998</v>
      </c>
      <c r="C4008">
        <v>0.198291</v>
      </c>
    </row>
    <row r="4009" spans="1:3" x14ac:dyDescent="0.15">
      <c r="A4009">
        <v>0.82499999999999996</v>
      </c>
      <c r="B4009">
        <v>7.4970059999999998</v>
      </c>
      <c r="C4009">
        <v>0.21187800000000001</v>
      </c>
    </row>
    <row r="4010" spans="1:3" x14ac:dyDescent="0.15">
      <c r="A4010">
        <v>0.875</v>
      </c>
      <c r="B4010">
        <v>6.9930919999999999</v>
      </c>
      <c r="C4010">
        <v>0.20229800000000001</v>
      </c>
    </row>
    <row r="4011" spans="1:3" x14ac:dyDescent="0.15">
      <c r="A4011">
        <v>0.92500000000000004</v>
      </c>
      <c r="B4011">
        <v>6.1407059999999998</v>
      </c>
      <c r="C4011">
        <v>0.18565899999999999</v>
      </c>
    </row>
    <row r="4012" spans="1:3" x14ac:dyDescent="0.15">
      <c r="A4012">
        <v>0.97499999999999998</v>
      </c>
      <c r="B4012">
        <v>7.476038</v>
      </c>
      <c r="C4012">
        <v>0.208151</v>
      </c>
    </row>
    <row r="4013" spans="1:3" x14ac:dyDescent="0.15">
      <c r="A4013">
        <v>1.0249999999999999</v>
      </c>
      <c r="B4013">
        <v>6.7359499999999999</v>
      </c>
      <c r="C4013">
        <v>0.201096</v>
      </c>
    </row>
    <row r="4014" spans="1:3" x14ac:dyDescent="0.15">
      <c r="A4014">
        <v>1.075</v>
      </c>
      <c r="B4014">
        <v>7.0928269999999998</v>
      </c>
      <c r="C4014">
        <v>0.212418</v>
      </c>
    </row>
    <row r="4015" spans="1:3" x14ac:dyDescent="0.15">
      <c r="A4015">
        <v>1.125</v>
      </c>
      <c r="B4015">
        <v>5.929487</v>
      </c>
      <c r="C4015">
        <v>0.19495999999999999</v>
      </c>
    </row>
    <row r="4016" spans="1:3" x14ac:dyDescent="0.15">
      <c r="A4016">
        <v>1.175</v>
      </c>
      <c r="B4016">
        <v>7.4741939999999998</v>
      </c>
      <c r="C4016">
        <v>0.209095</v>
      </c>
    </row>
    <row r="4017" spans="1:3" x14ac:dyDescent="0.15">
      <c r="A4017">
        <v>1.2250000000000001</v>
      </c>
      <c r="B4017">
        <v>7.0464270000000004</v>
      </c>
      <c r="C4017">
        <v>0.15797600000000001</v>
      </c>
    </row>
    <row r="4018" spans="1:3" x14ac:dyDescent="0.15">
      <c r="A4018">
        <v>1.2749999999999999</v>
      </c>
      <c r="B4018">
        <v>5.45519</v>
      </c>
      <c r="C4018">
        <v>0.17990200000000001</v>
      </c>
    </row>
    <row r="4019" spans="1:3" x14ac:dyDescent="0.15">
      <c r="A4019">
        <v>1.325</v>
      </c>
      <c r="B4019">
        <v>6.7625000000000002</v>
      </c>
      <c r="C4019">
        <v>0.20558599999999999</v>
      </c>
    </row>
    <row r="4020" spans="1:3" x14ac:dyDescent="0.15">
      <c r="A4020">
        <v>1.375</v>
      </c>
      <c r="B4020">
        <v>7.4810150000000002</v>
      </c>
      <c r="C4020">
        <v>0.181924</v>
      </c>
    </row>
    <row r="4021" spans="1:3" x14ac:dyDescent="0.15">
      <c r="A4021">
        <v>1.425</v>
      </c>
      <c r="B4021">
        <v>5.864465</v>
      </c>
      <c r="C4021">
        <v>0.16627700000000001</v>
      </c>
    </row>
    <row r="4022" spans="1:3" x14ac:dyDescent="0.15">
      <c r="A4022">
        <v>1.4750000000000001</v>
      </c>
      <c r="B4022">
        <v>7.1161289999999999</v>
      </c>
      <c r="C4022">
        <v>0.21426700000000001</v>
      </c>
    </row>
    <row r="4023" spans="1:3" x14ac:dyDescent="0.15">
      <c r="A4023">
        <v>1.5249999999999999</v>
      </c>
      <c r="B4023">
        <v>6.9451609999999997</v>
      </c>
      <c r="C4023">
        <v>0.14967900000000001</v>
      </c>
    </row>
    <row r="4024" spans="1:3" x14ac:dyDescent="0.15">
      <c r="A4024">
        <v>1.575</v>
      </c>
      <c r="B4024">
        <v>6.1254580000000001</v>
      </c>
      <c r="C4024">
        <v>0.18767200000000001</v>
      </c>
    </row>
    <row r="4025" spans="1:3" x14ac:dyDescent="0.15">
      <c r="A4025">
        <v>1.625</v>
      </c>
      <c r="B4025">
        <v>7.4133800000000001</v>
      </c>
      <c r="C4025">
        <v>0.15889500000000001</v>
      </c>
    </row>
    <row r="4026" spans="1:3" x14ac:dyDescent="0.15">
      <c r="A4026">
        <v>1.675</v>
      </c>
      <c r="B4026">
        <v>6.5111109999999996</v>
      </c>
      <c r="C4026">
        <v>0.14377100000000001</v>
      </c>
    </row>
    <row r="4027" spans="1:3" x14ac:dyDescent="0.15">
      <c r="A4027">
        <v>1.7250000000000001</v>
      </c>
      <c r="B4027">
        <v>7.0267429999999997</v>
      </c>
      <c r="C4027">
        <v>0.15185299999999999</v>
      </c>
    </row>
    <row r="4028" spans="1:3" x14ac:dyDescent="0.15">
      <c r="A4028">
        <v>1.7749999999999999</v>
      </c>
      <c r="B4028">
        <v>7.0985300000000002</v>
      </c>
      <c r="C4028">
        <v>0.14855599999999999</v>
      </c>
    </row>
    <row r="4029" spans="1:3" x14ac:dyDescent="0.15">
      <c r="A4029">
        <v>1.825</v>
      </c>
      <c r="B4029">
        <v>7.3600500000000002</v>
      </c>
      <c r="C4029">
        <v>0.14858499999999999</v>
      </c>
    </row>
    <row r="4030" spans="1:3" x14ac:dyDescent="0.15">
      <c r="A4030">
        <v>1.875</v>
      </c>
      <c r="B4030">
        <v>5.8455380000000003</v>
      </c>
      <c r="C4030">
        <v>0.21934200000000001</v>
      </c>
    </row>
    <row r="4031" spans="1:3" x14ac:dyDescent="0.15">
      <c r="A4031">
        <v>1.925</v>
      </c>
      <c r="B4031">
        <v>0</v>
      </c>
      <c r="C4031">
        <v>0</v>
      </c>
    </row>
    <row r="4032" spans="1:3" x14ac:dyDescent="0.15">
      <c r="A4032">
        <v>1.9750000000000001</v>
      </c>
      <c r="B4032">
        <v>0</v>
      </c>
      <c r="C4032">
        <v>0</v>
      </c>
    </row>
    <row r="4033" spans="1:3" x14ac:dyDescent="0.15">
      <c r="A4033" t="s">
        <v>11</v>
      </c>
    </row>
    <row r="4034" spans="1:3" x14ac:dyDescent="0.15">
      <c r="A4034">
        <v>5790</v>
      </c>
    </row>
    <row r="4035" spans="1:3" x14ac:dyDescent="0.15">
      <c r="A4035">
        <v>2.5000000000000001E-2</v>
      </c>
      <c r="B4035">
        <v>0</v>
      </c>
      <c r="C4035">
        <v>0</v>
      </c>
    </row>
    <row r="4036" spans="1:3" x14ac:dyDescent="0.15">
      <c r="A4036">
        <v>7.4999999999999997E-2</v>
      </c>
      <c r="B4036">
        <v>0</v>
      </c>
      <c r="C4036">
        <v>0</v>
      </c>
    </row>
    <row r="4037" spans="1:3" x14ac:dyDescent="0.15">
      <c r="A4037">
        <v>0.125</v>
      </c>
      <c r="B4037">
        <v>7.2222220000000004</v>
      </c>
      <c r="C4037">
        <v>0.33858300000000002</v>
      </c>
    </row>
    <row r="4038" spans="1:3" x14ac:dyDescent="0.15">
      <c r="A4038">
        <v>0.17499999999999999</v>
      </c>
      <c r="B4038">
        <v>8.6206899999999997</v>
      </c>
      <c r="C4038">
        <v>0.20607400000000001</v>
      </c>
    </row>
    <row r="4039" spans="1:3" x14ac:dyDescent="0.15">
      <c r="A4039">
        <v>0.22500000000000001</v>
      </c>
      <c r="B4039">
        <v>11.839751</v>
      </c>
      <c r="C4039">
        <v>0.202486</v>
      </c>
    </row>
    <row r="4040" spans="1:3" x14ac:dyDescent="0.15">
      <c r="A4040">
        <v>0.27500000000000002</v>
      </c>
      <c r="B4040">
        <v>9.7827339999999996</v>
      </c>
      <c r="C4040">
        <v>0.17769299999999999</v>
      </c>
    </row>
    <row r="4041" spans="1:3" x14ac:dyDescent="0.15">
      <c r="A4041">
        <v>0.32500000000000001</v>
      </c>
      <c r="B4041">
        <v>6.7323050000000002</v>
      </c>
      <c r="C4041">
        <v>0.16685700000000001</v>
      </c>
    </row>
    <row r="4042" spans="1:3" x14ac:dyDescent="0.15">
      <c r="A4042">
        <v>0.375</v>
      </c>
      <c r="B4042">
        <v>6.1502189999999999</v>
      </c>
      <c r="C4042">
        <v>0.195074</v>
      </c>
    </row>
    <row r="4043" spans="1:3" x14ac:dyDescent="0.15">
      <c r="A4043">
        <v>0.42499999999999999</v>
      </c>
      <c r="B4043">
        <v>7.8088610000000003</v>
      </c>
      <c r="C4043">
        <v>0.22176100000000001</v>
      </c>
    </row>
    <row r="4044" spans="1:3" x14ac:dyDescent="0.15">
      <c r="A4044">
        <v>0.47499999999999998</v>
      </c>
      <c r="B4044">
        <v>8.3313249999999996</v>
      </c>
      <c r="C4044">
        <v>0.224028</v>
      </c>
    </row>
    <row r="4045" spans="1:3" x14ac:dyDescent="0.15">
      <c r="A4045">
        <v>0.52500000000000002</v>
      </c>
      <c r="B4045">
        <v>7.9268910000000004</v>
      </c>
      <c r="C4045">
        <v>0.22484100000000001</v>
      </c>
    </row>
    <row r="4046" spans="1:3" x14ac:dyDescent="0.15">
      <c r="A4046">
        <v>0.57499999999999996</v>
      </c>
      <c r="B4046">
        <v>7.0999220000000003</v>
      </c>
      <c r="C4046">
        <v>0.210283</v>
      </c>
    </row>
    <row r="4047" spans="1:3" x14ac:dyDescent="0.15">
      <c r="A4047">
        <v>0.625</v>
      </c>
      <c r="B4047">
        <v>8.3086959999999994</v>
      </c>
      <c r="C4047">
        <v>0.227573</v>
      </c>
    </row>
    <row r="4048" spans="1:3" x14ac:dyDescent="0.15">
      <c r="A4048">
        <v>0.67500000000000004</v>
      </c>
      <c r="B4048">
        <v>8.1726189999999992</v>
      </c>
      <c r="C4048">
        <v>0.22056000000000001</v>
      </c>
    </row>
    <row r="4049" spans="1:3" x14ac:dyDescent="0.15">
      <c r="A4049">
        <v>0.72499999999999998</v>
      </c>
      <c r="B4049">
        <v>7.7151519999999998</v>
      </c>
      <c r="C4049">
        <v>0.21623700000000001</v>
      </c>
    </row>
    <row r="4050" spans="1:3" x14ac:dyDescent="0.15">
      <c r="A4050">
        <v>0.77500000000000002</v>
      </c>
      <c r="B4050">
        <v>7.7869820000000001</v>
      </c>
      <c r="C4050">
        <v>0.21465500000000001</v>
      </c>
    </row>
    <row r="4051" spans="1:3" x14ac:dyDescent="0.15">
      <c r="A4051">
        <v>0.82499999999999996</v>
      </c>
      <c r="B4051">
        <v>8.8443109999999994</v>
      </c>
      <c r="C4051">
        <v>0.23013</v>
      </c>
    </row>
    <row r="4052" spans="1:3" x14ac:dyDescent="0.15">
      <c r="A4052">
        <v>0.875</v>
      </c>
      <c r="B4052">
        <v>7.8997950000000001</v>
      </c>
      <c r="C4052">
        <v>0.21500900000000001</v>
      </c>
    </row>
    <row r="4053" spans="1:3" x14ac:dyDescent="0.15">
      <c r="A4053">
        <v>0.92500000000000004</v>
      </c>
      <c r="B4053">
        <v>7.2799610000000001</v>
      </c>
      <c r="C4053">
        <v>0.20214599999999999</v>
      </c>
    </row>
    <row r="4054" spans="1:3" x14ac:dyDescent="0.15">
      <c r="A4054">
        <v>0.97499999999999998</v>
      </c>
      <c r="B4054">
        <v>8.6847359999999991</v>
      </c>
      <c r="C4054">
        <v>0.22431499999999999</v>
      </c>
    </row>
    <row r="4055" spans="1:3" x14ac:dyDescent="0.15">
      <c r="A4055">
        <v>1.0249999999999999</v>
      </c>
      <c r="B4055">
        <v>7.8878149999999998</v>
      </c>
      <c r="C4055">
        <v>0.21760099999999999</v>
      </c>
    </row>
    <row r="4056" spans="1:3" x14ac:dyDescent="0.15">
      <c r="A4056">
        <v>1.075</v>
      </c>
      <c r="B4056">
        <v>8.6441090000000003</v>
      </c>
      <c r="C4056">
        <v>0.234574</v>
      </c>
    </row>
    <row r="4057" spans="1:3" x14ac:dyDescent="0.15">
      <c r="A4057">
        <v>1.125</v>
      </c>
      <c r="B4057">
        <v>7.6025640000000001</v>
      </c>
      <c r="C4057">
        <v>0.22075900000000001</v>
      </c>
    </row>
    <row r="4058" spans="1:3" x14ac:dyDescent="0.15">
      <c r="A4058">
        <v>1.175</v>
      </c>
      <c r="B4058">
        <v>8.2469350000000006</v>
      </c>
      <c r="C4058">
        <v>0.219358</v>
      </c>
    </row>
    <row r="4059" spans="1:3" x14ac:dyDescent="0.15">
      <c r="A4059">
        <v>1.2250000000000001</v>
      </c>
      <c r="B4059">
        <v>8.6559779999999993</v>
      </c>
      <c r="C4059">
        <v>0.175179</v>
      </c>
    </row>
    <row r="4060" spans="1:3" x14ac:dyDescent="0.15">
      <c r="A4060">
        <v>1.2749999999999999</v>
      </c>
      <c r="B4060">
        <v>6.2178110000000002</v>
      </c>
      <c r="C4060">
        <v>0.19212199999999999</v>
      </c>
    </row>
    <row r="4061" spans="1:3" x14ac:dyDescent="0.15">
      <c r="A4061">
        <v>1.325</v>
      </c>
      <c r="B4061">
        <v>7.3624999999999998</v>
      </c>
      <c r="C4061">
        <v>0.21451300000000001</v>
      </c>
    </row>
    <row r="4062" spans="1:3" x14ac:dyDescent="0.15">
      <c r="A4062">
        <v>1.375</v>
      </c>
      <c r="B4062">
        <v>8.4961099999999998</v>
      </c>
      <c r="C4062">
        <v>0.193774</v>
      </c>
    </row>
    <row r="4063" spans="1:3" x14ac:dyDescent="0.15">
      <c r="A4063">
        <v>1.425</v>
      </c>
      <c r="B4063">
        <v>6.9361800000000002</v>
      </c>
      <c r="C4063">
        <v>0.181502</v>
      </c>
    </row>
    <row r="4064" spans="1:3" x14ac:dyDescent="0.15">
      <c r="A4064">
        <v>1.4750000000000001</v>
      </c>
      <c r="B4064">
        <v>8.2516130000000008</v>
      </c>
      <c r="C4064">
        <v>0.23072999999999999</v>
      </c>
    </row>
    <row r="4065" spans="1:3" x14ac:dyDescent="0.15">
      <c r="A4065">
        <v>1.5249999999999999</v>
      </c>
      <c r="B4065">
        <v>8.1935479999999998</v>
      </c>
      <c r="C4065">
        <v>0.162576</v>
      </c>
    </row>
    <row r="4066" spans="1:3" x14ac:dyDescent="0.15">
      <c r="A4066">
        <v>1.575</v>
      </c>
      <c r="B4066">
        <v>7.1602560000000004</v>
      </c>
      <c r="C4066">
        <v>0.202926</v>
      </c>
    </row>
    <row r="4067" spans="1:3" x14ac:dyDescent="0.15">
      <c r="A4067">
        <v>1.625</v>
      </c>
      <c r="B4067">
        <v>8.7344290000000004</v>
      </c>
      <c r="C4067">
        <v>0.17240800000000001</v>
      </c>
    </row>
    <row r="4068" spans="1:3" x14ac:dyDescent="0.15">
      <c r="A4068">
        <v>1.675</v>
      </c>
      <c r="B4068">
        <v>7.5142860000000002</v>
      </c>
      <c r="C4068">
        <v>0.15445</v>
      </c>
    </row>
    <row r="4069" spans="1:3" x14ac:dyDescent="0.15">
      <c r="A4069">
        <v>1.7250000000000001</v>
      </c>
      <c r="B4069">
        <v>8.4443450000000002</v>
      </c>
      <c r="C4069">
        <v>0.16642699999999999</v>
      </c>
    </row>
    <row r="4070" spans="1:3" x14ac:dyDescent="0.15">
      <c r="A4070">
        <v>1.7749999999999999</v>
      </c>
      <c r="B4070">
        <v>8.5153390000000009</v>
      </c>
      <c r="C4070">
        <v>0.16251099999999999</v>
      </c>
    </row>
    <row r="4071" spans="1:3" x14ac:dyDescent="0.15">
      <c r="A4071">
        <v>1.825</v>
      </c>
      <c r="B4071">
        <v>8.1723870000000005</v>
      </c>
      <c r="C4071">
        <v>0.15653700000000001</v>
      </c>
    </row>
    <row r="4072" spans="1:3" x14ac:dyDescent="0.15">
      <c r="A4072">
        <v>1.875</v>
      </c>
      <c r="B4072">
        <v>7.2756920000000003</v>
      </c>
      <c r="C4072">
        <v>0.244979</v>
      </c>
    </row>
    <row r="4073" spans="1:3" x14ac:dyDescent="0.15">
      <c r="A4073">
        <v>1.925</v>
      </c>
      <c r="B4073">
        <v>0</v>
      </c>
      <c r="C4073">
        <v>0</v>
      </c>
    </row>
    <row r="4074" spans="1:3" x14ac:dyDescent="0.15">
      <c r="A4074">
        <v>1.9750000000000001</v>
      </c>
      <c r="B4074">
        <v>0</v>
      </c>
      <c r="C4074">
        <v>0</v>
      </c>
    </row>
    <row r="4075" spans="1:3" x14ac:dyDescent="0.15">
      <c r="A4075" t="s">
        <v>11</v>
      </c>
    </row>
    <row r="4076" spans="1:3" x14ac:dyDescent="0.15">
      <c r="A4076">
        <v>5850</v>
      </c>
    </row>
    <row r="4077" spans="1:3" x14ac:dyDescent="0.15">
      <c r="A4077">
        <v>2.5000000000000001E-2</v>
      </c>
      <c r="B4077">
        <v>0</v>
      </c>
      <c r="C4077">
        <v>0</v>
      </c>
    </row>
    <row r="4078" spans="1:3" x14ac:dyDescent="0.15">
      <c r="A4078">
        <v>7.4999999999999997E-2</v>
      </c>
      <c r="B4078">
        <v>0</v>
      </c>
      <c r="C4078">
        <v>0</v>
      </c>
    </row>
    <row r="4079" spans="1:3" x14ac:dyDescent="0.15">
      <c r="A4079">
        <v>0.125</v>
      </c>
      <c r="B4079">
        <v>7.0793650000000001</v>
      </c>
      <c r="C4079">
        <v>0.33521800000000002</v>
      </c>
    </row>
    <row r="4080" spans="1:3" x14ac:dyDescent="0.15">
      <c r="A4080">
        <v>0.17499999999999999</v>
      </c>
      <c r="B4080">
        <v>8.8128080000000004</v>
      </c>
      <c r="C4080">
        <v>0.20835699999999999</v>
      </c>
    </row>
    <row r="4081" spans="1:3" x14ac:dyDescent="0.15">
      <c r="A4081">
        <v>0.22500000000000001</v>
      </c>
      <c r="B4081">
        <v>11.491809999999999</v>
      </c>
      <c r="C4081">
        <v>0.19947400000000001</v>
      </c>
    </row>
    <row r="4082" spans="1:3" x14ac:dyDescent="0.15">
      <c r="A4082">
        <v>0.27500000000000002</v>
      </c>
      <c r="B4082">
        <v>9.8072199999999992</v>
      </c>
      <c r="C4082">
        <v>0.17793200000000001</v>
      </c>
    </row>
    <row r="4083" spans="1:3" x14ac:dyDescent="0.15">
      <c r="A4083">
        <v>0.32500000000000001</v>
      </c>
      <c r="B4083">
        <v>6.7465529999999996</v>
      </c>
      <c r="C4083">
        <v>0.16700499999999999</v>
      </c>
    </row>
    <row r="4084" spans="1:3" x14ac:dyDescent="0.15">
      <c r="A4084">
        <v>0.375</v>
      </c>
      <c r="B4084">
        <v>5.8853999999999997</v>
      </c>
      <c r="C4084">
        <v>0.19084799999999999</v>
      </c>
    </row>
    <row r="4085" spans="1:3" x14ac:dyDescent="0.15">
      <c r="A4085">
        <v>0.42499999999999999</v>
      </c>
      <c r="B4085">
        <v>7.8787969999999996</v>
      </c>
      <c r="C4085">
        <v>0.22276099999999999</v>
      </c>
    </row>
    <row r="4086" spans="1:3" x14ac:dyDescent="0.15">
      <c r="A4086">
        <v>0.47499999999999998</v>
      </c>
      <c r="B4086">
        <v>7.8132529999999996</v>
      </c>
      <c r="C4086">
        <v>0.216951</v>
      </c>
    </row>
    <row r="4087" spans="1:3" x14ac:dyDescent="0.15">
      <c r="A4087">
        <v>0.52500000000000002</v>
      </c>
      <c r="B4087">
        <v>8.5464140000000004</v>
      </c>
      <c r="C4087">
        <v>0.23347499999999999</v>
      </c>
    </row>
    <row r="4088" spans="1:3" x14ac:dyDescent="0.15">
      <c r="A4088">
        <v>0.57499999999999996</v>
      </c>
      <c r="B4088">
        <v>7.248564</v>
      </c>
      <c r="C4088">
        <v>0.21246000000000001</v>
      </c>
    </row>
    <row r="4089" spans="1:3" x14ac:dyDescent="0.15">
      <c r="A4089">
        <v>0.625</v>
      </c>
      <c r="B4089">
        <v>8.1659550000000003</v>
      </c>
      <c r="C4089">
        <v>0.22561800000000001</v>
      </c>
    </row>
    <row r="4090" spans="1:3" x14ac:dyDescent="0.15">
      <c r="A4090">
        <v>0.67500000000000004</v>
      </c>
      <c r="B4090">
        <v>8.0892859999999995</v>
      </c>
      <c r="C4090">
        <v>0.21943199999999999</v>
      </c>
    </row>
    <row r="4091" spans="1:3" x14ac:dyDescent="0.15">
      <c r="A4091">
        <v>0.72499999999999998</v>
      </c>
      <c r="B4091">
        <v>7.8848479999999999</v>
      </c>
      <c r="C4091">
        <v>0.21860199999999999</v>
      </c>
    </row>
    <row r="4092" spans="1:3" x14ac:dyDescent="0.15">
      <c r="A4092">
        <v>0.77500000000000002</v>
      </c>
      <c r="B4092">
        <v>8.0828399999999991</v>
      </c>
      <c r="C4092">
        <v>0.218695</v>
      </c>
    </row>
    <row r="4093" spans="1:3" x14ac:dyDescent="0.15">
      <c r="A4093">
        <v>0.82499999999999996</v>
      </c>
      <c r="B4093">
        <v>9.0359280000000002</v>
      </c>
      <c r="C4093">
        <v>0.23261000000000001</v>
      </c>
    </row>
    <row r="4094" spans="1:3" x14ac:dyDescent="0.15">
      <c r="A4094">
        <v>0.875</v>
      </c>
      <c r="B4094">
        <v>7.8085500000000003</v>
      </c>
      <c r="C4094">
        <v>0.21379600000000001</v>
      </c>
    </row>
    <row r="4095" spans="1:3" x14ac:dyDescent="0.15">
      <c r="A4095">
        <v>0.92500000000000004</v>
      </c>
      <c r="B4095">
        <v>7.4441810000000004</v>
      </c>
      <c r="C4095">
        <v>0.204433</v>
      </c>
    </row>
    <row r="4096" spans="1:3" x14ac:dyDescent="0.15">
      <c r="A4096">
        <v>0.97499999999999998</v>
      </c>
      <c r="B4096">
        <v>8.7968480000000007</v>
      </c>
      <c r="C4096">
        <v>0.22578400000000001</v>
      </c>
    </row>
    <row r="4097" spans="1:3" x14ac:dyDescent="0.15">
      <c r="A4097">
        <v>1.0249999999999999</v>
      </c>
      <c r="B4097">
        <v>7.7614169999999998</v>
      </c>
      <c r="C4097">
        <v>0.21584600000000001</v>
      </c>
    </row>
    <row r="4098" spans="1:3" x14ac:dyDescent="0.15">
      <c r="A4098">
        <v>1.075</v>
      </c>
      <c r="B4098">
        <v>8.6858970000000006</v>
      </c>
      <c r="C4098">
        <v>0.23510200000000001</v>
      </c>
    </row>
    <row r="4099" spans="1:3" x14ac:dyDescent="0.15">
      <c r="A4099">
        <v>1.125</v>
      </c>
      <c r="B4099">
        <v>7.3397439999999996</v>
      </c>
      <c r="C4099">
        <v>0.21690899999999999</v>
      </c>
    </row>
    <row r="4100" spans="1:3" x14ac:dyDescent="0.15">
      <c r="A4100">
        <v>1.175</v>
      </c>
      <c r="B4100">
        <v>8.5740320000000008</v>
      </c>
      <c r="C4100">
        <v>0.22431100000000001</v>
      </c>
    </row>
    <row r="4101" spans="1:3" x14ac:dyDescent="0.15">
      <c r="A4101">
        <v>1.2250000000000001</v>
      </c>
      <c r="B4101">
        <v>8.8616890000000001</v>
      </c>
      <c r="C4101">
        <v>0.17732999999999999</v>
      </c>
    </row>
    <row r="4102" spans="1:3" x14ac:dyDescent="0.15">
      <c r="A4102">
        <v>1.2749999999999999</v>
      </c>
      <c r="B4102">
        <v>6.6022400000000001</v>
      </c>
      <c r="C4102">
        <v>0.19795399999999999</v>
      </c>
    </row>
    <row r="4103" spans="1:3" x14ac:dyDescent="0.15">
      <c r="A4103">
        <v>1.325</v>
      </c>
      <c r="B4103">
        <v>7.3562500000000002</v>
      </c>
      <c r="C4103">
        <v>0.214421</v>
      </c>
    </row>
    <row r="4104" spans="1:3" x14ac:dyDescent="0.15">
      <c r="A4104">
        <v>1.375</v>
      </c>
      <c r="B4104">
        <v>8.4234360000000006</v>
      </c>
      <c r="C4104">
        <v>0.193686</v>
      </c>
    </row>
    <row r="4105" spans="1:3" x14ac:dyDescent="0.15">
      <c r="A4105">
        <v>1.425</v>
      </c>
      <c r="B4105">
        <v>7.013763</v>
      </c>
      <c r="C4105">
        <v>0.18185599999999999</v>
      </c>
    </row>
    <row r="4106" spans="1:3" x14ac:dyDescent="0.15">
      <c r="A4106">
        <v>1.4750000000000001</v>
      </c>
      <c r="B4106">
        <v>8.5161289999999994</v>
      </c>
      <c r="C4106">
        <v>0.234399</v>
      </c>
    </row>
    <row r="4107" spans="1:3" x14ac:dyDescent="0.15">
      <c r="A4107">
        <v>1.5249999999999999</v>
      </c>
      <c r="B4107">
        <v>8.0903229999999997</v>
      </c>
      <c r="C4107">
        <v>0.161548</v>
      </c>
    </row>
    <row r="4108" spans="1:3" x14ac:dyDescent="0.15">
      <c r="A4108">
        <v>1.575</v>
      </c>
      <c r="B4108">
        <v>7.3081500000000004</v>
      </c>
      <c r="C4108">
        <v>0.20499200000000001</v>
      </c>
    </row>
    <row r="4109" spans="1:3" x14ac:dyDescent="0.15">
      <c r="A4109">
        <v>1.625</v>
      </c>
      <c r="B4109">
        <v>8.8646150000000006</v>
      </c>
      <c r="C4109">
        <v>0.173731</v>
      </c>
    </row>
    <row r="4110" spans="1:3" x14ac:dyDescent="0.15">
      <c r="A4110">
        <v>1.675</v>
      </c>
      <c r="B4110">
        <v>7.6857139999999999</v>
      </c>
      <c r="C4110">
        <v>0.15620200000000001</v>
      </c>
    </row>
    <row r="4111" spans="1:3" x14ac:dyDescent="0.15">
      <c r="A4111">
        <v>1.7250000000000001</v>
      </c>
      <c r="B4111">
        <v>8.5087799999999998</v>
      </c>
      <c r="C4111">
        <v>0.16705100000000001</v>
      </c>
    </row>
    <row r="4112" spans="1:3" x14ac:dyDescent="0.15">
      <c r="A4112">
        <v>1.7749999999999999</v>
      </c>
      <c r="B4112">
        <v>7.9473710000000004</v>
      </c>
      <c r="C4112">
        <v>0.157109</v>
      </c>
    </row>
    <row r="4113" spans="1:3" x14ac:dyDescent="0.15">
      <c r="A4113">
        <v>1.825</v>
      </c>
      <c r="B4113">
        <v>8.1556929999999994</v>
      </c>
      <c r="C4113">
        <v>0.156418</v>
      </c>
    </row>
    <row r="4114" spans="1:3" x14ac:dyDescent="0.15">
      <c r="A4114">
        <v>1.875</v>
      </c>
      <c r="B4114">
        <v>7.2933329999999996</v>
      </c>
      <c r="C4114">
        <v>0.24529599999999999</v>
      </c>
    </row>
    <row r="4115" spans="1:3" x14ac:dyDescent="0.15">
      <c r="A4115">
        <v>1.925</v>
      </c>
      <c r="B4115">
        <v>0</v>
      </c>
      <c r="C4115">
        <v>0</v>
      </c>
    </row>
    <row r="4116" spans="1:3" x14ac:dyDescent="0.15">
      <c r="A4116">
        <v>1.9750000000000001</v>
      </c>
      <c r="B4116">
        <v>0</v>
      </c>
      <c r="C4116">
        <v>0</v>
      </c>
    </row>
    <row r="4117" spans="1:3" x14ac:dyDescent="0.15">
      <c r="A4117" t="s">
        <v>11</v>
      </c>
    </row>
    <row r="4118" spans="1:3" x14ac:dyDescent="0.15">
      <c r="A4118">
        <v>5910</v>
      </c>
    </row>
    <row r="4119" spans="1:3" x14ac:dyDescent="0.15">
      <c r="A4119">
        <v>2.5000000000000001E-2</v>
      </c>
      <c r="B4119">
        <v>0</v>
      </c>
      <c r="C4119">
        <v>0</v>
      </c>
    </row>
    <row r="4120" spans="1:3" x14ac:dyDescent="0.15">
      <c r="A4120">
        <v>7.4999999999999997E-2</v>
      </c>
      <c r="B4120">
        <v>0</v>
      </c>
      <c r="C4120">
        <v>0</v>
      </c>
    </row>
    <row r="4121" spans="1:3" x14ac:dyDescent="0.15">
      <c r="A4121">
        <v>0.125</v>
      </c>
      <c r="B4121">
        <v>7.7460319999999996</v>
      </c>
      <c r="C4121">
        <v>0.35064600000000001</v>
      </c>
    </row>
    <row r="4122" spans="1:3" x14ac:dyDescent="0.15">
      <c r="A4122">
        <v>0.17499999999999999</v>
      </c>
      <c r="B4122">
        <v>8.9950740000000007</v>
      </c>
      <c r="C4122">
        <v>0.21050099999999999</v>
      </c>
    </row>
    <row r="4123" spans="1:3" x14ac:dyDescent="0.15">
      <c r="A4123">
        <v>0.22500000000000001</v>
      </c>
      <c r="B4123">
        <v>11.737261</v>
      </c>
      <c r="C4123">
        <v>0.20158999999999999</v>
      </c>
    </row>
    <row r="4124" spans="1:3" x14ac:dyDescent="0.15">
      <c r="A4124">
        <v>0.27500000000000002</v>
      </c>
      <c r="B4124">
        <v>9.9637150000000005</v>
      </c>
      <c r="C4124">
        <v>0.17933099999999999</v>
      </c>
    </row>
    <row r="4125" spans="1:3" x14ac:dyDescent="0.15">
      <c r="A4125">
        <v>0.32500000000000001</v>
      </c>
      <c r="B4125">
        <v>6.6502569999999999</v>
      </c>
      <c r="C4125">
        <v>0.16584499999999999</v>
      </c>
    </row>
    <row r="4126" spans="1:3" x14ac:dyDescent="0.15">
      <c r="A4126">
        <v>0.375</v>
      </c>
      <c r="B4126">
        <v>5.9649570000000001</v>
      </c>
      <c r="C4126">
        <v>0.19211900000000001</v>
      </c>
    </row>
    <row r="4127" spans="1:3" x14ac:dyDescent="0.15">
      <c r="A4127">
        <v>0.42499999999999999</v>
      </c>
      <c r="B4127">
        <v>7.8806960000000004</v>
      </c>
      <c r="C4127">
        <v>0.22272600000000001</v>
      </c>
    </row>
    <row r="4128" spans="1:3" x14ac:dyDescent="0.15">
      <c r="A4128">
        <v>0.47499999999999998</v>
      </c>
      <c r="B4128">
        <v>8.4397590000000005</v>
      </c>
      <c r="C4128">
        <v>0.22548199999999999</v>
      </c>
    </row>
    <row r="4129" spans="1:3" x14ac:dyDescent="0.15">
      <c r="A4129">
        <v>0.52500000000000002</v>
      </c>
      <c r="B4129">
        <v>8.4376829999999998</v>
      </c>
      <c r="C4129">
        <v>0.23198099999999999</v>
      </c>
    </row>
    <row r="4130" spans="1:3" x14ac:dyDescent="0.15">
      <c r="A4130">
        <v>0.57499999999999996</v>
      </c>
      <c r="B4130">
        <v>7.1002330000000002</v>
      </c>
      <c r="C4130">
        <v>0.21029200000000001</v>
      </c>
    </row>
    <row r="4131" spans="1:3" x14ac:dyDescent="0.15">
      <c r="A4131">
        <v>0.625</v>
      </c>
      <c r="B4131">
        <v>7.7048909999999999</v>
      </c>
      <c r="C4131">
        <v>0.21915899999999999</v>
      </c>
    </row>
    <row r="4132" spans="1:3" x14ac:dyDescent="0.15">
      <c r="A4132">
        <v>0.67500000000000004</v>
      </c>
      <c r="B4132">
        <v>8.2261900000000008</v>
      </c>
      <c r="C4132">
        <v>0.22128100000000001</v>
      </c>
    </row>
    <row r="4133" spans="1:3" x14ac:dyDescent="0.15">
      <c r="A4133">
        <v>0.72499999999999998</v>
      </c>
      <c r="B4133">
        <v>7.9575760000000004</v>
      </c>
      <c r="C4133">
        <v>0.219608</v>
      </c>
    </row>
    <row r="4134" spans="1:3" x14ac:dyDescent="0.15">
      <c r="A4134">
        <v>0.77500000000000002</v>
      </c>
      <c r="B4134">
        <v>7.8461540000000003</v>
      </c>
      <c r="C4134">
        <v>0.21546899999999999</v>
      </c>
    </row>
    <row r="4135" spans="1:3" x14ac:dyDescent="0.15">
      <c r="A4135">
        <v>0.82499999999999996</v>
      </c>
      <c r="B4135">
        <v>8.7544909999999998</v>
      </c>
      <c r="C4135">
        <v>0.228959</v>
      </c>
    </row>
    <row r="4136" spans="1:3" x14ac:dyDescent="0.15">
      <c r="A4136">
        <v>0.875</v>
      </c>
      <c r="B4136">
        <v>7.8316689999999998</v>
      </c>
      <c r="C4136">
        <v>0.21410799999999999</v>
      </c>
    </row>
    <row r="4137" spans="1:3" x14ac:dyDescent="0.15">
      <c r="A4137">
        <v>0.92500000000000004</v>
      </c>
      <c r="B4137">
        <v>7.7127169999999996</v>
      </c>
      <c r="C4137">
        <v>0.20807500000000001</v>
      </c>
    </row>
    <row r="4138" spans="1:3" x14ac:dyDescent="0.15">
      <c r="A4138">
        <v>0.97499999999999998</v>
      </c>
      <c r="B4138">
        <v>8.4713670000000008</v>
      </c>
      <c r="C4138">
        <v>0.221555</v>
      </c>
    </row>
    <row r="4139" spans="1:3" x14ac:dyDescent="0.15">
      <c r="A4139">
        <v>1.0249999999999999</v>
      </c>
      <c r="B4139">
        <v>7.90632</v>
      </c>
      <c r="C4139">
        <v>0.217863</v>
      </c>
    </row>
    <row r="4140" spans="1:3" x14ac:dyDescent="0.15">
      <c r="A4140">
        <v>1.075</v>
      </c>
      <c r="B4140">
        <v>8.2568160000000006</v>
      </c>
      <c r="C4140">
        <v>0.229272</v>
      </c>
    </row>
    <row r="4141" spans="1:3" x14ac:dyDescent="0.15">
      <c r="A4141">
        <v>1.125</v>
      </c>
      <c r="B4141">
        <v>7.429487</v>
      </c>
      <c r="C4141">
        <v>0.21823100000000001</v>
      </c>
    </row>
    <row r="4142" spans="1:3" x14ac:dyDescent="0.15">
      <c r="A4142">
        <v>1.175</v>
      </c>
      <c r="B4142">
        <v>8.4172580000000004</v>
      </c>
      <c r="C4142">
        <v>0.22158700000000001</v>
      </c>
    </row>
    <row r="4143" spans="1:3" x14ac:dyDescent="0.15">
      <c r="A4143">
        <v>1.2250000000000001</v>
      </c>
      <c r="B4143">
        <v>8.220008</v>
      </c>
      <c r="C4143">
        <v>0.17072899999999999</v>
      </c>
    </row>
    <row r="4144" spans="1:3" x14ac:dyDescent="0.15">
      <c r="A4144">
        <v>1.2749999999999999</v>
      </c>
      <c r="B4144">
        <v>6.2682929999999999</v>
      </c>
      <c r="C4144">
        <v>0.19276399999999999</v>
      </c>
    </row>
    <row r="4145" spans="1:3" x14ac:dyDescent="0.15">
      <c r="A4145">
        <v>1.325</v>
      </c>
      <c r="B4145">
        <v>7.5625</v>
      </c>
      <c r="C4145">
        <v>0.21740699999999999</v>
      </c>
    </row>
    <row r="4146" spans="1:3" x14ac:dyDescent="0.15">
      <c r="A4146">
        <v>1.375</v>
      </c>
      <c r="B4146">
        <v>8.3141920000000002</v>
      </c>
      <c r="C4146">
        <v>0.19184399999999999</v>
      </c>
    </row>
    <row r="4147" spans="1:3" x14ac:dyDescent="0.15">
      <c r="A4147">
        <v>1.425</v>
      </c>
      <c r="B4147">
        <v>6.7978829999999997</v>
      </c>
      <c r="C4147">
        <v>0.17901900000000001</v>
      </c>
    </row>
    <row r="4148" spans="1:3" x14ac:dyDescent="0.15">
      <c r="A4148">
        <v>1.4750000000000001</v>
      </c>
      <c r="B4148">
        <v>8.9677419999999994</v>
      </c>
      <c r="C4148">
        <v>0.240534</v>
      </c>
    </row>
    <row r="4149" spans="1:3" x14ac:dyDescent="0.15">
      <c r="A4149">
        <v>1.5249999999999999</v>
      </c>
      <c r="B4149">
        <v>7.9870970000000003</v>
      </c>
      <c r="C4149">
        <v>0.16051399999999999</v>
      </c>
    </row>
    <row r="4150" spans="1:3" x14ac:dyDescent="0.15">
      <c r="A4150">
        <v>1.575</v>
      </c>
      <c r="B4150">
        <v>7.3974359999999999</v>
      </c>
      <c r="C4150">
        <v>0.206284</v>
      </c>
    </row>
    <row r="4151" spans="1:3" x14ac:dyDescent="0.15">
      <c r="A4151">
        <v>1.625</v>
      </c>
      <c r="B4151">
        <v>8.4806760000000008</v>
      </c>
      <c r="C4151">
        <v>0.16989899999999999</v>
      </c>
    </row>
    <row r="4152" spans="1:3" x14ac:dyDescent="0.15">
      <c r="A4152">
        <v>1.675</v>
      </c>
      <c r="B4152">
        <v>7.2857139999999996</v>
      </c>
      <c r="C4152">
        <v>0.152083</v>
      </c>
    </row>
    <row r="4153" spans="1:3" x14ac:dyDescent="0.15">
      <c r="A4153">
        <v>1.7250000000000001</v>
      </c>
      <c r="B4153">
        <v>8.397024</v>
      </c>
      <c r="C4153">
        <v>0.166042</v>
      </c>
    </row>
    <row r="4154" spans="1:3" x14ac:dyDescent="0.15">
      <c r="A4154">
        <v>1.7749999999999999</v>
      </c>
      <c r="B4154">
        <v>8.2199039999999997</v>
      </c>
      <c r="C4154">
        <v>0.159746</v>
      </c>
    </row>
    <row r="4155" spans="1:3" x14ac:dyDescent="0.15">
      <c r="A4155">
        <v>1.825</v>
      </c>
      <c r="B4155">
        <v>8.2484310000000001</v>
      </c>
      <c r="C4155">
        <v>0.157274</v>
      </c>
    </row>
    <row r="4156" spans="1:3" x14ac:dyDescent="0.15">
      <c r="A4156">
        <v>1.875</v>
      </c>
      <c r="B4156">
        <v>7.2188030000000003</v>
      </c>
      <c r="C4156">
        <v>0.244173</v>
      </c>
    </row>
    <row r="4157" spans="1:3" x14ac:dyDescent="0.15">
      <c r="A4157">
        <v>1.925</v>
      </c>
      <c r="B4157">
        <v>0</v>
      </c>
      <c r="C4157">
        <v>0</v>
      </c>
    </row>
    <row r="4158" spans="1:3" x14ac:dyDescent="0.15">
      <c r="A4158">
        <v>1.9750000000000001</v>
      </c>
      <c r="B4158">
        <v>0</v>
      </c>
      <c r="C4158">
        <v>0</v>
      </c>
    </row>
    <row r="4159" spans="1:3" x14ac:dyDescent="0.15">
      <c r="A4159" t="s">
        <v>11</v>
      </c>
    </row>
    <row r="4160" spans="1:3" x14ac:dyDescent="0.15">
      <c r="A4160">
        <v>5970</v>
      </c>
    </row>
    <row r="4161" spans="1:3" x14ac:dyDescent="0.15">
      <c r="A4161">
        <v>2.5000000000000001E-2</v>
      </c>
      <c r="B4161">
        <v>0</v>
      </c>
      <c r="C4161">
        <v>0</v>
      </c>
    </row>
    <row r="4162" spans="1:3" x14ac:dyDescent="0.15">
      <c r="A4162">
        <v>7.4999999999999997E-2</v>
      </c>
      <c r="B4162">
        <v>0</v>
      </c>
      <c r="C4162">
        <v>0</v>
      </c>
    </row>
    <row r="4163" spans="1:3" x14ac:dyDescent="0.15">
      <c r="A4163">
        <v>0.125</v>
      </c>
      <c r="B4163">
        <v>7.6190480000000003</v>
      </c>
      <c r="C4163">
        <v>0.34776000000000001</v>
      </c>
    </row>
    <row r="4164" spans="1:3" x14ac:dyDescent="0.15">
      <c r="A4164">
        <v>0.17499999999999999</v>
      </c>
      <c r="B4164">
        <v>8.4384239999999995</v>
      </c>
      <c r="C4164">
        <v>0.20388400000000001</v>
      </c>
    </row>
    <row r="4165" spans="1:3" x14ac:dyDescent="0.15">
      <c r="A4165">
        <v>0.22500000000000001</v>
      </c>
      <c r="B4165">
        <v>11.803065</v>
      </c>
      <c r="C4165">
        <v>0.202155</v>
      </c>
    </row>
    <row r="4166" spans="1:3" x14ac:dyDescent="0.15">
      <c r="A4166">
        <v>0.27500000000000002</v>
      </c>
      <c r="B4166">
        <v>9.7998519999999996</v>
      </c>
      <c r="C4166">
        <v>0.17785699999999999</v>
      </c>
    </row>
    <row r="4167" spans="1:3" x14ac:dyDescent="0.15">
      <c r="A4167">
        <v>0.32500000000000001</v>
      </c>
      <c r="B4167">
        <v>6.9866260000000002</v>
      </c>
      <c r="C4167">
        <v>0.17000499999999999</v>
      </c>
    </row>
    <row r="4168" spans="1:3" x14ac:dyDescent="0.15">
      <c r="A4168">
        <v>0.375</v>
      </c>
      <c r="B4168">
        <v>6.2498659999999999</v>
      </c>
      <c r="C4168">
        <v>0.196658</v>
      </c>
    </row>
    <row r="4169" spans="1:3" x14ac:dyDescent="0.15">
      <c r="A4169">
        <v>0.42499999999999999</v>
      </c>
      <c r="B4169">
        <v>7.8577529999999998</v>
      </c>
      <c r="C4169">
        <v>0.22243299999999999</v>
      </c>
    </row>
    <row r="4170" spans="1:3" x14ac:dyDescent="0.15">
      <c r="A4170">
        <v>0.47499999999999998</v>
      </c>
      <c r="B4170">
        <v>8.2108430000000006</v>
      </c>
      <c r="C4170">
        <v>0.22240299999999999</v>
      </c>
    </row>
    <row r="4171" spans="1:3" x14ac:dyDescent="0.15">
      <c r="A4171">
        <v>0.52500000000000002</v>
      </c>
      <c r="B4171">
        <v>8.2465919999999997</v>
      </c>
      <c r="C4171">
        <v>0.22934199999999999</v>
      </c>
    </row>
    <row r="4172" spans="1:3" x14ac:dyDescent="0.15">
      <c r="A4172">
        <v>0.57499999999999996</v>
      </c>
      <c r="B4172">
        <v>7.2732140000000003</v>
      </c>
      <c r="C4172">
        <v>0.21281700000000001</v>
      </c>
    </row>
    <row r="4173" spans="1:3" x14ac:dyDescent="0.15">
      <c r="A4173">
        <v>0.625</v>
      </c>
      <c r="B4173">
        <v>7.7791540000000001</v>
      </c>
      <c r="C4173">
        <v>0.22020500000000001</v>
      </c>
    </row>
    <row r="4174" spans="1:3" x14ac:dyDescent="0.15">
      <c r="A4174">
        <v>0.67500000000000004</v>
      </c>
      <c r="B4174">
        <v>7.9523809999999999</v>
      </c>
      <c r="C4174">
        <v>0.21756700000000001</v>
      </c>
    </row>
    <row r="4175" spans="1:3" x14ac:dyDescent="0.15">
      <c r="A4175">
        <v>0.72499999999999998</v>
      </c>
      <c r="B4175">
        <v>8.1515149999999998</v>
      </c>
      <c r="C4175">
        <v>0.22226799999999999</v>
      </c>
    </row>
    <row r="4176" spans="1:3" x14ac:dyDescent="0.15">
      <c r="A4176">
        <v>0.77500000000000002</v>
      </c>
      <c r="B4176">
        <v>8.0650890000000004</v>
      </c>
      <c r="C4176">
        <v>0.21845500000000001</v>
      </c>
    </row>
    <row r="4177" spans="1:3" x14ac:dyDescent="0.15">
      <c r="A4177">
        <v>0.82499999999999996</v>
      </c>
      <c r="B4177">
        <v>8.8443109999999994</v>
      </c>
      <c r="C4177">
        <v>0.23013</v>
      </c>
    </row>
    <row r="4178" spans="1:3" x14ac:dyDescent="0.15">
      <c r="A4178">
        <v>0.875</v>
      </c>
      <c r="B4178">
        <v>8.0496580000000009</v>
      </c>
      <c r="C4178">
        <v>0.217087</v>
      </c>
    </row>
    <row r="4179" spans="1:3" x14ac:dyDescent="0.15">
      <c r="A4179">
        <v>0.92500000000000004</v>
      </c>
      <c r="B4179">
        <v>7.2696709999999998</v>
      </c>
      <c r="C4179">
        <v>0.202016</v>
      </c>
    </row>
    <row r="4180" spans="1:3" x14ac:dyDescent="0.15">
      <c r="A4180">
        <v>0.97499999999999998</v>
      </c>
      <c r="B4180">
        <v>8.4481110000000008</v>
      </c>
      <c r="C4180">
        <v>0.22125</v>
      </c>
    </row>
    <row r="4181" spans="1:3" x14ac:dyDescent="0.15">
      <c r="A4181">
        <v>1.0249999999999999</v>
      </c>
      <c r="B4181">
        <v>8.1646710000000002</v>
      </c>
      <c r="C4181">
        <v>0.22139700000000001</v>
      </c>
    </row>
    <row r="4182" spans="1:3" x14ac:dyDescent="0.15">
      <c r="A4182">
        <v>1.075</v>
      </c>
      <c r="B4182">
        <v>8.5471439999999994</v>
      </c>
      <c r="C4182">
        <v>0.233234</v>
      </c>
    </row>
    <row r="4183" spans="1:3" x14ac:dyDescent="0.15">
      <c r="A4183">
        <v>1.125</v>
      </c>
      <c r="B4183">
        <v>7.4743589999999998</v>
      </c>
      <c r="C4183">
        <v>0.218889</v>
      </c>
    </row>
    <row r="4184" spans="1:3" x14ac:dyDescent="0.15">
      <c r="A4184">
        <v>1.175</v>
      </c>
      <c r="B4184">
        <v>8.7085480000000004</v>
      </c>
      <c r="C4184">
        <v>0.22536999999999999</v>
      </c>
    </row>
    <row r="4185" spans="1:3" x14ac:dyDescent="0.15">
      <c r="A4185">
        <v>1.2250000000000001</v>
      </c>
      <c r="B4185">
        <v>8.3872710000000001</v>
      </c>
      <c r="C4185">
        <v>0.172323</v>
      </c>
    </row>
    <row r="4186" spans="1:3" x14ac:dyDescent="0.15">
      <c r="A4186">
        <v>1.2749999999999999</v>
      </c>
      <c r="B4186">
        <v>6.736103</v>
      </c>
      <c r="C4186">
        <v>0.199824</v>
      </c>
    </row>
    <row r="4187" spans="1:3" x14ac:dyDescent="0.15">
      <c r="A4187">
        <v>1.325</v>
      </c>
      <c r="B4187">
        <v>7.3812499999999996</v>
      </c>
      <c r="C4187">
        <v>0.214786</v>
      </c>
    </row>
    <row r="4188" spans="1:3" x14ac:dyDescent="0.15">
      <c r="A4188">
        <v>1.375</v>
      </c>
      <c r="B4188">
        <v>8.5056019999999997</v>
      </c>
      <c r="C4188">
        <v>0.194295</v>
      </c>
    </row>
    <row r="4189" spans="1:3" x14ac:dyDescent="0.15">
      <c r="A4189">
        <v>1.425</v>
      </c>
      <c r="B4189">
        <v>7.0906789999999997</v>
      </c>
      <c r="C4189">
        <v>0.18187500000000001</v>
      </c>
    </row>
    <row r="4190" spans="1:3" x14ac:dyDescent="0.15">
      <c r="A4190">
        <v>1.4750000000000001</v>
      </c>
      <c r="B4190">
        <v>8.7290320000000001</v>
      </c>
      <c r="C4190">
        <v>0.23731099999999999</v>
      </c>
    </row>
    <row r="4191" spans="1:3" x14ac:dyDescent="0.15">
      <c r="A4191">
        <v>1.5249999999999999</v>
      </c>
      <c r="B4191">
        <v>7.8806450000000003</v>
      </c>
      <c r="C4191">
        <v>0.159441</v>
      </c>
    </row>
    <row r="4192" spans="1:3" x14ac:dyDescent="0.15">
      <c r="A4192">
        <v>1.575</v>
      </c>
      <c r="B4192">
        <v>7.0737180000000004</v>
      </c>
      <c r="C4192">
        <v>0.201852</v>
      </c>
    </row>
    <row r="4193" spans="1:3" x14ac:dyDescent="0.15">
      <c r="A4193">
        <v>1.625</v>
      </c>
      <c r="B4193">
        <v>8.5336829999999999</v>
      </c>
      <c r="C4193">
        <v>0.17041500000000001</v>
      </c>
    </row>
    <row r="4194" spans="1:3" x14ac:dyDescent="0.15">
      <c r="A4194">
        <v>1.675</v>
      </c>
      <c r="B4194">
        <v>7.2698410000000004</v>
      </c>
      <c r="C4194">
        <v>0.151917</v>
      </c>
    </row>
    <row r="4195" spans="1:3" x14ac:dyDescent="0.15">
      <c r="A4195">
        <v>1.7250000000000001</v>
      </c>
      <c r="B4195">
        <v>8.3182399999999994</v>
      </c>
      <c r="C4195">
        <v>0.16522800000000001</v>
      </c>
    </row>
    <row r="4196" spans="1:3" x14ac:dyDescent="0.15">
      <c r="A4196">
        <v>1.7749999999999999</v>
      </c>
      <c r="B4196">
        <v>8.1609770000000008</v>
      </c>
      <c r="C4196">
        <v>0.159355</v>
      </c>
    </row>
    <row r="4197" spans="1:3" x14ac:dyDescent="0.15">
      <c r="A4197">
        <v>1.825</v>
      </c>
      <c r="B4197">
        <v>8.2756860000000003</v>
      </c>
      <c r="C4197">
        <v>0.15756500000000001</v>
      </c>
    </row>
    <row r="4198" spans="1:3" x14ac:dyDescent="0.15">
      <c r="A4198">
        <v>1.875</v>
      </c>
      <c r="B4198">
        <v>7.0565470000000001</v>
      </c>
      <c r="C4198">
        <v>0.241035</v>
      </c>
    </row>
    <row r="4199" spans="1:3" x14ac:dyDescent="0.15">
      <c r="A4199">
        <v>1.925</v>
      </c>
      <c r="B4199">
        <v>0</v>
      </c>
      <c r="C4199">
        <v>0</v>
      </c>
    </row>
    <row r="4200" spans="1:3" x14ac:dyDescent="0.15">
      <c r="A4200">
        <v>1.9750000000000001</v>
      </c>
      <c r="B4200">
        <v>0</v>
      </c>
      <c r="C4200">
        <v>0</v>
      </c>
    </row>
    <row r="4201" spans="1:3" x14ac:dyDescent="0.15">
      <c r="A4201" t="s">
        <v>11</v>
      </c>
    </row>
    <row r="4202" spans="1:3" x14ac:dyDescent="0.15">
      <c r="A4202">
        <v>6030</v>
      </c>
    </row>
    <row r="4203" spans="1:3" x14ac:dyDescent="0.15">
      <c r="A4203">
        <v>2.5000000000000001E-2</v>
      </c>
      <c r="B4203">
        <v>0</v>
      </c>
      <c r="C4203">
        <v>0</v>
      </c>
    </row>
    <row r="4204" spans="1:3" x14ac:dyDescent="0.15">
      <c r="A4204">
        <v>7.4999999999999997E-2</v>
      </c>
      <c r="B4204">
        <v>0</v>
      </c>
      <c r="C4204">
        <v>0</v>
      </c>
    </row>
    <row r="4205" spans="1:3" x14ac:dyDescent="0.15">
      <c r="A4205">
        <v>0.125</v>
      </c>
      <c r="B4205">
        <v>7.2857139999999996</v>
      </c>
      <c r="C4205">
        <v>0.34006799999999998</v>
      </c>
    </row>
    <row r="4206" spans="1:3" x14ac:dyDescent="0.15">
      <c r="A4206">
        <v>0.17499999999999999</v>
      </c>
      <c r="B4206">
        <v>9.0295570000000005</v>
      </c>
      <c r="C4206">
        <v>0.21090400000000001</v>
      </c>
    </row>
    <row r="4207" spans="1:3" x14ac:dyDescent="0.15">
      <c r="A4207">
        <v>0.22500000000000001</v>
      </c>
      <c r="B4207">
        <v>11.363505999999999</v>
      </c>
      <c r="C4207">
        <v>0.198356</v>
      </c>
    </row>
    <row r="4208" spans="1:3" x14ac:dyDescent="0.15">
      <c r="A4208">
        <v>0.27500000000000002</v>
      </c>
      <c r="B4208">
        <v>9.9778669999999998</v>
      </c>
      <c r="C4208">
        <v>0.17946899999999999</v>
      </c>
    </row>
    <row r="4209" spans="1:3" x14ac:dyDescent="0.15">
      <c r="A4209">
        <v>0.32500000000000001</v>
      </c>
      <c r="B4209">
        <v>6.8423350000000003</v>
      </c>
      <c r="C4209">
        <v>0.16819500000000001</v>
      </c>
    </row>
    <row r="4210" spans="1:3" x14ac:dyDescent="0.15">
      <c r="A4210">
        <v>0.375</v>
      </c>
      <c r="B4210">
        <v>6.3810289999999998</v>
      </c>
      <c r="C4210">
        <v>0.19872999999999999</v>
      </c>
    </row>
    <row r="4211" spans="1:3" x14ac:dyDescent="0.15">
      <c r="A4211">
        <v>0.42499999999999999</v>
      </c>
      <c r="B4211">
        <v>7.5423260000000001</v>
      </c>
      <c r="C4211">
        <v>0.217914</v>
      </c>
    </row>
    <row r="4212" spans="1:3" x14ac:dyDescent="0.15">
      <c r="A4212">
        <v>0.47499999999999998</v>
      </c>
      <c r="B4212">
        <v>7.9759039999999999</v>
      </c>
      <c r="C4212">
        <v>0.219198</v>
      </c>
    </row>
    <row r="4213" spans="1:3" x14ac:dyDescent="0.15">
      <c r="A4213">
        <v>0.52500000000000002</v>
      </c>
      <c r="B4213">
        <v>8.053229</v>
      </c>
      <c r="C4213">
        <v>0.226609</v>
      </c>
    </row>
    <row r="4214" spans="1:3" x14ac:dyDescent="0.15">
      <c r="A4214">
        <v>0.57499999999999996</v>
      </c>
      <c r="B4214">
        <v>6.9800079999999998</v>
      </c>
      <c r="C4214">
        <v>0.20847599999999999</v>
      </c>
    </row>
    <row r="4215" spans="1:3" x14ac:dyDescent="0.15">
      <c r="A4215">
        <v>0.625</v>
      </c>
      <c r="B4215">
        <v>7.7910329999999997</v>
      </c>
      <c r="C4215">
        <v>0.22036500000000001</v>
      </c>
    </row>
    <row r="4216" spans="1:3" x14ac:dyDescent="0.15">
      <c r="A4216">
        <v>0.67500000000000004</v>
      </c>
      <c r="B4216">
        <v>7.8214290000000002</v>
      </c>
      <c r="C4216">
        <v>0.21576899999999999</v>
      </c>
    </row>
    <row r="4217" spans="1:3" x14ac:dyDescent="0.15">
      <c r="A4217">
        <v>0.72499999999999998</v>
      </c>
      <c r="B4217">
        <v>7.7393939999999999</v>
      </c>
      <c r="C4217">
        <v>0.21657699999999999</v>
      </c>
    </row>
    <row r="4218" spans="1:3" x14ac:dyDescent="0.15">
      <c r="A4218">
        <v>0.77500000000000002</v>
      </c>
      <c r="B4218">
        <v>7.727811</v>
      </c>
      <c r="C4218">
        <v>0.213838</v>
      </c>
    </row>
    <row r="4219" spans="1:3" x14ac:dyDescent="0.15">
      <c r="A4219">
        <v>0.82499999999999996</v>
      </c>
      <c r="B4219">
        <v>9.2934129999999993</v>
      </c>
      <c r="C4219">
        <v>0.235901</v>
      </c>
    </row>
    <row r="4220" spans="1:3" x14ac:dyDescent="0.15">
      <c r="A4220">
        <v>0.875</v>
      </c>
      <c r="B4220">
        <v>7.8432279999999999</v>
      </c>
      <c r="C4220">
        <v>0.21426400000000001</v>
      </c>
    </row>
    <row r="4221" spans="1:3" x14ac:dyDescent="0.15">
      <c r="A4221">
        <v>0.92500000000000004</v>
      </c>
      <c r="B4221">
        <v>7.456175</v>
      </c>
      <c r="C4221">
        <v>0.20460900000000001</v>
      </c>
    </row>
    <row r="4222" spans="1:3" x14ac:dyDescent="0.15">
      <c r="A4222">
        <v>0.97499999999999998</v>
      </c>
      <c r="B4222">
        <v>8.5585430000000002</v>
      </c>
      <c r="C4222">
        <v>0.222695</v>
      </c>
    </row>
    <row r="4223" spans="1:3" x14ac:dyDescent="0.15">
      <c r="A4223">
        <v>1.0249999999999999</v>
      </c>
      <c r="B4223">
        <v>7.6844380000000001</v>
      </c>
      <c r="C4223">
        <v>0.21478800000000001</v>
      </c>
    </row>
    <row r="4224" spans="1:3" x14ac:dyDescent="0.15">
      <c r="A4224">
        <v>1.075</v>
      </c>
      <c r="B4224">
        <v>8.209104</v>
      </c>
      <c r="C4224">
        <v>0.22856499999999999</v>
      </c>
    </row>
    <row r="4225" spans="1:3" x14ac:dyDescent="0.15">
      <c r="A4225">
        <v>1.125</v>
      </c>
      <c r="B4225">
        <v>7.1858969999999998</v>
      </c>
      <c r="C4225">
        <v>0.21462400000000001</v>
      </c>
    </row>
    <row r="4226" spans="1:3" x14ac:dyDescent="0.15">
      <c r="A4226">
        <v>1.175</v>
      </c>
      <c r="B4226">
        <v>8.8948389999999993</v>
      </c>
      <c r="C4226">
        <v>0.227941</v>
      </c>
    </row>
    <row r="4227" spans="1:3" x14ac:dyDescent="0.15">
      <c r="A4227">
        <v>1.2250000000000001</v>
      </c>
      <c r="B4227">
        <v>8.4763590000000004</v>
      </c>
      <c r="C4227">
        <v>0.17343</v>
      </c>
    </row>
    <row r="4228" spans="1:3" x14ac:dyDescent="0.15">
      <c r="A4228">
        <v>1.2749999999999999</v>
      </c>
      <c r="B4228">
        <v>6.2760920000000002</v>
      </c>
      <c r="C4228">
        <v>0.192912</v>
      </c>
    </row>
    <row r="4229" spans="1:3" x14ac:dyDescent="0.15">
      <c r="A4229">
        <v>1.325</v>
      </c>
      <c r="B4229">
        <v>7.5812499999999998</v>
      </c>
      <c r="C4229">
        <v>0.21767600000000001</v>
      </c>
    </row>
    <row r="4230" spans="1:3" x14ac:dyDescent="0.15">
      <c r="A4230">
        <v>1.375</v>
      </c>
      <c r="B4230">
        <v>8.4134770000000003</v>
      </c>
      <c r="C4230">
        <v>0.193242</v>
      </c>
    </row>
    <row r="4231" spans="1:3" x14ac:dyDescent="0.15">
      <c r="A4231">
        <v>1.425</v>
      </c>
      <c r="B4231">
        <v>6.7262370000000002</v>
      </c>
      <c r="C4231">
        <v>0.17805099999999999</v>
      </c>
    </row>
    <row r="4232" spans="1:3" x14ac:dyDescent="0.15">
      <c r="A4232">
        <v>1.4750000000000001</v>
      </c>
      <c r="B4232">
        <v>8.6451609999999999</v>
      </c>
      <c r="C4232">
        <v>0.23616799999999999</v>
      </c>
    </row>
    <row r="4233" spans="1:3" x14ac:dyDescent="0.15">
      <c r="A4233">
        <v>1.5249999999999999</v>
      </c>
      <c r="B4233">
        <v>7.9225810000000001</v>
      </c>
      <c r="C4233">
        <v>0.15986500000000001</v>
      </c>
    </row>
    <row r="4234" spans="1:3" x14ac:dyDescent="0.15">
      <c r="A4234">
        <v>1.575</v>
      </c>
      <c r="B4234">
        <v>7.3608060000000002</v>
      </c>
      <c r="C4234">
        <v>0.205822</v>
      </c>
    </row>
    <row r="4235" spans="1:3" x14ac:dyDescent="0.15">
      <c r="A4235">
        <v>1.625</v>
      </c>
      <c r="B4235">
        <v>8.8896499999999996</v>
      </c>
      <c r="C4235">
        <v>0.173955</v>
      </c>
    </row>
    <row r="4236" spans="1:3" x14ac:dyDescent="0.15">
      <c r="A4236">
        <v>1.675</v>
      </c>
      <c r="B4236">
        <v>7.1523810000000001</v>
      </c>
      <c r="C4236">
        <v>0.15068500000000001</v>
      </c>
    </row>
    <row r="4237" spans="1:3" x14ac:dyDescent="0.15">
      <c r="A4237">
        <v>1.7250000000000001</v>
      </c>
      <c r="B4237">
        <v>8.2599490000000007</v>
      </c>
      <c r="C4237">
        <v>0.16458999999999999</v>
      </c>
    </row>
    <row r="4238" spans="1:3" x14ac:dyDescent="0.15">
      <c r="A4238">
        <v>1.7749999999999999</v>
      </c>
      <c r="B4238">
        <v>8.1832180000000001</v>
      </c>
      <c r="C4238">
        <v>0.15939400000000001</v>
      </c>
    </row>
    <row r="4239" spans="1:3" x14ac:dyDescent="0.15">
      <c r="A4239">
        <v>1.825</v>
      </c>
      <c r="B4239">
        <v>8.4788060000000005</v>
      </c>
      <c r="C4239">
        <v>0.15947900000000001</v>
      </c>
    </row>
    <row r="4240" spans="1:3" x14ac:dyDescent="0.15">
      <c r="A4240">
        <v>1.875</v>
      </c>
      <c r="B4240">
        <v>7.2265980000000001</v>
      </c>
      <c r="C4240">
        <v>0.24415700000000001</v>
      </c>
    </row>
    <row r="4241" spans="1:3" x14ac:dyDescent="0.15">
      <c r="A4241">
        <v>1.925</v>
      </c>
      <c r="B4241">
        <v>0</v>
      </c>
      <c r="C4241">
        <v>0</v>
      </c>
    </row>
    <row r="4242" spans="1:3" x14ac:dyDescent="0.15">
      <c r="A4242">
        <v>1.9750000000000001</v>
      </c>
      <c r="B4242">
        <v>0</v>
      </c>
      <c r="C4242">
        <v>0</v>
      </c>
    </row>
    <row r="4243" spans="1:3" x14ac:dyDescent="0.15">
      <c r="A4243" t="s">
        <v>11</v>
      </c>
    </row>
    <row r="4244" spans="1:3" x14ac:dyDescent="0.15">
      <c r="A4244">
        <v>6090</v>
      </c>
    </row>
    <row r="4245" spans="1:3" x14ac:dyDescent="0.15">
      <c r="A4245">
        <v>2.5000000000000001E-2</v>
      </c>
      <c r="B4245">
        <v>0</v>
      </c>
      <c r="C4245">
        <v>0</v>
      </c>
    </row>
    <row r="4246" spans="1:3" x14ac:dyDescent="0.15">
      <c r="A4246">
        <v>7.4999999999999997E-2</v>
      </c>
      <c r="B4246">
        <v>0</v>
      </c>
      <c r="C4246">
        <v>0</v>
      </c>
    </row>
    <row r="4247" spans="1:3" x14ac:dyDescent="0.15">
      <c r="A4247">
        <v>0.125</v>
      </c>
      <c r="B4247">
        <v>7.7619049999999996</v>
      </c>
      <c r="C4247">
        <v>0.35100500000000001</v>
      </c>
    </row>
    <row r="4248" spans="1:3" x14ac:dyDescent="0.15">
      <c r="A4248">
        <v>0.17499999999999999</v>
      </c>
      <c r="B4248">
        <v>8.7586209999999998</v>
      </c>
      <c r="C4248">
        <v>0.20771600000000001</v>
      </c>
    </row>
    <row r="4249" spans="1:3" x14ac:dyDescent="0.15">
      <c r="A4249">
        <v>0.22500000000000001</v>
      </c>
      <c r="B4249">
        <v>11.488434</v>
      </c>
      <c r="C4249">
        <v>0.19944600000000001</v>
      </c>
    </row>
    <row r="4250" spans="1:3" x14ac:dyDescent="0.15">
      <c r="A4250">
        <v>0.27500000000000002</v>
      </c>
      <c r="B4250">
        <v>9.5027209999999993</v>
      </c>
      <c r="C4250">
        <v>0.17513799999999999</v>
      </c>
    </row>
    <row r="4251" spans="1:3" x14ac:dyDescent="0.15">
      <c r="A4251">
        <v>0.32500000000000001</v>
      </c>
      <c r="B4251">
        <v>6.3703700000000003</v>
      </c>
      <c r="C4251">
        <v>0.16233500000000001</v>
      </c>
    </row>
    <row r="4252" spans="1:3" x14ac:dyDescent="0.15">
      <c r="A4252">
        <v>0.375</v>
      </c>
      <c r="B4252">
        <v>6.7019399999999996</v>
      </c>
      <c r="C4252">
        <v>0.203652</v>
      </c>
    </row>
    <row r="4253" spans="1:3" x14ac:dyDescent="0.15">
      <c r="A4253">
        <v>0.42499999999999999</v>
      </c>
      <c r="B4253">
        <v>7.6260279999999998</v>
      </c>
      <c r="C4253">
        <v>0.21914700000000001</v>
      </c>
    </row>
    <row r="4254" spans="1:3" x14ac:dyDescent="0.15">
      <c r="A4254">
        <v>0.47499999999999998</v>
      </c>
      <c r="B4254">
        <v>8.0421689999999995</v>
      </c>
      <c r="C4254">
        <v>0.220106</v>
      </c>
    </row>
    <row r="4255" spans="1:3" x14ac:dyDescent="0.15">
      <c r="A4255">
        <v>0.52500000000000002</v>
      </c>
      <c r="B4255">
        <v>7.8797470000000001</v>
      </c>
      <c r="C4255">
        <v>0.224136</v>
      </c>
    </row>
    <row r="4256" spans="1:3" x14ac:dyDescent="0.15">
      <c r="A4256">
        <v>0.57499999999999996</v>
      </c>
      <c r="B4256">
        <v>7.4161099999999998</v>
      </c>
      <c r="C4256">
        <v>0.214893</v>
      </c>
    </row>
    <row r="4257" spans="1:3" x14ac:dyDescent="0.15">
      <c r="A4257">
        <v>0.625</v>
      </c>
      <c r="B4257">
        <v>8.0537659999999995</v>
      </c>
      <c r="C4257">
        <v>0.22406300000000001</v>
      </c>
    </row>
    <row r="4258" spans="1:3" x14ac:dyDescent="0.15">
      <c r="A4258">
        <v>0.67500000000000004</v>
      </c>
      <c r="B4258">
        <v>8.1071430000000007</v>
      </c>
      <c r="C4258">
        <v>0.21967400000000001</v>
      </c>
    </row>
    <row r="4259" spans="1:3" x14ac:dyDescent="0.15">
      <c r="A4259">
        <v>0.72499999999999998</v>
      </c>
      <c r="B4259">
        <v>7.6787879999999999</v>
      </c>
      <c r="C4259">
        <v>0.215727</v>
      </c>
    </row>
    <row r="4260" spans="1:3" x14ac:dyDescent="0.15">
      <c r="A4260">
        <v>0.77500000000000002</v>
      </c>
      <c r="B4260">
        <v>8.0710060000000006</v>
      </c>
      <c r="C4260">
        <v>0.21853500000000001</v>
      </c>
    </row>
    <row r="4261" spans="1:3" x14ac:dyDescent="0.15">
      <c r="A4261">
        <v>0.82499999999999996</v>
      </c>
      <c r="B4261">
        <v>9.419162</v>
      </c>
      <c r="C4261">
        <v>0.23749100000000001</v>
      </c>
    </row>
    <row r="4262" spans="1:3" x14ac:dyDescent="0.15">
      <c r="A4262">
        <v>0.875</v>
      </c>
      <c r="B4262">
        <v>7.7172369999999999</v>
      </c>
      <c r="C4262">
        <v>0.21249399999999999</v>
      </c>
    </row>
    <row r="4263" spans="1:3" x14ac:dyDescent="0.15">
      <c r="A4263">
        <v>0.92500000000000004</v>
      </c>
      <c r="B4263">
        <v>7.5336930000000004</v>
      </c>
      <c r="C4263">
        <v>0.205655</v>
      </c>
    </row>
    <row r="4264" spans="1:3" x14ac:dyDescent="0.15">
      <c r="A4264">
        <v>0.97499999999999998</v>
      </c>
      <c r="B4264">
        <v>8.1417870000000008</v>
      </c>
      <c r="C4264">
        <v>0.21721199999999999</v>
      </c>
    </row>
    <row r="4265" spans="1:3" x14ac:dyDescent="0.15">
      <c r="A4265">
        <v>1.0249999999999999</v>
      </c>
      <c r="B4265">
        <v>7.7921870000000002</v>
      </c>
      <c r="C4265">
        <v>0.216284</v>
      </c>
    </row>
    <row r="4266" spans="1:3" x14ac:dyDescent="0.15">
      <c r="A4266">
        <v>1.075</v>
      </c>
      <c r="B4266">
        <v>8.3215679999999992</v>
      </c>
      <c r="C4266">
        <v>0.23009599999999999</v>
      </c>
    </row>
    <row r="4267" spans="1:3" x14ac:dyDescent="0.15">
      <c r="A4267">
        <v>1.125</v>
      </c>
      <c r="B4267">
        <v>7.3846150000000002</v>
      </c>
      <c r="C4267">
        <v>0.21757099999999999</v>
      </c>
    </row>
    <row r="4268" spans="1:3" x14ac:dyDescent="0.15">
      <c r="A4268">
        <v>1.175</v>
      </c>
      <c r="B4268">
        <v>8.5337099999999992</v>
      </c>
      <c r="C4268">
        <v>0.22356799999999999</v>
      </c>
    </row>
    <row r="4269" spans="1:3" x14ac:dyDescent="0.15">
      <c r="A4269">
        <v>1.2250000000000001</v>
      </c>
      <c r="B4269">
        <v>8.6510630000000006</v>
      </c>
      <c r="C4269">
        <v>0.17526</v>
      </c>
    </row>
    <row r="4270" spans="1:3" x14ac:dyDescent="0.15">
      <c r="A4270">
        <v>1.2749999999999999</v>
      </c>
      <c r="B4270">
        <v>6.4410100000000003</v>
      </c>
      <c r="C4270">
        <v>0.19550600000000001</v>
      </c>
    </row>
    <row r="4271" spans="1:3" x14ac:dyDescent="0.15">
      <c r="A4271">
        <v>1.325</v>
      </c>
      <c r="B4271">
        <v>7.9562499999999998</v>
      </c>
      <c r="C4271">
        <v>0.222995</v>
      </c>
    </row>
    <row r="4272" spans="1:3" x14ac:dyDescent="0.15">
      <c r="A4272">
        <v>1.375</v>
      </c>
      <c r="B4272">
        <v>8.8485840000000007</v>
      </c>
      <c r="C4272">
        <v>0.19851099999999999</v>
      </c>
    </row>
    <row r="4273" spans="1:3" x14ac:dyDescent="0.15">
      <c r="A4273">
        <v>1.425</v>
      </c>
      <c r="B4273">
        <v>6.7931879999999998</v>
      </c>
      <c r="C4273">
        <v>0.177921</v>
      </c>
    </row>
    <row r="4274" spans="1:3" x14ac:dyDescent="0.15">
      <c r="A4274">
        <v>1.4750000000000001</v>
      </c>
      <c r="B4274">
        <v>9.0193549999999991</v>
      </c>
      <c r="C4274">
        <v>0.24122499999999999</v>
      </c>
    </row>
    <row r="4275" spans="1:3" x14ac:dyDescent="0.15">
      <c r="A4275">
        <v>1.5249999999999999</v>
      </c>
      <c r="B4275">
        <v>7.8838710000000001</v>
      </c>
      <c r="C4275">
        <v>0.159474</v>
      </c>
    </row>
    <row r="4276" spans="1:3" x14ac:dyDescent="0.15">
      <c r="A4276">
        <v>1.575</v>
      </c>
      <c r="B4276">
        <v>7.3195969999999999</v>
      </c>
      <c r="C4276">
        <v>0.20539099999999999</v>
      </c>
    </row>
    <row r="4277" spans="1:3" x14ac:dyDescent="0.15">
      <c r="A4277">
        <v>1.625</v>
      </c>
      <c r="B4277">
        <v>8.7372029999999992</v>
      </c>
      <c r="C4277">
        <v>0.17246300000000001</v>
      </c>
    </row>
    <row r="4278" spans="1:3" x14ac:dyDescent="0.15">
      <c r="A4278">
        <v>1.675</v>
      </c>
      <c r="B4278">
        <v>7.5619050000000003</v>
      </c>
      <c r="C4278">
        <v>0.15493899999999999</v>
      </c>
    </row>
    <row r="4279" spans="1:3" x14ac:dyDescent="0.15">
      <c r="A4279">
        <v>1.7250000000000001</v>
      </c>
      <c r="B4279">
        <v>8.3734059999999992</v>
      </c>
      <c r="C4279">
        <v>0.16583400000000001</v>
      </c>
    </row>
    <row r="4280" spans="1:3" x14ac:dyDescent="0.15">
      <c r="A4280">
        <v>1.7749999999999999</v>
      </c>
      <c r="B4280">
        <v>8.1865039999999993</v>
      </c>
      <c r="C4280">
        <v>0.15945899999999999</v>
      </c>
    </row>
    <row r="4281" spans="1:3" x14ac:dyDescent="0.15">
      <c r="A4281">
        <v>1.825</v>
      </c>
      <c r="B4281">
        <v>8.0905500000000004</v>
      </c>
      <c r="C4281">
        <v>0.15577099999999999</v>
      </c>
    </row>
    <row r="4282" spans="1:3" x14ac:dyDescent="0.15">
      <c r="A4282">
        <v>1.875</v>
      </c>
      <c r="B4282">
        <v>7.7368209999999999</v>
      </c>
      <c r="C4282">
        <v>0.25261899999999998</v>
      </c>
    </row>
    <row r="4283" spans="1:3" x14ac:dyDescent="0.15">
      <c r="A4283">
        <v>1.925</v>
      </c>
      <c r="B4283">
        <v>0</v>
      </c>
      <c r="C4283">
        <v>0</v>
      </c>
    </row>
    <row r="4284" spans="1:3" x14ac:dyDescent="0.15">
      <c r="A4284">
        <v>1.9750000000000001</v>
      </c>
      <c r="B4284">
        <v>0</v>
      </c>
      <c r="C4284">
        <v>0</v>
      </c>
    </row>
    <row r="4285" spans="1:3" x14ac:dyDescent="0.15">
      <c r="A4285" t="s">
        <v>11</v>
      </c>
    </row>
    <row r="4286" spans="1:3" x14ac:dyDescent="0.15">
      <c r="A4286">
        <v>6150</v>
      </c>
    </row>
    <row r="4287" spans="1:3" x14ac:dyDescent="0.15">
      <c r="A4287">
        <v>2.5000000000000001E-2</v>
      </c>
      <c r="B4287">
        <v>0</v>
      </c>
      <c r="C4287">
        <v>0</v>
      </c>
    </row>
    <row r="4288" spans="1:3" x14ac:dyDescent="0.15">
      <c r="A4288">
        <v>7.4999999999999997E-2</v>
      </c>
      <c r="B4288">
        <v>0</v>
      </c>
      <c r="C4288">
        <v>0</v>
      </c>
    </row>
    <row r="4289" spans="1:3" x14ac:dyDescent="0.15">
      <c r="A4289">
        <v>0.125</v>
      </c>
      <c r="B4289">
        <v>7.7460319999999996</v>
      </c>
      <c r="C4289">
        <v>0.35064600000000001</v>
      </c>
    </row>
    <row r="4290" spans="1:3" x14ac:dyDescent="0.15">
      <c r="A4290">
        <v>0.17499999999999999</v>
      </c>
      <c r="B4290">
        <v>8.5960590000000003</v>
      </c>
      <c r="C4290">
        <v>0.20577899999999999</v>
      </c>
    </row>
    <row r="4291" spans="1:3" x14ac:dyDescent="0.15">
      <c r="A4291">
        <v>0.22500000000000001</v>
      </c>
      <c r="B4291">
        <v>11.335034</v>
      </c>
      <c r="C4291">
        <v>0.198101</v>
      </c>
    </row>
    <row r="4292" spans="1:3" x14ac:dyDescent="0.15">
      <c r="A4292">
        <v>0.27500000000000002</v>
      </c>
      <c r="B4292">
        <v>9.8266159999999996</v>
      </c>
      <c r="C4292">
        <v>0.17810799999999999</v>
      </c>
    </row>
    <row r="4293" spans="1:3" x14ac:dyDescent="0.15">
      <c r="A4293">
        <v>0.32500000000000001</v>
      </c>
      <c r="B4293">
        <v>6.5845159999999998</v>
      </c>
      <c r="C4293">
        <v>0.16502900000000001</v>
      </c>
    </row>
    <row r="4294" spans="1:3" x14ac:dyDescent="0.15">
      <c r="A4294">
        <v>0.375</v>
      </c>
      <c r="B4294">
        <v>6.2568049999999999</v>
      </c>
      <c r="C4294">
        <v>0.19677900000000001</v>
      </c>
    </row>
    <row r="4295" spans="1:3" x14ac:dyDescent="0.15">
      <c r="A4295">
        <v>0.42499999999999999</v>
      </c>
      <c r="B4295">
        <v>7.8889240000000003</v>
      </c>
      <c r="C4295">
        <v>0.22286900000000001</v>
      </c>
    </row>
    <row r="4296" spans="1:3" x14ac:dyDescent="0.15">
      <c r="A4296">
        <v>0.47499999999999998</v>
      </c>
      <c r="B4296">
        <v>8.5903609999999997</v>
      </c>
      <c r="C4296">
        <v>0.22748399999999999</v>
      </c>
    </row>
    <row r="4297" spans="1:3" x14ac:dyDescent="0.15">
      <c r="A4297">
        <v>0.52500000000000002</v>
      </c>
      <c r="B4297">
        <v>7.3506980000000004</v>
      </c>
      <c r="C4297">
        <v>0.21648200000000001</v>
      </c>
    </row>
    <row r="4298" spans="1:3" x14ac:dyDescent="0.15">
      <c r="A4298">
        <v>0.57499999999999996</v>
      </c>
      <c r="B4298">
        <v>6.9800469999999999</v>
      </c>
      <c r="C4298">
        <v>0.208477</v>
      </c>
    </row>
    <row r="4299" spans="1:3" x14ac:dyDescent="0.15">
      <c r="A4299">
        <v>0.625</v>
      </c>
      <c r="B4299">
        <v>7.9484469999999998</v>
      </c>
      <c r="C4299">
        <v>0.22260199999999999</v>
      </c>
    </row>
    <row r="4300" spans="1:3" x14ac:dyDescent="0.15">
      <c r="A4300">
        <v>0.67500000000000004</v>
      </c>
      <c r="B4300">
        <v>7.6488100000000001</v>
      </c>
      <c r="C4300">
        <v>0.21337400000000001</v>
      </c>
    </row>
    <row r="4301" spans="1:3" x14ac:dyDescent="0.15">
      <c r="A4301">
        <v>0.72499999999999998</v>
      </c>
      <c r="B4301">
        <v>7.6363640000000004</v>
      </c>
      <c r="C4301">
        <v>0.21512999999999999</v>
      </c>
    </row>
    <row r="4302" spans="1:3" x14ac:dyDescent="0.15">
      <c r="A4302">
        <v>0.77500000000000002</v>
      </c>
      <c r="B4302">
        <v>8.0473370000000006</v>
      </c>
      <c r="C4302">
        <v>0.21821399999999999</v>
      </c>
    </row>
    <row r="4303" spans="1:3" x14ac:dyDescent="0.15">
      <c r="A4303">
        <v>0.82499999999999996</v>
      </c>
      <c r="B4303">
        <v>9.0299399999999999</v>
      </c>
      <c r="C4303">
        <v>0.23253299999999999</v>
      </c>
    </row>
    <row r="4304" spans="1:3" x14ac:dyDescent="0.15">
      <c r="A4304">
        <v>0.875</v>
      </c>
      <c r="B4304">
        <v>7.7852940000000004</v>
      </c>
      <c r="C4304">
        <v>0.21348</v>
      </c>
    </row>
    <row r="4305" spans="1:3" x14ac:dyDescent="0.15">
      <c r="A4305">
        <v>0.92500000000000004</v>
      </c>
      <c r="B4305">
        <v>7.3548590000000003</v>
      </c>
      <c r="C4305">
        <v>0.20321</v>
      </c>
    </row>
    <row r="4306" spans="1:3" x14ac:dyDescent="0.15">
      <c r="A4306">
        <v>0.97499999999999998</v>
      </c>
      <c r="B4306">
        <v>8.2692230000000002</v>
      </c>
      <c r="C4306">
        <v>0.21890399999999999</v>
      </c>
    </row>
    <row r="4307" spans="1:3" x14ac:dyDescent="0.15">
      <c r="A4307">
        <v>1.0249999999999999</v>
      </c>
      <c r="B4307">
        <v>7.9783929999999996</v>
      </c>
      <c r="C4307">
        <v>0.21885399999999999</v>
      </c>
    </row>
    <row r="4308" spans="1:3" x14ac:dyDescent="0.15">
      <c r="A4308">
        <v>1.075</v>
      </c>
      <c r="B4308">
        <v>8.4195069999999994</v>
      </c>
      <c r="C4308">
        <v>0.23148099999999999</v>
      </c>
    </row>
    <row r="4309" spans="1:3" x14ac:dyDescent="0.15">
      <c r="A4309">
        <v>1.125</v>
      </c>
      <c r="B4309">
        <v>7.3974359999999999</v>
      </c>
      <c r="C4309">
        <v>0.21776000000000001</v>
      </c>
    </row>
    <row r="4310" spans="1:3" x14ac:dyDescent="0.15">
      <c r="A4310">
        <v>1.175</v>
      </c>
      <c r="B4310">
        <v>8.3903230000000004</v>
      </c>
      <c r="C4310">
        <v>0.221473</v>
      </c>
    </row>
    <row r="4311" spans="1:3" x14ac:dyDescent="0.15">
      <c r="A4311">
        <v>1.2250000000000001</v>
      </c>
      <c r="B4311">
        <v>8.6590030000000002</v>
      </c>
      <c r="C4311">
        <v>0.17505799999999999</v>
      </c>
    </row>
    <row r="4312" spans="1:3" x14ac:dyDescent="0.15">
      <c r="A4312">
        <v>1.2749999999999999</v>
      </c>
      <c r="B4312">
        <v>6.2430519999999996</v>
      </c>
      <c r="C4312">
        <v>0.19253500000000001</v>
      </c>
    </row>
    <row r="4313" spans="1:3" x14ac:dyDescent="0.15">
      <c r="A4313">
        <v>1.325</v>
      </c>
      <c r="B4313">
        <v>8.0437499999999993</v>
      </c>
      <c r="C4313">
        <v>0.224217</v>
      </c>
    </row>
    <row r="4314" spans="1:3" x14ac:dyDescent="0.15">
      <c r="A4314">
        <v>1.375</v>
      </c>
      <c r="B4314">
        <v>9.0815439999999992</v>
      </c>
      <c r="C4314">
        <v>0.20082</v>
      </c>
    </row>
    <row r="4315" spans="1:3" x14ac:dyDescent="0.15">
      <c r="A4315">
        <v>1.425</v>
      </c>
      <c r="B4315">
        <v>6.7954660000000002</v>
      </c>
      <c r="C4315">
        <v>0.178566</v>
      </c>
    </row>
    <row r="4316" spans="1:3" x14ac:dyDescent="0.15">
      <c r="A4316">
        <v>1.4750000000000001</v>
      </c>
      <c r="B4316">
        <v>8.4322579999999991</v>
      </c>
      <c r="C4316">
        <v>0.233242</v>
      </c>
    </row>
    <row r="4317" spans="1:3" x14ac:dyDescent="0.15">
      <c r="A4317">
        <v>1.5249999999999999</v>
      </c>
      <c r="B4317">
        <v>7.7806449999999998</v>
      </c>
      <c r="C4317">
        <v>0.15842600000000001</v>
      </c>
    </row>
    <row r="4318" spans="1:3" x14ac:dyDescent="0.15">
      <c r="A4318">
        <v>1.575</v>
      </c>
      <c r="B4318">
        <v>6.8484429999999996</v>
      </c>
      <c r="C4318">
        <v>0.198516</v>
      </c>
    </row>
    <row r="4319" spans="1:3" x14ac:dyDescent="0.15">
      <c r="A4319">
        <v>1.625</v>
      </c>
      <c r="B4319">
        <v>8.8261310000000002</v>
      </c>
      <c r="C4319">
        <v>0.17327600000000001</v>
      </c>
    </row>
    <row r="4320" spans="1:3" x14ac:dyDescent="0.15">
      <c r="A4320">
        <v>1.675</v>
      </c>
      <c r="B4320">
        <v>7.371429</v>
      </c>
      <c r="C4320">
        <v>0.152975</v>
      </c>
    </row>
    <row r="4321" spans="1:3" x14ac:dyDescent="0.15">
      <c r="A4321">
        <v>1.7250000000000001</v>
      </c>
      <c r="B4321">
        <v>8.5817599999999992</v>
      </c>
      <c r="C4321">
        <v>0.167743</v>
      </c>
    </row>
    <row r="4322" spans="1:3" x14ac:dyDescent="0.15">
      <c r="A4322">
        <v>1.7749999999999999</v>
      </c>
      <c r="B4322">
        <v>8.5623880000000003</v>
      </c>
      <c r="C4322">
        <v>0.16305500000000001</v>
      </c>
    </row>
    <row r="4323" spans="1:3" x14ac:dyDescent="0.15">
      <c r="A4323">
        <v>1.825</v>
      </c>
      <c r="B4323">
        <v>8.1616999999999997</v>
      </c>
      <c r="C4323">
        <v>0.156447</v>
      </c>
    </row>
    <row r="4324" spans="1:3" x14ac:dyDescent="0.15">
      <c r="A4324">
        <v>1.875</v>
      </c>
      <c r="B4324">
        <v>7.3949400000000001</v>
      </c>
      <c r="C4324">
        <v>0.24676699999999999</v>
      </c>
    </row>
    <row r="4325" spans="1:3" x14ac:dyDescent="0.15">
      <c r="A4325">
        <v>1.925</v>
      </c>
      <c r="B4325">
        <v>0</v>
      </c>
      <c r="C4325">
        <v>0</v>
      </c>
    </row>
    <row r="4326" spans="1:3" x14ac:dyDescent="0.15">
      <c r="A4326">
        <v>1.9750000000000001</v>
      </c>
      <c r="B4326">
        <v>0</v>
      </c>
      <c r="C4326">
        <v>0</v>
      </c>
    </row>
    <row r="4327" spans="1:3" x14ac:dyDescent="0.15">
      <c r="A4327" t="s">
        <v>11</v>
      </c>
    </row>
    <row r="4328" spans="1:3" x14ac:dyDescent="0.15">
      <c r="A4328">
        <v>6210</v>
      </c>
    </row>
    <row r="4329" spans="1:3" x14ac:dyDescent="0.15">
      <c r="A4329">
        <v>2.5000000000000001E-2</v>
      </c>
      <c r="B4329">
        <v>0</v>
      </c>
      <c r="C4329">
        <v>0</v>
      </c>
    </row>
    <row r="4330" spans="1:3" x14ac:dyDescent="0.15">
      <c r="A4330">
        <v>7.4999999999999997E-2</v>
      </c>
      <c r="B4330">
        <v>0</v>
      </c>
      <c r="C4330">
        <v>0</v>
      </c>
    </row>
    <row r="4331" spans="1:3" x14ac:dyDescent="0.15">
      <c r="A4331">
        <v>0.125</v>
      </c>
      <c r="B4331">
        <v>8.2222220000000004</v>
      </c>
      <c r="C4331">
        <v>0.36126399999999997</v>
      </c>
    </row>
    <row r="4332" spans="1:3" x14ac:dyDescent="0.15">
      <c r="A4332">
        <v>0.17499999999999999</v>
      </c>
      <c r="B4332">
        <v>8.9458129999999993</v>
      </c>
      <c r="C4332">
        <v>0.209924</v>
      </c>
    </row>
    <row r="4333" spans="1:3" x14ac:dyDescent="0.15">
      <c r="A4333">
        <v>0.22500000000000001</v>
      </c>
      <c r="B4333">
        <v>11.827347</v>
      </c>
      <c r="C4333">
        <v>0.20236299999999999</v>
      </c>
    </row>
    <row r="4334" spans="1:3" x14ac:dyDescent="0.15">
      <c r="A4334">
        <v>0.27500000000000002</v>
      </c>
      <c r="B4334">
        <v>10.103081</v>
      </c>
      <c r="C4334">
        <v>0.180586</v>
      </c>
    </row>
    <row r="4335" spans="1:3" x14ac:dyDescent="0.15">
      <c r="A4335">
        <v>0.32500000000000001</v>
      </c>
      <c r="B4335">
        <v>6.5563789999999997</v>
      </c>
      <c r="C4335">
        <v>0.164634</v>
      </c>
    </row>
    <row r="4336" spans="1:3" x14ac:dyDescent="0.15">
      <c r="A4336">
        <v>0.375</v>
      </c>
      <c r="B4336">
        <v>6.2502490000000002</v>
      </c>
      <c r="C4336">
        <v>0.19667000000000001</v>
      </c>
    </row>
    <row r="4337" spans="1:3" x14ac:dyDescent="0.15">
      <c r="A4337">
        <v>0.42499999999999999</v>
      </c>
      <c r="B4337">
        <v>7.9372629999999997</v>
      </c>
      <c r="C4337">
        <v>0.223611</v>
      </c>
    </row>
    <row r="4338" spans="1:3" x14ac:dyDescent="0.15">
      <c r="A4338">
        <v>0.47499999999999998</v>
      </c>
      <c r="B4338">
        <v>8.4578310000000005</v>
      </c>
      <c r="C4338">
        <v>0.22572300000000001</v>
      </c>
    </row>
    <row r="4339" spans="1:3" x14ac:dyDescent="0.15">
      <c r="A4339">
        <v>0.52500000000000002</v>
      </c>
      <c r="B4339">
        <v>8.5294550000000005</v>
      </c>
      <c r="C4339">
        <v>0.233186</v>
      </c>
    </row>
    <row r="4340" spans="1:3" x14ac:dyDescent="0.15">
      <c r="A4340">
        <v>0.57499999999999996</v>
      </c>
      <c r="B4340">
        <v>6.6513200000000001</v>
      </c>
      <c r="C4340">
        <v>0.20352799999999999</v>
      </c>
    </row>
    <row r="4341" spans="1:3" x14ac:dyDescent="0.15">
      <c r="A4341">
        <v>0.625</v>
      </c>
      <c r="B4341">
        <v>7.5989519999999997</v>
      </c>
      <c r="C4341">
        <v>0.21764800000000001</v>
      </c>
    </row>
    <row r="4342" spans="1:3" x14ac:dyDescent="0.15">
      <c r="A4342">
        <v>0.67500000000000004</v>
      </c>
      <c r="B4342">
        <v>8.3154760000000003</v>
      </c>
      <c r="C4342">
        <v>0.22247900000000001</v>
      </c>
    </row>
    <row r="4343" spans="1:3" x14ac:dyDescent="0.15">
      <c r="A4343">
        <v>0.72499999999999998</v>
      </c>
      <c r="B4343">
        <v>7.4484849999999998</v>
      </c>
      <c r="C4343">
        <v>0.21246699999999999</v>
      </c>
    </row>
    <row r="4344" spans="1:3" x14ac:dyDescent="0.15">
      <c r="A4344">
        <v>0.77500000000000002</v>
      </c>
      <c r="B4344">
        <v>7.4437870000000004</v>
      </c>
      <c r="C4344">
        <v>0.209872</v>
      </c>
    </row>
    <row r="4345" spans="1:3" x14ac:dyDescent="0.15">
      <c r="A4345">
        <v>0.82499999999999996</v>
      </c>
      <c r="B4345">
        <v>9.2275449999999992</v>
      </c>
      <c r="C4345">
        <v>0.23506299999999999</v>
      </c>
    </row>
    <row r="4346" spans="1:3" x14ac:dyDescent="0.15">
      <c r="A4346">
        <v>0.875</v>
      </c>
      <c r="B4346">
        <v>7.960807</v>
      </c>
      <c r="C4346">
        <v>0.21587100000000001</v>
      </c>
    </row>
    <row r="4347" spans="1:3" x14ac:dyDescent="0.15">
      <c r="A4347">
        <v>0.92500000000000004</v>
      </c>
      <c r="B4347">
        <v>7.2706809999999997</v>
      </c>
      <c r="C4347">
        <v>0.202044</v>
      </c>
    </row>
    <row r="4348" spans="1:3" x14ac:dyDescent="0.15">
      <c r="A4348">
        <v>0.97499999999999998</v>
      </c>
      <c r="B4348">
        <v>8.4075480000000002</v>
      </c>
      <c r="C4348">
        <v>0.220718</v>
      </c>
    </row>
    <row r="4349" spans="1:3" x14ac:dyDescent="0.15">
      <c r="A4349">
        <v>1.0249999999999999</v>
      </c>
      <c r="B4349">
        <v>8.2424789999999994</v>
      </c>
      <c r="C4349">
        <v>0.222446</v>
      </c>
    </row>
    <row r="4350" spans="1:3" x14ac:dyDescent="0.15">
      <c r="A4350">
        <v>1.075</v>
      </c>
      <c r="B4350">
        <v>8.6425669999999997</v>
      </c>
      <c r="C4350">
        <v>0.23453199999999999</v>
      </c>
    </row>
    <row r="4351" spans="1:3" x14ac:dyDescent="0.15">
      <c r="A4351">
        <v>1.125</v>
      </c>
      <c r="B4351">
        <v>7.4038459999999997</v>
      </c>
      <c r="C4351">
        <v>0.21785399999999999</v>
      </c>
    </row>
    <row r="4352" spans="1:3" x14ac:dyDescent="0.15">
      <c r="A4352">
        <v>1.175</v>
      </c>
      <c r="B4352">
        <v>8.65</v>
      </c>
      <c r="C4352">
        <v>0.22409299999999999</v>
      </c>
    </row>
    <row r="4353" spans="1:3" x14ac:dyDescent="0.15">
      <c r="A4353">
        <v>1.2250000000000001</v>
      </c>
      <c r="B4353">
        <v>8.5357299999999992</v>
      </c>
      <c r="C4353">
        <v>0.17388200000000001</v>
      </c>
    </row>
    <row r="4354" spans="1:3" x14ac:dyDescent="0.15">
      <c r="A4354">
        <v>1.2749999999999999</v>
      </c>
      <c r="B4354">
        <v>6.6479010000000001</v>
      </c>
      <c r="C4354">
        <v>0.19861000000000001</v>
      </c>
    </row>
    <row r="4355" spans="1:3" x14ac:dyDescent="0.15">
      <c r="A4355">
        <v>1.325</v>
      </c>
      <c r="B4355">
        <v>7.5687499999999996</v>
      </c>
      <c r="C4355">
        <v>0.21749599999999999</v>
      </c>
    </row>
    <row r="4356" spans="1:3" x14ac:dyDescent="0.15">
      <c r="A4356">
        <v>1.375</v>
      </c>
      <c r="B4356">
        <v>8.1882979999999996</v>
      </c>
      <c r="C4356">
        <v>0.19029099999999999</v>
      </c>
    </row>
    <row r="4357" spans="1:3" x14ac:dyDescent="0.15">
      <c r="A4357">
        <v>1.425</v>
      </c>
      <c r="B4357">
        <v>7.0225090000000003</v>
      </c>
      <c r="C4357">
        <v>0.18241099999999999</v>
      </c>
    </row>
    <row r="4358" spans="1:3" x14ac:dyDescent="0.15">
      <c r="A4358">
        <v>1.4750000000000001</v>
      </c>
      <c r="B4358">
        <v>7.941935</v>
      </c>
      <c r="C4358">
        <v>0.226359</v>
      </c>
    </row>
    <row r="4359" spans="1:3" x14ac:dyDescent="0.15">
      <c r="A4359">
        <v>1.5249999999999999</v>
      </c>
      <c r="B4359">
        <v>8.0419350000000005</v>
      </c>
      <c r="C4359">
        <v>0.16106400000000001</v>
      </c>
    </row>
    <row r="4360" spans="1:3" x14ac:dyDescent="0.15">
      <c r="A4360">
        <v>1.575</v>
      </c>
      <c r="B4360">
        <v>7.2852560000000004</v>
      </c>
      <c r="C4360">
        <v>0.20491100000000001</v>
      </c>
    </row>
    <row r="4361" spans="1:3" x14ac:dyDescent="0.15">
      <c r="A4361">
        <v>1.625</v>
      </c>
      <c r="B4361">
        <v>8.7578790000000009</v>
      </c>
      <c r="C4361">
        <v>0.172737</v>
      </c>
    </row>
    <row r="4362" spans="1:3" x14ac:dyDescent="0.15">
      <c r="A4362">
        <v>1.675</v>
      </c>
      <c r="B4362">
        <v>7.5777780000000003</v>
      </c>
      <c r="C4362">
        <v>0.15510099999999999</v>
      </c>
    </row>
    <row r="4363" spans="1:3" x14ac:dyDescent="0.15">
      <c r="A4363">
        <v>1.7250000000000001</v>
      </c>
      <c r="B4363">
        <v>8.1051450000000003</v>
      </c>
      <c r="C4363">
        <v>0.162998</v>
      </c>
    </row>
    <row r="4364" spans="1:3" x14ac:dyDescent="0.15">
      <c r="A4364">
        <v>1.7749999999999999</v>
      </c>
      <c r="B4364">
        <v>8.2944820000000004</v>
      </c>
      <c r="C4364">
        <v>0.16062299999999999</v>
      </c>
    </row>
    <row r="4365" spans="1:3" x14ac:dyDescent="0.15">
      <c r="A4365">
        <v>1.825</v>
      </c>
      <c r="B4365">
        <v>8.4759910000000005</v>
      </c>
      <c r="C4365">
        <v>0.15945400000000001</v>
      </c>
    </row>
    <row r="4366" spans="1:3" x14ac:dyDescent="0.15">
      <c r="A4366">
        <v>1.875</v>
      </c>
      <c r="B4366">
        <v>7.336957</v>
      </c>
      <c r="C4366">
        <v>0.24593000000000001</v>
      </c>
    </row>
    <row r="4367" spans="1:3" x14ac:dyDescent="0.15">
      <c r="A4367">
        <v>1.925</v>
      </c>
      <c r="B4367">
        <v>0</v>
      </c>
      <c r="C4367">
        <v>0</v>
      </c>
    </row>
    <row r="4368" spans="1:3" x14ac:dyDescent="0.15">
      <c r="A4368">
        <v>1.9750000000000001</v>
      </c>
      <c r="B4368">
        <v>0</v>
      </c>
      <c r="C4368">
        <v>0</v>
      </c>
    </row>
    <row r="4369" spans="1:3" x14ac:dyDescent="0.15">
      <c r="A4369" t="s">
        <v>11</v>
      </c>
    </row>
    <row r="4370" spans="1:3" x14ac:dyDescent="0.15">
      <c r="A4370">
        <v>6270</v>
      </c>
    </row>
    <row r="4371" spans="1:3" x14ac:dyDescent="0.15">
      <c r="A4371">
        <v>2.5000000000000001E-2</v>
      </c>
      <c r="B4371">
        <v>0</v>
      </c>
      <c r="C4371">
        <v>0</v>
      </c>
    </row>
    <row r="4372" spans="1:3" x14ac:dyDescent="0.15">
      <c r="A4372">
        <v>7.4999999999999997E-2</v>
      </c>
      <c r="B4372">
        <v>0</v>
      </c>
      <c r="C4372">
        <v>0</v>
      </c>
    </row>
    <row r="4373" spans="1:3" x14ac:dyDescent="0.15">
      <c r="A4373">
        <v>0.125</v>
      </c>
      <c r="B4373">
        <v>7.3492059999999997</v>
      </c>
      <c r="C4373">
        <v>0.34154699999999999</v>
      </c>
    </row>
    <row r="4374" spans="1:3" x14ac:dyDescent="0.15">
      <c r="A4374">
        <v>0.17499999999999999</v>
      </c>
      <c r="B4374">
        <v>9.1822660000000003</v>
      </c>
      <c r="C4374">
        <v>0.21268000000000001</v>
      </c>
    </row>
    <row r="4375" spans="1:3" x14ac:dyDescent="0.15">
      <c r="A4375">
        <v>0.22500000000000001</v>
      </c>
      <c r="B4375">
        <v>11.428089</v>
      </c>
      <c r="C4375">
        <v>0.198909</v>
      </c>
    </row>
    <row r="4376" spans="1:3" x14ac:dyDescent="0.15">
      <c r="A4376">
        <v>0.27500000000000002</v>
      </c>
      <c r="B4376">
        <v>9.8549930000000003</v>
      </c>
      <c r="C4376">
        <v>0.17835899999999999</v>
      </c>
    </row>
    <row r="4377" spans="1:3" x14ac:dyDescent="0.15">
      <c r="A4377">
        <v>0.32500000000000001</v>
      </c>
      <c r="B4377">
        <v>6.6754629999999997</v>
      </c>
      <c r="C4377">
        <v>0.16616400000000001</v>
      </c>
    </row>
    <row r="4378" spans="1:3" x14ac:dyDescent="0.15">
      <c r="A4378">
        <v>0.375</v>
      </c>
      <c r="B4378">
        <v>6.3673029999999997</v>
      </c>
      <c r="C4378">
        <v>0.198495</v>
      </c>
    </row>
    <row r="4379" spans="1:3" x14ac:dyDescent="0.15">
      <c r="A4379">
        <v>0.42499999999999999</v>
      </c>
      <c r="B4379">
        <v>7.4436710000000001</v>
      </c>
      <c r="C4379">
        <v>0.21651400000000001</v>
      </c>
    </row>
    <row r="4380" spans="1:3" x14ac:dyDescent="0.15">
      <c r="A4380">
        <v>0.47499999999999998</v>
      </c>
      <c r="B4380">
        <v>8.0120480000000001</v>
      </c>
      <c r="C4380">
        <v>0.219694</v>
      </c>
    </row>
    <row r="4381" spans="1:3" x14ac:dyDescent="0.15">
      <c r="A4381">
        <v>0.52500000000000002</v>
      </c>
      <c r="B4381">
        <v>7.5537970000000003</v>
      </c>
      <c r="C4381">
        <v>0.21944</v>
      </c>
    </row>
    <row r="4382" spans="1:3" x14ac:dyDescent="0.15">
      <c r="A4382">
        <v>0.57499999999999996</v>
      </c>
      <c r="B4382">
        <v>6.9930510000000004</v>
      </c>
      <c r="C4382">
        <v>0.208679</v>
      </c>
    </row>
    <row r="4383" spans="1:3" x14ac:dyDescent="0.15">
      <c r="A4383">
        <v>0.625</v>
      </c>
      <c r="B4383">
        <v>7.7916540000000003</v>
      </c>
      <c r="C4383">
        <v>0.22038199999999999</v>
      </c>
    </row>
    <row r="4384" spans="1:3" x14ac:dyDescent="0.15">
      <c r="A4384">
        <v>0.67500000000000004</v>
      </c>
      <c r="B4384">
        <v>8.0416670000000003</v>
      </c>
      <c r="C4384">
        <v>0.21878500000000001</v>
      </c>
    </row>
    <row r="4385" spans="1:3" x14ac:dyDescent="0.15">
      <c r="A4385">
        <v>0.72499999999999998</v>
      </c>
      <c r="B4385">
        <v>7.9393940000000001</v>
      </c>
      <c r="C4385">
        <v>0.219357</v>
      </c>
    </row>
    <row r="4386" spans="1:3" x14ac:dyDescent="0.15">
      <c r="A4386">
        <v>0.77500000000000002</v>
      </c>
      <c r="B4386">
        <v>7.9467460000000001</v>
      </c>
      <c r="C4386">
        <v>0.21684600000000001</v>
      </c>
    </row>
    <row r="4387" spans="1:3" x14ac:dyDescent="0.15">
      <c r="A4387">
        <v>0.82499999999999996</v>
      </c>
      <c r="B4387">
        <v>8.8622750000000003</v>
      </c>
      <c r="C4387">
        <v>0.23036400000000001</v>
      </c>
    </row>
    <row r="4388" spans="1:3" x14ac:dyDescent="0.15">
      <c r="A4388">
        <v>0.875</v>
      </c>
      <c r="B4388">
        <v>8.3775650000000006</v>
      </c>
      <c r="C4388">
        <v>0.221465</v>
      </c>
    </row>
    <row r="4389" spans="1:3" x14ac:dyDescent="0.15">
      <c r="A4389">
        <v>0.92500000000000004</v>
      </c>
      <c r="B4389">
        <v>7.3692830000000002</v>
      </c>
      <c r="C4389">
        <v>0.203376</v>
      </c>
    </row>
    <row r="4390" spans="1:3" x14ac:dyDescent="0.15">
      <c r="A4390">
        <v>0.97499999999999998</v>
      </c>
      <c r="B4390">
        <v>8.309215</v>
      </c>
      <c r="C4390">
        <v>0.21942600000000001</v>
      </c>
    </row>
    <row r="4391" spans="1:3" x14ac:dyDescent="0.15">
      <c r="A4391">
        <v>1.0249999999999999</v>
      </c>
      <c r="B4391">
        <v>7.8401269999999998</v>
      </c>
      <c r="C4391">
        <v>0.216947</v>
      </c>
    </row>
    <row r="4392" spans="1:3" x14ac:dyDescent="0.15">
      <c r="A4392">
        <v>1.075</v>
      </c>
      <c r="B4392">
        <v>8.756005</v>
      </c>
      <c r="C4392">
        <v>0.23605100000000001</v>
      </c>
    </row>
    <row r="4393" spans="1:3" x14ac:dyDescent="0.15">
      <c r="A4393">
        <v>1.125</v>
      </c>
      <c r="B4393">
        <v>7.4230770000000001</v>
      </c>
      <c r="C4393">
        <v>0.218137</v>
      </c>
    </row>
    <row r="4394" spans="1:3" x14ac:dyDescent="0.15">
      <c r="A4394">
        <v>1.175</v>
      </c>
      <c r="B4394">
        <v>8.4495159999999991</v>
      </c>
      <c r="C4394">
        <v>0.222056</v>
      </c>
    </row>
    <row r="4395" spans="1:3" x14ac:dyDescent="0.15">
      <c r="A4395">
        <v>1.2250000000000001</v>
      </c>
      <c r="B4395">
        <v>8.5691360000000003</v>
      </c>
      <c r="C4395">
        <v>0.174239</v>
      </c>
    </row>
    <row r="4396" spans="1:3" x14ac:dyDescent="0.15">
      <c r="A4396">
        <v>1.2749999999999999</v>
      </c>
      <c r="B4396">
        <v>6.7022120000000003</v>
      </c>
      <c r="C4396">
        <v>0.199434</v>
      </c>
    </row>
    <row r="4397" spans="1:3" x14ac:dyDescent="0.15">
      <c r="A4397">
        <v>1.325</v>
      </c>
      <c r="B4397">
        <v>7.85</v>
      </c>
      <c r="C4397">
        <v>0.221501</v>
      </c>
    </row>
    <row r="4398" spans="1:3" x14ac:dyDescent="0.15">
      <c r="A4398">
        <v>1.375</v>
      </c>
      <c r="B4398">
        <v>8.4733889999999992</v>
      </c>
      <c r="C4398">
        <v>0.193941</v>
      </c>
    </row>
    <row r="4399" spans="1:3" x14ac:dyDescent="0.15">
      <c r="A4399">
        <v>1.425</v>
      </c>
      <c r="B4399">
        <v>6.9154660000000003</v>
      </c>
      <c r="C4399">
        <v>0.179784</v>
      </c>
    </row>
    <row r="4400" spans="1:3" x14ac:dyDescent="0.15">
      <c r="A4400">
        <v>1.4750000000000001</v>
      </c>
      <c r="B4400">
        <v>8.7354839999999996</v>
      </c>
      <c r="C4400">
        <v>0.237398</v>
      </c>
    </row>
    <row r="4401" spans="1:3" x14ac:dyDescent="0.15">
      <c r="A4401">
        <v>1.5249999999999999</v>
      </c>
      <c r="B4401">
        <v>7.96129</v>
      </c>
      <c r="C4401">
        <v>0.16025500000000001</v>
      </c>
    </row>
    <row r="4402" spans="1:3" x14ac:dyDescent="0.15">
      <c r="A4402">
        <v>1.575</v>
      </c>
      <c r="B4402">
        <v>7.4748169999999998</v>
      </c>
      <c r="C4402">
        <v>0.20755499999999999</v>
      </c>
    </row>
    <row r="4403" spans="1:3" x14ac:dyDescent="0.15">
      <c r="A4403">
        <v>1.625</v>
      </c>
      <c r="B4403">
        <v>8.7366430000000008</v>
      </c>
      <c r="C4403">
        <v>0.172486</v>
      </c>
    </row>
    <row r="4404" spans="1:3" x14ac:dyDescent="0.15">
      <c r="A4404">
        <v>1.675</v>
      </c>
      <c r="B4404">
        <v>7.3269840000000004</v>
      </c>
      <c r="C4404">
        <v>0.15251300000000001</v>
      </c>
    </row>
    <row r="4405" spans="1:3" x14ac:dyDescent="0.15">
      <c r="A4405">
        <v>1.7250000000000001</v>
      </c>
      <c r="B4405">
        <v>8.2827380000000002</v>
      </c>
      <c r="C4405">
        <v>0.16478300000000001</v>
      </c>
    </row>
    <row r="4406" spans="1:3" x14ac:dyDescent="0.15">
      <c r="A4406">
        <v>1.7749999999999999</v>
      </c>
      <c r="B4406">
        <v>8.0671320000000009</v>
      </c>
      <c r="C4406">
        <v>0.158246</v>
      </c>
    </row>
    <row r="4407" spans="1:3" x14ac:dyDescent="0.15">
      <c r="A4407">
        <v>1.825</v>
      </c>
      <c r="B4407">
        <v>8.5179849999999995</v>
      </c>
      <c r="C4407">
        <v>0.15984799999999999</v>
      </c>
    </row>
    <row r="4408" spans="1:3" x14ac:dyDescent="0.15">
      <c r="A4408">
        <v>1.875</v>
      </c>
      <c r="B4408">
        <v>7.5449570000000001</v>
      </c>
      <c r="C4408">
        <v>0.24929000000000001</v>
      </c>
    </row>
    <row r="4409" spans="1:3" x14ac:dyDescent="0.15">
      <c r="A4409">
        <v>1.925</v>
      </c>
      <c r="B4409">
        <v>0</v>
      </c>
      <c r="C4409">
        <v>0</v>
      </c>
    </row>
    <row r="4410" spans="1:3" x14ac:dyDescent="0.15">
      <c r="A4410">
        <v>1.9750000000000001</v>
      </c>
      <c r="B4410">
        <v>0</v>
      </c>
      <c r="C4410">
        <v>0</v>
      </c>
    </row>
    <row r="4411" spans="1:3" x14ac:dyDescent="0.15">
      <c r="A4411" t="s">
        <v>11</v>
      </c>
    </row>
    <row r="4412" spans="1:3" x14ac:dyDescent="0.15">
      <c r="A4412">
        <v>6330</v>
      </c>
    </row>
    <row r="4413" spans="1:3" x14ac:dyDescent="0.15">
      <c r="A4413">
        <v>2.5000000000000001E-2</v>
      </c>
      <c r="B4413">
        <v>0</v>
      </c>
      <c r="C4413">
        <v>0</v>
      </c>
    </row>
    <row r="4414" spans="1:3" x14ac:dyDescent="0.15">
      <c r="A4414">
        <v>7.4999999999999997E-2</v>
      </c>
      <c r="B4414">
        <v>0</v>
      </c>
      <c r="C4414">
        <v>0</v>
      </c>
    </row>
    <row r="4415" spans="1:3" x14ac:dyDescent="0.15">
      <c r="A4415">
        <v>0.125</v>
      </c>
      <c r="B4415">
        <v>7.4920629999999999</v>
      </c>
      <c r="C4415">
        <v>0.34484999999999999</v>
      </c>
    </row>
    <row r="4416" spans="1:3" x14ac:dyDescent="0.15">
      <c r="A4416">
        <v>0.17499999999999999</v>
      </c>
      <c r="B4416">
        <v>8.6600990000000007</v>
      </c>
      <c r="C4416">
        <v>0.20654400000000001</v>
      </c>
    </row>
    <row r="4417" spans="1:3" x14ac:dyDescent="0.15">
      <c r="A4417">
        <v>0.22500000000000001</v>
      </c>
      <c r="B4417">
        <v>11.632854</v>
      </c>
      <c r="C4417">
        <v>0.200687</v>
      </c>
    </row>
    <row r="4418" spans="1:3" x14ac:dyDescent="0.15">
      <c r="A4418">
        <v>0.27500000000000002</v>
      </c>
      <c r="B4418">
        <v>10.038667999999999</v>
      </c>
      <c r="C4418">
        <v>0.180011</v>
      </c>
    </row>
    <row r="4419" spans="1:3" x14ac:dyDescent="0.15">
      <c r="A4419">
        <v>0.32500000000000001</v>
      </c>
      <c r="B4419">
        <v>6.5998460000000003</v>
      </c>
      <c r="C4419">
        <v>0.16520599999999999</v>
      </c>
    </row>
    <row r="4420" spans="1:3" x14ac:dyDescent="0.15">
      <c r="A4420">
        <v>0.375</v>
      </c>
      <c r="B4420">
        <v>5.9838199999999997</v>
      </c>
      <c r="C4420">
        <v>0.19242799999999999</v>
      </c>
    </row>
    <row r="4421" spans="1:3" x14ac:dyDescent="0.15">
      <c r="A4421">
        <v>0.42499999999999999</v>
      </c>
      <c r="B4421">
        <v>7.2658230000000001</v>
      </c>
      <c r="C4421">
        <v>0.21389</v>
      </c>
    </row>
    <row r="4422" spans="1:3" x14ac:dyDescent="0.15">
      <c r="A4422">
        <v>0.47499999999999998</v>
      </c>
      <c r="B4422">
        <v>8.0481929999999995</v>
      </c>
      <c r="C4422">
        <v>0.220189</v>
      </c>
    </row>
    <row r="4423" spans="1:3" x14ac:dyDescent="0.15">
      <c r="A4423">
        <v>0.52500000000000002</v>
      </c>
      <c r="B4423">
        <v>7.8881860000000001</v>
      </c>
      <c r="C4423">
        <v>0.22428500000000001</v>
      </c>
    </row>
    <row r="4424" spans="1:3" x14ac:dyDescent="0.15">
      <c r="A4424">
        <v>0.57499999999999996</v>
      </c>
      <c r="B4424">
        <v>6.8680899999999996</v>
      </c>
      <c r="C4424">
        <v>0.20680000000000001</v>
      </c>
    </row>
    <row r="4425" spans="1:3" x14ac:dyDescent="0.15">
      <c r="A4425">
        <v>0.625</v>
      </c>
      <c r="B4425">
        <v>7.9484859999999999</v>
      </c>
      <c r="C4425">
        <v>0.222603</v>
      </c>
    </row>
    <row r="4426" spans="1:3" x14ac:dyDescent="0.15">
      <c r="A4426">
        <v>0.67500000000000004</v>
      </c>
      <c r="B4426">
        <v>8.1071430000000007</v>
      </c>
      <c r="C4426">
        <v>0.21967400000000001</v>
      </c>
    </row>
    <row r="4427" spans="1:3" x14ac:dyDescent="0.15">
      <c r="A4427">
        <v>0.72499999999999998</v>
      </c>
      <c r="B4427">
        <v>8.1212119999999999</v>
      </c>
      <c r="C4427">
        <v>0.221855</v>
      </c>
    </row>
    <row r="4428" spans="1:3" x14ac:dyDescent="0.15">
      <c r="A4428">
        <v>0.77500000000000002</v>
      </c>
      <c r="B4428">
        <v>8.0532540000000008</v>
      </c>
      <c r="C4428">
        <v>0.21829399999999999</v>
      </c>
    </row>
    <row r="4429" spans="1:3" x14ac:dyDescent="0.15">
      <c r="A4429">
        <v>0.82499999999999996</v>
      </c>
      <c r="B4429">
        <v>9.2395209999999999</v>
      </c>
      <c r="C4429">
        <v>0.23521600000000001</v>
      </c>
    </row>
    <row r="4430" spans="1:3" x14ac:dyDescent="0.15">
      <c r="A4430">
        <v>0.875</v>
      </c>
      <c r="B4430">
        <v>7.7532829999999997</v>
      </c>
      <c r="C4430">
        <v>0.213003</v>
      </c>
    </row>
    <row r="4431" spans="1:3" x14ac:dyDescent="0.15">
      <c r="A4431">
        <v>0.92500000000000004</v>
      </c>
      <c r="B4431">
        <v>7.1795280000000004</v>
      </c>
      <c r="C4431">
        <v>0.20075499999999999</v>
      </c>
    </row>
    <row r="4432" spans="1:3" x14ac:dyDescent="0.15">
      <c r="A4432">
        <v>0.97499999999999998</v>
      </c>
      <c r="B4432">
        <v>8.8419139999999992</v>
      </c>
      <c r="C4432">
        <v>0.22634499999999999</v>
      </c>
    </row>
    <row r="4433" spans="1:3" x14ac:dyDescent="0.15">
      <c r="A4433">
        <v>1.0249999999999999</v>
      </c>
      <c r="B4433">
        <v>8.3383590000000005</v>
      </c>
      <c r="C4433">
        <v>0.22373399999999999</v>
      </c>
    </row>
    <row r="4434" spans="1:3" x14ac:dyDescent="0.15">
      <c r="A4434">
        <v>1.075</v>
      </c>
      <c r="B4434">
        <v>8.6216329999999992</v>
      </c>
      <c r="C4434">
        <v>0.23422200000000001</v>
      </c>
    </row>
    <row r="4435" spans="1:3" x14ac:dyDescent="0.15">
      <c r="A4435">
        <v>1.125</v>
      </c>
      <c r="B4435">
        <v>7.2435900000000002</v>
      </c>
      <c r="C4435">
        <v>0.21548400000000001</v>
      </c>
    </row>
    <row r="4436" spans="1:3" x14ac:dyDescent="0.15">
      <c r="A4436">
        <v>1.175</v>
      </c>
      <c r="B4436">
        <v>8.1846770000000006</v>
      </c>
      <c r="C4436">
        <v>0.21787500000000001</v>
      </c>
    </row>
    <row r="4437" spans="1:3" x14ac:dyDescent="0.15">
      <c r="A4437">
        <v>1.2250000000000001</v>
      </c>
      <c r="B4437">
        <v>8.3844370000000001</v>
      </c>
      <c r="C4437">
        <v>0.172264</v>
      </c>
    </row>
    <row r="4438" spans="1:3" x14ac:dyDescent="0.15">
      <c r="A4438">
        <v>1.2749999999999999</v>
      </c>
      <c r="B4438">
        <v>6.4680939999999998</v>
      </c>
      <c r="C4438">
        <v>0.195877</v>
      </c>
    </row>
    <row r="4439" spans="1:3" x14ac:dyDescent="0.15">
      <c r="A4439">
        <v>1.325</v>
      </c>
      <c r="B4439">
        <v>7.85</v>
      </c>
      <c r="C4439">
        <v>0.221501</v>
      </c>
    </row>
    <row r="4440" spans="1:3" x14ac:dyDescent="0.15">
      <c r="A4440">
        <v>1.375</v>
      </c>
      <c r="B4440">
        <v>8.5247430000000008</v>
      </c>
      <c r="C4440">
        <v>0.19338</v>
      </c>
    </row>
    <row r="4441" spans="1:3" x14ac:dyDescent="0.15">
      <c r="A4441">
        <v>1.425</v>
      </c>
      <c r="B4441">
        <v>6.9591019999999997</v>
      </c>
      <c r="C4441">
        <v>0.180224</v>
      </c>
    </row>
    <row r="4442" spans="1:3" x14ac:dyDescent="0.15">
      <c r="A4442">
        <v>1.4750000000000001</v>
      </c>
      <c r="B4442">
        <v>8.5096769999999999</v>
      </c>
      <c r="C4442">
        <v>0.23430999999999999</v>
      </c>
    </row>
    <row r="4443" spans="1:3" x14ac:dyDescent="0.15">
      <c r="A4443">
        <v>1.5249999999999999</v>
      </c>
      <c r="B4443">
        <v>8.0290320000000008</v>
      </c>
      <c r="C4443">
        <v>0.16093499999999999</v>
      </c>
    </row>
    <row r="4444" spans="1:3" x14ac:dyDescent="0.15">
      <c r="A4444">
        <v>1.575</v>
      </c>
      <c r="B4444">
        <v>7.2559519999999997</v>
      </c>
      <c r="C4444">
        <v>0.20425099999999999</v>
      </c>
    </row>
    <row r="4445" spans="1:3" x14ac:dyDescent="0.15">
      <c r="A4445">
        <v>1.625</v>
      </c>
      <c r="B4445">
        <v>8.9182520000000007</v>
      </c>
      <c r="C4445">
        <v>0.174181</v>
      </c>
    </row>
    <row r="4446" spans="1:3" x14ac:dyDescent="0.15">
      <c r="A4446">
        <v>1.675</v>
      </c>
      <c r="B4446">
        <v>7.4476190000000004</v>
      </c>
      <c r="C4446">
        <v>0.15376400000000001</v>
      </c>
    </row>
    <row r="4447" spans="1:3" x14ac:dyDescent="0.15">
      <c r="A4447">
        <v>1.7250000000000001</v>
      </c>
      <c r="B4447">
        <v>8.4681549999999994</v>
      </c>
      <c r="C4447">
        <v>0.16667000000000001</v>
      </c>
    </row>
    <row r="4448" spans="1:3" x14ac:dyDescent="0.15">
      <c r="A4448">
        <v>1.7749999999999999</v>
      </c>
      <c r="B4448">
        <v>8.564235</v>
      </c>
      <c r="C4448">
        <v>0.16314999999999999</v>
      </c>
    </row>
    <row r="4449" spans="1:3" x14ac:dyDescent="0.15">
      <c r="A4449">
        <v>1.825</v>
      </c>
      <c r="B4449">
        <v>8.5084630000000008</v>
      </c>
      <c r="C4449">
        <v>0.15975400000000001</v>
      </c>
    </row>
    <row r="4450" spans="1:3" x14ac:dyDescent="0.15">
      <c r="A4450">
        <v>1.875</v>
      </c>
      <c r="B4450">
        <v>7.286632</v>
      </c>
      <c r="C4450">
        <v>0.24534900000000001</v>
      </c>
    </row>
    <row r="4451" spans="1:3" x14ac:dyDescent="0.15">
      <c r="A4451">
        <v>1.925</v>
      </c>
      <c r="B4451">
        <v>0</v>
      </c>
      <c r="C4451">
        <v>0</v>
      </c>
    </row>
    <row r="4452" spans="1:3" x14ac:dyDescent="0.15">
      <c r="A4452">
        <v>1.9750000000000001</v>
      </c>
      <c r="B4452">
        <v>0</v>
      </c>
      <c r="C4452">
        <v>0</v>
      </c>
    </row>
    <row r="4453" spans="1:3" x14ac:dyDescent="0.15">
      <c r="A4453" t="s">
        <v>11</v>
      </c>
    </row>
    <row r="4454" spans="1:3" x14ac:dyDescent="0.15">
      <c r="A4454">
        <v>6390</v>
      </c>
    </row>
    <row r="4455" spans="1:3" x14ac:dyDescent="0.15">
      <c r="A4455">
        <v>2.5000000000000001E-2</v>
      </c>
      <c r="B4455">
        <v>0</v>
      </c>
      <c r="C4455">
        <v>0</v>
      </c>
    </row>
    <row r="4456" spans="1:3" x14ac:dyDescent="0.15">
      <c r="A4456">
        <v>7.4999999999999997E-2</v>
      </c>
      <c r="B4456">
        <v>0</v>
      </c>
      <c r="C4456">
        <v>0</v>
      </c>
    </row>
    <row r="4457" spans="1:3" x14ac:dyDescent="0.15">
      <c r="A4457">
        <v>0.125</v>
      </c>
      <c r="B4457">
        <v>7.9523809999999999</v>
      </c>
      <c r="C4457">
        <v>0.35528599999999999</v>
      </c>
    </row>
    <row r="4458" spans="1:3" x14ac:dyDescent="0.15">
      <c r="A4458">
        <v>0.17499999999999999</v>
      </c>
      <c r="B4458">
        <v>8.5172410000000003</v>
      </c>
      <c r="C4458">
        <v>0.20483399999999999</v>
      </c>
    </row>
    <row r="4459" spans="1:3" x14ac:dyDescent="0.15">
      <c r="A4459">
        <v>0.22500000000000001</v>
      </c>
      <c r="B4459">
        <v>11.757925999999999</v>
      </c>
      <c r="C4459">
        <v>0.201767</v>
      </c>
    </row>
    <row r="4460" spans="1:3" x14ac:dyDescent="0.15">
      <c r="A4460">
        <v>0.27500000000000002</v>
      </c>
      <c r="B4460">
        <v>9.9247340000000008</v>
      </c>
      <c r="C4460">
        <v>0.178978</v>
      </c>
    </row>
    <row r="4461" spans="1:3" x14ac:dyDescent="0.15">
      <c r="A4461">
        <v>0.32500000000000001</v>
      </c>
      <c r="B4461">
        <v>7.0222220000000002</v>
      </c>
      <c r="C4461">
        <v>0.17041700000000001</v>
      </c>
    </row>
    <row r="4462" spans="1:3" x14ac:dyDescent="0.15">
      <c r="A4462">
        <v>0.375</v>
      </c>
      <c r="B4462">
        <v>6.6405950000000002</v>
      </c>
      <c r="C4462">
        <v>0.20272599999999999</v>
      </c>
    </row>
    <row r="4463" spans="1:3" x14ac:dyDescent="0.15">
      <c r="A4463">
        <v>0.42499999999999999</v>
      </c>
      <c r="B4463">
        <v>7.5683540000000002</v>
      </c>
      <c r="C4463">
        <v>0.218302</v>
      </c>
    </row>
    <row r="4464" spans="1:3" x14ac:dyDescent="0.15">
      <c r="A4464">
        <v>0.47499999999999998</v>
      </c>
      <c r="B4464">
        <v>8.4036139999999993</v>
      </c>
      <c r="C4464">
        <v>0.224998</v>
      </c>
    </row>
    <row r="4465" spans="1:3" x14ac:dyDescent="0.15">
      <c r="A4465">
        <v>0.52500000000000002</v>
      </c>
      <c r="B4465">
        <v>8.0480359999999997</v>
      </c>
      <c r="C4465">
        <v>0.226552</v>
      </c>
    </row>
    <row r="4466" spans="1:3" x14ac:dyDescent="0.15">
      <c r="A4466">
        <v>0.57499999999999996</v>
      </c>
      <c r="B4466">
        <v>6.9558229999999996</v>
      </c>
      <c r="C4466">
        <v>0.208125</v>
      </c>
    </row>
    <row r="4467" spans="1:3" x14ac:dyDescent="0.15">
      <c r="A4467">
        <v>0.625</v>
      </c>
      <c r="B4467">
        <v>8.0848600000000008</v>
      </c>
      <c r="C4467">
        <v>0.224494</v>
      </c>
    </row>
    <row r="4468" spans="1:3" x14ac:dyDescent="0.15">
      <c r="A4468">
        <v>0.67500000000000004</v>
      </c>
      <c r="B4468">
        <v>8.1011900000000008</v>
      </c>
      <c r="C4468">
        <v>0.21959400000000001</v>
      </c>
    </row>
    <row r="4469" spans="1:3" x14ac:dyDescent="0.15">
      <c r="A4469">
        <v>0.72499999999999998</v>
      </c>
      <c r="B4469">
        <v>7.8787880000000001</v>
      </c>
      <c r="C4469">
        <v>0.21851799999999999</v>
      </c>
    </row>
    <row r="4470" spans="1:3" x14ac:dyDescent="0.15">
      <c r="A4470">
        <v>0.77500000000000002</v>
      </c>
      <c r="B4470">
        <v>7.9053250000000004</v>
      </c>
      <c r="C4470">
        <v>0.21628</v>
      </c>
    </row>
    <row r="4471" spans="1:3" x14ac:dyDescent="0.15">
      <c r="A4471">
        <v>0.82499999999999996</v>
      </c>
      <c r="B4471">
        <v>9.0479040000000008</v>
      </c>
      <c r="C4471">
        <v>0.232764</v>
      </c>
    </row>
    <row r="4472" spans="1:3" x14ac:dyDescent="0.15">
      <c r="A4472">
        <v>0.875</v>
      </c>
      <c r="B4472">
        <v>8.1301640000000006</v>
      </c>
      <c r="C4472">
        <v>0.21815000000000001</v>
      </c>
    </row>
    <row r="4473" spans="1:3" x14ac:dyDescent="0.15">
      <c r="A4473">
        <v>0.92500000000000004</v>
      </c>
      <c r="B4473">
        <v>7.491873</v>
      </c>
      <c r="C4473">
        <v>0.20504800000000001</v>
      </c>
    </row>
    <row r="4474" spans="1:3" x14ac:dyDescent="0.15">
      <c r="A4474">
        <v>0.97499999999999998</v>
      </c>
      <c r="B4474">
        <v>8.4421630000000007</v>
      </c>
      <c r="C4474">
        <v>0.22117000000000001</v>
      </c>
    </row>
    <row r="4475" spans="1:3" x14ac:dyDescent="0.15">
      <c r="A4475">
        <v>1.0249999999999999</v>
      </c>
      <c r="B4475">
        <v>8.0800090000000004</v>
      </c>
      <c r="C4475">
        <v>0.22023699999999999</v>
      </c>
    </row>
    <row r="4476" spans="1:3" x14ac:dyDescent="0.15">
      <c r="A4476">
        <v>1.075</v>
      </c>
      <c r="B4476">
        <v>8.439387</v>
      </c>
      <c r="C4476">
        <v>0.231765</v>
      </c>
    </row>
    <row r="4477" spans="1:3" x14ac:dyDescent="0.15">
      <c r="A4477">
        <v>1.125</v>
      </c>
      <c r="B4477">
        <v>7.0320510000000001</v>
      </c>
      <c r="C4477">
        <v>0.212314</v>
      </c>
    </row>
    <row r="4478" spans="1:3" x14ac:dyDescent="0.15">
      <c r="A4478">
        <v>1.175</v>
      </c>
      <c r="B4478">
        <v>8.6788709999999991</v>
      </c>
      <c r="C4478">
        <v>0.225331</v>
      </c>
    </row>
    <row r="4479" spans="1:3" x14ac:dyDescent="0.15">
      <c r="A4479">
        <v>1.2250000000000001</v>
      </c>
      <c r="B4479">
        <v>8.3226659999999999</v>
      </c>
      <c r="C4479">
        <v>0.171794</v>
      </c>
    </row>
    <row r="4480" spans="1:3" x14ac:dyDescent="0.15">
      <c r="A4480">
        <v>1.2749999999999999</v>
      </c>
      <c r="B4480">
        <v>6.2841750000000003</v>
      </c>
      <c r="C4480">
        <v>0.19306999999999999</v>
      </c>
    </row>
    <row r="4481" spans="1:3" x14ac:dyDescent="0.15">
      <c r="A4481">
        <v>1.325</v>
      </c>
      <c r="B4481">
        <v>7.7625000000000002</v>
      </c>
      <c r="C4481">
        <v>0.22026299999999999</v>
      </c>
    </row>
    <row r="4482" spans="1:3" x14ac:dyDescent="0.15">
      <c r="A4482">
        <v>1.375</v>
      </c>
      <c r="B4482">
        <v>8.5060690000000001</v>
      </c>
      <c r="C4482">
        <v>0.194217</v>
      </c>
    </row>
    <row r="4483" spans="1:3" x14ac:dyDescent="0.15">
      <c r="A4483">
        <v>1.425</v>
      </c>
      <c r="B4483">
        <v>6.9446719999999997</v>
      </c>
      <c r="C4483">
        <v>0.18116399999999999</v>
      </c>
    </row>
    <row r="4484" spans="1:3" x14ac:dyDescent="0.15">
      <c r="A4484">
        <v>1.4750000000000001</v>
      </c>
      <c r="B4484">
        <v>8.8064520000000002</v>
      </c>
      <c r="C4484">
        <v>0.23836099999999999</v>
      </c>
    </row>
    <row r="4485" spans="1:3" x14ac:dyDescent="0.15">
      <c r="A4485">
        <v>1.5249999999999999</v>
      </c>
      <c r="B4485">
        <v>7.9225810000000001</v>
      </c>
      <c r="C4485">
        <v>0.15986500000000001</v>
      </c>
    </row>
    <row r="4486" spans="1:3" x14ac:dyDescent="0.15">
      <c r="A4486">
        <v>1.575</v>
      </c>
      <c r="B4486">
        <v>7.10989</v>
      </c>
      <c r="C4486">
        <v>0.20230999999999999</v>
      </c>
    </row>
    <row r="4487" spans="1:3" x14ac:dyDescent="0.15">
      <c r="A4487">
        <v>1.625</v>
      </c>
      <c r="B4487">
        <v>8.7139629999999997</v>
      </c>
      <c r="C4487">
        <v>0.17227300000000001</v>
      </c>
    </row>
    <row r="4488" spans="1:3" x14ac:dyDescent="0.15">
      <c r="A4488">
        <v>1.675</v>
      </c>
      <c r="B4488">
        <v>7.3111110000000004</v>
      </c>
      <c r="C4488">
        <v>0.15234800000000001</v>
      </c>
    </row>
    <row r="4489" spans="1:3" x14ac:dyDescent="0.15">
      <c r="A4489">
        <v>1.7250000000000001</v>
      </c>
      <c r="B4489">
        <v>8.1994900000000008</v>
      </c>
      <c r="C4489">
        <v>0.164101</v>
      </c>
    </row>
    <row r="4490" spans="1:3" x14ac:dyDescent="0.15">
      <c r="A4490">
        <v>1.7749999999999999</v>
      </c>
      <c r="B4490">
        <v>8.0992689999999996</v>
      </c>
      <c r="C4490">
        <v>0.15851100000000001</v>
      </c>
    </row>
    <row r="4491" spans="1:3" x14ac:dyDescent="0.15">
      <c r="A4491">
        <v>1.825</v>
      </c>
      <c r="B4491">
        <v>8.1091630000000006</v>
      </c>
      <c r="C4491">
        <v>0.15595600000000001</v>
      </c>
    </row>
    <row r="4492" spans="1:3" x14ac:dyDescent="0.15">
      <c r="A4492">
        <v>1.875</v>
      </c>
      <c r="B4492">
        <v>7.7624620000000002</v>
      </c>
      <c r="C4492">
        <v>0.253052</v>
      </c>
    </row>
    <row r="4493" spans="1:3" x14ac:dyDescent="0.15">
      <c r="A4493">
        <v>1.925</v>
      </c>
      <c r="B4493">
        <v>0</v>
      </c>
      <c r="C4493">
        <v>0</v>
      </c>
    </row>
    <row r="4494" spans="1:3" x14ac:dyDescent="0.15">
      <c r="A4494">
        <v>1.9750000000000001</v>
      </c>
      <c r="B4494">
        <v>0</v>
      </c>
      <c r="C4494">
        <v>0</v>
      </c>
    </row>
    <row r="4495" spans="1:3" x14ac:dyDescent="0.15">
      <c r="A4495" t="s">
        <v>11</v>
      </c>
    </row>
    <row r="4496" spans="1:3" x14ac:dyDescent="0.15">
      <c r="A4496">
        <v>6450</v>
      </c>
    </row>
    <row r="4497" spans="1:3" x14ac:dyDescent="0.15">
      <c r="A4497">
        <v>2.5000000000000001E-2</v>
      </c>
      <c r="B4497">
        <v>0</v>
      </c>
      <c r="C4497">
        <v>0</v>
      </c>
    </row>
    <row r="4498" spans="1:3" x14ac:dyDescent="0.15">
      <c r="A4498">
        <v>7.4999999999999997E-2</v>
      </c>
      <c r="B4498">
        <v>0</v>
      </c>
      <c r="C4498">
        <v>0</v>
      </c>
    </row>
    <row r="4499" spans="1:3" x14ac:dyDescent="0.15">
      <c r="A4499">
        <v>0.125</v>
      </c>
      <c r="B4499">
        <v>7.2539680000000004</v>
      </c>
      <c r="C4499">
        <v>0.33932600000000002</v>
      </c>
    </row>
    <row r="4500" spans="1:3" x14ac:dyDescent="0.15">
      <c r="A4500">
        <v>0.17499999999999999</v>
      </c>
      <c r="B4500">
        <v>8.862069</v>
      </c>
      <c r="C4500">
        <v>0.20893900000000001</v>
      </c>
    </row>
    <row r="4501" spans="1:3" x14ac:dyDescent="0.15">
      <c r="A4501">
        <v>0.22500000000000001</v>
      </c>
      <c r="B4501">
        <v>11.450359000000001</v>
      </c>
      <c r="C4501">
        <v>0.19911499999999999</v>
      </c>
    </row>
    <row r="4502" spans="1:3" x14ac:dyDescent="0.15">
      <c r="A4502">
        <v>0.27500000000000002</v>
      </c>
      <c r="B4502">
        <v>9.8127139999999997</v>
      </c>
      <c r="C4502">
        <v>0.17797299999999999</v>
      </c>
    </row>
    <row r="4503" spans="1:3" x14ac:dyDescent="0.15">
      <c r="A4503">
        <v>0.32500000000000001</v>
      </c>
      <c r="B4503">
        <v>6.6386830000000003</v>
      </c>
      <c r="C4503">
        <v>0.165711</v>
      </c>
    </row>
    <row r="4504" spans="1:3" x14ac:dyDescent="0.15">
      <c r="A4504">
        <v>0.375</v>
      </c>
      <c r="B4504">
        <v>6.558891</v>
      </c>
      <c r="C4504">
        <v>0.201456</v>
      </c>
    </row>
    <row r="4505" spans="1:3" x14ac:dyDescent="0.15">
      <c r="A4505">
        <v>0.42499999999999999</v>
      </c>
      <c r="B4505">
        <v>7.1515820000000003</v>
      </c>
      <c r="C4505">
        <v>0.21218799999999999</v>
      </c>
    </row>
    <row r="4506" spans="1:3" x14ac:dyDescent="0.15">
      <c r="A4506">
        <v>0.47499999999999998</v>
      </c>
      <c r="B4506">
        <v>8.2650600000000001</v>
      </c>
      <c r="C4506">
        <v>0.223136</v>
      </c>
    </row>
    <row r="4507" spans="1:3" x14ac:dyDescent="0.15">
      <c r="A4507">
        <v>0.52500000000000002</v>
      </c>
      <c r="B4507">
        <v>8.4676240000000007</v>
      </c>
      <c r="C4507">
        <v>0.23236499999999999</v>
      </c>
    </row>
    <row r="4508" spans="1:3" x14ac:dyDescent="0.15">
      <c r="A4508">
        <v>0.57499999999999996</v>
      </c>
      <c r="B4508">
        <v>6.75528</v>
      </c>
      <c r="C4508">
        <v>0.20508299999999999</v>
      </c>
    </row>
    <row r="4509" spans="1:3" x14ac:dyDescent="0.15">
      <c r="A4509">
        <v>0.625</v>
      </c>
      <c r="B4509">
        <v>8.3230979999999999</v>
      </c>
      <c r="C4509">
        <v>0.227796</v>
      </c>
    </row>
    <row r="4510" spans="1:3" x14ac:dyDescent="0.15">
      <c r="A4510">
        <v>0.67500000000000004</v>
      </c>
      <c r="B4510">
        <v>8.1607140000000005</v>
      </c>
      <c r="C4510">
        <v>0.22039900000000001</v>
      </c>
    </row>
    <row r="4511" spans="1:3" x14ac:dyDescent="0.15">
      <c r="A4511">
        <v>0.72499999999999998</v>
      </c>
      <c r="B4511">
        <v>7.9818179999999996</v>
      </c>
      <c r="C4511">
        <v>0.219942</v>
      </c>
    </row>
    <row r="4512" spans="1:3" x14ac:dyDescent="0.15">
      <c r="A4512">
        <v>0.77500000000000002</v>
      </c>
      <c r="B4512">
        <v>7.9349109999999996</v>
      </c>
      <c r="C4512">
        <v>0.21668399999999999</v>
      </c>
    </row>
    <row r="4513" spans="1:3" x14ac:dyDescent="0.15">
      <c r="A4513">
        <v>0.82499999999999996</v>
      </c>
      <c r="B4513">
        <v>8.9760480000000005</v>
      </c>
      <c r="C4513">
        <v>0.23183799999999999</v>
      </c>
    </row>
    <row r="4514" spans="1:3" x14ac:dyDescent="0.15">
      <c r="A4514">
        <v>0.875</v>
      </c>
      <c r="B4514">
        <v>7.8024620000000002</v>
      </c>
      <c r="C4514">
        <v>0.21371000000000001</v>
      </c>
    </row>
    <row r="4515" spans="1:3" x14ac:dyDescent="0.15">
      <c r="A4515">
        <v>0.92500000000000004</v>
      </c>
      <c r="B4515">
        <v>7.0561179999999997</v>
      </c>
      <c r="C4515">
        <v>0.19902400000000001</v>
      </c>
    </row>
    <row r="4516" spans="1:3" x14ac:dyDescent="0.15">
      <c r="A4516">
        <v>0.97499999999999998</v>
      </c>
      <c r="B4516">
        <v>8.5010750000000002</v>
      </c>
      <c r="C4516">
        <v>0.22195300000000001</v>
      </c>
    </row>
    <row r="4517" spans="1:3" x14ac:dyDescent="0.15">
      <c r="A4517">
        <v>1.0249999999999999</v>
      </c>
      <c r="B4517">
        <v>7.7382220000000004</v>
      </c>
      <c r="C4517">
        <v>0.215534</v>
      </c>
    </row>
    <row r="4518" spans="1:3" x14ac:dyDescent="0.15">
      <c r="A4518">
        <v>1.075</v>
      </c>
      <c r="B4518">
        <v>8.1394029999999997</v>
      </c>
      <c r="C4518">
        <v>0.22759699999999999</v>
      </c>
    </row>
    <row r="4519" spans="1:3" x14ac:dyDescent="0.15">
      <c r="A4519">
        <v>1.125</v>
      </c>
      <c r="B4519">
        <v>7.0320510000000001</v>
      </c>
      <c r="C4519">
        <v>0.212314</v>
      </c>
    </row>
    <row r="4520" spans="1:3" x14ac:dyDescent="0.15">
      <c r="A4520">
        <v>1.175</v>
      </c>
      <c r="B4520">
        <v>8.8566129999999994</v>
      </c>
      <c r="C4520">
        <v>0.22719200000000001</v>
      </c>
    </row>
    <row r="4521" spans="1:3" x14ac:dyDescent="0.15">
      <c r="A4521">
        <v>1.2250000000000001</v>
      </c>
      <c r="B4521">
        <v>8.4981869999999997</v>
      </c>
      <c r="C4521">
        <v>0.17332800000000001</v>
      </c>
    </row>
    <row r="4522" spans="1:3" x14ac:dyDescent="0.15">
      <c r="A4522">
        <v>1.2749999999999999</v>
      </c>
      <c r="B4522">
        <v>6.4819909999999998</v>
      </c>
      <c r="C4522">
        <v>0.19611799999999999</v>
      </c>
    </row>
    <row r="4523" spans="1:3" x14ac:dyDescent="0.15">
      <c r="A4523">
        <v>1.325</v>
      </c>
      <c r="B4523">
        <v>7.5374999999999996</v>
      </c>
      <c r="C4523">
        <v>0.21704699999999999</v>
      </c>
    </row>
    <row r="4524" spans="1:3" x14ac:dyDescent="0.15">
      <c r="A4524">
        <v>1.375</v>
      </c>
      <c r="B4524">
        <v>8.4993780000000001</v>
      </c>
      <c r="C4524">
        <v>0.194381</v>
      </c>
    </row>
    <row r="4525" spans="1:3" x14ac:dyDescent="0.15">
      <c r="A4525">
        <v>1.425</v>
      </c>
      <c r="B4525">
        <v>6.8005750000000003</v>
      </c>
      <c r="C4525">
        <v>0.179094</v>
      </c>
    </row>
    <row r="4526" spans="1:3" x14ac:dyDescent="0.15">
      <c r="A4526">
        <v>1.4750000000000001</v>
      </c>
      <c r="B4526">
        <v>8.548387</v>
      </c>
      <c r="C4526">
        <v>0.234842</v>
      </c>
    </row>
    <row r="4527" spans="1:3" x14ac:dyDescent="0.15">
      <c r="A4527">
        <v>1.5249999999999999</v>
      </c>
      <c r="B4527">
        <v>7.9193550000000004</v>
      </c>
      <c r="C4527">
        <v>0.159832</v>
      </c>
    </row>
    <row r="4528" spans="1:3" x14ac:dyDescent="0.15">
      <c r="A4528">
        <v>1.575</v>
      </c>
      <c r="B4528">
        <v>7.2504580000000001</v>
      </c>
      <c r="C4528">
        <v>0.20441699999999999</v>
      </c>
    </row>
    <row r="4529" spans="1:3" x14ac:dyDescent="0.15">
      <c r="A4529">
        <v>1.625</v>
      </c>
      <c r="B4529">
        <v>8.5748479999999994</v>
      </c>
      <c r="C4529">
        <v>0.17089699999999999</v>
      </c>
    </row>
    <row r="4530" spans="1:3" x14ac:dyDescent="0.15">
      <c r="A4530">
        <v>1.675</v>
      </c>
      <c r="B4530">
        <v>7.3492059999999997</v>
      </c>
      <c r="C4530">
        <v>0.15274399999999999</v>
      </c>
    </row>
    <row r="4531" spans="1:3" x14ac:dyDescent="0.15">
      <c r="A4531">
        <v>1.7250000000000001</v>
      </c>
      <c r="B4531">
        <v>8.3502130000000001</v>
      </c>
      <c r="C4531">
        <v>0.16547300000000001</v>
      </c>
    </row>
    <row r="4532" spans="1:3" x14ac:dyDescent="0.15">
      <c r="A4532">
        <v>1.7749999999999999</v>
      </c>
      <c r="B4532">
        <v>8.1701920000000001</v>
      </c>
      <c r="C4532">
        <v>0.15923100000000001</v>
      </c>
    </row>
    <row r="4533" spans="1:3" x14ac:dyDescent="0.15">
      <c r="A4533">
        <v>1.825</v>
      </c>
      <c r="B4533">
        <v>7.9550479999999997</v>
      </c>
      <c r="C4533">
        <v>0.15445600000000001</v>
      </c>
    </row>
    <row r="4534" spans="1:3" x14ac:dyDescent="0.15">
      <c r="A4534">
        <v>1.875</v>
      </c>
      <c r="B4534">
        <v>7.3344269999999998</v>
      </c>
      <c r="C4534">
        <v>0.24598400000000001</v>
      </c>
    </row>
    <row r="4535" spans="1:3" x14ac:dyDescent="0.15">
      <c r="A4535">
        <v>1.925</v>
      </c>
      <c r="B4535">
        <v>0</v>
      </c>
      <c r="C4535">
        <v>0</v>
      </c>
    </row>
    <row r="4536" spans="1:3" x14ac:dyDescent="0.15">
      <c r="A4536">
        <v>1.9750000000000001</v>
      </c>
      <c r="B4536">
        <v>0</v>
      </c>
      <c r="C4536">
        <v>0</v>
      </c>
    </row>
    <row r="4537" spans="1:3" x14ac:dyDescent="0.15">
      <c r="A4537" t="s">
        <v>11</v>
      </c>
    </row>
    <row r="4538" spans="1:3" x14ac:dyDescent="0.15">
      <c r="A4538">
        <v>6510</v>
      </c>
    </row>
    <row r="4539" spans="1:3" x14ac:dyDescent="0.15">
      <c r="A4539">
        <v>2.5000000000000001E-2</v>
      </c>
      <c r="B4539">
        <v>0</v>
      </c>
      <c r="C4539">
        <v>0</v>
      </c>
    </row>
    <row r="4540" spans="1:3" x14ac:dyDescent="0.15">
      <c r="A4540">
        <v>7.4999999999999997E-2</v>
      </c>
      <c r="B4540">
        <v>0</v>
      </c>
      <c r="C4540">
        <v>0</v>
      </c>
    </row>
    <row r="4541" spans="1:3" x14ac:dyDescent="0.15">
      <c r="A4541">
        <v>0.125</v>
      </c>
      <c r="B4541">
        <v>8.0634920000000001</v>
      </c>
      <c r="C4541">
        <v>0.35776000000000002</v>
      </c>
    </row>
    <row r="4542" spans="1:3" x14ac:dyDescent="0.15">
      <c r="A4542">
        <v>0.17499999999999999</v>
      </c>
      <c r="B4542">
        <v>8.8423649999999991</v>
      </c>
      <c r="C4542">
        <v>0.208707</v>
      </c>
    </row>
    <row r="4543" spans="1:3" x14ac:dyDescent="0.15">
      <c r="A4543">
        <v>0.22500000000000001</v>
      </c>
      <c r="B4543">
        <v>11.821336000000001</v>
      </c>
      <c r="C4543">
        <v>0.202319</v>
      </c>
    </row>
    <row r="4544" spans="1:3" x14ac:dyDescent="0.15">
      <c r="A4544">
        <v>0.27500000000000002</v>
      </c>
      <c r="B4544">
        <v>10.048565</v>
      </c>
      <c r="C4544">
        <v>0.18010100000000001</v>
      </c>
    </row>
    <row r="4545" spans="1:3" x14ac:dyDescent="0.15">
      <c r="A4545">
        <v>0.32500000000000001</v>
      </c>
      <c r="B4545">
        <v>6.7533440000000002</v>
      </c>
      <c r="C4545">
        <v>0.16712199999999999</v>
      </c>
    </row>
    <row r="4546" spans="1:3" x14ac:dyDescent="0.15">
      <c r="A4546">
        <v>0.375</v>
      </c>
      <c r="B4546">
        <v>6.4599339999999996</v>
      </c>
      <c r="C4546">
        <v>0.199931</v>
      </c>
    </row>
    <row r="4547" spans="1:3" x14ac:dyDescent="0.15">
      <c r="A4547">
        <v>0.42499999999999999</v>
      </c>
      <c r="B4547">
        <v>7.3997630000000001</v>
      </c>
      <c r="C4547">
        <v>0.21587700000000001</v>
      </c>
    </row>
    <row r="4548" spans="1:3" x14ac:dyDescent="0.15">
      <c r="A4548">
        <v>0.47499999999999998</v>
      </c>
      <c r="B4548">
        <v>8.1807230000000004</v>
      </c>
      <c r="C4548">
        <v>0.221994</v>
      </c>
    </row>
    <row r="4549" spans="1:3" x14ac:dyDescent="0.15">
      <c r="A4549">
        <v>0.52500000000000002</v>
      </c>
      <c r="B4549">
        <v>8.0028400000000008</v>
      </c>
      <c r="C4549">
        <v>0.225908</v>
      </c>
    </row>
    <row r="4550" spans="1:3" x14ac:dyDescent="0.15">
      <c r="A4550">
        <v>0.57499999999999996</v>
      </c>
      <c r="B4550">
        <v>6.7937500000000002</v>
      </c>
      <c r="C4550">
        <v>0.205683</v>
      </c>
    </row>
    <row r="4551" spans="1:3" x14ac:dyDescent="0.15">
      <c r="A4551">
        <v>0.625</v>
      </c>
      <c r="B4551">
        <v>7.8934009999999999</v>
      </c>
      <c r="C4551">
        <v>0.22184499999999999</v>
      </c>
    </row>
    <row r="4552" spans="1:3" x14ac:dyDescent="0.15">
      <c r="A4552">
        <v>0.67500000000000004</v>
      </c>
      <c r="B4552">
        <v>8.3154760000000003</v>
      </c>
      <c r="C4552">
        <v>0.22247900000000001</v>
      </c>
    </row>
    <row r="4553" spans="1:3" x14ac:dyDescent="0.15">
      <c r="A4553">
        <v>0.72499999999999998</v>
      </c>
      <c r="B4553">
        <v>8.0606059999999999</v>
      </c>
      <c r="C4553">
        <v>0.221025</v>
      </c>
    </row>
    <row r="4554" spans="1:3" x14ac:dyDescent="0.15">
      <c r="A4554">
        <v>0.77500000000000002</v>
      </c>
      <c r="B4554">
        <v>7.6627219999999996</v>
      </c>
      <c r="C4554">
        <v>0.21293599999999999</v>
      </c>
    </row>
    <row r="4555" spans="1:3" x14ac:dyDescent="0.15">
      <c r="A4555">
        <v>0.82499999999999996</v>
      </c>
      <c r="B4555">
        <v>9.1077840000000005</v>
      </c>
      <c r="C4555">
        <v>0.23353299999999999</v>
      </c>
    </row>
    <row r="4556" spans="1:3" x14ac:dyDescent="0.15">
      <c r="A4556">
        <v>0.875</v>
      </c>
      <c r="B4556">
        <v>8.2168949999999992</v>
      </c>
      <c r="C4556">
        <v>0.21929599999999999</v>
      </c>
    </row>
    <row r="4557" spans="1:3" x14ac:dyDescent="0.15">
      <c r="A4557">
        <v>0.92500000000000004</v>
      </c>
      <c r="B4557">
        <v>7.6287279999999997</v>
      </c>
      <c r="C4557">
        <v>0.20694199999999999</v>
      </c>
    </row>
    <row r="4558" spans="1:3" x14ac:dyDescent="0.15">
      <c r="A4558">
        <v>0.97499999999999998</v>
      </c>
      <c r="B4558">
        <v>8.9760050000000007</v>
      </c>
      <c r="C4558">
        <v>0.22806499999999999</v>
      </c>
    </row>
    <row r="4559" spans="1:3" x14ac:dyDescent="0.15">
      <c r="A4559">
        <v>1.0249999999999999</v>
      </c>
      <c r="B4559">
        <v>7.7081020000000002</v>
      </c>
      <c r="C4559">
        <v>0.215113</v>
      </c>
    </row>
    <row r="4560" spans="1:3" x14ac:dyDescent="0.15">
      <c r="A4560">
        <v>1.075</v>
      </c>
      <c r="B4560">
        <v>8.4840149999999994</v>
      </c>
      <c r="C4560">
        <v>0.232378</v>
      </c>
    </row>
    <row r="4561" spans="1:3" x14ac:dyDescent="0.15">
      <c r="A4561">
        <v>1.125</v>
      </c>
      <c r="B4561">
        <v>7.4166670000000003</v>
      </c>
      <c r="C4561">
        <v>0.21804299999999999</v>
      </c>
    </row>
    <row r="4562" spans="1:3" x14ac:dyDescent="0.15">
      <c r="A4562">
        <v>1.175</v>
      </c>
      <c r="B4562">
        <v>8.3724190000000007</v>
      </c>
      <c r="C4562">
        <v>0.22057199999999999</v>
      </c>
    </row>
    <row r="4563" spans="1:3" x14ac:dyDescent="0.15">
      <c r="A4563">
        <v>1.2250000000000001</v>
      </c>
      <c r="B4563">
        <v>8.6367790000000007</v>
      </c>
      <c r="C4563">
        <v>0.17507800000000001</v>
      </c>
    </row>
    <row r="4564" spans="1:3" x14ac:dyDescent="0.15">
      <c r="A4564">
        <v>1.2749999999999999</v>
      </c>
      <c r="B4564">
        <v>6.6059270000000003</v>
      </c>
      <c r="C4564">
        <v>0.19788600000000001</v>
      </c>
    </row>
    <row r="4565" spans="1:3" x14ac:dyDescent="0.15">
      <c r="A4565">
        <v>1.325</v>
      </c>
      <c r="B4565">
        <v>7.375</v>
      </c>
      <c r="C4565">
        <v>0.214695</v>
      </c>
    </row>
    <row r="4566" spans="1:3" x14ac:dyDescent="0.15">
      <c r="A4566">
        <v>1.375</v>
      </c>
      <c r="B4566">
        <v>8.4428879999999999</v>
      </c>
      <c r="C4566">
        <v>0.193491</v>
      </c>
    </row>
    <row r="4567" spans="1:3" x14ac:dyDescent="0.15">
      <c r="A4567">
        <v>1.425</v>
      </c>
      <c r="B4567">
        <v>6.9379520000000001</v>
      </c>
      <c r="C4567">
        <v>0.180342</v>
      </c>
    </row>
    <row r="4568" spans="1:3" x14ac:dyDescent="0.15">
      <c r="A4568">
        <v>1.4750000000000001</v>
      </c>
      <c r="B4568">
        <v>8.5677420000000009</v>
      </c>
      <c r="C4568">
        <v>0.23510800000000001</v>
      </c>
    </row>
    <row r="4569" spans="1:3" x14ac:dyDescent="0.15">
      <c r="A4569">
        <v>1.5249999999999999</v>
      </c>
      <c r="B4569">
        <v>7.8387099999999998</v>
      </c>
      <c r="C4569">
        <v>0.15901599999999999</v>
      </c>
    </row>
    <row r="4570" spans="1:3" x14ac:dyDescent="0.15">
      <c r="A4570">
        <v>1.575</v>
      </c>
      <c r="B4570">
        <v>6.9244510000000004</v>
      </c>
      <c r="C4570">
        <v>0.199797</v>
      </c>
    </row>
    <row r="4571" spans="1:3" x14ac:dyDescent="0.15">
      <c r="A4571">
        <v>1.625</v>
      </c>
      <c r="B4571">
        <v>9.0373660000000005</v>
      </c>
      <c r="C4571">
        <v>0.175342</v>
      </c>
    </row>
    <row r="4572" spans="1:3" x14ac:dyDescent="0.15">
      <c r="A4572">
        <v>1.675</v>
      </c>
      <c r="B4572">
        <v>7.3587300000000004</v>
      </c>
      <c r="C4572">
        <v>0.15284300000000001</v>
      </c>
    </row>
    <row r="4573" spans="1:3" x14ac:dyDescent="0.15">
      <c r="A4573">
        <v>1.7250000000000001</v>
      </c>
      <c r="B4573">
        <v>8.5190049999999999</v>
      </c>
      <c r="C4573">
        <v>0.16725000000000001</v>
      </c>
    </row>
    <row r="4574" spans="1:3" x14ac:dyDescent="0.15">
      <c r="A4574">
        <v>1.7749999999999999</v>
      </c>
      <c r="B4574">
        <v>8.3086939999999991</v>
      </c>
      <c r="C4574">
        <v>0.160747</v>
      </c>
    </row>
    <row r="4575" spans="1:3" x14ac:dyDescent="0.15">
      <c r="A4575">
        <v>1.825</v>
      </c>
      <c r="B4575">
        <v>8.1963779999999993</v>
      </c>
      <c r="C4575">
        <v>0.15682399999999999</v>
      </c>
    </row>
    <row r="4576" spans="1:3" x14ac:dyDescent="0.15">
      <c r="A4576">
        <v>1.875</v>
      </c>
      <c r="B4576">
        <v>7.3593159999999997</v>
      </c>
      <c r="C4576">
        <v>0.24626500000000001</v>
      </c>
    </row>
    <row r="4577" spans="1:3" x14ac:dyDescent="0.15">
      <c r="A4577">
        <v>1.925</v>
      </c>
      <c r="B4577">
        <v>0</v>
      </c>
      <c r="C4577">
        <v>0</v>
      </c>
    </row>
    <row r="4578" spans="1:3" x14ac:dyDescent="0.15">
      <c r="A4578">
        <v>1.9750000000000001</v>
      </c>
      <c r="B4578">
        <v>0</v>
      </c>
      <c r="C4578">
        <v>0</v>
      </c>
    </row>
    <row r="4579" spans="1:3" x14ac:dyDescent="0.15">
      <c r="A4579" t="s">
        <v>11</v>
      </c>
    </row>
    <row r="4580" spans="1:3" x14ac:dyDescent="0.15">
      <c r="A4580">
        <v>6570</v>
      </c>
    </row>
    <row r="4581" spans="1:3" x14ac:dyDescent="0.15">
      <c r="A4581">
        <v>2.5000000000000001E-2</v>
      </c>
      <c r="B4581">
        <v>0</v>
      </c>
      <c r="C4581">
        <v>0</v>
      </c>
    </row>
    <row r="4582" spans="1:3" x14ac:dyDescent="0.15">
      <c r="A4582">
        <v>7.4999999999999997E-2</v>
      </c>
      <c r="B4582">
        <v>0</v>
      </c>
      <c r="C4582">
        <v>0</v>
      </c>
    </row>
    <row r="4583" spans="1:3" x14ac:dyDescent="0.15">
      <c r="A4583">
        <v>0.125</v>
      </c>
      <c r="B4583">
        <v>7.1269840000000002</v>
      </c>
      <c r="C4583">
        <v>0.336343</v>
      </c>
    </row>
    <row r="4584" spans="1:3" x14ac:dyDescent="0.15">
      <c r="A4584">
        <v>0.17499999999999999</v>
      </c>
      <c r="B4584">
        <v>8.4384239999999995</v>
      </c>
      <c r="C4584">
        <v>0.20388400000000001</v>
      </c>
    </row>
    <row r="4585" spans="1:3" x14ac:dyDescent="0.15">
      <c r="A4585">
        <v>0.22500000000000001</v>
      </c>
      <c r="B4585">
        <v>11.768174999999999</v>
      </c>
      <c r="C4585">
        <v>0.201853</v>
      </c>
    </row>
    <row r="4586" spans="1:3" x14ac:dyDescent="0.15">
      <c r="A4586">
        <v>0.27500000000000002</v>
      </c>
      <c r="B4586">
        <v>9.9382819999999992</v>
      </c>
      <c r="C4586">
        <v>0.17910499999999999</v>
      </c>
    </row>
    <row r="4587" spans="1:3" x14ac:dyDescent="0.15">
      <c r="A4587">
        <v>0.32500000000000001</v>
      </c>
      <c r="B4587">
        <v>6.5585909999999998</v>
      </c>
      <c r="C4587">
        <v>0.16469</v>
      </c>
    </row>
    <row r="4588" spans="1:3" x14ac:dyDescent="0.15">
      <c r="A4588">
        <v>0.375</v>
      </c>
      <c r="B4588">
        <v>5.95357</v>
      </c>
      <c r="C4588">
        <v>0.19195200000000001</v>
      </c>
    </row>
    <row r="4589" spans="1:3" x14ac:dyDescent="0.15">
      <c r="A4589">
        <v>0.42499999999999999</v>
      </c>
      <c r="B4589">
        <v>7.4933540000000001</v>
      </c>
      <c r="C4589">
        <v>0.217226</v>
      </c>
    </row>
    <row r="4590" spans="1:3" x14ac:dyDescent="0.15">
      <c r="A4590">
        <v>0.47499999999999998</v>
      </c>
      <c r="B4590">
        <v>8.2048190000000005</v>
      </c>
      <c r="C4590">
        <v>0.22232099999999999</v>
      </c>
    </row>
    <row r="4591" spans="1:3" x14ac:dyDescent="0.15">
      <c r="A4591">
        <v>0.52500000000000002</v>
      </c>
      <c r="B4591">
        <v>8.1291790000000006</v>
      </c>
      <c r="C4591">
        <v>0.22766700000000001</v>
      </c>
    </row>
    <row r="4592" spans="1:3" x14ac:dyDescent="0.15">
      <c r="A4592">
        <v>0.57499999999999996</v>
      </c>
      <c r="B4592">
        <v>7.2374219999999996</v>
      </c>
      <c r="C4592">
        <v>0.212316</v>
      </c>
    </row>
    <row r="4593" spans="1:3" x14ac:dyDescent="0.15">
      <c r="A4593">
        <v>0.625</v>
      </c>
      <c r="B4593">
        <v>8.0610250000000008</v>
      </c>
      <c r="C4593">
        <v>0.22417799999999999</v>
      </c>
    </row>
    <row r="4594" spans="1:3" x14ac:dyDescent="0.15">
      <c r="A4594">
        <v>0.67500000000000004</v>
      </c>
      <c r="B4594">
        <v>8.0654760000000003</v>
      </c>
      <c r="C4594">
        <v>0.219109</v>
      </c>
    </row>
    <row r="4595" spans="1:3" x14ac:dyDescent="0.15">
      <c r="A4595">
        <v>0.72499999999999998</v>
      </c>
      <c r="B4595">
        <v>7.6727270000000001</v>
      </c>
      <c r="C4595">
        <v>0.215642</v>
      </c>
    </row>
    <row r="4596" spans="1:3" x14ac:dyDescent="0.15">
      <c r="A4596">
        <v>0.77500000000000002</v>
      </c>
      <c r="B4596">
        <v>7.7337280000000002</v>
      </c>
      <c r="C4596">
        <v>0.21392</v>
      </c>
    </row>
    <row r="4597" spans="1:3" x14ac:dyDescent="0.15">
      <c r="A4597">
        <v>0.82499999999999996</v>
      </c>
      <c r="B4597">
        <v>8.9580839999999995</v>
      </c>
      <c r="C4597">
        <v>0.23160600000000001</v>
      </c>
    </row>
    <row r="4598" spans="1:3" x14ac:dyDescent="0.15">
      <c r="A4598">
        <v>0.875</v>
      </c>
      <c r="B4598">
        <v>7.7855679999999996</v>
      </c>
      <c r="C4598">
        <v>0.21348700000000001</v>
      </c>
    </row>
    <row r="4599" spans="1:3" x14ac:dyDescent="0.15">
      <c r="A4599">
        <v>0.92500000000000004</v>
      </c>
      <c r="B4599">
        <v>7.6280970000000003</v>
      </c>
      <c r="C4599">
        <v>0.206925</v>
      </c>
    </row>
    <row r="4600" spans="1:3" x14ac:dyDescent="0.15">
      <c r="A4600">
        <v>0.97499999999999998</v>
      </c>
      <c r="B4600">
        <v>8.9227380000000007</v>
      </c>
      <c r="C4600">
        <v>0.22737299999999999</v>
      </c>
    </row>
    <row r="4601" spans="1:3" x14ac:dyDescent="0.15">
      <c r="A4601">
        <v>1.0249999999999999</v>
      </c>
      <c r="B4601">
        <v>7.8757669999999997</v>
      </c>
      <c r="C4601">
        <v>0.21743399999999999</v>
      </c>
    </row>
    <row r="4602" spans="1:3" x14ac:dyDescent="0.15">
      <c r="A4602">
        <v>1.075</v>
      </c>
      <c r="B4602">
        <v>8.3936220000000006</v>
      </c>
      <c r="C4602">
        <v>0.23111899999999999</v>
      </c>
    </row>
    <row r="4603" spans="1:3" x14ac:dyDescent="0.15">
      <c r="A4603">
        <v>1.125</v>
      </c>
      <c r="B4603">
        <v>7.1730770000000001</v>
      </c>
      <c r="C4603">
        <v>0.21443200000000001</v>
      </c>
    </row>
    <row r="4604" spans="1:3" x14ac:dyDescent="0.15">
      <c r="A4604">
        <v>1.175</v>
      </c>
      <c r="B4604">
        <v>8.3285479999999996</v>
      </c>
      <c r="C4604">
        <v>0.21979699999999999</v>
      </c>
    </row>
    <row r="4605" spans="1:3" x14ac:dyDescent="0.15">
      <c r="A4605">
        <v>1.2250000000000001</v>
      </c>
      <c r="B4605">
        <v>8.2347140000000003</v>
      </c>
      <c r="C4605">
        <v>0.170514</v>
      </c>
    </row>
    <row r="4606" spans="1:3" x14ac:dyDescent="0.15">
      <c r="A4606">
        <v>1.2749999999999999</v>
      </c>
      <c r="B4606">
        <v>6.4099550000000001</v>
      </c>
      <c r="C4606">
        <v>0.19501199999999999</v>
      </c>
    </row>
    <row r="4607" spans="1:3" x14ac:dyDescent="0.15">
      <c r="A4607">
        <v>1.325</v>
      </c>
      <c r="B4607">
        <v>7.3312499999999998</v>
      </c>
      <c r="C4607">
        <v>0.214057</v>
      </c>
    </row>
    <row r="4608" spans="1:3" x14ac:dyDescent="0.15">
      <c r="A4608">
        <v>1.375</v>
      </c>
      <c r="B4608">
        <v>8.5431059999999999</v>
      </c>
      <c r="C4608">
        <v>0.19414200000000001</v>
      </c>
    </row>
    <row r="4609" spans="1:3" x14ac:dyDescent="0.15">
      <c r="A4609">
        <v>1.425</v>
      </c>
      <c r="B4609">
        <v>6.8613350000000004</v>
      </c>
      <c r="C4609">
        <v>0.17866399999999999</v>
      </c>
    </row>
    <row r="4610" spans="1:3" x14ac:dyDescent="0.15">
      <c r="A4610">
        <v>1.4750000000000001</v>
      </c>
      <c r="B4610">
        <v>8.6193550000000005</v>
      </c>
      <c r="C4610">
        <v>0.235815</v>
      </c>
    </row>
    <row r="4611" spans="1:3" x14ac:dyDescent="0.15">
      <c r="A4611">
        <v>1.5249999999999999</v>
      </c>
      <c r="B4611">
        <v>8.0838710000000003</v>
      </c>
      <c r="C4611">
        <v>0.16148399999999999</v>
      </c>
    </row>
    <row r="4612" spans="1:3" x14ac:dyDescent="0.15">
      <c r="A4612">
        <v>1.575</v>
      </c>
      <c r="B4612">
        <v>7.147894</v>
      </c>
      <c r="C4612">
        <v>0.202819</v>
      </c>
    </row>
    <row r="4613" spans="1:3" x14ac:dyDescent="0.15">
      <c r="A4613">
        <v>1.625</v>
      </c>
      <c r="B4613">
        <v>8.6999530000000007</v>
      </c>
      <c r="C4613">
        <v>0.17206299999999999</v>
      </c>
    </row>
    <row r="4614" spans="1:3" x14ac:dyDescent="0.15">
      <c r="A4614">
        <v>1.675</v>
      </c>
      <c r="B4614">
        <v>7.7269839999999999</v>
      </c>
      <c r="C4614">
        <v>0.15662100000000001</v>
      </c>
    </row>
    <row r="4615" spans="1:3" x14ac:dyDescent="0.15">
      <c r="A4615">
        <v>1.7250000000000001</v>
      </c>
      <c r="B4615">
        <v>8.1791450000000001</v>
      </c>
      <c r="C4615">
        <v>0.16376099999999999</v>
      </c>
    </row>
    <row r="4616" spans="1:3" x14ac:dyDescent="0.15">
      <c r="A4616">
        <v>1.7749999999999999</v>
      </c>
      <c r="B4616">
        <v>8.1292869999999997</v>
      </c>
      <c r="C4616">
        <v>0.158856</v>
      </c>
    </row>
    <row r="4617" spans="1:3" x14ac:dyDescent="0.15">
      <c r="A4617">
        <v>1.825</v>
      </c>
      <c r="B4617">
        <v>8.281549</v>
      </c>
      <c r="C4617">
        <v>0.15759100000000001</v>
      </c>
    </row>
    <row r="4618" spans="1:3" x14ac:dyDescent="0.15">
      <c r="A4618">
        <v>1.875</v>
      </c>
      <c r="B4618">
        <v>7.2073159999999996</v>
      </c>
      <c r="C4618">
        <v>0.243784</v>
      </c>
    </row>
    <row r="4619" spans="1:3" x14ac:dyDescent="0.15">
      <c r="A4619">
        <v>1.925</v>
      </c>
      <c r="B4619">
        <v>0</v>
      </c>
      <c r="C4619">
        <v>0</v>
      </c>
    </row>
    <row r="4620" spans="1:3" x14ac:dyDescent="0.15">
      <c r="A4620">
        <v>1.9750000000000001</v>
      </c>
      <c r="B4620">
        <v>0</v>
      </c>
      <c r="C4620">
        <v>0</v>
      </c>
    </row>
    <row r="4621" spans="1:3" x14ac:dyDescent="0.15">
      <c r="A4621" t="s">
        <v>11</v>
      </c>
    </row>
    <row r="4622" spans="1:3" x14ac:dyDescent="0.15">
      <c r="A4622">
        <v>6630</v>
      </c>
    </row>
    <row r="4623" spans="1:3" x14ac:dyDescent="0.15">
      <c r="A4623">
        <v>2.5000000000000001E-2</v>
      </c>
      <c r="B4623">
        <v>0</v>
      </c>
      <c r="C4623">
        <v>0</v>
      </c>
    </row>
    <row r="4624" spans="1:3" x14ac:dyDescent="0.15">
      <c r="A4624">
        <v>7.4999999999999997E-2</v>
      </c>
      <c r="B4624">
        <v>0</v>
      </c>
      <c r="C4624">
        <v>0</v>
      </c>
    </row>
    <row r="4625" spans="1:3" x14ac:dyDescent="0.15">
      <c r="A4625">
        <v>0.125</v>
      </c>
      <c r="B4625">
        <v>8.1269840000000002</v>
      </c>
      <c r="C4625">
        <v>0.35916500000000001</v>
      </c>
    </row>
    <row r="4626" spans="1:3" x14ac:dyDescent="0.15">
      <c r="A4626">
        <v>0.17499999999999999</v>
      </c>
      <c r="B4626">
        <v>8.6896550000000001</v>
      </c>
      <c r="C4626">
        <v>0.206897</v>
      </c>
    </row>
    <row r="4627" spans="1:3" x14ac:dyDescent="0.15">
      <c r="A4627">
        <v>0.22500000000000001</v>
      </c>
      <c r="B4627">
        <v>11.600239</v>
      </c>
      <c r="C4627">
        <v>0.20042299999999999</v>
      </c>
    </row>
    <row r="4628" spans="1:3" x14ac:dyDescent="0.15">
      <c r="A4628">
        <v>0.27500000000000002</v>
      </c>
      <c r="B4628">
        <v>9.9511649999999996</v>
      </c>
      <c r="C4628">
        <v>0.17922099999999999</v>
      </c>
    </row>
    <row r="4629" spans="1:3" x14ac:dyDescent="0.15">
      <c r="A4629">
        <v>0.32500000000000001</v>
      </c>
      <c r="B4629">
        <v>6.8972740000000003</v>
      </c>
      <c r="C4629">
        <v>0.16888400000000001</v>
      </c>
    </row>
    <row r="4630" spans="1:3" x14ac:dyDescent="0.15">
      <c r="A4630">
        <v>0.375</v>
      </c>
      <c r="B4630">
        <v>6.3187639999999998</v>
      </c>
      <c r="C4630">
        <v>0.19775200000000001</v>
      </c>
    </row>
    <row r="4631" spans="1:3" x14ac:dyDescent="0.15">
      <c r="A4631">
        <v>0.42499999999999999</v>
      </c>
      <c r="B4631">
        <v>7.8134490000000003</v>
      </c>
      <c r="C4631">
        <v>0.221802</v>
      </c>
    </row>
    <row r="4632" spans="1:3" x14ac:dyDescent="0.15">
      <c r="A4632">
        <v>0.47499999999999998</v>
      </c>
      <c r="B4632">
        <v>8.4096390000000003</v>
      </c>
      <c r="C4632">
        <v>0.225079</v>
      </c>
    </row>
    <row r="4633" spans="1:3" x14ac:dyDescent="0.15">
      <c r="A4633">
        <v>0.52500000000000002</v>
      </c>
      <c r="B4633">
        <v>7.9633240000000001</v>
      </c>
      <c r="C4633">
        <v>0.225331</v>
      </c>
    </row>
    <row r="4634" spans="1:3" x14ac:dyDescent="0.15">
      <c r="A4634">
        <v>0.57499999999999996</v>
      </c>
      <c r="B4634">
        <v>7.0250000000000004</v>
      </c>
      <c r="C4634">
        <v>0.20916699999999999</v>
      </c>
    </row>
    <row r="4635" spans="1:3" x14ac:dyDescent="0.15">
      <c r="A4635">
        <v>0.625</v>
      </c>
      <c r="B4635">
        <v>7.6918090000000001</v>
      </c>
      <c r="C4635">
        <v>0.21896399999999999</v>
      </c>
    </row>
    <row r="4636" spans="1:3" x14ac:dyDescent="0.15">
      <c r="A4636">
        <v>0.67500000000000004</v>
      </c>
      <c r="B4636">
        <v>8.3214290000000002</v>
      </c>
      <c r="C4636">
        <v>0.22255900000000001</v>
      </c>
    </row>
    <row r="4637" spans="1:3" x14ac:dyDescent="0.15">
      <c r="A4637">
        <v>0.72499999999999998</v>
      </c>
      <c r="B4637">
        <v>7.6424240000000001</v>
      </c>
      <c r="C4637">
        <v>0.21521599999999999</v>
      </c>
    </row>
    <row r="4638" spans="1:3" x14ac:dyDescent="0.15">
      <c r="A4638">
        <v>0.77500000000000002</v>
      </c>
      <c r="B4638">
        <v>7.568047</v>
      </c>
      <c r="C4638">
        <v>0.211616</v>
      </c>
    </row>
    <row r="4639" spans="1:3" x14ac:dyDescent="0.15">
      <c r="A4639">
        <v>0.82499999999999996</v>
      </c>
      <c r="B4639">
        <v>9.3772459999999995</v>
      </c>
      <c r="C4639">
        <v>0.23696200000000001</v>
      </c>
    </row>
    <row r="4640" spans="1:3" x14ac:dyDescent="0.15">
      <c r="A4640">
        <v>0.875</v>
      </c>
      <c r="B4640">
        <v>8.1926810000000003</v>
      </c>
      <c r="C4640">
        <v>0.21896199999999999</v>
      </c>
    </row>
    <row r="4641" spans="1:3" x14ac:dyDescent="0.15">
      <c r="A4641">
        <v>0.92500000000000004</v>
      </c>
      <c r="B4641">
        <v>7.4480009999999996</v>
      </c>
      <c r="C4641">
        <v>0.204461</v>
      </c>
    </row>
    <row r="4642" spans="1:3" x14ac:dyDescent="0.15">
      <c r="A4642">
        <v>0.97499999999999998</v>
      </c>
      <c r="B4642">
        <v>8.9401799999999998</v>
      </c>
      <c r="C4642">
        <v>0.22759599999999999</v>
      </c>
    </row>
    <row r="4643" spans="1:3" x14ac:dyDescent="0.15">
      <c r="A4643">
        <v>1.0249999999999999</v>
      </c>
      <c r="B4643">
        <v>8.1645990000000008</v>
      </c>
      <c r="C4643">
        <v>0.22139500000000001</v>
      </c>
    </row>
    <row r="4644" spans="1:3" x14ac:dyDescent="0.15">
      <c r="A4644">
        <v>1.075</v>
      </c>
      <c r="B4644">
        <v>8.361084</v>
      </c>
      <c r="C4644">
        <v>0.230661</v>
      </c>
    </row>
    <row r="4645" spans="1:3" x14ac:dyDescent="0.15">
      <c r="A4645">
        <v>1.125</v>
      </c>
      <c r="B4645">
        <v>7.1089739999999999</v>
      </c>
      <c r="C4645">
        <v>0.213472</v>
      </c>
    </row>
    <row r="4646" spans="1:3" x14ac:dyDescent="0.15">
      <c r="A4646">
        <v>1.175</v>
      </c>
      <c r="B4646">
        <v>8.4674189999999996</v>
      </c>
      <c r="C4646">
        <v>0.22164600000000001</v>
      </c>
    </row>
    <row r="4647" spans="1:3" x14ac:dyDescent="0.15">
      <c r="A4647">
        <v>1.2250000000000001</v>
      </c>
      <c r="B4647">
        <v>8.5787739999999992</v>
      </c>
      <c r="C4647">
        <v>0.17425399999999999</v>
      </c>
    </row>
    <row r="4648" spans="1:3" x14ac:dyDescent="0.15">
      <c r="A4648">
        <v>1.2749999999999999</v>
      </c>
      <c r="B4648">
        <v>6.6259220000000001</v>
      </c>
      <c r="C4648">
        <v>0.19821900000000001</v>
      </c>
    </row>
    <row r="4649" spans="1:3" x14ac:dyDescent="0.15">
      <c r="A4649">
        <v>1.325</v>
      </c>
      <c r="B4649">
        <v>7.8125</v>
      </c>
      <c r="C4649">
        <v>0.220971</v>
      </c>
    </row>
    <row r="4650" spans="1:3" x14ac:dyDescent="0.15">
      <c r="A4650">
        <v>1.375</v>
      </c>
      <c r="B4650">
        <v>8.2888269999999995</v>
      </c>
      <c r="C4650">
        <v>0.19168299999999999</v>
      </c>
    </row>
    <row r="4651" spans="1:3" x14ac:dyDescent="0.15">
      <c r="A4651">
        <v>1.425</v>
      </c>
      <c r="B4651">
        <v>7.0042119999999999</v>
      </c>
      <c r="C4651">
        <v>0.18115000000000001</v>
      </c>
    </row>
    <row r="4652" spans="1:3" x14ac:dyDescent="0.15">
      <c r="A4652">
        <v>1.4750000000000001</v>
      </c>
      <c r="B4652">
        <v>8.5290320000000008</v>
      </c>
      <c r="C4652">
        <v>0.23457600000000001</v>
      </c>
    </row>
    <row r="4653" spans="1:3" x14ac:dyDescent="0.15">
      <c r="A4653">
        <v>1.5249999999999999</v>
      </c>
      <c r="B4653">
        <v>7.8354840000000001</v>
      </c>
      <c r="C4653">
        <v>0.15898399999999999</v>
      </c>
    </row>
    <row r="4654" spans="1:3" x14ac:dyDescent="0.15">
      <c r="A4654">
        <v>1.575</v>
      </c>
      <c r="B4654">
        <v>7.1753660000000004</v>
      </c>
      <c r="C4654">
        <v>0.203432</v>
      </c>
    </row>
    <row r="4655" spans="1:3" x14ac:dyDescent="0.15">
      <c r="A4655">
        <v>1.625</v>
      </c>
      <c r="B4655">
        <v>8.6643360000000005</v>
      </c>
      <c r="C4655">
        <v>0.17169499999999999</v>
      </c>
    </row>
    <row r="4656" spans="1:3" x14ac:dyDescent="0.15">
      <c r="A4656">
        <v>1.675</v>
      </c>
      <c r="B4656">
        <v>7.6095240000000004</v>
      </c>
      <c r="C4656">
        <v>0.15542600000000001</v>
      </c>
    </row>
    <row r="4657" spans="1:3" x14ac:dyDescent="0.15">
      <c r="A4657">
        <v>1.7250000000000001</v>
      </c>
      <c r="B4657">
        <v>8.1257649999999995</v>
      </c>
      <c r="C4657">
        <v>0.16334599999999999</v>
      </c>
    </row>
    <row r="4658" spans="1:3" x14ac:dyDescent="0.15">
      <c r="A4658">
        <v>1.7749999999999999</v>
      </c>
      <c r="B4658">
        <v>8.4321490000000008</v>
      </c>
      <c r="C4658">
        <v>0.16166</v>
      </c>
    </row>
    <row r="4659" spans="1:3" x14ac:dyDescent="0.15">
      <c r="A4659">
        <v>1.825</v>
      </c>
      <c r="B4659">
        <v>8.0525730000000006</v>
      </c>
      <c r="C4659">
        <v>0.155444</v>
      </c>
    </row>
    <row r="4660" spans="1:3" x14ac:dyDescent="0.15">
      <c r="A4660">
        <v>1.875</v>
      </c>
      <c r="B4660">
        <v>7.2349399999999999</v>
      </c>
      <c r="C4660">
        <v>0.24415999999999999</v>
      </c>
    </row>
    <row r="4661" spans="1:3" x14ac:dyDescent="0.15">
      <c r="A4661">
        <v>1.925</v>
      </c>
      <c r="B4661">
        <v>0</v>
      </c>
      <c r="C4661">
        <v>0</v>
      </c>
    </row>
    <row r="4662" spans="1:3" x14ac:dyDescent="0.15">
      <c r="A4662">
        <v>1.9750000000000001</v>
      </c>
      <c r="B4662">
        <v>0</v>
      </c>
      <c r="C4662">
        <v>0</v>
      </c>
    </row>
    <row r="4663" spans="1:3" x14ac:dyDescent="0.15">
      <c r="A4663" t="s">
        <v>11</v>
      </c>
    </row>
    <row r="4664" spans="1:3" x14ac:dyDescent="0.15">
      <c r="A4664">
        <v>6690</v>
      </c>
    </row>
    <row r="4665" spans="1:3" x14ac:dyDescent="0.15">
      <c r="A4665">
        <v>2.5000000000000001E-2</v>
      </c>
      <c r="B4665">
        <v>0</v>
      </c>
      <c r="C4665">
        <v>0</v>
      </c>
    </row>
    <row r="4666" spans="1:3" x14ac:dyDescent="0.15">
      <c r="A4666">
        <v>7.4999999999999997E-2</v>
      </c>
      <c r="B4666">
        <v>0</v>
      </c>
      <c r="C4666">
        <v>0</v>
      </c>
    </row>
    <row r="4667" spans="1:3" x14ac:dyDescent="0.15">
      <c r="A4667">
        <v>0.125</v>
      </c>
      <c r="B4667">
        <v>7.4126979999999998</v>
      </c>
      <c r="C4667">
        <v>0.34301900000000002</v>
      </c>
    </row>
    <row r="4668" spans="1:3" x14ac:dyDescent="0.15">
      <c r="A4668">
        <v>0.17499999999999999</v>
      </c>
      <c r="B4668">
        <v>8.8916260000000005</v>
      </c>
      <c r="C4668">
        <v>0.209287</v>
      </c>
    </row>
    <row r="4669" spans="1:3" x14ac:dyDescent="0.15">
      <c r="A4669">
        <v>0.22500000000000001</v>
      </c>
      <c r="B4669">
        <v>11.806609</v>
      </c>
      <c r="C4669">
        <v>0.202186</v>
      </c>
    </row>
    <row r="4670" spans="1:3" x14ac:dyDescent="0.15">
      <c r="A4670">
        <v>0.27500000000000002</v>
      </c>
      <c r="B4670">
        <v>10.049522</v>
      </c>
      <c r="C4670">
        <v>0.180118</v>
      </c>
    </row>
    <row r="4671" spans="1:3" x14ac:dyDescent="0.15">
      <c r="A4671">
        <v>0.32500000000000001</v>
      </c>
      <c r="B4671">
        <v>6.5265950000000004</v>
      </c>
      <c r="C4671">
        <v>0.164301</v>
      </c>
    </row>
    <row r="4672" spans="1:3" x14ac:dyDescent="0.15">
      <c r="A4672">
        <v>0.375</v>
      </c>
      <c r="B4672">
        <v>6.2254040000000002</v>
      </c>
      <c r="C4672">
        <v>0.19627800000000001</v>
      </c>
    </row>
    <row r="4673" spans="1:3" x14ac:dyDescent="0.15">
      <c r="A4673">
        <v>0.42499999999999999</v>
      </c>
      <c r="B4673">
        <v>7.4246840000000001</v>
      </c>
      <c r="C4673">
        <v>0.21623700000000001</v>
      </c>
    </row>
    <row r="4674" spans="1:3" x14ac:dyDescent="0.15">
      <c r="A4674">
        <v>0.47499999999999998</v>
      </c>
      <c r="B4674">
        <v>8.0662649999999996</v>
      </c>
      <c r="C4674">
        <v>0.22043599999999999</v>
      </c>
    </row>
    <row r="4675" spans="1:3" x14ac:dyDescent="0.15">
      <c r="A4675">
        <v>0.52500000000000002</v>
      </c>
      <c r="B4675">
        <v>7.9582930000000003</v>
      </c>
      <c r="C4675">
        <v>0.22527900000000001</v>
      </c>
    </row>
    <row r="4676" spans="1:3" x14ac:dyDescent="0.15">
      <c r="A4676">
        <v>0.57499999999999996</v>
      </c>
      <c r="B4676">
        <v>6.8872280000000003</v>
      </c>
      <c r="C4676">
        <v>0.207095</v>
      </c>
    </row>
    <row r="4677" spans="1:3" x14ac:dyDescent="0.15">
      <c r="A4677">
        <v>0.625</v>
      </c>
      <c r="B4677">
        <v>7.6105590000000003</v>
      </c>
      <c r="C4677">
        <v>0.21780099999999999</v>
      </c>
    </row>
    <row r="4678" spans="1:3" x14ac:dyDescent="0.15">
      <c r="A4678">
        <v>0.67500000000000004</v>
      </c>
      <c r="B4678">
        <v>8.0476189999999992</v>
      </c>
      <c r="C4678">
        <v>0.218866</v>
      </c>
    </row>
    <row r="4679" spans="1:3" x14ac:dyDescent="0.15">
      <c r="A4679">
        <v>0.72499999999999998</v>
      </c>
      <c r="B4679">
        <v>7.8363639999999997</v>
      </c>
      <c r="C4679">
        <v>0.21792900000000001</v>
      </c>
    </row>
    <row r="4680" spans="1:3" x14ac:dyDescent="0.15">
      <c r="A4680">
        <v>0.77500000000000002</v>
      </c>
      <c r="B4680">
        <v>7.4437870000000004</v>
      </c>
      <c r="C4680">
        <v>0.209872</v>
      </c>
    </row>
    <row r="4681" spans="1:3" x14ac:dyDescent="0.15">
      <c r="A4681">
        <v>0.82499999999999996</v>
      </c>
      <c r="B4681">
        <v>9.0778440000000007</v>
      </c>
      <c r="C4681">
        <v>0.233149</v>
      </c>
    </row>
    <row r="4682" spans="1:3" x14ac:dyDescent="0.15">
      <c r="A4682">
        <v>0.875</v>
      </c>
      <c r="B4682">
        <v>8.0069079999999992</v>
      </c>
      <c r="C4682">
        <v>0.21648600000000001</v>
      </c>
    </row>
    <row r="4683" spans="1:3" x14ac:dyDescent="0.15">
      <c r="A4683">
        <v>0.92500000000000004</v>
      </c>
      <c r="B4683">
        <v>7.1786450000000004</v>
      </c>
      <c r="C4683">
        <v>0.20073099999999999</v>
      </c>
    </row>
    <row r="4684" spans="1:3" x14ac:dyDescent="0.15">
      <c r="A4684">
        <v>0.97499999999999998</v>
      </c>
      <c r="B4684">
        <v>8.7210649999999994</v>
      </c>
      <c r="C4684">
        <v>0.224803</v>
      </c>
    </row>
    <row r="4685" spans="1:3" x14ac:dyDescent="0.15">
      <c r="A4685">
        <v>1.0249999999999999</v>
      </c>
      <c r="B4685">
        <v>7.654318</v>
      </c>
      <c r="C4685">
        <v>0.214365</v>
      </c>
    </row>
    <row r="4686" spans="1:3" x14ac:dyDescent="0.15">
      <c r="A4686">
        <v>1.075</v>
      </c>
      <c r="B4686">
        <v>8.7341770000000007</v>
      </c>
      <c r="C4686">
        <v>0.23580499999999999</v>
      </c>
    </row>
    <row r="4687" spans="1:3" x14ac:dyDescent="0.15">
      <c r="A4687">
        <v>1.125</v>
      </c>
      <c r="B4687">
        <v>7.7756410000000002</v>
      </c>
      <c r="C4687">
        <v>0.22325700000000001</v>
      </c>
    </row>
    <row r="4688" spans="1:3" x14ac:dyDescent="0.15">
      <c r="A4688">
        <v>1.175</v>
      </c>
      <c r="B4688">
        <v>8.4016129999999993</v>
      </c>
      <c r="C4688">
        <v>0.221474</v>
      </c>
    </row>
    <row r="4689" spans="1:3" x14ac:dyDescent="0.15">
      <c r="A4689">
        <v>1.2250000000000001</v>
      </c>
      <c r="B4689">
        <v>8.2354669999999999</v>
      </c>
      <c r="C4689">
        <v>0.17071700000000001</v>
      </c>
    </row>
    <row r="4690" spans="1:3" x14ac:dyDescent="0.15">
      <c r="A4690">
        <v>1.2749999999999999</v>
      </c>
      <c r="B4690">
        <v>6.3139529999999997</v>
      </c>
      <c r="C4690">
        <v>0.19362099999999999</v>
      </c>
    </row>
    <row r="4691" spans="1:3" x14ac:dyDescent="0.15">
      <c r="A4691">
        <v>1.325</v>
      </c>
      <c r="B4691">
        <v>7.5250000000000004</v>
      </c>
      <c r="C4691">
        <v>0.216867</v>
      </c>
    </row>
    <row r="4692" spans="1:3" x14ac:dyDescent="0.15">
      <c r="A4692">
        <v>1.375</v>
      </c>
      <c r="B4692">
        <v>8.4436660000000003</v>
      </c>
      <c r="C4692">
        <v>0.192388</v>
      </c>
    </row>
    <row r="4693" spans="1:3" x14ac:dyDescent="0.15">
      <c r="A4693">
        <v>1.425</v>
      </c>
      <c r="B4693">
        <v>7.1539700000000002</v>
      </c>
      <c r="C4693">
        <v>0.182973</v>
      </c>
    </row>
    <row r="4694" spans="1:3" x14ac:dyDescent="0.15">
      <c r="A4694">
        <v>1.4750000000000001</v>
      </c>
      <c r="B4694">
        <v>8.3290319999999998</v>
      </c>
      <c r="C4694">
        <v>0.23180999999999999</v>
      </c>
    </row>
    <row r="4695" spans="1:3" x14ac:dyDescent="0.15">
      <c r="A4695">
        <v>1.5249999999999999</v>
      </c>
      <c r="B4695">
        <v>7.9580650000000004</v>
      </c>
      <c r="C4695">
        <v>0.160222</v>
      </c>
    </row>
    <row r="4696" spans="1:3" x14ac:dyDescent="0.15">
      <c r="A4696">
        <v>1.575</v>
      </c>
      <c r="B4696">
        <v>7.1277470000000003</v>
      </c>
      <c r="C4696">
        <v>0.202654</v>
      </c>
    </row>
    <row r="4697" spans="1:3" x14ac:dyDescent="0.15">
      <c r="A4697">
        <v>1.625</v>
      </c>
      <c r="B4697">
        <v>8.6160370000000004</v>
      </c>
      <c r="C4697">
        <v>0.171208</v>
      </c>
    </row>
    <row r="4698" spans="1:3" x14ac:dyDescent="0.15">
      <c r="A4698">
        <v>1.675</v>
      </c>
      <c r="B4698">
        <v>7.5460320000000003</v>
      </c>
      <c r="C4698">
        <v>0.154776</v>
      </c>
    </row>
    <row r="4699" spans="1:3" x14ac:dyDescent="0.15">
      <c r="A4699">
        <v>1.7250000000000001</v>
      </c>
      <c r="B4699">
        <v>7.9950260000000002</v>
      </c>
      <c r="C4699">
        <v>0.16189899999999999</v>
      </c>
    </row>
    <row r="4700" spans="1:3" x14ac:dyDescent="0.15">
      <c r="A4700">
        <v>1.7749999999999999</v>
      </c>
      <c r="B4700">
        <v>8.2693639999999995</v>
      </c>
      <c r="C4700">
        <v>0.16025500000000001</v>
      </c>
    </row>
    <row r="4701" spans="1:3" x14ac:dyDescent="0.15">
      <c r="A4701">
        <v>1.825</v>
      </c>
      <c r="B4701">
        <v>8.2150979999999993</v>
      </c>
      <c r="C4701">
        <v>0.15695200000000001</v>
      </c>
    </row>
    <row r="4702" spans="1:3" x14ac:dyDescent="0.15">
      <c r="A4702">
        <v>1.875</v>
      </c>
      <c r="B4702">
        <v>7.134906</v>
      </c>
      <c r="C4702">
        <v>0.24230299999999999</v>
      </c>
    </row>
    <row r="4703" spans="1:3" x14ac:dyDescent="0.15">
      <c r="A4703">
        <v>1.925</v>
      </c>
      <c r="B4703">
        <v>0</v>
      </c>
      <c r="C4703">
        <v>0</v>
      </c>
    </row>
    <row r="4704" spans="1:3" x14ac:dyDescent="0.15">
      <c r="A4704">
        <v>1.9750000000000001</v>
      </c>
      <c r="B4704">
        <v>0</v>
      </c>
      <c r="C4704">
        <v>0</v>
      </c>
    </row>
    <row r="4705" spans="1:3" x14ac:dyDescent="0.15">
      <c r="A4705" t="s">
        <v>11</v>
      </c>
    </row>
    <row r="4706" spans="1:3" x14ac:dyDescent="0.15">
      <c r="A4706">
        <v>6750</v>
      </c>
    </row>
    <row r="4707" spans="1:3" x14ac:dyDescent="0.15">
      <c r="A4707">
        <v>2.5000000000000001E-2</v>
      </c>
      <c r="B4707">
        <v>0</v>
      </c>
      <c r="C4707">
        <v>0</v>
      </c>
    </row>
    <row r="4708" spans="1:3" x14ac:dyDescent="0.15">
      <c r="A4708">
        <v>7.4999999999999997E-2</v>
      </c>
      <c r="B4708">
        <v>0</v>
      </c>
      <c r="C4708">
        <v>0</v>
      </c>
    </row>
    <row r="4709" spans="1:3" x14ac:dyDescent="0.15">
      <c r="A4709">
        <v>0.125</v>
      </c>
      <c r="B4709">
        <v>7.2380950000000004</v>
      </c>
      <c r="C4709">
        <v>0.33895500000000001</v>
      </c>
    </row>
    <row r="4710" spans="1:3" x14ac:dyDescent="0.15">
      <c r="A4710">
        <v>0.17499999999999999</v>
      </c>
      <c r="B4710">
        <v>8.6059110000000008</v>
      </c>
      <c r="C4710">
        <v>0.205897</v>
      </c>
    </row>
    <row r="4711" spans="1:3" x14ac:dyDescent="0.15">
      <c r="A4711">
        <v>0.22500000000000001</v>
      </c>
      <c r="B4711">
        <v>11.694037</v>
      </c>
      <c r="C4711">
        <v>0.201234</v>
      </c>
    </row>
    <row r="4712" spans="1:3" x14ac:dyDescent="0.15">
      <c r="A4712">
        <v>0.27500000000000002</v>
      </c>
      <c r="B4712">
        <v>9.7077810000000007</v>
      </c>
      <c r="C4712">
        <v>0.17700399999999999</v>
      </c>
    </row>
    <row r="4713" spans="1:3" x14ac:dyDescent="0.15">
      <c r="A4713">
        <v>0.32500000000000001</v>
      </c>
      <c r="B4713">
        <v>6.8301949999999998</v>
      </c>
      <c r="C4713">
        <v>0.168049</v>
      </c>
    </row>
    <row r="4714" spans="1:3" x14ac:dyDescent="0.15">
      <c r="A4714">
        <v>0.375</v>
      </c>
      <c r="B4714">
        <v>6.2808070000000003</v>
      </c>
      <c r="C4714">
        <v>0.19714400000000001</v>
      </c>
    </row>
    <row r="4715" spans="1:3" x14ac:dyDescent="0.15">
      <c r="A4715">
        <v>0.42499999999999999</v>
      </c>
      <c r="B4715">
        <v>7.7132120000000004</v>
      </c>
      <c r="C4715">
        <v>0.22038199999999999</v>
      </c>
    </row>
    <row r="4716" spans="1:3" x14ac:dyDescent="0.15">
      <c r="A4716">
        <v>0.47499999999999998</v>
      </c>
      <c r="B4716">
        <v>8.4518070000000005</v>
      </c>
      <c r="C4716">
        <v>0.22564200000000001</v>
      </c>
    </row>
    <row r="4717" spans="1:3" x14ac:dyDescent="0.15">
      <c r="A4717">
        <v>0.52500000000000002</v>
      </c>
      <c r="B4717">
        <v>7.8371469999999999</v>
      </c>
      <c r="C4717">
        <v>0.22355800000000001</v>
      </c>
    </row>
    <row r="4718" spans="1:3" x14ac:dyDescent="0.15">
      <c r="A4718">
        <v>0.57499999999999996</v>
      </c>
      <c r="B4718">
        <v>6.5265529999999998</v>
      </c>
      <c r="C4718">
        <v>0.20160700000000001</v>
      </c>
    </row>
    <row r="4719" spans="1:3" x14ac:dyDescent="0.15">
      <c r="A4719">
        <v>0.625</v>
      </c>
      <c r="B4719">
        <v>7.8793480000000002</v>
      </c>
      <c r="C4719">
        <v>0.22162499999999999</v>
      </c>
    </row>
    <row r="4720" spans="1:3" x14ac:dyDescent="0.15">
      <c r="A4720">
        <v>0.67500000000000004</v>
      </c>
      <c r="B4720">
        <v>8.125</v>
      </c>
      <c r="C4720">
        <v>0.219916</v>
      </c>
    </row>
    <row r="4721" spans="1:3" x14ac:dyDescent="0.15">
      <c r="A4721">
        <v>0.72499999999999998</v>
      </c>
      <c r="B4721">
        <v>8.0363640000000007</v>
      </c>
      <c r="C4721">
        <v>0.220693</v>
      </c>
    </row>
    <row r="4722" spans="1:3" x14ac:dyDescent="0.15">
      <c r="A4722">
        <v>0.77500000000000002</v>
      </c>
      <c r="B4722">
        <v>7.5029589999999997</v>
      </c>
      <c r="C4722">
        <v>0.210704</v>
      </c>
    </row>
    <row r="4723" spans="1:3" x14ac:dyDescent="0.15">
      <c r="A4723">
        <v>0.82499999999999996</v>
      </c>
      <c r="B4723">
        <v>9.1257490000000008</v>
      </c>
      <c r="C4723">
        <v>0.233763</v>
      </c>
    </row>
    <row r="4724" spans="1:3" x14ac:dyDescent="0.15">
      <c r="A4724">
        <v>0.875</v>
      </c>
      <c r="B4724">
        <v>7.7887820000000003</v>
      </c>
      <c r="C4724">
        <v>0.21349499999999999</v>
      </c>
    </row>
    <row r="4725" spans="1:3" x14ac:dyDescent="0.15">
      <c r="A4725">
        <v>0.92500000000000004</v>
      </c>
      <c r="B4725">
        <v>7.6391439999999999</v>
      </c>
      <c r="C4725">
        <v>0.20707200000000001</v>
      </c>
    </row>
    <row r="4726" spans="1:3" x14ac:dyDescent="0.15">
      <c r="A4726">
        <v>0.97499999999999998</v>
      </c>
      <c r="B4726">
        <v>8.5124340000000007</v>
      </c>
      <c r="C4726">
        <v>0.22209799999999999</v>
      </c>
    </row>
    <row r="4727" spans="1:3" x14ac:dyDescent="0.15">
      <c r="A4727">
        <v>1.0249999999999999</v>
      </c>
      <c r="B4727">
        <v>7.9062479999999997</v>
      </c>
      <c r="C4727">
        <v>0.217861</v>
      </c>
    </row>
    <row r="4728" spans="1:3" x14ac:dyDescent="0.15">
      <c r="A4728">
        <v>1.075</v>
      </c>
      <c r="B4728">
        <v>8.514443</v>
      </c>
      <c r="C4728">
        <v>0.23277500000000001</v>
      </c>
    </row>
    <row r="4729" spans="1:3" x14ac:dyDescent="0.15">
      <c r="A4729">
        <v>1.125</v>
      </c>
      <c r="B4729">
        <v>7.3525640000000001</v>
      </c>
      <c r="C4729">
        <v>0.21709899999999999</v>
      </c>
    </row>
    <row r="4730" spans="1:3" x14ac:dyDescent="0.15">
      <c r="A4730">
        <v>1.175</v>
      </c>
      <c r="B4730">
        <v>8.9322579999999991</v>
      </c>
      <c r="C4730">
        <v>0.22859699999999999</v>
      </c>
    </row>
    <row r="4731" spans="1:3" x14ac:dyDescent="0.15">
      <c r="A4731">
        <v>1.2250000000000001</v>
      </c>
      <c r="B4731">
        <v>8.6109679999999997</v>
      </c>
      <c r="C4731">
        <v>0.174841</v>
      </c>
    </row>
    <row r="4732" spans="1:3" x14ac:dyDescent="0.15">
      <c r="A4732">
        <v>1.2749999999999999</v>
      </c>
      <c r="B4732">
        <v>6.328843</v>
      </c>
      <c r="C4732">
        <v>0.193804</v>
      </c>
    </row>
    <row r="4733" spans="1:3" x14ac:dyDescent="0.15">
      <c r="A4733">
        <v>1.325</v>
      </c>
      <c r="B4733">
        <v>7.55</v>
      </c>
      <c r="C4733">
        <v>0.217227</v>
      </c>
    </row>
    <row r="4734" spans="1:3" x14ac:dyDescent="0.15">
      <c r="A4734">
        <v>1.375</v>
      </c>
      <c r="B4734">
        <v>8.4267040000000009</v>
      </c>
      <c r="C4734">
        <v>0.193133</v>
      </c>
    </row>
    <row r="4735" spans="1:3" x14ac:dyDescent="0.15">
      <c r="A4735">
        <v>1.425</v>
      </c>
      <c r="B4735">
        <v>6.6431529999999999</v>
      </c>
      <c r="C4735">
        <v>0.17643</v>
      </c>
    </row>
    <row r="4736" spans="1:3" x14ac:dyDescent="0.15">
      <c r="A4736">
        <v>1.4750000000000001</v>
      </c>
      <c r="B4736">
        <v>8.412903</v>
      </c>
      <c r="C4736">
        <v>0.23297399999999999</v>
      </c>
    </row>
    <row r="4737" spans="1:3" x14ac:dyDescent="0.15">
      <c r="A4737">
        <v>1.5249999999999999</v>
      </c>
      <c r="B4737">
        <v>7.9096770000000003</v>
      </c>
      <c r="C4737">
        <v>0.15973399999999999</v>
      </c>
    </row>
    <row r="4738" spans="1:3" x14ac:dyDescent="0.15">
      <c r="A4738">
        <v>1.575</v>
      </c>
      <c r="B4738">
        <v>7.1144689999999997</v>
      </c>
      <c r="C4738">
        <v>0.20235900000000001</v>
      </c>
    </row>
    <row r="4739" spans="1:3" x14ac:dyDescent="0.15">
      <c r="A4739">
        <v>1.625</v>
      </c>
      <c r="B4739">
        <v>8.4179949999999995</v>
      </c>
      <c r="C4739">
        <v>0.16929</v>
      </c>
    </row>
    <row r="4740" spans="1:3" x14ac:dyDescent="0.15">
      <c r="A4740">
        <v>1.675</v>
      </c>
      <c r="B4740">
        <v>7.4539679999999997</v>
      </c>
      <c r="C4740">
        <v>0.15382899999999999</v>
      </c>
    </row>
    <row r="4741" spans="1:3" x14ac:dyDescent="0.15">
      <c r="A4741">
        <v>1.7250000000000001</v>
      </c>
      <c r="B4741">
        <v>8.3685159999999996</v>
      </c>
      <c r="C4741">
        <v>0.16570499999999999</v>
      </c>
    </row>
    <row r="4742" spans="1:3" x14ac:dyDescent="0.15">
      <c r="A4742">
        <v>1.7749999999999999</v>
      </c>
      <c r="B4742">
        <v>8.2096199999999993</v>
      </c>
      <c r="C4742">
        <v>0.159606</v>
      </c>
    </row>
    <row r="4743" spans="1:3" x14ac:dyDescent="0.15">
      <c r="A4743">
        <v>1.825</v>
      </c>
      <c r="B4743">
        <v>8.0156720000000004</v>
      </c>
      <c r="C4743">
        <v>0.15502099999999999</v>
      </c>
    </row>
    <row r="4744" spans="1:3" x14ac:dyDescent="0.15">
      <c r="A4744">
        <v>1.875</v>
      </c>
      <c r="B4744">
        <v>7.5227349999999999</v>
      </c>
      <c r="C4744">
        <v>0.24868899999999999</v>
      </c>
    </row>
    <row r="4745" spans="1:3" x14ac:dyDescent="0.15">
      <c r="A4745">
        <v>1.925</v>
      </c>
      <c r="B4745">
        <v>0</v>
      </c>
      <c r="C4745">
        <v>0</v>
      </c>
    </row>
    <row r="4746" spans="1:3" x14ac:dyDescent="0.15">
      <c r="A4746">
        <v>1.9750000000000001</v>
      </c>
      <c r="B4746">
        <v>0</v>
      </c>
      <c r="C4746">
        <v>0</v>
      </c>
    </row>
    <row r="4747" spans="1:3" x14ac:dyDescent="0.15">
      <c r="A4747" t="s">
        <v>11</v>
      </c>
    </row>
    <row r="4748" spans="1:3" x14ac:dyDescent="0.15">
      <c r="A4748">
        <v>6810</v>
      </c>
    </row>
    <row r="4749" spans="1:3" x14ac:dyDescent="0.15">
      <c r="A4749">
        <v>2.5000000000000001E-2</v>
      </c>
      <c r="B4749">
        <v>0</v>
      </c>
      <c r="C4749">
        <v>0</v>
      </c>
    </row>
    <row r="4750" spans="1:3" x14ac:dyDescent="0.15">
      <c r="A4750">
        <v>7.4999999999999997E-2</v>
      </c>
      <c r="B4750">
        <v>0</v>
      </c>
      <c r="C4750">
        <v>0</v>
      </c>
    </row>
    <row r="4751" spans="1:3" x14ac:dyDescent="0.15">
      <c r="A4751">
        <v>0.125</v>
      </c>
      <c r="B4751">
        <v>7.8571429999999998</v>
      </c>
      <c r="C4751">
        <v>0.35315200000000002</v>
      </c>
    </row>
    <row r="4752" spans="1:3" x14ac:dyDescent="0.15">
      <c r="A4752">
        <v>0.17499999999999999</v>
      </c>
      <c r="B4752">
        <v>8.5517240000000001</v>
      </c>
      <c r="C4752">
        <v>0.20524800000000001</v>
      </c>
    </row>
    <row r="4753" spans="1:3" x14ac:dyDescent="0.15">
      <c r="A4753">
        <v>0.22500000000000001</v>
      </c>
      <c r="B4753">
        <v>12.047245999999999</v>
      </c>
      <c r="C4753">
        <v>0.20424999999999999</v>
      </c>
    </row>
    <row r="4754" spans="1:3" x14ac:dyDescent="0.15">
      <c r="A4754">
        <v>0.27500000000000002</v>
      </c>
      <c r="B4754">
        <v>9.7775730000000003</v>
      </c>
      <c r="C4754">
        <v>0.17765800000000001</v>
      </c>
    </row>
    <row r="4755" spans="1:3" x14ac:dyDescent="0.15">
      <c r="A4755">
        <v>0.32500000000000001</v>
      </c>
      <c r="B4755">
        <v>6.8166669999999998</v>
      </c>
      <c r="C4755">
        <v>0.16792000000000001</v>
      </c>
    </row>
    <row r="4756" spans="1:3" x14ac:dyDescent="0.15">
      <c r="A4756">
        <v>0.375</v>
      </c>
      <c r="B4756">
        <v>6.1322369999999999</v>
      </c>
      <c r="C4756">
        <v>0.194798</v>
      </c>
    </row>
    <row r="4757" spans="1:3" x14ac:dyDescent="0.15">
      <c r="A4757">
        <v>0.42499999999999999</v>
      </c>
      <c r="B4757">
        <v>7.6751579999999997</v>
      </c>
      <c r="C4757">
        <v>0.219833</v>
      </c>
    </row>
    <row r="4758" spans="1:3" x14ac:dyDescent="0.15">
      <c r="A4758">
        <v>0.47499999999999998</v>
      </c>
      <c r="B4758">
        <v>8.5542169999999995</v>
      </c>
      <c r="C4758">
        <v>0.22700500000000001</v>
      </c>
    </row>
    <row r="4759" spans="1:3" x14ac:dyDescent="0.15">
      <c r="A4759">
        <v>0.52500000000000002</v>
      </c>
      <c r="B4759">
        <v>7.682976</v>
      </c>
      <c r="C4759">
        <v>0.221332</v>
      </c>
    </row>
    <row r="4760" spans="1:3" x14ac:dyDescent="0.15">
      <c r="A4760">
        <v>0.57499999999999996</v>
      </c>
      <c r="B4760">
        <v>6.6007379999999998</v>
      </c>
      <c r="C4760">
        <v>0.202741</v>
      </c>
    </row>
    <row r="4761" spans="1:3" x14ac:dyDescent="0.15">
      <c r="A4761">
        <v>0.625</v>
      </c>
      <c r="B4761">
        <v>7.5176629999999998</v>
      </c>
      <c r="C4761">
        <v>0.216477</v>
      </c>
    </row>
    <row r="4762" spans="1:3" x14ac:dyDescent="0.15">
      <c r="A4762">
        <v>0.67500000000000004</v>
      </c>
      <c r="B4762">
        <v>7.875</v>
      </c>
      <c r="C4762">
        <v>0.216506</v>
      </c>
    </row>
    <row r="4763" spans="1:3" x14ac:dyDescent="0.15">
      <c r="A4763">
        <v>0.72499999999999998</v>
      </c>
      <c r="B4763">
        <v>8.2484850000000005</v>
      </c>
      <c r="C4763">
        <v>0.22358600000000001</v>
      </c>
    </row>
    <row r="4764" spans="1:3" x14ac:dyDescent="0.15">
      <c r="A4764">
        <v>0.77500000000000002</v>
      </c>
      <c r="B4764">
        <v>7.7928990000000002</v>
      </c>
      <c r="C4764">
        <v>0.21473700000000001</v>
      </c>
    </row>
    <row r="4765" spans="1:3" x14ac:dyDescent="0.15">
      <c r="A4765">
        <v>0.82499999999999996</v>
      </c>
      <c r="B4765">
        <v>8.8682630000000007</v>
      </c>
      <c r="C4765">
        <v>0.23044200000000001</v>
      </c>
    </row>
    <row r="4766" spans="1:3" x14ac:dyDescent="0.15">
      <c r="A4766">
        <v>0.875</v>
      </c>
      <c r="B4766">
        <v>7.9822850000000001</v>
      </c>
      <c r="C4766">
        <v>0.21613599999999999</v>
      </c>
    </row>
    <row r="4767" spans="1:3" x14ac:dyDescent="0.15">
      <c r="A4767">
        <v>0.92500000000000004</v>
      </c>
      <c r="B4767">
        <v>7.5934410000000003</v>
      </c>
      <c r="C4767">
        <v>0.20644100000000001</v>
      </c>
    </row>
    <row r="4768" spans="1:3" x14ac:dyDescent="0.15">
      <c r="A4768">
        <v>0.97499999999999998</v>
      </c>
      <c r="B4768">
        <v>8.7318519999999999</v>
      </c>
      <c r="C4768">
        <v>0.22493199999999999</v>
      </c>
    </row>
    <row r="4769" spans="1:3" x14ac:dyDescent="0.15">
      <c r="A4769">
        <v>1.0249999999999999</v>
      </c>
      <c r="B4769">
        <v>7.672498</v>
      </c>
      <c r="C4769">
        <v>0.21462200000000001</v>
      </c>
    </row>
    <row r="4770" spans="1:3" x14ac:dyDescent="0.15">
      <c r="A4770">
        <v>1.075</v>
      </c>
      <c r="B4770">
        <v>8.4087150000000008</v>
      </c>
      <c r="C4770">
        <v>0.23135900000000001</v>
      </c>
    </row>
    <row r="4771" spans="1:3" x14ac:dyDescent="0.15">
      <c r="A4771">
        <v>1.125</v>
      </c>
      <c r="B4771">
        <v>7.3717949999999997</v>
      </c>
      <c r="C4771">
        <v>0.21738199999999999</v>
      </c>
    </row>
    <row r="4772" spans="1:3" x14ac:dyDescent="0.15">
      <c r="A4772">
        <v>1.175</v>
      </c>
      <c r="B4772">
        <v>8.9041940000000004</v>
      </c>
      <c r="C4772">
        <v>0.228105</v>
      </c>
    </row>
    <row r="4773" spans="1:3" x14ac:dyDescent="0.15">
      <c r="A4773">
        <v>1.2250000000000001</v>
      </c>
      <c r="B4773">
        <v>8.5332919999999994</v>
      </c>
      <c r="C4773">
        <v>0.173905</v>
      </c>
    </row>
    <row r="4774" spans="1:3" x14ac:dyDescent="0.15">
      <c r="A4774">
        <v>1.2749999999999999</v>
      </c>
      <c r="B4774">
        <v>6.3584800000000001</v>
      </c>
      <c r="C4774">
        <v>0.19425700000000001</v>
      </c>
    </row>
    <row r="4775" spans="1:3" x14ac:dyDescent="0.15">
      <c r="A4775">
        <v>1.325</v>
      </c>
      <c r="B4775">
        <v>7.5812499999999998</v>
      </c>
      <c r="C4775">
        <v>0.21767600000000001</v>
      </c>
    </row>
    <row r="4776" spans="1:3" x14ac:dyDescent="0.15">
      <c r="A4776">
        <v>1.375</v>
      </c>
      <c r="B4776">
        <v>8.3320880000000006</v>
      </c>
      <c r="C4776">
        <v>0.192108</v>
      </c>
    </row>
    <row r="4777" spans="1:3" x14ac:dyDescent="0.15">
      <c r="A4777">
        <v>1.425</v>
      </c>
      <c r="B4777">
        <v>6.6163410000000002</v>
      </c>
      <c r="C4777">
        <v>0.17678099999999999</v>
      </c>
    </row>
    <row r="4778" spans="1:3" x14ac:dyDescent="0.15">
      <c r="A4778">
        <v>1.4750000000000001</v>
      </c>
      <c r="B4778">
        <v>8.5935480000000002</v>
      </c>
      <c r="C4778">
        <v>0.235462</v>
      </c>
    </row>
    <row r="4779" spans="1:3" x14ac:dyDescent="0.15">
      <c r="A4779">
        <v>1.5249999999999999</v>
      </c>
      <c r="B4779">
        <v>8.0129029999999997</v>
      </c>
      <c r="C4779">
        <v>0.160773</v>
      </c>
    </row>
    <row r="4780" spans="1:3" x14ac:dyDescent="0.15">
      <c r="A4780">
        <v>1.575</v>
      </c>
      <c r="B4780">
        <v>7.0645600000000002</v>
      </c>
      <c r="C4780">
        <v>0.20175499999999999</v>
      </c>
    </row>
    <row r="4781" spans="1:3" x14ac:dyDescent="0.15">
      <c r="A4781">
        <v>1.625</v>
      </c>
      <c r="B4781">
        <v>8.4391379999999998</v>
      </c>
      <c r="C4781">
        <v>0.16950999999999999</v>
      </c>
    </row>
    <row r="4782" spans="1:3" x14ac:dyDescent="0.15">
      <c r="A4782">
        <v>1.675</v>
      </c>
      <c r="B4782">
        <v>7.3968249999999998</v>
      </c>
      <c r="C4782">
        <v>0.15323800000000001</v>
      </c>
    </row>
    <row r="4783" spans="1:3" x14ac:dyDescent="0.15">
      <c r="A4783">
        <v>1.7250000000000001</v>
      </c>
      <c r="B4783">
        <v>8.3954719999999998</v>
      </c>
      <c r="C4783">
        <v>0.166075</v>
      </c>
    </row>
    <row r="4784" spans="1:3" x14ac:dyDescent="0.15">
      <c r="A4784">
        <v>1.7749999999999999</v>
      </c>
      <c r="B4784">
        <v>8.0241659999999992</v>
      </c>
      <c r="C4784">
        <v>0.15779699999999999</v>
      </c>
    </row>
    <row r="4785" spans="1:3" x14ac:dyDescent="0.15">
      <c r="A4785">
        <v>1.825</v>
      </c>
      <c r="B4785">
        <v>8.0626139999999999</v>
      </c>
      <c r="C4785">
        <v>0.15552199999999999</v>
      </c>
    </row>
    <row r="4786" spans="1:3" x14ac:dyDescent="0.15">
      <c r="A4786">
        <v>1.875</v>
      </c>
      <c r="B4786">
        <v>6.6897779999999996</v>
      </c>
      <c r="C4786">
        <v>0.234601</v>
      </c>
    </row>
    <row r="4787" spans="1:3" x14ac:dyDescent="0.15">
      <c r="A4787">
        <v>1.925</v>
      </c>
      <c r="B4787">
        <v>0</v>
      </c>
      <c r="C4787">
        <v>0</v>
      </c>
    </row>
    <row r="4788" spans="1:3" x14ac:dyDescent="0.15">
      <c r="A4788">
        <v>1.9750000000000001</v>
      </c>
      <c r="B4788">
        <v>0</v>
      </c>
      <c r="C4788">
        <v>0</v>
      </c>
    </row>
    <row r="4789" spans="1:3" x14ac:dyDescent="0.15">
      <c r="A4789" t="s">
        <v>11</v>
      </c>
    </row>
    <row r="4790" spans="1:3" x14ac:dyDescent="0.15">
      <c r="A4790">
        <v>6870</v>
      </c>
    </row>
    <row r="4791" spans="1:3" x14ac:dyDescent="0.15">
      <c r="A4791">
        <v>2.5000000000000001E-2</v>
      </c>
      <c r="B4791">
        <v>0</v>
      </c>
      <c r="C4791">
        <v>0</v>
      </c>
    </row>
    <row r="4792" spans="1:3" x14ac:dyDescent="0.15">
      <c r="A4792">
        <v>7.4999999999999997E-2</v>
      </c>
      <c r="B4792">
        <v>0</v>
      </c>
      <c r="C4792">
        <v>0</v>
      </c>
    </row>
    <row r="4793" spans="1:3" x14ac:dyDescent="0.15">
      <c r="A4793">
        <v>0.125</v>
      </c>
      <c r="B4793">
        <v>7.3174599999999996</v>
      </c>
      <c r="C4793">
        <v>0.340808</v>
      </c>
    </row>
    <row r="4794" spans="1:3" x14ac:dyDescent="0.15">
      <c r="A4794">
        <v>0.17499999999999999</v>
      </c>
      <c r="B4794">
        <v>8.6847290000000008</v>
      </c>
      <c r="C4794">
        <v>0.20683799999999999</v>
      </c>
    </row>
    <row r="4795" spans="1:3" x14ac:dyDescent="0.15">
      <c r="A4795">
        <v>0.22500000000000001</v>
      </c>
      <c r="B4795">
        <v>11.626149</v>
      </c>
      <c r="C4795">
        <v>0.200631</v>
      </c>
    </row>
    <row r="4796" spans="1:3" x14ac:dyDescent="0.15">
      <c r="A4796">
        <v>0.27500000000000002</v>
      </c>
      <c r="B4796">
        <v>10.119679</v>
      </c>
      <c r="C4796">
        <v>0.18073800000000001</v>
      </c>
    </row>
    <row r="4797" spans="1:3" x14ac:dyDescent="0.15">
      <c r="A4797">
        <v>0.32500000000000001</v>
      </c>
      <c r="B4797">
        <v>6.633076</v>
      </c>
      <c r="C4797">
        <v>0.16562299999999999</v>
      </c>
    </row>
    <row r="4798" spans="1:3" x14ac:dyDescent="0.15">
      <c r="A4798">
        <v>0.375</v>
      </c>
      <c r="B4798">
        <v>6.0830070000000003</v>
      </c>
      <c r="C4798">
        <v>0.194019</v>
      </c>
    </row>
    <row r="4799" spans="1:3" x14ac:dyDescent="0.15">
      <c r="A4799">
        <v>0.42499999999999999</v>
      </c>
      <c r="B4799">
        <v>7.4916929999999997</v>
      </c>
      <c r="C4799">
        <v>0.21717800000000001</v>
      </c>
    </row>
    <row r="4800" spans="1:3" x14ac:dyDescent="0.15">
      <c r="A4800">
        <v>0.47499999999999998</v>
      </c>
      <c r="B4800">
        <v>8.3493980000000008</v>
      </c>
      <c r="C4800">
        <v>0.224271</v>
      </c>
    </row>
    <row r="4801" spans="1:3" x14ac:dyDescent="0.15">
      <c r="A4801">
        <v>0.52500000000000002</v>
      </c>
      <c r="B4801">
        <v>8.4193440000000006</v>
      </c>
      <c r="C4801">
        <v>0.231739</v>
      </c>
    </row>
    <row r="4802" spans="1:3" x14ac:dyDescent="0.15">
      <c r="A4802">
        <v>0.57499999999999996</v>
      </c>
      <c r="B4802">
        <v>6.8811340000000003</v>
      </c>
      <c r="C4802">
        <v>0.20700499999999999</v>
      </c>
    </row>
    <row r="4803" spans="1:3" x14ac:dyDescent="0.15">
      <c r="A4803">
        <v>0.625</v>
      </c>
      <c r="B4803">
        <v>7.8733310000000003</v>
      </c>
      <c r="C4803">
        <v>0.22154299999999999</v>
      </c>
    </row>
    <row r="4804" spans="1:3" x14ac:dyDescent="0.15">
      <c r="A4804">
        <v>0.67500000000000004</v>
      </c>
      <c r="B4804">
        <v>8.5833329999999997</v>
      </c>
      <c r="C4804">
        <v>0.22603400000000001</v>
      </c>
    </row>
    <row r="4805" spans="1:3" x14ac:dyDescent="0.15">
      <c r="A4805">
        <v>0.72499999999999998</v>
      </c>
      <c r="B4805">
        <v>7.70303</v>
      </c>
      <c r="C4805">
        <v>0.21606700000000001</v>
      </c>
    </row>
    <row r="4806" spans="1:3" x14ac:dyDescent="0.15">
      <c r="A4806">
        <v>0.77500000000000002</v>
      </c>
      <c r="B4806">
        <v>8.1005920000000007</v>
      </c>
      <c r="C4806">
        <v>0.21893499999999999</v>
      </c>
    </row>
    <row r="4807" spans="1:3" x14ac:dyDescent="0.15">
      <c r="A4807">
        <v>0.82499999999999996</v>
      </c>
      <c r="B4807">
        <v>9.1916170000000008</v>
      </c>
      <c r="C4807">
        <v>0.23460500000000001</v>
      </c>
    </row>
    <row r="4808" spans="1:3" x14ac:dyDescent="0.15">
      <c r="A4808">
        <v>0.875</v>
      </c>
      <c r="B4808">
        <v>7.920725</v>
      </c>
      <c r="C4808">
        <v>0.215339</v>
      </c>
    </row>
    <row r="4809" spans="1:3" x14ac:dyDescent="0.15">
      <c r="A4809">
        <v>0.92500000000000004</v>
      </c>
      <c r="B4809">
        <v>7.469589</v>
      </c>
      <c r="C4809">
        <v>0.20474500000000001</v>
      </c>
    </row>
    <row r="4810" spans="1:3" x14ac:dyDescent="0.15">
      <c r="A4810">
        <v>0.97499999999999998</v>
      </c>
      <c r="B4810">
        <v>8.5014789999999998</v>
      </c>
      <c r="C4810">
        <v>0.22196299999999999</v>
      </c>
    </row>
    <row r="4811" spans="1:3" x14ac:dyDescent="0.15">
      <c r="A4811">
        <v>1.0249999999999999</v>
      </c>
      <c r="B4811">
        <v>7.5642810000000003</v>
      </c>
      <c r="C4811">
        <v>0.21310000000000001</v>
      </c>
    </row>
    <row r="4812" spans="1:3" x14ac:dyDescent="0.15">
      <c r="A4812">
        <v>1.075</v>
      </c>
      <c r="B4812">
        <v>8.6394839999999995</v>
      </c>
      <c r="C4812">
        <v>0.23444799999999999</v>
      </c>
    </row>
    <row r="4813" spans="1:3" x14ac:dyDescent="0.15">
      <c r="A4813">
        <v>1.125</v>
      </c>
      <c r="B4813">
        <v>7.5320510000000001</v>
      </c>
      <c r="C4813">
        <v>0.21973300000000001</v>
      </c>
    </row>
    <row r="4814" spans="1:3" x14ac:dyDescent="0.15">
      <c r="A4814">
        <v>1.175</v>
      </c>
      <c r="B4814">
        <v>8.5769350000000006</v>
      </c>
      <c r="C4814">
        <v>0.22373699999999999</v>
      </c>
    </row>
    <row r="4815" spans="1:3" x14ac:dyDescent="0.15">
      <c r="A4815">
        <v>1.2250000000000001</v>
      </c>
      <c r="B4815">
        <v>8.5234109999999994</v>
      </c>
      <c r="C4815">
        <v>0.17366500000000001</v>
      </c>
    </row>
    <row r="4816" spans="1:3" x14ac:dyDescent="0.15">
      <c r="A4816">
        <v>1.2749999999999999</v>
      </c>
      <c r="B4816">
        <v>6.2328419999999998</v>
      </c>
      <c r="C4816">
        <v>0.192219</v>
      </c>
    </row>
    <row r="4817" spans="1:3" x14ac:dyDescent="0.15">
      <c r="A4817">
        <v>1.325</v>
      </c>
      <c r="B4817">
        <v>7.5250000000000004</v>
      </c>
      <c r="C4817">
        <v>0.216867</v>
      </c>
    </row>
    <row r="4818" spans="1:3" x14ac:dyDescent="0.15">
      <c r="A4818">
        <v>1.375</v>
      </c>
      <c r="B4818">
        <v>8.5924370000000003</v>
      </c>
      <c r="C4818">
        <v>0.195271</v>
      </c>
    </row>
    <row r="4819" spans="1:3" x14ac:dyDescent="0.15">
      <c r="A4819">
        <v>1.425</v>
      </c>
      <c r="B4819">
        <v>7.0435439999999998</v>
      </c>
      <c r="C4819">
        <v>0.18121499999999999</v>
      </c>
    </row>
    <row r="4820" spans="1:3" x14ac:dyDescent="0.15">
      <c r="A4820">
        <v>1.4750000000000001</v>
      </c>
      <c r="B4820">
        <v>8.7290320000000001</v>
      </c>
      <c r="C4820">
        <v>0.23731099999999999</v>
      </c>
    </row>
    <row r="4821" spans="1:3" x14ac:dyDescent="0.15">
      <c r="A4821">
        <v>1.5249999999999999</v>
      </c>
      <c r="B4821">
        <v>8.1225810000000003</v>
      </c>
      <c r="C4821">
        <v>0.16187000000000001</v>
      </c>
    </row>
    <row r="4822" spans="1:3" x14ac:dyDescent="0.15">
      <c r="A4822">
        <v>1.575</v>
      </c>
      <c r="B4822">
        <v>7.1057689999999996</v>
      </c>
      <c r="C4822">
        <v>0.20219400000000001</v>
      </c>
    </row>
    <row r="4823" spans="1:3" x14ac:dyDescent="0.15">
      <c r="A4823">
        <v>1.625</v>
      </c>
      <c r="B4823">
        <v>8.7315850000000008</v>
      </c>
      <c r="C4823">
        <v>0.17238600000000001</v>
      </c>
    </row>
    <row r="4824" spans="1:3" x14ac:dyDescent="0.15">
      <c r="A4824">
        <v>1.675</v>
      </c>
      <c r="B4824">
        <v>7.3682540000000003</v>
      </c>
      <c r="C4824">
        <v>0.15294199999999999</v>
      </c>
    </row>
    <row r="4825" spans="1:3" x14ac:dyDescent="0.15">
      <c r="A4825">
        <v>1.7250000000000001</v>
      </c>
      <c r="B4825">
        <v>8.1134350000000008</v>
      </c>
      <c r="C4825">
        <v>0.163164</v>
      </c>
    </row>
    <row r="4826" spans="1:3" x14ac:dyDescent="0.15">
      <c r="A4826">
        <v>1.7749999999999999</v>
      </c>
      <c r="B4826">
        <v>8.3065949999999997</v>
      </c>
      <c r="C4826">
        <v>0.16064600000000001</v>
      </c>
    </row>
    <row r="4827" spans="1:3" x14ac:dyDescent="0.15">
      <c r="A4827">
        <v>1.825</v>
      </c>
      <c r="B4827">
        <v>8.2896900000000002</v>
      </c>
      <c r="C4827">
        <v>0.15768799999999999</v>
      </c>
    </row>
    <row r="4828" spans="1:3" x14ac:dyDescent="0.15">
      <c r="A4828">
        <v>1.875</v>
      </c>
      <c r="B4828">
        <v>7.0892989999999996</v>
      </c>
      <c r="C4828">
        <v>0.241733</v>
      </c>
    </row>
    <row r="4829" spans="1:3" x14ac:dyDescent="0.15">
      <c r="A4829">
        <v>1.925</v>
      </c>
      <c r="B4829">
        <v>0</v>
      </c>
      <c r="C4829">
        <v>0</v>
      </c>
    </row>
    <row r="4830" spans="1:3" x14ac:dyDescent="0.15">
      <c r="A4830">
        <v>1.9750000000000001</v>
      </c>
      <c r="B4830">
        <v>0</v>
      </c>
      <c r="C4830">
        <v>0</v>
      </c>
    </row>
    <row r="4831" spans="1:3" x14ac:dyDescent="0.15">
      <c r="A4831" t="s">
        <v>11</v>
      </c>
    </row>
    <row r="4832" spans="1:3" x14ac:dyDescent="0.15">
      <c r="A4832">
        <v>6930</v>
      </c>
    </row>
    <row r="4833" spans="1:3" x14ac:dyDescent="0.15">
      <c r="A4833">
        <v>2.5000000000000001E-2</v>
      </c>
      <c r="B4833">
        <v>0</v>
      </c>
      <c r="C4833">
        <v>0</v>
      </c>
    </row>
    <row r="4834" spans="1:3" x14ac:dyDescent="0.15">
      <c r="A4834">
        <v>7.4999999999999997E-2</v>
      </c>
      <c r="B4834">
        <v>0</v>
      </c>
      <c r="C4834">
        <v>0</v>
      </c>
    </row>
    <row r="4835" spans="1:3" x14ac:dyDescent="0.15">
      <c r="A4835">
        <v>0.125</v>
      </c>
      <c r="B4835">
        <v>7.6984130000000004</v>
      </c>
      <c r="C4835">
        <v>0.34956700000000002</v>
      </c>
    </row>
    <row r="4836" spans="1:3" x14ac:dyDescent="0.15">
      <c r="A4836">
        <v>0.17499999999999999</v>
      </c>
      <c r="B4836">
        <v>8.6206899999999997</v>
      </c>
      <c r="C4836">
        <v>0.20607400000000001</v>
      </c>
    </row>
    <row r="4837" spans="1:3" x14ac:dyDescent="0.15">
      <c r="A4837">
        <v>0.22500000000000001</v>
      </c>
      <c r="B4837">
        <v>11.824258</v>
      </c>
      <c r="C4837">
        <v>0.20233999999999999</v>
      </c>
    </row>
    <row r="4838" spans="1:3" x14ac:dyDescent="0.15">
      <c r="A4838">
        <v>0.27500000000000002</v>
      </c>
      <c r="B4838">
        <v>9.9028089999999995</v>
      </c>
      <c r="C4838">
        <v>0.178786</v>
      </c>
    </row>
    <row r="4839" spans="1:3" x14ac:dyDescent="0.15">
      <c r="A4839">
        <v>0.32500000000000001</v>
      </c>
      <c r="B4839">
        <v>6.6445990000000004</v>
      </c>
      <c r="C4839">
        <v>0.16575599999999999</v>
      </c>
    </row>
    <row r="4840" spans="1:3" x14ac:dyDescent="0.15">
      <c r="A4840">
        <v>0.375</v>
      </c>
      <c r="B4840">
        <v>6.3365159999999996</v>
      </c>
      <c r="C4840">
        <v>0.198017</v>
      </c>
    </row>
    <row r="4841" spans="1:3" x14ac:dyDescent="0.15">
      <c r="A4841">
        <v>0.42499999999999999</v>
      </c>
      <c r="B4841">
        <v>7.838133</v>
      </c>
      <c r="C4841">
        <v>0.22214500000000001</v>
      </c>
    </row>
    <row r="4842" spans="1:3" x14ac:dyDescent="0.15">
      <c r="A4842">
        <v>0.47499999999999998</v>
      </c>
      <c r="B4842">
        <v>8.0240960000000001</v>
      </c>
      <c r="C4842">
        <v>0.219859</v>
      </c>
    </row>
    <row r="4843" spans="1:3" x14ac:dyDescent="0.15">
      <c r="A4843">
        <v>0.52500000000000002</v>
      </c>
      <c r="B4843">
        <v>7.9129339999999999</v>
      </c>
      <c r="C4843">
        <v>0.22462599999999999</v>
      </c>
    </row>
    <row r="4844" spans="1:3" x14ac:dyDescent="0.15">
      <c r="A4844">
        <v>0.57499999999999996</v>
      </c>
      <c r="B4844">
        <v>6.9493790000000004</v>
      </c>
      <c r="C4844">
        <v>0.20802499999999999</v>
      </c>
    </row>
    <row r="4845" spans="1:3" x14ac:dyDescent="0.15">
      <c r="A4845">
        <v>0.625</v>
      </c>
      <c r="B4845">
        <v>7.6983699999999997</v>
      </c>
      <c r="C4845">
        <v>0.21906200000000001</v>
      </c>
    </row>
    <row r="4846" spans="1:3" x14ac:dyDescent="0.15">
      <c r="A4846">
        <v>0.67500000000000004</v>
      </c>
      <c r="B4846">
        <v>7.8928570000000002</v>
      </c>
      <c r="C4846">
        <v>0.216752</v>
      </c>
    </row>
    <row r="4847" spans="1:3" x14ac:dyDescent="0.15">
      <c r="A4847">
        <v>0.72499999999999998</v>
      </c>
      <c r="B4847">
        <v>7.4424239999999999</v>
      </c>
      <c r="C4847">
        <v>0.21238099999999999</v>
      </c>
    </row>
    <row r="4848" spans="1:3" x14ac:dyDescent="0.15">
      <c r="A4848">
        <v>0.77500000000000002</v>
      </c>
      <c r="B4848">
        <v>7.6508880000000001</v>
      </c>
      <c r="C4848">
        <v>0.21277099999999999</v>
      </c>
    </row>
    <row r="4849" spans="1:3" x14ac:dyDescent="0.15">
      <c r="A4849">
        <v>0.82499999999999996</v>
      </c>
      <c r="B4849">
        <v>9.5269460000000006</v>
      </c>
      <c r="C4849">
        <v>0.238846</v>
      </c>
    </row>
    <row r="4850" spans="1:3" x14ac:dyDescent="0.15">
      <c r="A4850">
        <v>0.875</v>
      </c>
      <c r="B4850">
        <v>7.748837</v>
      </c>
      <c r="C4850">
        <v>0.21296100000000001</v>
      </c>
    </row>
    <row r="4851" spans="1:3" x14ac:dyDescent="0.15">
      <c r="A4851">
        <v>0.92500000000000004</v>
      </c>
      <c r="B4851">
        <v>7.7791880000000004</v>
      </c>
      <c r="C4851">
        <v>0.208958</v>
      </c>
    </row>
    <row r="4852" spans="1:3" x14ac:dyDescent="0.15">
      <c r="A4852">
        <v>0.97499999999999998</v>
      </c>
      <c r="B4852">
        <v>7.968477</v>
      </c>
      <c r="C4852">
        <v>0.214895</v>
      </c>
    </row>
    <row r="4853" spans="1:3" x14ac:dyDescent="0.15">
      <c r="A4853">
        <v>1.0249999999999999</v>
      </c>
      <c r="B4853">
        <v>7.7492609999999997</v>
      </c>
      <c r="C4853">
        <v>0.21567500000000001</v>
      </c>
    </row>
    <row r="4854" spans="1:3" x14ac:dyDescent="0.15">
      <c r="A4854">
        <v>1.075</v>
      </c>
      <c r="B4854">
        <v>8.057124</v>
      </c>
      <c r="C4854">
        <v>0.22645000000000001</v>
      </c>
    </row>
    <row r="4855" spans="1:3" x14ac:dyDescent="0.15">
      <c r="A4855">
        <v>1.125</v>
      </c>
      <c r="B4855">
        <v>7.679487</v>
      </c>
      <c r="C4855">
        <v>0.22187299999999999</v>
      </c>
    </row>
    <row r="4856" spans="1:3" x14ac:dyDescent="0.15">
      <c r="A4856">
        <v>1.175</v>
      </c>
      <c r="B4856">
        <v>8.2685479999999991</v>
      </c>
      <c r="C4856">
        <v>0.219114</v>
      </c>
    </row>
    <row r="4857" spans="1:3" x14ac:dyDescent="0.15">
      <c r="A4857">
        <v>1.2250000000000001</v>
      </c>
      <c r="B4857">
        <v>8.4530239999999992</v>
      </c>
      <c r="C4857">
        <v>0.17313200000000001</v>
      </c>
    </row>
    <row r="4858" spans="1:3" x14ac:dyDescent="0.15">
      <c r="A4858">
        <v>1.2749999999999999</v>
      </c>
      <c r="B4858">
        <v>6.3301189999999998</v>
      </c>
      <c r="C4858">
        <v>0.19375200000000001</v>
      </c>
    </row>
    <row r="4859" spans="1:3" x14ac:dyDescent="0.15">
      <c r="A4859">
        <v>1.325</v>
      </c>
      <c r="B4859">
        <v>7.45</v>
      </c>
      <c r="C4859">
        <v>0.215783</v>
      </c>
    </row>
    <row r="4860" spans="1:3" x14ac:dyDescent="0.15">
      <c r="A4860">
        <v>1.375</v>
      </c>
      <c r="B4860">
        <v>8.2136630000000004</v>
      </c>
      <c r="C4860">
        <v>0.19104199999999999</v>
      </c>
    </row>
    <row r="4861" spans="1:3" x14ac:dyDescent="0.15">
      <c r="A4861">
        <v>1.425</v>
      </c>
      <c r="B4861">
        <v>6.9444189999999999</v>
      </c>
      <c r="C4861">
        <v>0.18026500000000001</v>
      </c>
    </row>
    <row r="4862" spans="1:3" x14ac:dyDescent="0.15">
      <c r="A4862">
        <v>1.4750000000000001</v>
      </c>
      <c r="B4862">
        <v>8.6967739999999996</v>
      </c>
      <c r="C4862">
        <v>0.236872</v>
      </c>
    </row>
    <row r="4863" spans="1:3" x14ac:dyDescent="0.15">
      <c r="A4863">
        <v>1.5249999999999999</v>
      </c>
      <c r="B4863">
        <v>7.96129</v>
      </c>
      <c r="C4863">
        <v>0.16025500000000001</v>
      </c>
    </row>
    <row r="4864" spans="1:3" x14ac:dyDescent="0.15">
      <c r="A4864">
        <v>1.575</v>
      </c>
      <c r="B4864">
        <v>7.2060440000000003</v>
      </c>
      <c r="C4864">
        <v>0.203652</v>
      </c>
    </row>
    <row r="4865" spans="1:3" x14ac:dyDescent="0.15">
      <c r="A4865">
        <v>1.625</v>
      </c>
      <c r="B4865">
        <v>8.4571100000000001</v>
      </c>
      <c r="C4865">
        <v>0.16969999999999999</v>
      </c>
    </row>
    <row r="4866" spans="1:3" x14ac:dyDescent="0.15">
      <c r="A4866">
        <v>1.675</v>
      </c>
      <c r="B4866">
        <v>7.5365080000000004</v>
      </c>
      <c r="C4866">
        <v>0.15467800000000001</v>
      </c>
    </row>
    <row r="4867" spans="1:3" x14ac:dyDescent="0.15">
      <c r="A4867">
        <v>1.7250000000000001</v>
      </c>
      <c r="B4867">
        <v>8.3000640000000008</v>
      </c>
      <c r="C4867">
        <v>0.165158</v>
      </c>
    </row>
    <row r="4868" spans="1:3" x14ac:dyDescent="0.15">
      <c r="A4868">
        <v>1.7749999999999999</v>
      </c>
      <c r="B4868">
        <v>8.3633059999999997</v>
      </c>
      <c r="C4868">
        <v>0.16123199999999999</v>
      </c>
    </row>
    <row r="4869" spans="1:3" x14ac:dyDescent="0.15">
      <c r="A4869">
        <v>1.825</v>
      </c>
      <c r="B4869">
        <v>8.3348569999999995</v>
      </c>
      <c r="C4869">
        <v>0.15811900000000001</v>
      </c>
    </row>
    <row r="4870" spans="1:3" x14ac:dyDescent="0.15">
      <c r="A4870">
        <v>1.875</v>
      </c>
      <c r="B4870">
        <v>6.8559999999999999</v>
      </c>
      <c r="C4870">
        <v>0.237674</v>
      </c>
    </row>
    <row r="4871" spans="1:3" x14ac:dyDescent="0.15">
      <c r="A4871">
        <v>1.925</v>
      </c>
      <c r="B4871">
        <v>0</v>
      </c>
      <c r="C4871">
        <v>0</v>
      </c>
    </row>
    <row r="4872" spans="1:3" x14ac:dyDescent="0.15">
      <c r="A4872">
        <v>1.9750000000000001</v>
      </c>
      <c r="B4872">
        <v>0</v>
      </c>
      <c r="C4872">
        <v>0</v>
      </c>
    </row>
    <row r="4873" spans="1:3" x14ac:dyDescent="0.15">
      <c r="A4873" t="s">
        <v>11</v>
      </c>
    </row>
    <row r="4874" spans="1:3" x14ac:dyDescent="0.15">
      <c r="A4874">
        <v>6990</v>
      </c>
    </row>
    <row r="4875" spans="1:3" x14ac:dyDescent="0.15">
      <c r="A4875">
        <v>2.5000000000000001E-2</v>
      </c>
      <c r="B4875">
        <v>0</v>
      </c>
      <c r="C4875">
        <v>0</v>
      </c>
    </row>
    <row r="4876" spans="1:3" x14ac:dyDescent="0.15">
      <c r="A4876">
        <v>7.4999999999999997E-2</v>
      </c>
      <c r="B4876">
        <v>0</v>
      </c>
      <c r="C4876">
        <v>0</v>
      </c>
    </row>
    <row r="4877" spans="1:3" x14ac:dyDescent="0.15">
      <c r="A4877">
        <v>0.125</v>
      </c>
      <c r="B4877">
        <v>7.8730159999999998</v>
      </c>
      <c r="C4877">
        <v>0.35350900000000002</v>
      </c>
    </row>
    <row r="4878" spans="1:3" x14ac:dyDescent="0.15">
      <c r="A4878">
        <v>0.17499999999999999</v>
      </c>
      <c r="B4878">
        <v>8.5320199999999993</v>
      </c>
      <c r="C4878">
        <v>0.205011</v>
      </c>
    </row>
    <row r="4879" spans="1:3" x14ac:dyDescent="0.15">
      <c r="A4879">
        <v>0.22500000000000001</v>
      </c>
      <c r="B4879">
        <v>11.703568000000001</v>
      </c>
      <c r="C4879">
        <v>0.20130899999999999</v>
      </c>
    </row>
    <row r="4880" spans="1:3" x14ac:dyDescent="0.15">
      <c r="A4880">
        <v>0.27500000000000002</v>
      </c>
      <c r="B4880">
        <v>9.7677809999999994</v>
      </c>
      <c r="C4880">
        <v>0.177568</v>
      </c>
    </row>
    <row r="4881" spans="1:3" x14ac:dyDescent="0.15">
      <c r="A4881">
        <v>0.32500000000000001</v>
      </c>
      <c r="B4881">
        <v>6.7166670000000002</v>
      </c>
      <c r="C4881">
        <v>0.16667399999999999</v>
      </c>
    </row>
    <row r="4882" spans="1:3" x14ac:dyDescent="0.15">
      <c r="A4882">
        <v>0.375</v>
      </c>
      <c r="B4882">
        <v>6.2694200000000002</v>
      </c>
      <c r="C4882">
        <v>0.19698099999999999</v>
      </c>
    </row>
    <row r="4883" spans="1:3" x14ac:dyDescent="0.15">
      <c r="A4883">
        <v>0.42499999999999999</v>
      </c>
      <c r="B4883">
        <v>7.4047470000000004</v>
      </c>
      <c r="C4883">
        <v>0.21593100000000001</v>
      </c>
    </row>
    <row r="4884" spans="1:3" x14ac:dyDescent="0.15">
      <c r="A4884">
        <v>0.47499999999999998</v>
      </c>
      <c r="B4884">
        <v>8.0240960000000001</v>
      </c>
      <c r="C4884">
        <v>0.219859</v>
      </c>
    </row>
    <row r="4885" spans="1:3" x14ac:dyDescent="0.15">
      <c r="A4885">
        <v>0.52500000000000002</v>
      </c>
      <c r="B4885">
        <v>7.8775560000000002</v>
      </c>
      <c r="C4885">
        <v>0.224164</v>
      </c>
    </row>
    <row r="4886" spans="1:3" x14ac:dyDescent="0.15">
      <c r="A4886">
        <v>0.57499999999999996</v>
      </c>
      <c r="B4886">
        <v>7.0175080000000003</v>
      </c>
      <c r="C4886">
        <v>0.209037</v>
      </c>
    </row>
    <row r="4887" spans="1:3" x14ac:dyDescent="0.15">
      <c r="A4887">
        <v>0.625</v>
      </c>
      <c r="B4887">
        <v>7.3865679999999996</v>
      </c>
      <c r="C4887">
        <v>0.21457799999999999</v>
      </c>
    </row>
    <row r="4888" spans="1:3" x14ac:dyDescent="0.15">
      <c r="A4888">
        <v>0.67500000000000004</v>
      </c>
      <c r="B4888">
        <v>8.3154760000000003</v>
      </c>
      <c r="C4888">
        <v>0.22247900000000001</v>
      </c>
    </row>
    <row r="4889" spans="1:3" x14ac:dyDescent="0.15">
      <c r="A4889">
        <v>0.72499999999999998</v>
      </c>
      <c r="B4889">
        <v>7.6848479999999997</v>
      </c>
      <c r="C4889">
        <v>0.215812</v>
      </c>
    </row>
    <row r="4890" spans="1:3" x14ac:dyDescent="0.15">
      <c r="A4890">
        <v>0.77500000000000002</v>
      </c>
      <c r="B4890">
        <v>7.9881659999999997</v>
      </c>
      <c r="C4890">
        <v>0.21740999999999999</v>
      </c>
    </row>
    <row r="4891" spans="1:3" x14ac:dyDescent="0.15">
      <c r="A4891">
        <v>0.82499999999999996</v>
      </c>
      <c r="B4891">
        <v>9.2275449999999992</v>
      </c>
      <c r="C4891">
        <v>0.23506299999999999</v>
      </c>
    </row>
    <row r="4892" spans="1:3" x14ac:dyDescent="0.15">
      <c r="A4892">
        <v>0.875</v>
      </c>
      <c r="B4892">
        <v>8.3064300000000006</v>
      </c>
      <c r="C4892">
        <v>0.22051100000000001</v>
      </c>
    </row>
    <row r="4893" spans="1:3" x14ac:dyDescent="0.15">
      <c r="A4893">
        <v>0.92500000000000004</v>
      </c>
      <c r="B4893">
        <v>7.1274819999999997</v>
      </c>
      <c r="C4893">
        <v>0.20000499999999999</v>
      </c>
    </row>
    <row r="4894" spans="1:3" x14ac:dyDescent="0.15">
      <c r="A4894">
        <v>0.97499999999999998</v>
      </c>
      <c r="B4894">
        <v>8.7209640000000004</v>
      </c>
      <c r="C4894">
        <v>0.224801</v>
      </c>
    </row>
    <row r="4895" spans="1:3" x14ac:dyDescent="0.15">
      <c r="A4895">
        <v>1.0249999999999999</v>
      </c>
      <c r="B4895">
        <v>7.8939110000000001</v>
      </c>
      <c r="C4895">
        <v>0.21768599999999999</v>
      </c>
    </row>
    <row r="4896" spans="1:3" x14ac:dyDescent="0.15">
      <c r="A4896">
        <v>1.075</v>
      </c>
      <c r="B4896">
        <v>8.6738879999999998</v>
      </c>
      <c r="C4896">
        <v>0.23494999999999999</v>
      </c>
    </row>
    <row r="4897" spans="1:3" x14ac:dyDescent="0.15">
      <c r="A4897">
        <v>1.125</v>
      </c>
      <c r="B4897">
        <v>7.1282050000000003</v>
      </c>
      <c r="C4897">
        <v>0.21376100000000001</v>
      </c>
    </row>
    <row r="4898" spans="1:3" x14ac:dyDescent="0.15">
      <c r="A4898">
        <v>1.175</v>
      </c>
      <c r="B4898">
        <v>8.4814520000000009</v>
      </c>
      <c r="C4898">
        <v>0.22222600000000001</v>
      </c>
    </row>
    <row r="4899" spans="1:3" x14ac:dyDescent="0.15">
      <c r="A4899">
        <v>1.2250000000000001</v>
      </c>
      <c r="B4899">
        <v>8.4461049999999993</v>
      </c>
      <c r="C4899">
        <v>0.17328299999999999</v>
      </c>
    </row>
    <row r="4900" spans="1:3" x14ac:dyDescent="0.15">
      <c r="A4900">
        <v>1.2749999999999999</v>
      </c>
      <c r="B4900">
        <v>6.6361319999999999</v>
      </c>
      <c r="C4900">
        <v>0.19834599999999999</v>
      </c>
    </row>
    <row r="4901" spans="1:3" x14ac:dyDescent="0.15">
      <c r="A4901">
        <v>1.325</v>
      </c>
      <c r="B4901">
        <v>7.65</v>
      </c>
      <c r="C4901">
        <v>0.21866099999999999</v>
      </c>
    </row>
    <row r="4902" spans="1:3" x14ac:dyDescent="0.15">
      <c r="A4902">
        <v>1.375</v>
      </c>
      <c r="B4902">
        <v>8.1336759999999995</v>
      </c>
      <c r="C4902">
        <v>0.189059</v>
      </c>
    </row>
    <row r="4903" spans="1:3" x14ac:dyDescent="0.15">
      <c r="A4903">
        <v>1.425</v>
      </c>
      <c r="B4903">
        <v>6.8417719999999997</v>
      </c>
      <c r="C4903">
        <v>0.180365</v>
      </c>
    </row>
    <row r="4904" spans="1:3" x14ac:dyDescent="0.15">
      <c r="A4904">
        <v>1.4750000000000001</v>
      </c>
      <c r="B4904">
        <v>8.3548390000000001</v>
      </c>
      <c r="C4904">
        <v>0.23216800000000001</v>
      </c>
    </row>
    <row r="4905" spans="1:3" x14ac:dyDescent="0.15">
      <c r="A4905">
        <v>1.5249999999999999</v>
      </c>
      <c r="B4905">
        <v>8.1645160000000008</v>
      </c>
      <c r="C4905">
        <v>0.16228699999999999</v>
      </c>
    </row>
    <row r="4906" spans="1:3" x14ac:dyDescent="0.15">
      <c r="A4906">
        <v>1.575</v>
      </c>
      <c r="B4906">
        <v>7.1707879999999999</v>
      </c>
      <c r="C4906">
        <v>0.20306199999999999</v>
      </c>
    </row>
    <row r="4907" spans="1:3" x14ac:dyDescent="0.15">
      <c r="A4907">
        <v>1.625</v>
      </c>
      <c r="B4907">
        <v>8.3887180000000008</v>
      </c>
      <c r="C4907">
        <v>0.16897400000000001</v>
      </c>
    </row>
    <row r="4908" spans="1:3" x14ac:dyDescent="0.15">
      <c r="A4908">
        <v>1.675</v>
      </c>
      <c r="B4908">
        <v>7.2222220000000004</v>
      </c>
      <c r="C4908">
        <v>0.151419</v>
      </c>
    </row>
    <row r="4909" spans="1:3" x14ac:dyDescent="0.15">
      <c r="A4909">
        <v>1.7250000000000001</v>
      </c>
      <c r="B4909">
        <v>8.0663049999999998</v>
      </c>
      <c r="C4909">
        <v>0.16280800000000001</v>
      </c>
    </row>
    <row r="4910" spans="1:3" x14ac:dyDescent="0.15">
      <c r="A4910">
        <v>1.7749999999999999</v>
      </c>
      <c r="B4910">
        <v>8.022824</v>
      </c>
      <c r="C4910">
        <v>0.15770899999999999</v>
      </c>
    </row>
    <row r="4911" spans="1:3" x14ac:dyDescent="0.15">
      <c r="A4911">
        <v>1.825</v>
      </c>
      <c r="B4911">
        <v>8.3351620000000004</v>
      </c>
      <c r="C4911">
        <v>0.15809699999999999</v>
      </c>
    </row>
    <row r="4912" spans="1:3" x14ac:dyDescent="0.15">
      <c r="A4912">
        <v>1.875</v>
      </c>
      <c r="B4912">
        <v>6.8458119999999996</v>
      </c>
      <c r="C4912">
        <v>0.23746300000000001</v>
      </c>
    </row>
    <row r="4913" spans="1:3" x14ac:dyDescent="0.15">
      <c r="A4913">
        <v>1.925</v>
      </c>
      <c r="B4913">
        <v>0</v>
      </c>
      <c r="C4913">
        <v>0</v>
      </c>
    </row>
    <row r="4914" spans="1:3" x14ac:dyDescent="0.15">
      <c r="A4914">
        <v>1.9750000000000001</v>
      </c>
      <c r="B4914">
        <v>0</v>
      </c>
      <c r="C4914">
        <v>0</v>
      </c>
    </row>
    <row r="4915" spans="1:3" x14ac:dyDescent="0.15">
      <c r="A4915" t="s">
        <v>11</v>
      </c>
    </row>
    <row r="4916" spans="1:3" x14ac:dyDescent="0.15">
      <c r="A4916">
        <v>7050</v>
      </c>
    </row>
    <row r="4917" spans="1:3" x14ac:dyDescent="0.15">
      <c r="A4917">
        <v>2.5000000000000001E-2</v>
      </c>
      <c r="B4917">
        <v>0</v>
      </c>
      <c r="C4917">
        <v>0</v>
      </c>
    </row>
    <row r="4918" spans="1:3" x14ac:dyDescent="0.15">
      <c r="A4918">
        <v>7.4999999999999997E-2</v>
      </c>
      <c r="B4918">
        <v>0</v>
      </c>
      <c r="C4918">
        <v>0</v>
      </c>
    </row>
    <row r="4919" spans="1:3" x14ac:dyDescent="0.15">
      <c r="A4919">
        <v>0.125</v>
      </c>
      <c r="B4919">
        <v>7.6507940000000003</v>
      </c>
      <c r="C4919">
        <v>0.34848400000000002</v>
      </c>
    </row>
    <row r="4920" spans="1:3" x14ac:dyDescent="0.15">
      <c r="A4920">
        <v>0.17499999999999999</v>
      </c>
      <c r="B4920">
        <v>8.665025</v>
      </c>
      <c r="C4920">
        <v>0.20660300000000001</v>
      </c>
    </row>
    <row r="4921" spans="1:3" x14ac:dyDescent="0.15">
      <c r="A4921">
        <v>0.22500000000000001</v>
      </c>
      <c r="B4921">
        <v>11.641475</v>
      </c>
      <c r="C4921">
        <v>0.20077600000000001</v>
      </c>
    </row>
    <row r="4922" spans="1:3" x14ac:dyDescent="0.15">
      <c r="A4922">
        <v>0.27500000000000002</v>
      </c>
      <c r="B4922">
        <v>9.7997479999999992</v>
      </c>
      <c r="C4922">
        <v>0.17785500000000001</v>
      </c>
    </row>
    <row r="4923" spans="1:3" x14ac:dyDescent="0.15">
      <c r="A4923">
        <v>0.32500000000000001</v>
      </c>
      <c r="B4923">
        <v>6.8367279999999999</v>
      </c>
      <c r="C4923">
        <v>0.168159</v>
      </c>
    </row>
    <row r="4924" spans="1:3" x14ac:dyDescent="0.15">
      <c r="A4924">
        <v>0.375</v>
      </c>
      <c r="B4924">
        <v>6.3985510000000003</v>
      </c>
      <c r="C4924">
        <v>0.198986</v>
      </c>
    </row>
    <row r="4925" spans="1:3" x14ac:dyDescent="0.15">
      <c r="A4925">
        <v>0.42499999999999999</v>
      </c>
      <c r="B4925">
        <v>7.6954909999999996</v>
      </c>
      <c r="C4925">
        <v>0.22014500000000001</v>
      </c>
    </row>
    <row r="4926" spans="1:3" x14ac:dyDescent="0.15">
      <c r="A4926">
        <v>0.47499999999999998</v>
      </c>
      <c r="B4926">
        <v>8.4638550000000006</v>
      </c>
      <c r="C4926">
        <v>0.225803</v>
      </c>
    </row>
    <row r="4927" spans="1:3" x14ac:dyDescent="0.15">
      <c r="A4927">
        <v>0.52500000000000002</v>
      </c>
      <c r="B4927">
        <v>8.3016070000000006</v>
      </c>
      <c r="C4927">
        <v>0.230073</v>
      </c>
    </row>
    <row r="4928" spans="1:3" x14ac:dyDescent="0.15">
      <c r="A4928">
        <v>0.57499999999999996</v>
      </c>
      <c r="B4928">
        <v>7.1241849999999998</v>
      </c>
      <c r="C4928">
        <v>0.21063200000000001</v>
      </c>
    </row>
    <row r="4929" spans="1:3" x14ac:dyDescent="0.15">
      <c r="A4929">
        <v>0.625</v>
      </c>
      <c r="B4929">
        <v>7.8725930000000002</v>
      </c>
      <c r="C4929">
        <v>0.221523</v>
      </c>
    </row>
    <row r="4930" spans="1:3" x14ac:dyDescent="0.15">
      <c r="A4930">
        <v>0.67500000000000004</v>
      </c>
      <c r="B4930">
        <v>8.2678569999999993</v>
      </c>
      <c r="C4930">
        <v>0.22184100000000001</v>
      </c>
    </row>
    <row r="4931" spans="1:3" x14ac:dyDescent="0.15">
      <c r="A4931">
        <v>0.72499999999999998</v>
      </c>
      <c r="B4931">
        <v>8.1454550000000001</v>
      </c>
      <c r="C4931">
        <v>0.22218499999999999</v>
      </c>
    </row>
    <row r="4932" spans="1:3" x14ac:dyDescent="0.15">
      <c r="A4932">
        <v>0.77500000000000002</v>
      </c>
      <c r="B4932">
        <v>8.0236689999999999</v>
      </c>
      <c r="C4932">
        <v>0.217893</v>
      </c>
    </row>
    <row r="4933" spans="1:3" x14ac:dyDescent="0.15">
      <c r="A4933">
        <v>0.82499999999999996</v>
      </c>
      <c r="B4933">
        <v>9.0299399999999999</v>
      </c>
      <c r="C4933">
        <v>0.23253299999999999</v>
      </c>
    </row>
    <row r="4934" spans="1:3" x14ac:dyDescent="0.15">
      <c r="A4934">
        <v>0.875</v>
      </c>
      <c r="B4934">
        <v>7.9552670000000001</v>
      </c>
      <c r="C4934">
        <v>0.21579999999999999</v>
      </c>
    </row>
    <row r="4935" spans="1:3" x14ac:dyDescent="0.15">
      <c r="A4935">
        <v>0.92500000000000004</v>
      </c>
      <c r="B4935">
        <v>7.1454409999999999</v>
      </c>
      <c r="C4935">
        <v>0.20027300000000001</v>
      </c>
    </row>
    <row r="4936" spans="1:3" x14ac:dyDescent="0.15">
      <c r="A4936">
        <v>0.97499999999999998</v>
      </c>
      <c r="B4936">
        <v>8.5423779999999994</v>
      </c>
      <c r="C4936">
        <v>0.222501</v>
      </c>
    </row>
    <row r="4937" spans="1:3" x14ac:dyDescent="0.15">
      <c r="A4937">
        <v>1.0249999999999999</v>
      </c>
      <c r="B4937">
        <v>8.0552989999999998</v>
      </c>
      <c r="C4937">
        <v>0.219891</v>
      </c>
    </row>
    <row r="4938" spans="1:3" x14ac:dyDescent="0.15">
      <c r="A4938">
        <v>1.075</v>
      </c>
      <c r="B4938">
        <v>8.6483279999999993</v>
      </c>
      <c r="C4938">
        <v>0.234602</v>
      </c>
    </row>
    <row r="4939" spans="1:3" x14ac:dyDescent="0.15">
      <c r="A4939">
        <v>1.125</v>
      </c>
      <c r="B4939">
        <v>7.3333329999999997</v>
      </c>
      <c r="C4939">
        <v>0.21681500000000001</v>
      </c>
    </row>
    <row r="4940" spans="1:3" x14ac:dyDescent="0.15">
      <c r="A4940">
        <v>1.175</v>
      </c>
      <c r="B4940">
        <v>8.3340320000000006</v>
      </c>
      <c r="C4940">
        <v>0.220306</v>
      </c>
    </row>
    <row r="4941" spans="1:3" x14ac:dyDescent="0.15">
      <c r="A4941">
        <v>1.2250000000000001</v>
      </c>
      <c r="B4941">
        <v>8.5203860000000002</v>
      </c>
      <c r="C4941">
        <v>0.173786</v>
      </c>
    </row>
    <row r="4942" spans="1:3" x14ac:dyDescent="0.15">
      <c r="A4942">
        <v>1.2749999999999999</v>
      </c>
      <c r="B4942">
        <v>6.362025</v>
      </c>
      <c r="C4942">
        <v>0.194274</v>
      </c>
    </row>
    <row r="4943" spans="1:3" x14ac:dyDescent="0.15">
      <c r="A4943">
        <v>1.325</v>
      </c>
      <c r="B4943">
        <v>7.3062500000000004</v>
      </c>
      <c r="C4943">
        <v>0.21369199999999999</v>
      </c>
    </row>
    <row r="4944" spans="1:3" x14ac:dyDescent="0.15">
      <c r="A4944">
        <v>1.375</v>
      </c>
      <c r="B4944">
        <v>8.4394650000000002</v>
      </c>
      <c r="C4944">
        <v>0.19368299999999999</v>
      </c>
    </row>
    <row r="4945" spans="1:3" x14ac:dyDescent="0.15">
      <c r="A4945">
        <v>1.425</v>
      </c>
      <c r="B4945">
        <v>6.8609210000000003</v>
      </c>
      <c r="C4945">
        <v>0.179231</v>
      </c>
    </row>
    <row r="4946" spans="1:3" x14ac:dyDescent="0.15">
      <c r="A4946">
        <v>1.4750000000000001</v>
      </c>
      <c r="B4946">
        <v>8.7935479999999995</v>
      </c>
      <c r="C4946">
        <v>0.23818600000000001</v>
      </c>
    </row>
    <row r="4947" spans="1:3" x14ac:dyDescent="0.15">
      <c r="A4947">
        <v>1.5249999999999999</v>
      </c>
      <c r="B4947">
        <v>8.1129029999999993</v>
      </c>
      <c r="C4947">
        <v>0.161773</v>
      </c>
    </row>
    <row r="4948" spans="1:3" x14ac:dyDescent="0.15">
      <c r="A4948">
        <v>1.575</v>
      </c>
      <c r="B4948">
        <v>7.1117220000000003</v>
      </c>
      <c r="C4948">
        <v>0.20236199999999999</v>
      </c>
    </row>
    <row r="4949" spans="1:3" x14ac:dyDescent="0.15">
      <c r="A4949">
        <v>1.625</v>
      </c>
      <c r="B4949">
        <v>8.5384849999999997</v>
      </c>
      <c r="C4949">
        <v>0.17047699999999999</v>
      </c>
    </row>
    <row r="4950" spans="1:3" x14ac:dyDescent="0.15">
      <c r="A4950">
        <v>1.675</v>
      </c>
      <c r="B4950">
        <v>7.6857139999999999</v>
      </c>
      <c r="C4950">
        <v>0.15620200000000001</v>
      </c>
    </row>
    <row r="4951" spans="1:3" x14ac:dyDescent="0.15">
      <c r="A4951">
        <v>1.7250000000000001</v>
      </c>
      <c r="B4951">
        <v>8.212968</v>
      </c>
      <c r="C4951">
        <v>0.164077</v>
      </c>
    </row>
    <row r="4952" spans="1:3" x14ac:dyDescent="0.15">
      <c r="A4952">
        <v>1.7749999999999999</v>
      </c>
      <c r="B4952">
        <v>8.3468780000000002</v>
      </c>
      <c r="C4952">
        <v>0.160914</v>
      </c>
    </row>
    <row r="4953" spans="1:3" x14ac:dyDescent="0.15">
      <c r="A4953">
        <v>1.825</v>
      </c>
      <c r="B4953">
        <v>8.0066159999999993</v>
      </c>
      <c r="C4953">
        <v>0.15498999999999999</v>
      </c>
    </row>
    <row r="4954" spans="1:3" x14ac:dyDescent="0.15">
      <c r="A4954">
        <v>1.875</v>
      </c>
      <c r="B4954">
        <v>6.9663589999999997</v>
      </c>
      <c r="C4954">
        <v>0.23949500000000001</v>
      </c>
    </row>
    <row r="4955" spans="1:3" x14ac:dyDescent="0.15">
      <c r="A4955">
        <v>1.925</v>
      </c>
      <c r="B4955">
        <v>0</v>
      </c>
      <c r="C4955">
        <v>0</v>
      </c>
    </row>
    <row r="4956" spans="1:3" x14ac:dyDescent="0.15">
      <c r="A4956">
        <v>1.9750000000000001</v>
      </c>
      <c r="B4956">
        <v>0</v>
      </c>
      <c r="C4956">
        <v>0</v>
      </c>
    </row>
    <row r="4957" spans="1:3" x14ac:dyDescent="0.15">
      <c r="A4957" t="s">
        <v>11</v>
      </c>
    </row>
    <row r="4958" spans="1:3" x14ac:dyDescent="0.15">
      <c r="A4958">
        <v>7110</v>
      </c>
    </row>
    <row r="4959" spans="1:3" x14ac:dyDescent="0.15">
      <c r="A4959">
        <v>2.5000000000000001E-2</v>
      </c>
      <c r="B4959">
        <v>0</v>
      </c>
      <c r="C4959">
        <v>0</v>
      </c>
    </row>
    <row r="4960" spans="1:3" x14ac:dyDescent="0.15">
      <c r="A4960">
        <v>7.4999999999999997E-2</v>
      </c>
      <c r="B4960">
        <v>0</v>
      </c>
      <c r="C4960">
        <v>0</v>
      </c>
    </row>
    <row r="4961" spans="1:3" x14ac:dyDescent="0.15">
      <c r="A4961">
        <v>0.125</v>
      </c>
      <c r="B4961">
        <v>5.2380950000000004</v>
      </c>
      <c r="C4961">
        <v>0.28834799999999999</v>
      </c>
    </row>
    <row r="4962" spans="1:3" x14ac:dyDescent="0.15">
      <c r="A4962">
        <v>0.17499999999999999</v>
      </c>
      <c r="B4962">
        <v>5.6896550000000001</v>
      </c>
      <c r="C4962">
        <v>0.16741500000000001</v>
      </c>
    </row>
    <row r="4963" spans="1:3" x14ac:dyDescent="0.15">
      <c r="A4963">
        <v>0.22500000000000001</v>
      </c>
      <c r="B4963">
        <v>7.8352009999999996</v>
      </c>
      <c r="C4963">
        <v>0.16470599999999999</v>
      </c>
    </row>
    <row r="4964" spans="1:3" x14ac:dyDescent="0.15">
      <c r="A4964">
        <v>0.27500000000000002</v>
      </c>
      <c r="B4964">
        <v>6.7396330000000004</v>
      </c>
      <c r="C4964">
        <v>0.14749399999999999</v>
      </c>
    </row>
    <row r="4965" spans="1:3" x14ac:dyDescent="0.15">
      <c r="A4965">
        <v>0.32500000000000001</v>
      </c>
      <c r="B4965">
        <v>4.6240740000000002</v>
      </c>
      <c r="C4965">
        <v>0.138297</v>
      </c>
    </row>
    <row r="4966" spans="1:3" x14ac:dyDescent="0.15">
      <c r="A4966">
        <v>0.375</v>
      </c>
      <c r="B4966">
        <v>4.0658310000000002</v>
      </c>
      <c r="C4966">
        <v>0.15862399999999999</v>
      </c>
    </row>
    <row r="4967" spans="1:3" x14ac:dyDescent="0.15">
      <c r="A4967">
        <v>0.42499999999999999</v>
      </c>
      <c r="B4967">
        <v>5.1861550000000003</v>
      </c>
      <c r="C4967">
        <v>0.180672</v>
      </c>
    </row>
    <row r="4968" spans="1:3" x14ac:dyDescent="0.15">
      <c r="A4968">
        <v>0.47499999999999998</v>
      </c>
      <c r="B4968">
        <v>5.4638549999999997</v>
      </c>
      <c r="C4968">
        <v>0.181424</v>
      </c>
    </row>
    <row r="4969" spans="1:3" x14ac:dyDescent="0.15">
      <c r="A4969">
        <v>0.52500000000000002</v>
      </c>
      <c r="B4969">
        <v>5.3311419999999998</v>
      </c>
      <c r="C4969">
        <v>0.18438499999999999</v>
      </c>
    </row>
    <row r="4970" spans="1:3" x14ac:dyDescent="0.15">
      <c r="A4970">
        <v>0.57499999999999996</v>
      </c>
      <c r="B4970">
        <v>4.4392469999999999</v>
      </c>
      <c r="C4970">
        <v>0.16625200000000001</v>
      </c>
    </row>
    <row r="4971" spans="1:3" x14ac:dyDescent="0.15">
      <c r="A4971">
        <v>0.625</v>
      </c>
      <c r="B4971">
        <v>5.1928179999999999</v>
      </c>
      <c r="C4971">
        <v>0.179921</v>
      </c>
    </row>
    <row r="4972" spans="1:3" x14ac:dyDescent="0.15">
      <c r="A4972">
        <v>0.67500000000000004</v>
      </c>
      <c r="B4972">
        <v>5.0714290000000002</v>
      </c>
      <c r="C4972">
        <v>0.17374400000000001</v>
      </c>
    </row>
    <row r="4973" spans="1:3" x14ac:dyDescent="0.15">
      <c r="A4973">
        <v>0.72499999999999998</v>
      </c>
      <c r="B4973">
        <v>5.266667</v>
      </c>
      <c r="C4973">
        <v>0.17865900000000001</v>
      </c>
    </row>
    <row r="4974" spans="1:3" x14ac:dyDescent="0.15">
      <c r="A4974">
        <v>0.77500000000000002</v>
      </c>
      <c r="B4974">
        <v>4.9585800000000004</v>
      </c>
      <c r="C4974">
        <v>0.171291</v>
      </c>
    </row>
    <row r="4975" spans="1:3" x14ac:dyDescent="0.15">
      <c r="A4975">
        <v>0.82499999999999996</v>
      </c>
      <c r="B4975">
        <v>5.8443110000000003</v>
      </c>
      <c r="C4975">
        <v>0.18707199999999999</v>
      </c>
    </row>
    <row r="4976" spans="1:3" x14ac:dyDescent="0.15">
      <c r="A4976">
        <v>0.875</v>
      </c>
      <c r="B4976">
        <v>5.5384399999999996</v>
      </c>
      <c r="C4976">
        <v>0.18007300000000001</v>
      </c>
    </row>
    <row r="4977" spans="1:3" x14ac:dyDescent="0.15">
      <c r="A4977">
        <v>0.92500000000000004</v>
      </c>
      <c r="B4977">
        <v>4.9570749999999997</v>
      </c>
      <c r="C4977">
        <v>0.166821</v>
      </c>
    </row>
    <row r="4978" spans="1:3" x14ac:dyDescent="0.15">
      <c r="A4978">
        <v>0.97499999999999998</v>
      </c>
      <c r="B4978">
        <v>5.6954560000000001</v>
      </c>
      <c r="C4978">
        <v>0.18165799999999999</v>
      </c>
    </row>
    <row r="4979" spans="1:3" x14ac:dyDescent="0.15">
      <c r="A4979">
        <v>1.0249999999999999</v>
      </c>
      <c r="B4979">
        <v>4.9827570000000003</v>
      </c>
      <c r="C4979">
        <v>0.172955</v>
      </c>
    </row>
    <row r="4980" spans="1:3" x14ac:dyDescent="0.15">
      <c r="A4980">
        <v>1.075</v>
      </c>
      <c r="B4980">
        <v>5.7669589999999999</v>
      </c>
      <c r="C4980">
        <v>0.19159799999999999</v>
      </c>
    </row>
    <row r="4981" spans="1:3" x14ac:dyDescent="0.15">
      <c r="A4981">
        <v>1.125</v>
      </c>
      <c r="B4981">
        <v>4.7564099999999998</v>
      </c>
      <c r="C4981">
        <v>0.17461299999999999</v>
      </c>
    </row>
    <row r="4982" spans="1:3" x14ac:dyDescent="0.15">
      <c r="A4982">
        <v>1.175</v>
      </c>
      <c r="B4982">
        <v>5.3635479999999998</v>
      </c>
      <c r="C4982">
        <v>0.17653099999999999</v>
      </c>
    </row>
    <row r="4983" spans="1:3" x14ac:dyDescent="0.15">
      <c r="A4983">
        <v>1.2250000000000001</v>
      </c>
      <c r="B4983">
        <v>5.9995919999999998</v>
      </c>
      <c r="C4983">
        <v>0.145953</v>
      </c>
    </row>
    <row r="4984" spans="1:3" x14ac:dyDescent="0.15">
      <c r="A4984">
        <v>1.2749999999999999</v>
      </c>
      <c r="B4984">
        <v>4.0275100000000004</v>
      </c>
      <c r="C4984">
        <v>0.154719</v>
      </c>
    </row>
    <row r="4985" spans="1:3" x14ac:dyDescent="0.15">
      <c r="A4985">
        <v>1.325</v>
      </c>
      <c r="B4985">
        <v>4.9749999999999996</v>
      </c>
      <c r="C4985">
        <v>0.17633399999999999</v>
      </c>
    </row>
    <row r="4986" spans="1:3" x14ac:dyDescent="0.15">
      <c r="A4986">
        <v>1.375</v>
      </c>
      <c r="B4986">
        <v>5.6644880000000004</v>
      </c>
      <c r="C4986">
        <v>0.158446</v>
      </c>
    </row>
    <row r="4987" spans="1:3" x14ac:dyDescent="0.15">
      <c r="A4987">
        <v>1.425</v>
      </c>
      <c r="B4987">
        <v>4.5098039999999999</v>
      </c>
      <c r="C4987">
        <v>0.14485799999999999</v>
      </c>
    </row>
    <row r="4988" spans="1:3" x14ac:dyDescent="0.15">
      <c r="A4988">
        <v>1.4750000000000001</v>
      </c>
      <c r="B4988">
        <v>5.6580649999999997</v>
      </c>
      <c r="C4988">
        <v>0.19105900000000001</v>
      </c>
    </row>
    <row r="4989" spans="1:3" x14ac:dyDescent="0.15">
      <c r="A4989">
        <v>1.5249999999999999</v>
      </c>
      <c r="B4989">
        <v>5.4193550000000004</v>
      </c>
      <c r="C4989">
        <v>0.132219</v>
      </c>
    </row>
    <row r="4990" spans="1:3" x14ac:dyDescent="0.15">
      <c r="A4990">
        <v>1.575</v>
      </c>
      <c r="B4990">
        <v>4.4862640000000003</v>
      </c>
      <c r="C4990">
        <v>0.160658</v>
      </c>
    </row>
    <row r="4991" spans="1:3" x14ac:dyDescent="0.15">
      <c r="A4991">
        <v>1.625</v>
      </c>
      <c r="B4991">
        <v>5.810816</v>
      </c>
      <c r="C4991">
        <v>0.14064199999999999</v>
      </c>
    </row>
    <row r="4992" spans="1:3" x14ac:dyDescent="0.15">
      <c r="A4992">
        <v>1.675</v>
      </c>
      <c r="B4992">
        <v>5.0412699999999999</v>
      </c>
      <c r="C4992">
        <v>0.12650700000000001</v>
      </c>
    </row>
    <row r="4993" spans="1:3" x14ac:dyDescent="0.15">
      <c r="A4993">
        <v>1.7250000000000001</v>
      </c>
      <c r="B4993">
        <v>5.1491499999999997</v>
      </c>
      <c r="C4993">
        <v>0.129944</v>
      </c>
    </row>
    <row r="4994" spans="1:3" x14ac:dyDescent="0.15">
      <c r="A4994">
        <v>1.7749999999999999</v>
      </c>
      <c r="B4994">
        <v>5.501614</v>
      </c>
      <c r="C4994">
        <v>0.13065299999999999</v>
      </c>
    </row>
    <row r="4995" spans="1:3" x14ac:dyDescent="0.15">
      <c r="A4995">
        <v>1.825</v>
      </c>
      <c r="B4995">
        <v>5.5156359999999998</v>
      </c>
      <c r="C4995">
        <v>0.12862799999999999</v>
      </c>
    </row>
    <row r="4996" spans="1:3" x14ac:dyDescent="0.15">
      <c r="A4996">
        <v>1.875</v>
      </c>
      <c r="B4996">
        <v>4.6683760000000003</v>
      </c>
      <c r="C4996">
        <v>0.196159</v>
      </c>
    </row>
    <row r="4997" spans="1:3" x14ac:dyDescent="0.15">
      <c r="A4997">
        <v>1.925</v>
      </c>
      <c r="B4997">
        <v>0</v>
      </c>
      <c r="C4997">
        <v>0</v>
      </c>
    </row>
    <row r="4998" spans="1:3" x14ac:dyDescent="0.15">
      <c r="A4998">
        <v>1.9750000000000001</v>
      </c>
      <c r="B4998">
        <v>0</v>
      </c>
      <c r="C4998">
        <v>0</v>
      </c>
    </row>
    <row r="4999" spans="1:3" x14ac:dyDescent="0.15">
      <c r="A4999" t="s">
        <v>11</v>
      </c>
    </row>
    <row r="5000" spans="1:3" x14ac:dyDescent="0.15">
      <c r="A5000">
        <v>7170</v>
      </c>
    </row>
    <row r="5001" spans="1:3" x14ac:dyDescent="0.15">
      <c r="A5001">
        <v>2.5000000000000001E-2</v>
      </c>
      <c r="B5001">
        <v>0</v>
      </c>
      <c r="C5001">
        <v>0</v>
      </c>
    </row>
    <row r="5002" spans="1:3" x14ac:dyDescent="0.15">
      <c r="A5002">
        <v>7.4999999999999997E-2</v>
      </c>
      <c r="B5002">
        <v>0</v>
      </c>
      <c r="C5002">
        <v>0</v>
      </c>
    </row>
    <row r="5003" spans="1:3" x14ac:dyDescent="0.15">
      <c r="A5003">
        <v>0.125</v>
      </c>
      <c r="B5003">
        <v>0</v>
      </c>
      <c r="C5003">
        <v>0</v>
      </c>
    </row>
    <row r="5004" spans="1:3" x14ac:dyDescent="0.15">
      <c r="A5004">
        <v>0.17499999999999999</v>
      </c>
      <c r="B5004">
        <v>0</v>
      </c>
      <c r="C5004">
        <v>0</v>
      </c>
    </row>
    <row r="5005" spans="1:3" x14ac:dyDescent="0.15">
      <c r="A5005">
        <v>0.22500000000000001</v>
      </c>
      <c r="B5005">
        <v>0</v>
      </c>
      <c r="C5005">
        <v>0</v>
      </c>
    </row>
    <row r="5006" spans="1:3" x14ac:dyDescent="0.15">
      <c r="A5006">
        <v>0.27500000000000002</v>
      </c>
      <c r="B5006">
        <v>0</v>
      </c>
      <c r="C5006">
        <v>0</v>
      </c>
    </row>
    <row r="5007" spans="1:3" x14ac:dyDescent="0.15">
      <c r="A5007">
        <v>0.32500000000000001</v>
      </c>
      <c r="B5007">
        <v>0</v>
      </c>
      <c r="C5007">
        <v>0</v>
      </c>
    </row>
    <row r="5008" spans="1:3" x14ac:dyDescent="0.15">
      <c r="A5008">
        <v>0.375</v>
      </c>
      <c r="B5008">
        <v>0</v>
      </c>
      <c r="C5008">
        <v>0</v>
      </c>
    </row>
    <row r="5009" spans="1:3" x14ac:dyDescent="0.15">
      <c r="A5009">
        <v>0.42499999999999999</v>
      </c>
      <c r="B5009">
        <v>0</v>
      </c>
      <c r="C5009">
        <v>0</v>
      </c>
    </row>
    <row r="5010" spans="1:3" x14ac:dyDescent="0.15">
      <c r="A5010">
        <v>0.47499999999999998</v>
      </c>
      <c r="B5010">
        <v>0</v>
      </c>
      <c r="C5010">
        <v>0</v>
      </c>
    </row>
    <row r="5011" spans="1:3" x14ac:dyDescent="0.15">
      <c r="A5011">
        <v>0.52500000000000002</v>
      </c>
      <c r="B5011">
        <v>0</v>
      </c>
      <c r="C5011">
        <v>0</v>
      </c>
    </row>
    <row r="5012" spans="1:3" x14ac:dyDescent="0.15">
      <c r="A5012">
        <v>0.57499999999999996</v>
      </c>
      <c r="B5012">
        <v>0</v>
      </c>
      <c r="C5012">
        <v>0</v>
      </c>
    </row>
    <row r="5013" spans="1:3" x14ac:dyDescent="0.15">
      <c r="A5013">
        <v>0.625</v>
      </c>
      <c r="B5013">
        <v>0</v>
      </c>
      <c r="C5013">
        <v>0</v>
      </c>
    </row>
    <row r="5014" spans="1:3" x14ac:dyDescent="0.15">
      <c r="A5014">
        <v>0.67500000000000004</v>
      </c>
      <c r="B5014">
        <v>0</v>
      </c>
      <c r="C5014">
        <v>0</v>
      </c>
    </row>
    <row r="5015" spans="1:3" x14ac:dyDescent="0.15">
      <c r="A5015">
        <v>0.72499999999999998</v>
      </c>
      <c r="B5015">
        <v>0</v>
      </c>
      <c r="C5015">
        <v>0</v>
      </c>
    </row>
    <row r="5016" spans="1:3" x14ac:dyDescent="0.15">
      <c r="A5016">
        <v>0.77500000000000002</v>
      </c>
      <c r="B5016">
        <v>0</v>
      </c>
      <c r="C5016">
        <v>0</v>
      </c>
    </row>
    <row r="5017" spans="1:3" x14ac:dyDescent="0.15">
      <c r="A5017">
        <v>0.82499999999999996</v>
      </c>
      <c r="B5017">
        <v>0</v>
      </c>
      <c r="C5017">
        <v>0</v>
      </c>
    </row>
    <row r="5018" spans="1:3" x14ac:dyDescent="0.15">
      <c r="A5018">
        <v>0.875</v>
      </c>
      <c r="B5018">
        <v>0</v>
      </c>
      <c r="C5018">
        <v>0</v>
      </c>
    </row>
    <row r="5019" spans="1:3" x14ac:dyDescent="0.15">
      <c r="A5019">
        <v>0.92500000000000004</v>
      </c>
      <c r="B5019">
        <v>0</v>
      </c>
      <c r="C5019">
        <v>0</v>
      </c>
    </row>
    <row r="5020" spans="1:3" x14ac:dyDescent="0.15">
      <c r="A5020">
        <v>0.97499999999999998</v>
      </c>
      <c r="B5020">
        <v>0</v>
      </c>
      <c r="C5020">
        <v>0</v>
      </c>
    </row>
    <row r="5021" spans="1:3" x14ac:dyDescent="0.15">
      <c r="A5021">
        <v>1.0249999999999999</v>
      </c>
      <c r="B5021">
        <v>0</v>
      </c>
      <c r="C5021">
        <v>0</v>
      </c>
    </row>
    <row r="5022" spans="1:3" x14ac:dyDescent="0.15">
      <c r="A5022">
        <v>1.075</v>
      </c>
      <c r="B5022">
        <v>0</v>
      </c>
      <c r="C5022">
        <v>0</v>
      </c>
    </row>
    <row r="5023" spans="1:3" x14ac:dyDescent="0.15">
      <c r="A5023">
        <v>1.125</v>
      </c>
      <c r="B5023">
        <v>0</v>
      </c>
      <c r="C5023">
        <v>0</v>
      </c>
    </row>
    <row r="5024" spans="1:3" x14ac:dyDescent="0.15">
      <c r="A5024">
        <v>1.175</v>
      </c>
      <c r="B5024">
        <v>0</v>
      </c>
      <c r="C5024">
        <v>0</v>
      </c>
    </row>
    <row r="5025" spans="1:3" x14ac:dyDescent="0.15">
      <c r="A5025">
        <v>1.2250000000000001</v>
      </c>
      <c r="B5025">
        <v>0</v>
      </c>
      <c r="C5025">
        <v>0</v>
      </c>
    </row>
    <row r="5026" spans="1:3" x14ac:dyDescent="0.15">
      <c r="A5026">
        <v>1.2749999999999999</v>
      </c>
      <c r="B5026">
        <v>0</v>
      </c>
      <c r="C5026">
        <v>0</v>
      </c>
    </row>
    <row r="5027" spans="1:3" x14ac:dyDescent="0.15">
      <c r="A5027">
        <v>1.325</v>
      </c>
      <c r="B5027">
        <v>0</v>
      </c>
      <c r="C5027">
        <v>0</v>
      </c>
    </row>
    <row r="5028" spans="1:3" x14ac:dyDescent="0.15">
      <c r="A5028">
        <v>1.375</v>
      </c>
      <c r="B5028">
        <v>0</v>
      </c>
      <c r="C5028">
        <v>0</v>
      </c>
    </row>
    <row r="5029" spans="1:3" x14ac:dyDescent="0.15">
      <c r="A5029">
        <v>1.425</v>
      </c>
      <c r="B5029">
        <v>0</v>
      </c>
      <c r="C5029">
        <v>0</v>
      </c>
    </row>
    <row r="5030" spans="1:3" x14ac:dyDescent="0.15">
      <c r="A5030">
        <v>1.4750000000000001</v>
      </c>
      <c r="B5030">
        <v>0</v>
      </c>
      <c r="C5030">
        <v>0</v>
      </c>
    </row>
    <row r="5031" spans="1:3" x14ac:dyDescent="0.15">
      <c r="A5031">
        <v>1.5249999999999999</v>
      </c>
      <c r="B5031">
        <v>0</v>
      </c>
      <c r="C5031">
        <v>0</v>
      </c>
    </row>
    <row r="5032" spans="1:3" x14ac:dyDescent="0.15">
      <c r="A5032">
        <v>1.575</v>
      </c>
      <c r="B5032">
        <v>0</v>
      </c>
      <c r="C5032">
        <v>0</v>
      </c>
    </row>
    <row r="5033" spans="1:3" x14ac:dyDescent="0.15">
      <c r="A5033">
        <v>1.625</v>
      </c>
      <c r="B5033">
        <v>0</v>
      </c>
      <c r="C5033">
        <v>0</v>
      </c>
    </row>
    <row r="5034" spans="1:3" x14ac:dyDescent="0.15">
      <c r="A5034">
        <v>1.675</v>
      </c>
      <c r="B5034">
        <v>0</v>
      </c>
      <c r="C5034">
        <v>0</v>
      </c>
    </row>
    <row r="5035" spans="1:3" x14ac:dyDescent="0.15">
      <c r="A5035">
        <v>1.7250000000000001</v>
      </c>
      <c r="B5035">
        <v>0</v>
      </c>
      <c r="C5035">
        <v>0</v>
      </c>
    </row>
    <row r="5036" spans="1:3" x14ac:dyDescent="0.15">
      <c r="A5036">
        <v>1.7749999999999999</v>
      </c>
      <c r="B5036">
        <v>0</v>
      </c>
      <c r="C5036">
        <v>0</v>
      </c>
    </row>
    <row r="5037" spans="1:3" x14ac:dyDescent="0.15">
      <c r="A5037">
        <v>1.825</v>
      </c>
      <c r="B5037">
        <v>0</v>
      </c>
      <c r="C5037">
        <v>0</v>
      </c>
    </row>
    <row r="5038" spans="1:3" x14ac:dyDescent="0.15">
      <c r="A5038">
        <v>1.875</v>
      </c>
      <c r="B5038">
        <v>0</v>
      </c>
      <c r="C5038">
        <v>0</v>
      </c>
    </row>
    <row r="5039" spans="1:3" x14ac:dyDescent="0.15">
      <c r="A5039">
        <v>1.925</v>
      </c>
      <c r="B5039">
        <v>0</v>
      </c>
      <c r="C5039">
        <v>0</v>
      </c>
    </row>
    <row r="5040" spans="1:3" x14ac:dyDescent="0.15">
      <c r="A5040">
        <v>1.9750000000000001</v>
      </c>
      <c r="B5040">
        <v>0</v>
      </c>
      <c r="C5040">
        <v>0</v>
      </c>
    </row>
    <row r="5041" spans="1:3" x14ac:dyDescent="0.15">
      <c r="A5041" t="s">
        <v>11</v>
      </c>
    </row>
    <row r="5042" spans="1:3" x14ac:dyDescent="0.15">
      <c r="A5042">
        <v>7230</v>
      </c>
    </row>
    <row r="5043" spans="1:3" x14ac:dyDescent="0.15">
      <c r="A5043">
        <v>2.5000000000000001E-2</v>
      </c>
      <c r="B5043">
        <v>0</v>
      </c>
      <c r="C5043">
        <v>0</v>
      </c>
    </row>
    <row r="5044" spans="1:3" x14ac:dyDescent="0.15">
      <c r="A5044">
        <v>7.4999999999999997E-2</v>
      </c>
      <c r="B5044">
        <v>0</v>
      </c>
      <c r="C5044">
        <v>0</v>
      </c>
    </row>
    <row r="5045" spans="1:3" x14ac:dyDescent="0.15">
      <c r="A5045">
        <v>0.125</v>
      </c>
      <c r="B5045">
        <v>4.015873</v>
      </c>
      <c r="C5045">
        <v>0.25247599999999998</v>
      </c>
    </row>
    <row r="5046" spans="1:3" x14ac:dyDescent="0.15">
      <c r="A5046">
        <v>0.17499999999999999</v>
      </c>
      <c r="B5046">
        <v>4.8128080000000004</v>
      </c>
      <c r="C5046">
        <v>0.153975</v>
      </c>
    </row>
    <row r="5047" spans="1:3" x14ac:dyDescent="0.15">
      <c r="A5047">
        <v>0.22500000000000001</v>
      </c>
      <c r="B5047">
        <v>6.2116619999999996</v>
      </c>
      <c r="C5047">
        <v>0.14665600000000001</v>
      </c>
    </row>
    <row r="5048" spans="1:3" x14ac:dyDescent="0.15">
      <c r="A5048">
        <v>0.27500000000000002</v>
      </c>
      <c r="B5048">
        <v>5.4750829999999997</v>
      </c>
      <c r="C5048">
        <v>0.13294700000000001</v>
      </c>
    </row>
    <row r="5049" spans="1:3" x14ac:dyDescent="0.15">
      <c r="A5049">
        <v>0.32500000000000001</v>
      </c>
      <c r="B5049">
        <v>3.6550929999999999</v>
      </c>
      <c r="C5049">
        <v>0.122936</v>
      </c>
    </row>
    <row r="5050" spans="1:3" x14ac:dyDescent="0.15">
      <c r="A5050">
        <v>0.375</v>
      </c>
      <c r="B5050">
        <v>3.3909590000000001</v>
      </c>
      <c r="C5050">
        <v>0.14485500000000001</v>
      </c>
    </row>
    <row r="5051" spans="1:3" x14ac:dyDescent="0.15">
      <c r="A5051">
        <v>0.42499999999999999</v>
      </c>
      <c r="B5051">
        <v>4.6404269999999999</v>
      </c>
      <c r="C5051">
        <v>0.170936</v>
      </c>
    </row>
    <row r="5052" spans="1:3" x14ac:dyDescent="0.15">
      <c r="A5052">
        <v>0.47499999999999998</v>
      </c>
      <c r="B5052">
        <v>4.3012050000000004</v>
      </c>
      <c r="C5052">
        <v>0.160969</v>
      </c>
    </row>
    <row r="5053" spans="1:3" x14ac:dyDescent="0.15">
      <c r="A5053">
        <v>0.52500000000000002</v>
      </c>
      <c r="B5053">
        <v>4.730607</v>
      </c>
      <c r="C5053">
        <v>0.17366899999999999</v>
      </c>
    </row>
    <row r="5054" spans="1:3" x14ac:dyDescent="0.15">
      <c r="A5054">
        <v>0.57499999999999996</v>
      </c>
      <c r="B5054">
        <v>4.1908770000000004</v>
      </c>
      <c r="C5054">
        <v>0.161547</v>
      </c>
    </row>
    <row r="5055" spans="1:3" x14ac:dyDescent="0.15">
      <c r="A5055">
        <v>0.625</v>
      </c>
      <c r="B5055">
        <v>4.1881599999999999</v>
      </c>
      <c r="C5055">
        <v>0.16156300000000001</v>
      </c>
    </row>
    <row r="5056" spans="1:3" x14ac:dyDescent="0.15">
      <c r="A5056">
        <v>0.67500000000000004</v>
      </c>
      <c r="B5056">
        <v>4.1547619999999998</v>
      </c>
      <c r="C5056">
        <v>0.15726000000000001</v>
      </c>
    </row>
    <row r="5057" spans="1:3" x14ac:dyDescent="0.15">
      <c r="A5057">
        <v>0.72499999999999998</v>
      </c>
      <c r="B5057">
        <v>4.2242420000000003</v>
      </c>
      <c r="C5057">
        <v>0.16000500000000001</v>
      </c>
    </row>
    <row r="5058" spans="1:3" x14ac:dyDescent="0.15">
      <c r="A5058">
        <v>0.77500000000000002</v>
      </c>
      <c r="B5058">
        <v>4.3727809999999998</v>
      </c>
      <c r="C5058">
        <v>0.160855</v>
      </c>
    </row>
    <row r="5059" spans="1:3" x14ac:dyDescent="0.15">
      <c r="A5059">
        <v>0.82499999999999996</v>
      </c>
      <c r="B5059">
        <v>5.1317370000000002</v>
      </c>
      <c r="C5059">
        <v>0.17529700000000001</v>
      </c>
    </row>
    <row r="5060" spans="1:3" x14ac:dyDescent="0.15">
      <c r="A5060">
        <v>0.875</v>
      </c>
      <c r="B5060">
        <v>4.4839950000000002</v>
      </c>
      <c r="C5060">
        <v>0.16201599999999999</v>
      </c>
    </row>
    <row r="5061" spans="1:3" x14ac:dyDescent="0.15">
      <c r="A5061">
        <v>0.92500000000000004</v>
      </c>
      <c r="B5061">
        <v>4.1361929999999996</v>
      </c>
      <c r="C5061">
        <v>0.152361</v>
      </c>
    </row>
    <row r="5062" spans="1:3" x14ac:dyDescent="0.15">
      <c r="A5062">
        <v>0.97499999999999998</v>
      </c>
      <c r="B5062">
        <v>4.5726909999999998</v>
      </c>
      <c r="C5062">
        <v>0.16279299999999999</v>
      </c>
    </row>
    <row r="5063" spans="1:3" x14ac:dyDescent="0.15">
      <c r="A5063">
        <v>1.0249999999999999</v>
      </c>
      <c r="B5063">
        <v>4.6407910000000001</v>
      </c>
      <c r="C5063">
        <v>0.16691800000000001</v>
      </c>
    </row>
    <row r="5064" spans="1:3" x14ac:dyDescent="0.15">
      <c r="A5064">
        <v>1.075</v>
      </c>
      <c r="B5064">
        <v>4.5858489999999996</v>
      </c>
      <c r="C5064">
        <v>0.170789</v>
      </c>
    </row>
    <row r="5065" spans="1:3" x14ac:dyDescent="0.15">
      <c r="A5065">
        <v>1.125</v>
      </c>
      <c r="B5065">
        <v>3.9743590000000002</v>
      </c>
      <c r="C5065">
        <v>0.15961400000000001</v>
      </c>
    </row>
    <row r="5066" spans="1:3" x14ac:dyDescent="0.15">
      <c r="A5066">
        <v>1.175</v>
      </c>
      <c r="B5066">
        <v>4.4183870000000001</v>
      </c>
      <c r="C5066">
        <v>0.16059599999999999</v>
      </c>
    </row>
    <row r="5067" spans="1:3" x14ac:dyDescent="0.15">
      <c r="A5067">
        <v>1.2250000000000001</v>
      </c>
      <c r="B5067">
        <v>4.8912529999999999</v>
      </c>
      <c r="C5067">
        <v>0.13190499999999999</v>
      </c>
    </row>
    <row r="5068" spans="1:3" x14ac:dyDescent="0.15">
      <c r="A5068">
        <v>1.2749999999999999</v>
      </c>
      <c r="B5068">
        <v>3.4289559999999999</v>
      </c>
      <c r="C5068">
        <v>0.142541</v>
      </c>
    </row>
    <row r="5069" spans="1:3" x14ac:dyDescent="0.15">
      <c r="A5069">
        <v>1.325</v>
      </c>
      <c r="B5069">
        <v>3.9937499999999999</v>
      </c>
      <c r="C5069">
        <v>0.15798999999999999</v>
      </c>
    </row>
    <row r="5070" spans="1:3" x14ac:dyDescent="0.15">
      <c r="A5070">
        <v>1.375</v>
      </c>
      <c r="B5070">
        <v>4.6277619999999997</v>
      </c>
      <c r="C5070">
        <v>0.14264299999999999</v>
      </c>
    </row>
    <row r="5071" spans="1:3" x14ac:dyDescent="0.15">
      <c r="A5071">
        <v>1.425</v>
      </c>
      <c r="B5071">
        <v>3.6329340000000001</v>
      </c>
      <c r="C5071">
        <v>0.13094900000000001</v>
      </c>
    </row>
    <row r="5072" spans="1:3" x14ac:dyDescent="0.15">
      <c r="A5072">
        <v>1.4750000000000001</v>
      </c>
      <c r="B5072">
        <v>5.058065</v>
      </c>
      <c r="C5072">
        <v>0.180645</v>
      </c>
    </row>
    <row r="5073" spans="1:3" x14ac:dyDescent="0.15">
      <c r="A5073">
        <v>1.5249999999999999</v>
      </c>
      <c r="B5073">
        <v>4.2838710000000004</v>
      </c>
      <c r="C5073">
        <v>0.11755400000000001</v>
      </c>
    </row>
    <row r="5074" spans="1:3" x14ac:dyDescent="0.15">
      <c r="A5074">
        <v>1.575</v>
      </c>
      <c r="B5074">
        <v>3.9752749999999999</v>
      </c>
      <c r="C5074">
        <v>0.15134400000000001</v>
      </c>
    </row>
    <row r="5075" spans="1:3" x14ac:dyDescent="0.15">
      <c r="A5075">
        <v>1.625</v>
      </c>
      <c r="B5075">
        <v>4.9068300000000002</v>
      </c>
      <c r="C5075">
        <v>0.129163</v>
      </c>
    </row>
    <row r="5076" spans="1:3" x14ac:dyDescent="0.15">
      <c r="A5076">
        <v>1.675</v>
      </c>
      <c r="B5076">
        <v>3.9936509999999998</v>
      </c>
      <c r="C5076">
        <v>0.112598</v>
      </c>
    </row>
    <row r="5077" spans="1:3" x14ac:dyDescent="0.15">
      <c r="A5077">
        <v>1.7250000000000001</v>
      </c>
      <c r="B5077">
        <v>4.4926450000000004</v>
      </c>
      <c r="C5077">
        <v>0.121353</v>
      </c>
    </row>
    <row r="5078" spans="1:3" x14ac:dyDescent="0.15">
      <c r="A5078">
        <v>1.7749999999999999</v>
      </c>
      <c r="B5078">
        <v>4.4937199999999997</v>
      </c>
      <c r="C5078">
        <v>0.118106</v>
      </c>
    </row>
    <row r="5079" spans="1:3" x14ac:dyDescent="0.15">
      <c r="A5079">
        <v>1.825</v>
      </c>
      <c r="B5079">
        <v>4.4675269999999996</v>
      </c>
      <c r="C5079">
        <v>0.115746</v>
      </c>
    </row>
    <row r="5080" spans="1:3" x14ac:dyDescent="0.15">
      <c r="A5080">
        <v>1.875</v>
      </c>
      <c r="B5080">
        <v>3.737778</v>
      </c>
      <c r="C5080">
        <v>0.17571200000000001</v>
      </c>
    </row>
    <row r="5081" spans="1:3" x14ac:dyDescent="0.15">
      <c r="A5081">
        <v>1.925</v>
      </c>
      <c r="B5081">
        <v>0</v>
      </c>
      <c r="C5081">
        <v>0</v>
      </c>
    </row>
    <row r="5082" spans="1:3" x14ac:dyDescent="0.15">
      <c r="A5082">
        <v>1.9750000000000001</v>
      </c>
      <c r="B5082">
        <v>0</v>
      </c>
      <c r="C5082">
        <v>0</v>
      </c>
    </row>
    <row r="5083" spans="1:3" x14ac:dyDescent="0.15">
      <c r="A5083" t="s">
        <v>11</v>
      </c>
    </row>
    <row r="5084" spans="1:3" x14ac:dyDescent="0.15">
      <c r="A5084">
        <v>7290</v>
      </c>
    </row>
    <row r="5085" spans="1:3" x14ac:dyDescent="0.15">
      <c r="A5085">
        <v>2.5000000000000001E-2</v>
      </c>
      <c r="B5085">
        <v>0</v>
      </c>
      <c r="C5085">
        <v>0</v>
      </c>
    </row>
    <row r="5086" spans="1:3" x14ac:dyDescent="0.15">
      <c r="A5086">
        <v>7.4999999999999997E-2</v>
      </c>
      <c r="B5086">
        <v>0</v>
      </c>
      <c r="C5086">
        <v>0</v>
      </c>
    </row>
    <row r="5087" spans="1:3" x14ac:dyDescent="0.15">
      <c r="A5087">
        <v>0.125</v>
      </c>
      <c r="B5087">
        <v>7.7301589999999996</v>
      </c>
      <c r="C5087">
        <v>0.35028700000000002</v>
      </c>
    </row>
    <row r="5088" spans="1:3" x14ac:dyDescent="0.15">
      <c r="A5088">
        <v>0.17499999999999999</v>
      </c>
      <c r="B5088">
        <v>8.5172410000000003</v>
      </c>
      <c r="C5088">
        <v>0.20483399999999999</v>
      </c>
    </row>
    <row r="5089" spans="1:3" x14ac:dyDescent="0.15">
      <c r="A5089">
        <v>0.22500000000000001</v>
      </c>
      <c r="B5089">
        <v>11.675287000000001</v>
      </c>
      <c r="C5089">
        <v>0.20105999999999999</v>
      </c>
    </row>
    <row r="5090" spans="1:3" x14ac:dyDescent="0.15">
      <c r="A5090">
        <v>0.27500000000000002</v>
      </c>
      <c r="B5090">
        <v>9.7200070000000007</v>
      </c>
      <c r="C5090">
        <v>0.17713899999999999</v>
      </c>
    </row>
    <row r="5091" spans="1:3" x14ac:dyDescent="0.15">
      <c r="A5091">
        <v>0.32500000000000001</v>
      </c>
      <c r="B5091">
        <v>6.7172840000000003</v>
      </c>
      <c r="C5091">
        <v>0.16669</v>
      </c>
    </row>
    <row r="5092" spans="1:3" x14ac:dyDescent="0.15">
      <c r="A5092">
        <v>0.375</v>
      </c>
      <c r="B5092">
        <v>6.3125140000000002</v>
      </c>
      <c r="C5092">
        <v>0.197653</v>
      </c>
    </row>
    <row r="5093" spans="1:3" x14ac:dyDescent="0.15">
      <c r="A5093">
        <v>0.42499999999999999</v>
      </c>
      <c r="B5093">
        <v>8.0101270000000007</v>
      </c>
      <c r="C5093">
        <v>0.22459699999999999</v>
      </c>
    </row>
    <row r="5094" spans="1:3" x14ac:dyDescent="0.15">
      <c r="A5094">
        <v>0.47499999999999998</v>
      </c>
      <c r="B5094">
        <v>8.0783129999999996</v>
      </c>
      <c r="C5094">
        <v>0.22059999999999999</v>
      </c>
    </row>
    <row r="5095" spans="1:3" x14ac:dyDescent="0.15">
      <c r="A5095">
        <v>0.52500000000000002</v>
      </c>
      <c r="B5095">
        <v>8.1950669999999999</v>
      </c>
      <c r="C5095">
        <v>0.22861699999999999</v>
      </c>
    </row>
    <row r="5096" spans="1:3" x14ac:dyDescent="0.15">
      <c r="A5096">
        <v>0.57499999999999996</v>
      </c>
      <c r="B5096">
        <v>6.6196039999999998</v>
      </c>
      <c r="C5096">
        <v>0.20303299999999999</v>
      </c>
    </row>
    <row r="5097" spans="1:3" x14ac:dyDescent="0.15">
      <c r="A5097">
        <v>0.625</v>
      </c>
      <c r="B5097">
        <v>7.8491460000000002</v>
      </c>
      <c r="C5097">
        <v>0.22121299999999999</v>
      </c>
    </row>
    <row r="5098" spans="1:3" x14ac:dyDescent="0.15">
      <c r="A5098">
        <v>0.67500000000000004</v>
      </c>
      <c r="B5098">
        <v>7.8511899999999999</v>
      </c>
      <c r="C5098">
        <v>0.21617900000000001</v>
      </c>
    </row>
    <row r="5099" spans="1:3" x14ac:dyDescent="0.15">
      <c r="A5099">
        <v>0.72499999999999998</v>
      </c>
      <c r="B5099">
        <v>7.733333</v>
      </c>
      <c r="C5099">
        <v>0.21649199999999999</v>
      </c>
    </row>
    <row r="5100" spans="1:3" x14ac:dyDescent="0.15">
      <c r="A5100">
        <v>0.77500000000000002</v>
      </c>
      <c r="B5100">
        <v>8.2721889999999991</v>
      </c>
      <c r="C5100">
        <v>0.22124199999999999</v>
      </c>
    </row>
    <row r="5101" spans="1:3" x14ac:dyDescent="0.15">
      <c r="A5101">
        <v>0.82499999999999996</v>
      </c>
      <c r="B5101">
        <v>8.8802400000000006</v>
      </c>
      <c r="C5101">
        <v>0.230597</v>
      </c>
    </row>
    <row r="5102" spans="1:3" x14ac:dyDescent="0.15">
      <c r="A5102">
        <v>0.875</v>
      </c>
      <c r="B5102">
        <v>7.8967850000000004</v>
      </c>
      <c r="C5102">
        <v>0.215006</v>
      </c>
    </row>
    <row r="5103" spans="1:3" x14ac:dyDescent="0.15">
      <c r="A5103">
        <v>0.92500000000000004</v>
      </c>
      <c r="B5103">
        <v>7.1064610000000004</v>
      </c>
      <c r="C5103">
        <v>0.19972999999999999</v>
      </c>
    </row>
    <row r="5104" spans="1:3" x14ac:dyDescent="0.15">
      <c r="A5104">
        <v>0.97499999999999998</v>
      </c>
      <c r="B5104">
        <v>8.5705399999999994</v>
      </c>
      <c r="C5104">
        <v>0.222857</v>
      </c>
    </row>
    <row r="5105" spans="1:3" x14ac:dyDescent="0.15">
      <c r="A5105">
        <v>1.0249999999999999</v>
      </c>
      <c r="B5105">
        <v>8.0609979999999997</v>
      </c>
      <c r="C5105">
        <v>0.21996499999999999</v>
      </c>
    </row>
    <row r="5106" spans="1:3" x14ac:dyDescent="0.15">
      <c r="A5106">
        <v>1.075</v>
      </c>
      <c r="B5106">
        <v>8.2800229999999999</v>
      </c>
      <c r="C5106">
        <v>0.22956299999999999</v>
      </c>
    </row>
    <row r="5107" spans="1:3" x14ac:dyDescent="0.15">
      <c r="A5107">
        <v>1.125</v>
      </c>
      <c r="B5107">
        <v>7.1153849999999998</v>
      </c>
      <c r="C5107">
        <v>0.21356800000000001</v>
      </c>
    </row>
    <row r="5108" spans="1:3" x14ac:dyDescent="0.15">
      <c r="A5108">
        <v>1.175</v>
      </c>
      <c r="B5108">
        <v>8.2127420000000004</v>
      </c>
      <c r="C5108">
        <v>0.219054</v>
      </c>
    </row>
    <row r="5109" spans="1:3" x14ac:dyDescent="0.15">
      <c r="A5109">
        <v>1.2250000000000001</v>
      </c>
      <c r="B5109">
        <v>8.3022419999999997</v>
      </c>
      <c r="C5109">
        <v>0.17147999999999999</v>
      </c>
    </row>
    <row r="5110" spans="1:3" x14ac:dyDescent="0.15">
      <c r="A5110">
        <v>1.2749999999999999</v>
      </c>
      <c r="B5110">
        <v>6.6422290000000004</v>
      </c>
      <c r="C5110">
        <v>0.19844000000000001</v>
      </c>
    </row>
    <row r="5111" spans="1:3" x14ac:dyDescent="0.15">
      <c r="A5111">
        <v>1.325</v>
      </c>
      <c r="B5111">
        <v>7.3875000000000002</v>
      </c>
      <c r="C5111">
        <v>0.21487600000000001</v>
      </c>
    </row>
    <row r="5112" spans="1:3" x14ac:dyDescent="0.15">
      <c r="A5112">
        <v>1.375</v>
      </c>
      <c r="B5112">
        <v>8.5188299999999995</v>
      </c>
      <c r="C5112">
        <v>0.19476399999999999</v>
      </c>
    </row>
    <row r="5113" spans="1:3" x14ac:dyDescent="0.15">
      <c r="A5113">
        <v>1.425</v>
      </c>
      <c r="B5113">
        <v>6.9256849999999996</v>
      </c>
      <c r="C5113">
        <v>0.18083199999999999</v>
      </c>
    </row>
    <row r="5114" spans="1:3" x14ac:dyDescent="0.15">
      <c r="A5114">
        <v>1.4750000000000001</v>
      </c>
      <c r="B5114">
        <v>8.4774189999999994</v>
      </c>
      <c r="C5114">
        <v>0.23386499999999999</v>
      </c>
    </row>
    <row r="5115" spans="1:3" x14ac:dyDescent="0.15">
      <c r="A5115">
        <v>1.5249999999999999</v>
      </c>
      <c r="B5115">
        <v>8.0516129999999997</v>
      </c>
      <c r="C5115">
        <v>0.161161</v>
      </c>
    </row>
    <row r="5116" spans="1:3" x14ac:dyDescent="0.15">
      <c r="A5116">
        <v>1.575</v>
      </c>
      <c r="B5116">
        <v>7.4093410000000004</v>
      </c>
      <c r="C5116">
        <v>0.206456</v>
      </c>
    </row>
    <row r="5117" spans="1:3" x14ac:dyDescent="0.15">
      <c r="A5117">
        <v>1.625</v>
      </c>
      <c r="B5117">
        <v>8.8651750000000007</v>
      </c>
      <c r="C5117">
        <v>0.173709</v>
      </c>
    </row>
    <row r="5118" spans="1:3" x14ac:dyDescent="0.15">
      <c r="A5118">
        <v>1.675</v>
      </c>
      <c r="B5118">
        <v>7.6888889999999996</v>
      </c>
      <c r="C5118">
        <v>0.15623400000000001</v>
      </c>
    </row>
    <row r="5119" spans="1:3" x14ac:dyDescent="0.15">
      <c r="A5119">
        <v>1.7250000000000001</v>
      </c>
      <c r="B5119">
        <v>8.1164330000000007</v>
      </c>
      <c r="C5119">
        <v>0.16302900000000001</v>
      </c>
    </row>
    <row r="5120" spans="1:3" x14ac:dyDescent="0.15">
      <c r="A5120">
        <v>1.7749999999999999</v>
      </c>
      <c r="B5120">
        <v>8.2106110000000001</v>
      </c>
      <c r="C5120">
        <v>0.15980800000000001</v>
      </c>
    </row>
    <row r="5121" spans="1:3" x14ac:dyDescent="0.15">
      <c r="A5121">
        <v>1.825</v>
      </c>
      <c r="B5121">
        <v>7.9601759999999997</v>
      </c>
      <c r="C5121">
        <v>0.154497</v>
      </c>
    </row>
    <row r="5122" spans="1:3" x14ac:dyDescent="0.15">
      <c r="A5122">
        <v>1.875</v>
      </c>
      <c r="B5122">
        <v>6.9092650000000004</v>
      </c>
      <c r="C5122">
        <v>0.23852000000000001</v>
      </c>
    </row>
    <row r="5123" spans="1:3" x14ac:dyDescent="0.15">
      <c r="A5123">
        <v>1.925</v>
      </c>
      <c r="B5123">
        <v>0</v>
      </c>
      <c r="C5123">
        <v>0</v>
      </c>
    </row>
    <row r="5124" spans="1:3" x14ac:dyDescent="0.15">
      <c r="A5124">
        <v>1.9750000000000001</v>
      </c>
      <c r="B5124">
        <v>0</v>
      </c>
      <c r="C5124">
        <v>0</v>
      </c>
    </row>
    <row r="5125" spans="1:3" x14ac:dyDescent="0.15">
      <c r="A5125" t="s">
        <v>11</v>
      </c>
    </row>
    <row r="5126" spans="1:3" x14ac:dyDescent="0.15">
      <c r="A5126">
        <v>7350</v>
      </c>
    </row>
    <row r="5127" spans="1:3" x14ac:dyDescent="0.15">
      <c r="A5127">
        <v>2.5000000000000001E-2</v>
      </c>
      <c r="B5127">
        <v>0</v>
      </c>
      <c r="C5127">
        <v>0</v>
      </c>
    </row>
    <row r="5128" spans="1:3" x14ac:dyDescent="0.15">
      <c r="A5128">
        <v>7.4999999999999997E-2</v>
      </c>
      <c r="B5128">
        <v>0</v>
      </c>
      <c r="C5128">
        <v>0</v>
      </c>
    </row>
    <row r="5129" spans="1:3" x14ac:dyDescent="0.15">
      <c r="A5129">
        <v>0.125</v>
      </c>
      <c r="B5129">
        <v>7.7301589999999996</v>
      </c>
      <c r="C5129">
        <v>0.35028700000000002</v>
      </c>
    </row>
    <row r="5130" spans="1:3" x14ac:dyDescent="0.15">
      <c r="A5130">
        <v>0.17499999999999999</v>
      </c>
      <c r="B5130">
        <v>8.665025</v>
      </c>
      <c r="C5130">
        <v>0.20660300000000001</v>
      </c>
    </row>
    <row r="5131" spans="1:3" x14ac:dyDescent="0.15">
      <c r="A5131">
        <v>0.22500000000000001</v>
      </c>
      <c r="B5131">
        <v>11.694875</v>
      </c>
      <c r="C5131">
        <v>0.20121900000000001</v>
      </c>
    </row>
    <row r="5132" spans="1:3" x14ac:dyDescent="0.15">
      <c r="A5132">
        <v>0.27500000000000002</v>
      </c>
      <c r="B5132">
        <v>10.242509999999999</v>
      </c>
      <c r="C5132">
        <v>0.18183299999999999</v>
      </c>
    </row>
    <row r="5133" spans="1:3" x14ac:dyDescent="0.15">
      <c r="A5133">
        <v>0.32500000000000001</v>
      </c>
      <c r="B5133">
        <v>6.7776230000000002</v>
      </c>
      <c r="C5133">
        <v>0.16741600000000001</v>
      </c>
    </row>
    <row r="5134" spans="1:3" x14ac:dyDescent="0.15">
      <c r="A5134">
        <v>0.375</v>
      </c>
      <c r="B5134">
        <v>6.1389079999999998</v>
      </c>
      <c r="C5134">
        <v>0.194911</v>
      </c>
    </row>
    <row r="5135" spans="1:3" x14ac:dyDescent="0.15">
      <c r="A5135">
        <v>0.42499999999999999</v>
      </c>
      <c r="B5135">
        <v>7.7654269999999999</v>
      </c>
      <c r="C5135">
        <v>0.22115299999999999</v>
      </c>
    </row>
    <row r="5136" spans="1:3" x14ac:dyDescent="0.15">
      <c r="A5136">
        <v>0.47499999999999998</v>
      </c>
      <c r="B5136">
        <v>8.0963860000000007</v>
      </c>
      <c r="C5136">
        <v>0.22084699999999999</v>
      </c>
    </row>
    <row r="5137" spans="1:3" x14ac:dyDescent="0.15">
      <c r="A5137">
        <v>0.52500000000000002</v>
      </c>
      <c r="B5137">
        <v>8.0470629999999996</v>
      </c>
      <c r="C5137">
        <v>0.226525</v>
      </c>
    </row>
    <row r="5138" spans="1:3" x14ac:dyDescent="0.15">
      <c r="A5138">
        <v>0.57499999999999996</v>
      </c>
      <c r="B5138">
        <v>6.5524839999999998</v>
      </c>
      <c r="C5138">
        <v>0.20202300000000001</v>
      </c>
    </row>
    <row r="5139" spans="1:3" x14ac:dyDescent="0.15">
      <c r="A5139">
        <v>0.625</v>
      </c>
      <c r="B5139">
        <v>7.5117620000000001</v>
      </c>
      <c r="C5139">
        <v>0.21639700000000001</v>
      </c>
    </row>
    <row r="5140" spans="1:3" x14ac:dyDescent="0.15">
      <c r="A5140">
        <v>0.67500000000000004</v>
      </c>
      <c r="B5140">
        <v>8.1369050000000005</v>
      </c>
      <c r="C5140">
        <v>0.22007699999999999</v>
      </c>
    </row>
    <row r="5141" spans="1:3" x14ac:dyDescent="0.15">
      <c r="A5141">
        <v>0.72499999999999998</v>
      </c>
      <c r="B5141">
        <v>7.7090909999999999</v>
      </c>
      <c r="C5141">
        <v>0.21615200000000001</v>
      </c>
    </row>
    <row r="5142" spans="1:3" x14ac:dyDescent="0.15">
      <c r="A5142">
        <v>0.77500000000000002</v>
      </c>
      <c r="B5142">
        <v>8.1420119999999994</v>
      </c>
      <c r="C5142">
        <v>0.21949399999999999</v>
      </c>
    </row>
    <row r="5143" spans="1:3" x14ac:dyDescent="0.15">
      <c r="A5143">
        <v>0.82499999999999996</v>
      </c>
      <c r="B5143">
        <v>9.1137720000000009</v>
      </c>
      <c r="C5143">
        <v>0.23361000000000001</v>
      </c>
    </row>
    <row r="5144" spans="1:3" x14ac:dyDescent="0.15">
      <c r="A5144">
        <v>0.875</v>
      </c>
      <c r="B5144">
        <v>7.6552670000000003</v>
      </c>
      <c r="C5144">
        <v>0.211672</v>
      </c>
    </row>
    <row r="5145" spans="1:3" x14ac:dyDescent="0.15">
      <c r="A5145">
        <v>0.92500000000000004</v>
      </c>
      <c r="B5145">
        <v>7.7753050000000004</v>
      </c>
      <c r="C5145">
        <v>0.208929</v>
      </c>
    </row>
    <row r="5146" spans="1:3" x14ac:dyDescent="0.15">
      <c r="A5146">
        <v>0.97499999999999998</v>
      </c>
      <c r="B5146">
        <v>8.4947239999999997</v>
      </c>
      <c r="C5146">
        <v>0.221863</v>
      </c>
    </row>
    <row r="5147" spans="1:3" x14ac:dyDescent="0.15">
      <c r="A5147">
        <v>1.0249999999999999</v>
      </c>
      <c r="B5147">
        <v>7.4025319999999999</v>
      </c>
      <c r="C5147">
        <v>0.210815</v>
      </c>
    </row>
    <row r="5148" spans="1:3" x14ac:dyDescent="0.15">
      <c r="A5148">
        <v>1.075</v>
      </c>
      <c r="B5148">
        <v>8.4573999999999998</v>
      </c>
      <c r="C5148">
        <v>0.23199700000000001</v>
      </c>
    </row>
    <row r="5149" spans="1:3" x14ac:dyDescent="0.15">
      <c r="A5149">
        <v>1.125</v>
      </c>
      <c r="B5149">
        <v>7.538462</v>
      </c>
      <c r="C5149">
        <v>0.21982599999999999</v>
      </c>
    </row>
    <row r="5150" spans="1:3" x14ac:dyDescent="0.15">
      <c r="A5150">
        <v>1.175</v>
      </c>
      <c r="B5150">
        <v>8.3567739999999997</v>
      </c>
      <c r="C5150">
        <v>0.22045799999999999</v>
      </c>
    </row>
    <row r="5151" spans="1:3" x14ac:dyDescent="0.15">
      <c r="A5151">
        <v>1.2250000000000001</v>
      </c>
      <c r="B5151">
        <v>8.5304579999999994</v>
      </c>
      <c r="C5151">
        <v>0.173847</v>
      </c>
    </row>
    <row r="5152" spans="1:3" x14ac:dyDescent="0.15">
      <c r="A5152">
        <v>1.2749999999999999</v>
      </c>
      <c r="B5152">
        <v>6.5412650000000001</v>
      </c>
      <c r="C5152">
        <v>0.19683300000000001</v>
      </c>
    </row>
    <row r="5153" spans="1:3" x14ac:dyDescent="0.15">
      <c r="A5153">
        <v>1.325</v>
      </c>
      <c r="B5153">
        <v>7.3624999999999998</v>
      </c>
      <c r="C5153">
        <v>0.21451300000000001</v>
      </c>
    </row>
    <row r="5154" spans="1:3" x14ac:dyDescent="0.15">
      <c r="A5154">
        <v>1.375</v>
      </c>
      <c r="B5154">
        <v>8.5021789999999999</v>
      </c>
      <c r="C5154">
        <v>0.19448699999999999</v>
      </c>
    </row>
    <row r="5155" spans="1:3" x14ac:dyDescent="0.15">
      <c r="A5155">
        <v>1.425</v>
      </c>
      <c r="B5155">
        <v>6.9398390000000001</v>
      </c>
      <c r="C5155">
        <v>0.18026600000000001</v>
      </c>
    </row>
    <row r="5156" spans="1:3" x14ac:dyDescent="0.15">
      <c r="A5156">
        <v>1.4750000000000001</v>
      </c>
      <c r="B5156">
        <v>8.6193550000000005</v>
      </c>
      <c r="C5156">
        <v>0.235815</v>
      </c>
    </row>
    <row r="5157" spans="1:3" x14ac:dyDescent="0.15">
      <c r="A5157">
        <v>1.5249999999999999</v>
      </c>
      <c r="B5157">
        <v>8.0516129999999997</v>
      </c>
      <c r="C5157">
        <v>0.161161</v>
      </c>
    </row>
    <row r="5158" spans="1:3" x14ac:dyDescent="0.15">
      <c r="A5158">
        <v>1.575</v>
      </c>
      <c r="B5158">
        <v>7.4830589999999999</v>
      </c>
      <c r="C5158">
        <v>0.207703</v>
      </c>
    </row>
    <row r="5159" spans="1:3" x14ac:dyDescent="0.15">
      <c r="A5159">
        <v>1.625</v>
      </c>
      <c r="B5159">
        <v>8.5888109999999998</v>
      </c>
      <c r="C5159">
        <v>0.17097200000000001</v>
      </c>
    </row>
    <row r="5160" spans="1:3" x14ac:dyDescent="0.15">
      <c r="A5160">
        <v>1.675</v>
      </c>
      <c r="B5160">
        <v>7.4190480000000001</v>
      </c>
      <c r="C5160">
        <v>0.15346799999999999</v>
      </c>
    </row>
    <row r="5161" spans="1:3" x14ac:dyDescent="0.15">
      <c r="A5161">
        <v>1.7250000000000001</v>
      </c>
      <c r="B5161">
        <v>8.0637969999999992</v>
      </c>
      <c r="C5161">
        <v>0.162659</v>
      </c>
    </row>
    <row r="5162" spans="1:3" x14ac:dyDescent="0.15">
      <c r="A5162">
        <v>1.7749999999999999</v>
      </c>
      <c r="B5162">
        <v>7.8955399999999996</v>
      </c>
      <c r="C5162">
        <v>0.156667</v>
      </c>
    </row>
    <row r="5163" spans="1:3" x14ac:dyDescent="0.15">
      <c r="A5163">
        <v>1.825</v>
      </c>
      <c r="B5163">
        <v>8.2302309999999999</v>
      </c>
      <c r="C5163">
        <v>0.15712699999999999</v>
      </c>
    </row>
    <row r="5164" spans="1:3" x14ac:dyDescent="0.15">
      <c r="A5164">
        <v>1.875</v>
      </c>
      <c r="B5164">
        <v>7.335521</v>
      </c>
      <c r="C5164">
        <v>0.24602099999999999</v>
      </c>
    </row>
    <row r="5165" spans="1:3" x14ac:dyDescent="0.15">
      <c r="A5165">
        <v>1.925</v>
      </c>
      <c r="B5165">
        <v>0</v>
      </c>
      <c r="C5165">
        <v>0</v>
      </c>
    </row>
    <row r="5166" spans="1:3" x14ac:dyDescent="0.15">
      <c r="A5166">
        <v>1.9750000000000001</v>
      </c>
      <c r="B5166">
        <v>0</v>
      </c>
      <c r="C5166">
        <v>0</v>
      </c>
    </row>
    <row r="5167" spans="1:3" x14ac:dyDescent="0.15">
      <c r="A5167" t="s">
        <v>11</v>
      </c>
    </row>
    <row r="5168" spans="1:3" x14ac:dyDescent="0.15">
      <c r="A5168">
        <v>7410</v>
      </c>
    </row>
    <row r="5169" spans="1:3" x14ac:dyDescent="0.15">
      <c r="A5169">
        <v>2.5000000000000001E-2</v>
      </c>
      <c r="B5169">
        <v>0</v>
      </c>
      <c r="C5169">
        <v>0</v>
      </c>
    </row>
    <row r="5170" spans="1:3" x14ac:dyDescent="0.15">
      <c r="A5170">
        <v>7.4999999999999997E-2</v>
      </c>
      <c r="B5170">
        <v>0</v>
      </c>
      <c r="C5170">
        <v>0</v>
      </c>
    </row>
    <row r="5171" spans="1:3" x14ac:dyDescent="0.15">
      <c r="A5171">
        <v>0.125</v>
      </c>
      <c r="B5171">
        <v>7.1269840000000002</v>
      </c>
      <c r="C5171">
        <v>0.336343</v>
      </c>
    </row>
    <row r="5172" spans="1:3" x14ac:dyDescent="0.15">
      <c r="A5172">
        <v>0.17499999999999999</v>
      </c>
      <c r="B5172">
        <v>8.9162560000000006</v>
      </c>
      <c r="C5172">
        <v>0.20957700000000001</v>
      </c>
    </row>
    <row r="5173" spans="1:3" x14ac:dyDescent="0.15">
      <c r="A5173">
        <v>0.22500000000000001</v>
      </c>
      <c r="B5173">
        <v>11.660990999999999</v>
      </c>
      <c r="C5173">
        <v>0.200933</v>
      </c>
    </row>
    <row r="5174" spans="1:3" x14ac:dyDescent="0.15">
      <c r="A5174">
        <v>0.27500000000000002</v>
      </c>
      <c r="B5174">
        <v>9.8366790000000002</v>
      </c>
      <c r="C5174">
        <v>0.178203</v>
      </c>
    </row>
    <row r="5175" spans="1:3" x14ac:dyDescent="0.15">
      <c r="A5175">
        <v>0.32500000000000001</v>
      </c>
      <c r="B5175">
        <v>6.8930040000000004</v>
      </c>
      <c r="C5175">
        <v>0.16883000000000001</v>
      </c>
    </row>
    <row r="5176" spans="1:3" x14ac:dyDescent="0.15">
      <c r="A5176">
        <v>0.375</v>
      </c>
      <c r="B5176">
        <v>6.5276439999999996</v>
      </c>
      <c r="C5176">
        <v>0.20097000000000001</v>
      </c>
    </row>
    <row r="5177" spans="1:3" x14ac:dyDescent="0.15">
      <c r="A5177">
        <v>0.42499999999999999</v>
      </c>
      <c r="B5177">
        <v>7.72682</v>
      </c>
      <c r="C5177">
        <v>0.22059000000000001</v>
      </c>
    </row>
    <row r="5178" spans="1:3" x14ac:dyDescent="0.15">
      <c r="A5178">
        <v>0.47499999999999998</v>
      </c>
      <c r="B5178">
        <v>8.3373489999999997</v>
      </c>
      <c r="C5178">
        <v>0.224109</v>
      </c>
    </row>
    <row r="5179" spans="1:3" x14ac:dyDescent="0.15">
      <c r="A5179">
        <v>0.52500000000000002</v>
      </c>
      <c r="B5179">
        <v>8.0421940000000003</v>
      </c>
      <c r="C5179">
        <v>0.22647800000000001</v>
      </c>
    </row>
    <row r="5180" spans="1:3" x14ac:dyDescent="0.15">
      <c r="A5180">
        <v>0.57499999999999996</v>
      </c>
      <c r="B5180">
        <v>7.0926239999999998</v>
      </c>
      <c r="C5180">
        <v>0.21015900000000001</v>
      </c>
    </row>
    <row r="5181" spans="1:3" x14ac:dyDescent="0.15">
      <c r="A5181">
        <v>0.625</v>
      </c>
      <c r="B5181">
        <v>7.67896</v>
      </c>
      <c r="C5181">
        <v>0.218776</v>
      </c>
    </row>
    <row r="5182" spans="1:3" x14ac:dyDescent="0.15">
      <c r="A5182">
        <v>0.67500000000000004</v>
      </c>
      <c r="B5182">
        <v>8.3095239999999997</v>
      </c>
      <c r="C5182">
        <v>0.22239900000000001</v>
      </c>
    </row>
    <row r="5183" spans="1:3" x14ac:dyDescent="0.15">
      <c r="A5183">
        <v>0.72499999999999998</v>
      </c>
      <c r="B5183">
        <v>7.5818180000000002</v>
      </c>
      <c r="C5183">
        <v>0.21435999999999999</v>
      </c>
    </row>
    <row r="5184" spans="1:3" x14ac:dyDescent="0.15">
      <c r="A5184">
        <v>0.77500000000000002</v>
      </c>
      <c r="B5184">
        <v>7.7337280000000002</v>
      </c>
      <c r="C5184">
        <v>0.21392</v>
      </c>
    </row>
    <row r="5185" spans="1:3" x14ac:dyDescent="0.15">
      <c r="A5185">
        <v>0.82499999999999996</v>
      </c>
      <c r="B5185">
        <v>9.4491019999999999</v>
      </c>
      <c r="C5185">
        <v>0.237869</v>
      </c>
    </row>
    <row r="5186" spans="1:3" x14ac:dyDescent="0.15">
      <c r="A5186">
        <v>0.875</v>
      </c>
      <c r="B5186">
        <v>8.1116960000000002</v>
      </c>
      <c r="C5186">
        <v>0.21789</v>
      </c>
    </row>
    <row r="5187" spans="1:3" x14ac:dyDescent="0.15">
      <c r="A5187">
        <v>0.92500000000000004</v>
      </c>
      <c r="B5187">
        <v>7.5534509999999999</v>
      </c>
      <c r="C5187">
        <v>0.20588699999999999</v>
      </c>
    </row>
    <row r="5188" spans="1:3" x14ac:dyDescent="0.15">
      <c r="A5188">
        <v>0.97499999999999998</v>
      </c>
      <c r="B5188">
        <v>8.6972380000000005</v>
      </c>
      <c r="C5188">
        <v>0.22448799999999999</v>
      </c>
    </row>
    <row r="5189" spans="1:3" x14ac:dyDescent="0.15">
      <c r="A5189">
        <v>1.0249999999999999</v>
      </c>
      <c r="B5189">
        <v>7.7861630000000002</v>
      </c>
      <c r="C5189">
        <v>0.2162</v>
      </c>
    </row>
    <row r="5190" spans="1:3" x14ac:dyDescent="0.15">
      <c r="A5190">
        <v>1.075</v>
      </c>
      <c r="B5190">
        <v>8.4186949999999996</v>
      </c>
      <c r="C5190">
        <v>0.231459</v>
      </c>
    </row>
    <row r="5191" spans="1:3" x14ac:dyDescent="0.15">
      <c r="A5191">
        <v>1.125</v>
      </c>
      <c r="B5191">
        <v>7.2948719999999998</v>
      </c>
      <c r="C5191">
        <v>0.21624499999999999</v>
      </c>
    </row>
    <row r="5192" spans="1:3" x14ac:dyDescent="0.15">
      <c r="A5192">
        <v>1.175</v>
      </c>
      <c r="B5192">
        <v>8.451613</v>
      </c>
      <c r="C5192">
        <v>0.22203800000000001</v>
      </c>
    </row>
    <row r="5193" spans="1:3" x14ac:dyDescent="0.15">
      <c r="A5193">
        <v>1.2250000000000001</v>
      </c>
      <c r="B5193">
        <v>8.4646279999999994</v>
      </c>
      <c r="C5193">
        <v>0.17311399999999999</v>
      </c>
    </row>
    <row r="5194" spans="1:3" x14ac:dyDescent="0.15">
      <c r="A5194">
        <v>1.2749999999999999</v>
      </c>
      <c r="B5194">
        <v>6.1897330000000004</v>
      </c>
      <c r="C5194">
        <v>0.19162000000000001</v>
      </c>
    </row>
    <row r="5195" spans="1:3" x14ac:dyDescent="0.15">
      <c r="A5195">
        <v>1.325</v>
      </c>
      <c r="B5195">
        <v>7.6375000000000002</v>
      </c>
      <c r="C5195">
        <v>0.21848200000000001</v>
      </c>
    </row>
    <row r="5196" spans="1:3" x14ac:dyDescent="0.15">
      <c r="A5196">
        <v>1.375</v>
      </c>
      <c r="B5196">
        <v>8.4836600000000004</v>
      </c>
      <c r="C5196">
        <v>0.19336500000000001</v>
      </c>
    </row>
    <row r="5197" spans="1:3" x14ac:dyDescent="0.15">
      <c r="A5197">
        <v>1.425</v>
      </c>
      <c r="B5197">
        <v>7.1224400000000001</v>
      </c>
      <c r="C5197">
        <v>0.18349699999999999</v>
      </c>
    </row>
    <row r="5198" spans="1:3" x14ac:dyDescent="0.15">
      <c r="A5198">
        <v>1.4750000000000001</v>
      </c>
      <c r="B5198">
        <v>8.1999999999999993</v>
      </c>
      <c r="C5198">
        <v>0.23000699999999999</v>
      </c>
    </row>
    <row r="5199" spans="1:3" x14ac:dyDescent="0.15">
      <c r="A5199">
        <v>1.5249999999999999</v>
      </c>
      <c r="B5199">
        <v>8.1548390000000008</v>
      </c>
      <c r="C5199">
        <v>0.162191</v>
      </c>
    </row>
    <row r="5200" spans="1:3" x14ac:dyDescent="0.15">
      <c r="A5200">
        <v>1.575</v>
      </c>
      <c r="B5200">
        <v>7.492216</v>
      </c>
      <c r="C5200">
        <v>0.20779800000000001</v>
      </c>
    </row>
    <row r="5201" spans="1:3" x14ac:dyDescent="0.15">
      <c r="A5201">
        <v>1.625</v>
      </c>
      <c r="B5201">
        <v>8.4969230000000007</v>
      </c>
      <c r="C5201">
        <v>0.17002</v>
      </c>
    </row>
    <row r="5202" spans="1:3" x14ac:dyDescent="0.15">
      <c r="A5202">
        <v>1.675</v>
      </c>
      <c r="B5202">
        <v>7.4444439999999998</v>
      </c>
      <c r="C5202">
        <v>0.15373100000000001</v>
      </c>
    </row>
    <row r="5203" spans="1:3" x14ac:dyDescent="0.15">
      <c r="A5203">
        <v>1.7250000000000001</v>
      </c>
      <c r="B5203">
        <v>8.2162839999999999</v>
      </c>
      <c r="C5203">
        <v>0.16414300000000001</v>
      </c>
    </row>
    <row r="5204" spans="1:3" x14ac:dyDescent="0.15">
      <c r="A5204">
        <v>1.7749999999999999</v>
      </c>
      <c r="B5204">
        <v>8.2411930000000009</v>
      </c>
      <c r="C5204">
        <v>0.16001000000000001</v>
      </c>
    </row>
    <row r="5205" spans="1:3" x14ac:dyDescent="0.15">
      <c r="A5205">
        <v>1.825</v>
      </c>
      <c r="B5205">
        <v>8.2756319999999999</v>
      </c>
      <c r="C5205">
        <v>0.15753500000000001</v>
      </c>
    </row>
    <row r="5206" spans="1:3" x14ac:dyDescent="0.15">
      <c r="A5206">
        <v>1.875</v>
      </c>
      <c r="B5206">
        <v>6.9011279999999999</v>
      </c>
      <c r="C5206">
        <v>0.23866799999999999</v>
      </c>
    </row>
    <row r="5207" spans="1:3" x14ac:dyDescent="0.15">
      <c r="A5207">
        <v>1.925</v>
      </c>
      <c r="B5207">
        <v>0</v>
      </c>
      <c r="C5207">
        <v>0</v>
      </c>
    </row>
    <row r="5208" spans="1:3" x14ac:dyDescent="0.15">
      <c r="A5208">
        <v>1.9750000000000001</v>
      </c>
      <c r="B5208">
        <v>0</v>
      </c>
      <c r="C5208">
        <v>0</v>
      </c>
    </row>
    <row r="5209" spans="1:3" x14ac:dyDescent="0.15">
      <c r="A5209" t="s">
        <v>11</v>
      </c>
    </row>
    <row r="5210" spans="1:3" x14ac:dyDescent="0.15">
      <c r="A5210">
        <v>7470</v>
      </c>
    </row>
    <row r="5211" spans="1:3" x14ac:dyDescent="0.15">
      <c r="A5211">
        <v>2.5000000000000001E-2</v>
      </c>
      <c r="B5211">
        <v>0</v>
      </c>
      <c r="C5211">
        <v>0</v>
      </c>
    </row>
    <row r="5212" spans="1:3" x14ac:dyDescent="0.15">
      <c r="A5212">
        <v>7.4999999999999997E-2</v>
      </c>
      <c r="B5212">
        <v>0</v>
      </c>
      <c r="C5212">
        <v>0</v>
      </c>
    </row>
    <row r="5213" spans="1:3" x14ac:dyDescent="0.15">
      <c r="A5213">
        <v>0.125</v>
      </c>
      <c r="B5213">
        <v>7.2222220000000004</v>
      </c>
      <c r="C5213">
        <v>0.33858300000000002</v>
      </c>
    </row>
    <row r="5214" spans="1:3" x14ac:dyDescent="0.15">
      <c r="A5214">
        <v>0.17499999999999999</v>
      </c>
      <c r="B5214">
        <v>8.6502459999999992</v>
      </c>
      <c r="C5214">
        <v>0.206427</v>
      </c>
    </row>
    <row r="5215" spans="1:3" x14ac:dyDescent="0.15">
      <c r="A5215">
        <v>0.22500000000000001</v>
      </c>
      <c r="B5215">
        <v>11.702754000000001</v>
      </c>
      <c r="C5215">
        <v>0.201295</v>
      </c>
    </row>
    <row r="5216" spans="1:3" x14ac:dyDescent="0.15">
      <c r="A5216">
        <v>0.27500000000000002</v>
      </c>
      <c r="B5216">
        <v>9.7641290000000005</v>
      </c>
      <c r="C5216">
        <v>0.17753099999999999</v>
      </c>
    </row>
    <row r="5217" spans="1:3" x14ac:dyDescent="0.15">
      <c r="A5217">
        <v>0.32500000000000001</v>
      </c>
      <c r="B5217">
        <v>6.7312240000000001</v>
      </c>
      <c r="C5217">
        <v>0.16683000000000001</v>
      </c>
    </row>
    <row r="5218" spans="1:3" x14ac:dyDescent="0.15">
      <c r="A5218">
        <v>0.375</v>
      </c>
      <c r="B5218">
        <v>6.2129050000000001</v>
      </c>
      <c r="C5218">
        <v>0.196078</v>
      </c>
    </row>
    <row r="5219" spans="1:3" x14ac:dyDescent="0.15">
      <c r="A5219">
        <v>0.42499999999999999</v>
      </c>
      <c r="B5219">
        <v>7.6066459999999996</v>
      </c>
      <c r="C5219">
        <v>0.218861</v>
      </c>
    </row>
    <row r="5220" spans="1:3" x14ac:dyDescent="0.15">
      <c r="A5220">
        <v>0.47499999999999998</v>
      </c>
      <c r="B5220">
        <v>8.3855419999999992</v>
      </c>
      <c r="C5220">
        <v>0.22475600000000001</v>
      </c>
    </row>
    <row r="5221" spans="1:3" x14ac:dyDescent="0.15">
      <c r="A5221">
        <v>0.52500000000000002</v>
      </c>
      <c r="B5221">
        <v>8.0100619999999996</v>
      </c>
      <c r="C5221">
        <v>0.226021</v>
      </c>
    </row>
    <row r="5222" spans="1:3" x14ac:dyDescent="0.15">
      <c r="A5222">
        <v>0.57499999999999996</v>
      </c>
      <c r="B5222">
        <v>6.9868009999999998</v>
      </c>
      <c r="C5222">
        <v>0.20858499999999999</v>
      </c>
    </row>
    <row r="5223" spans="1:3" x14ac:dyDescent="0.15">
      <c r="A5223">
        <v>0.625</v>
      </c>
      <c r="B5223">
        <v>8.1539210000000004</v>
      </c>
      <c r="C5223">
        <v>0.22545699999999999</v>
      </c>
    </row>
    <row r="5224" spans="1:3" x14ac:dyDescent="0.15">
      <c r="A5224">
        <v>0.67500000000000004</v>
      </c>
      <c r="B5224">
        <v>8.1785709999999998</v>
      </c>
      <c r="C5224">
        <v>0.22064</v>
      </c>
    </row>
    <row r="5225" spans="1:3" x14ac:dyDescent="0.15">
      <c r="A5225">
        <v>0.72499999999999998</v>
      </c>
      <c r="B5225">
        <v>7.6242419999999997</v>
      </c>
      <c r="C5225">
        <v>0.21495900000000001</v>
      </c>
    </row>
    <row r="5226" spans="1:3" x14ac:dyDescent="0.15">
      <c r="A5226">
        <v>0.77500000000000002</v>
      </c>
      <c r="B5226">
        <v>7.8165680000000002</v>
      </c>
      <c r="C5226">
        <v>0.215063</v>
      </c>
    </row>
    <row r="5227" spans="1:3" x14ac:dyDescent="0.15">
      <c r="A5227">
        <v>0.82499999999999996</v>
      </c>
      <c r="B5227">
        <v>9.2994009999999996</v>
      </c>
      <c r="C5227">
        <v>0.23597699999999999</v>
      </c>
    </row>
    <row r="5228" spans="1:3" x14ac:dyDescent="0.15">
      <c r="A5228">
        <v>0.875</v>
      </c>
      <c r="B5228">
        <v>7.990424</v>
      </c>
      <c r="C5228">
        <v>0.216277</v>
      </c>
    </row>
    <row r="5229" spans="1:3" x14ac:dyDescent="0.15">
      <c r="A5229">
        <v>0.92500000000000004</v>
      </c>
      <c r="B5229">
        <v>7.1284280000000004</v>
      </c>
      <c r="C5229">
        <v>0.20003199999999999</v>
      </c>
    </row>
    <row r="5230" spans="1:3" x14ac:dyDescent="0.15">
      <c r="A5230">
        <v>0.97499999999999998</v>
      </c>
      <c r="B5230">
        <v>8.5174749999999992</v>
      </c>
      <c r="C5230">
        <v>0.22215399999999999</v>
      </c>
    </row>
    <row r="5231" spans="1:3" x14ac:dyDescent="0.15">
      <c r="A5231">
        <v>1.0249999999999999</v>
      </c>
      <c r="B5231">
        <v>7.6537410000000001</v>
      </c>
      <c r="C5231">
        <v>0.21434900000000001</v>
      </c>
    </row>
    <row r="5232" spans="1:3" x14ac:dyDescent="0.15">
      <c r="A5232">
        <v>1.075</v>
      </c>
      <c r="B5232">
        <v>8.8129670000000004</v>
      </c>
      <c r="C5232">
        <v>0.236813</v>
      </c>
    </row>
    <row r="5233" spans="1:3" x14ac:dyDescent="0.15">
      <c r="A5233">
        <v>1.125</v>
      </c>
      <c r="B5233">
        <v>7.0128209999999997</v>
      </c>
      <c r="C5233">
        <v>0.21202399999999999</v>
      </c>
    </row>
    <row r="5234" spans="1:3" x14ac:dyDescent="0.15">
      <c r="A5234">
        <v>1.175</v>
      </c>
      <c r="B5234">
        <v>8.4190319999999996</v>
      </c>
      <c r="C5234">
        <v>0.22192400000000001</v>
      </c>
    </row>
    <row r="5235" spans="1:3" x14ac:dyDescent="0.15">
      <c r="A5235">
        <v>1.2250000000000001</v>
      </c>
      <c r="B5235">
        <v>8.4209829999999997</v>
      </c>
      <c r="C5235">
        <v>0.17239399999999999</v>
      </c>
    </row>
    <row r="5236" spans="1:3" x14ac:dyDescent="0.15">
      <c r="A5236">
        <v>1.2749999999999999</v>
      </c>
      <c r="B5236">
        <v>6.3105500000000001</v>
      </c>
      <c r="C5236">
        <v>0.19351599999999999</v>
      </c>
    </row>
    <row r="5237" spans="1:3" x14ac:dyDescent="0.15">
      <c r="A5237">
        <v>1.325</v>
      </c>
      <c r="B5237">
        <v>7.6875</v>
      </c>
      <c r="C5237">
        <v>0.219196</v>
      </c>
    </row>
    <row r="5238" spans="1:3" x14ac:dyDescent="0.15">
      <c r="A5238">
        <v>1.375</v>
      </c>
      <c r="B5238">
        <v>8.2751319999999993</v>
      </c>
      <c r="C5238">
        <v>0.19187399999999999</v>
      </c>
    </row>
    <row r="5239" spans="1:3" x14ac:dyDescent="0.15">
      <c r="A5239">
        <v>1.425</v>
      </c>
      <c r="B5239">
        <v>6.9838899999999997</v>
      </c>
      <c r="C5239">
        <v>0.180143</v>
      </c>
    </row>
    <row r="5240" spans="1:3" x14ac:dyDescent="0.15">
      <c r="A5240">
        <v>1.4750000000000001</v>
      </c>
      <c r="B5240">
        <v>8.2387099999999993</v>
      </c>
      <c r="C5240">
        <v>0.230549</v>
      </c>
    </row>
    <row r="5241" spans="1:3" x14ac:dyDescent="0.15">
      <c r="A5241">
        <v>1.5249999999999999</v>
      </c>
      <c r="B5241">
        <v>7.8774189999999997</v>
      </c>
      <c r="C5241">
        <v>0.15940799999999999</v>
      </c>
    </row>
    <row r="5242" spans="1:3" x14ac:dyDescent="0.15">
      <c r="A5242">
        <v>1.575</v>
      </c>
      <c r="B5242">
        <v>7.2326009999999998</v>
      </c>
      <c r="C5242">
        <v>0.204237</v>
      </c>
    </row>
    <row r="5243" spans="1:3" x14ac:dyDescent="0.15">
      <c r="A5243">
        <v>1.625</v>
      </c>
      <c r="B5243">
        <v>8.5232869999999998</v>
      </c>
      <c r="C5243">
        <v>0.17034299999999999</v>
      </c>
    </row>
    <row r="5244" spans="1:3" x14ac:dyDescent="0.15">
      <c r="A5244">
        <v>1.675</v>
      </c>
      <c r="B5244">
        <v>7.1523810000000001</v>
      </c>
      <c r="C5244">
        <v>0.15068500000000001</v>
      </c>
    </row>
    <row r="5245" spans="1:3" x14ac:dyDescent="0.15">
      <c r="A5245">
        <v>1.7250000000000001</v>
      </c>
      <c r="B5245">
        <v>8.1116069999999993</v>
      </c>
      <c r="C5245">
        <v>0.163193</v>
      </c>
    </row>
    <row r="5246" spans="1:3" x14ac:dyDescent="0.15">
      <c r="A5246">
        <v>1.7749999999999999</v>
      </c>
      <c r="B5246">
        <v>8.0860289999999999</v>
      </c>
      <c r="C5246">
        <v>0.15837300000000001</v>
      </c>
    </row>
    <row r="5247" spans="1:3" x14ac:dyDescent="0.15">
      <c r="A5247">
        <v>1.825</v>
      </c>
      <c r="B5247">
        <v>8.2086609999999993</v>
      </c>
      <c r="C5247">
        <v>0.156915</v>
      </c>
    </row>
    <row r="5248" spans="1:3" x14ac:dyDescent="0.15">
      <c r="A5248">
        <v>1.875</v>
      </c>
      <c r="B5248">
        <v>7.1127520000000004</v>
      </c>
      <c r="C5248">
        <v>0.24211099999999999</v>
      </c>
    </row>
    <row r="5249" spans="1:3" x14ac:dyDescent="0.15">
      <c r="A5249">
        <v>1.925</v>
      </c>
      <c r="B5249">
        <v>0</v>
      </c>
      <c r="C5249">
        <v>0</v>
      </c>
    </row>
    <row r="5250" spans="1:3" x14ac:dyDescent="0.15">
      <c r="A5250">
        <v>1.9750000000000001</v>
      </c>
      <c r="B5250">
        <v>0</v>
      </c>
      <c r="C5250">
        <v>0</v>
      </c>
    </row>
    <row r="5251" spans="1:3" x14ac:dyDescent="0.15">
      <c r="A5251" t="s">
        <v>11</v>
      </c>
    </row>
    <row r="5252" spans="1:3" x14ac:dyDescent="0.15">
      <c r="A5252">
        <v>7530</v>
      </c>
    </row>
    <row r="5253" spans="1:3" x14ac:dyDescent="0.15">
      <c r="A5253">
        <v>2.5000000000000001E-2</v>
      </c>
      <c r="B5253">
        <v>0</v>
      </c>
      <c r="C5253">
        <v>0</v>
      </c>
    </row>
    <row r="5254" spans="1:3" x14ac:dyDescent="0.15">
      <c r="A5254">
        <v>7.4999999999999997E-2</v>
      </c>
      <c r="B5254">
        <v>0</v>
      </c>
      <c r="C5254">
        <v>0</v>
      </c>
    </row>
    <row r="5255" spans="1:3" x14ac:dyDescent="0.15">
      <c r="A5255">
        <v>0.125</v>
      </c>
      <c r="B5255">
        <v>0.269841</v>
      </c>
      <c r="C5255">
        <v>6.5446000000000004E-2</v>
      </c>
    </row>
    <row r="5256" spans="1:3" x14ac:dyDescent="0.15">
      <c r="A5256">
        <v>0.17499999999999999</v>
      </c>
      <c r="B5256">
        <v>0.26108399999999998</v>
      </c>
      <c r="C5256">
        <v>3.5862999999999999E-2</v>
      </c>
    </row>
    <row r="5257" spans="1:3" x14ac:dyDescent="0.15">
      <c r="A5257">
        <v>0.22500000000000001</v>
      </c>
      <c r="B5257">
        <v>0.328903</v>
      </c>
      <c r="C5257">
        <v>3.3744999999999997E-2</v>
      </c>
    </row>
    <row r="5258" spans="1:3" x14ac:dyDescent="0.15">
      <c r="A5258">
        <v>0.27500000000000002</v>
      </c>
      <c r="B5258">
        <v>0.27449800000000002</v>
      </c>
      <c r="C5258">
        <v>2.9773999999999998E-2</v>
      </c>
    </row>
    <row r="5259" spans="1:3" x14ac:dyDescent="0.15">
      <c r="A5259">
        <v>0.32500000000000001</v>
      </c>
      <c r="B5259">
        <v>0.18626500000000001</v>
      </c>
      <c r="C5259">
        <v>2.7767E-2</v>
      </c>
    </row>
    <row r="5260" spans="1:3" x14ac:dyDescent="0.15">
      <c r="A5260">
        <v>0.375</v>
      </c>
      <c r="B5260">
        <v>0.15462799999999999</v>
      </c>
      <c r="C5260">
        <v>3.0925999999999999E-2</v>
      </c>
    </row>
    <row r="5261" spans="1:3" x14ac:dyDescent="0.15">
      <c r="A5261">
        <v>0.42499999999999999</v>
      </c>
      <c r="B5261">
        <v>0.27025300000000002</v>
      </c>
      <c r="C5261">
        <v>4.1214000000000001E-2</v>
      </c>
    </row>
    <row r="5262" spans="1:3" x14ac:dyDescent="0.15">
      <c r="A5262">
        <v>0.47499999999999998</v>
      </c>
      <c r="B5262">
        <v>0.25301200000000001</v>
      </c>
      <c r="C5262">
        <v>3.9040999999999999E-2</v>
      </c>
    </row>
    <row r="5263" spans="1:3" x14ac:dyDescent="0.15">
      <c r="A5263">
        <v>0.52500000000000002</v>
      </c>
      <c r="B5263">
        <v>0.274586</v>
      </c>
      <c r="C5263">
        <v>4.1875000000000002E-2</v>
      </c>
    </row>
    <row r="5264" spans="1:3" x14ac:dyDescent="0.15">
      <c r="A5264">
        <v>0.57499999999999996</v>
      </c>
      <c r="B5264">
        <v>0.16828399999999999</v>
      </c>
      <c r="C5264">
        <v>3.2385999999999998E-2</v>
      </c>
    </row>
    <row r="5265" spans="1:3" x14ac:dyDescent="0.15">
      <c r="A5265">
        <v>0.625</v>
      </c>
      <c r="B5265">
        <v>0.19941800000000001</v>
      </c>
      <c r="C5265">
        <v>3.5253E-2</v>
      </c>
    </row>
    <row r="5266" spans="1:3" x14ac:dyDescent="0.15">
      <c r="A5266">
        <v>0.67500000000000004</v>
      </c>
      <c r="B5266">
        <v>0.30952400000000002</v>
      </c>
      <c r="C5266">
        <v>4.2923000000000003E-2</v>
      </c>
    </row>
    <row r="5267" spans="1:3" x14ac:dyDescent="0.15">
      <c r="A5267">
        <v>0.72499999999999998</v>
      </c>
      <c r="B5267">
        <v>0.18787899999999999</v>
      </c>
      <c r="C5267">
        <v>3.3744000000000003E-2</v>
      </c>
    </row>
    <row r="5268" spans="1:3" x14ac:dyDescent="0.15">
      <c r="A5268">
        <v>0.77500000000000002</v>
      </c>
      <c r="B5268">
        <v>0.254438</v>
      </c>
      <c r="C5268">
        <v>3.8801000000000002E-2</v>
      </c>
    </row>
    <row r="5269" spans="1:3" x14ac:dyDescent="0.15">
      <c r="A5269">
        <v>0.82499999999999996</v>
      </c>
      <c r="B5269">
        <v>0.28143699999999999</v>
      </c>
      <c r="C5269">
        <v>4.1051999999999998E-2</v>
      </c>
    </row>
    <row r="5270" spans="1:3" x14ac:dyDescent="0.15">
      <c r="A5270">
        <v>0.875</v>
      </c>
      <c r="B5270">
        <v>0.29261300000000001</v>
      </c>
      <c r="C5270">
        <v>4.1382000000000002E-2</v>
      </c>
    </row>
    <row r="5271" spans="1:3" x14ac:dyDescent="0.15">
      <c r="A5271">
        <v>0.92500000000000004</v>
      </c>
      <c r="B5271">
        <v>0.229934</v>
      </c>
      <c r="C5271">
        <v>3.5909999999999997E-2</v>
      </c>
    </row>
    <row r="5272" spans="1:3" x14ac:dyDescent="0.15">
      <c r="A5272">
        <v>0.97499999999999998</v>
      </c>
      <c r="B5272">
        <v>0.26058599999999998</v>
      </c>
      <c r="C5272">
        <v>3.8845999999999999E-2</v>
      </c>
    </row>
    <row r="5273" spans="1:3" x14ac:dyDescent="0.15">
      <c r="A5273">
        <v>1.0249999999999999</v>
      </c>
      <c r="B5273">
        <v>0.28212300000000001</v>
      </c>
      <c r="C5273">
        <v>4.1152000000000001E-2</v>
      </c>
    </row>
    <row r="5274" spans="1:3" x14ac:dyDescent="0.15">
      <c r="A5274">
        <v>1.075</v>
      </c>
      <c r="B5274">
        <v>0.24821499999999999</v>
      </c>
      <c r="C5274">
        <v>3.9746999999999998E-2</v>
      </c>
    </row>
    <row r="5275" spans="1:3" x14ac:dyDescent="0.15">
      <c r="A5275">
        <v>1.125</v>
      </c>
      <c r="B5275">
        <v>0.14102600000000001</v>
      </c>
      <c r="C5275">
        <v>3.0067E-2</v>
      </c>
    </row>
    <row r="5276" spans="1:3" x14ac:dyDescent="0.15">
      <c r="A5276">
        <v>1.175</v>
      </c>
      <c r="B5276">
        <v>0.28628999999999999</v>
      </c>
      <c r="C5276">
        <v>4.0812000000000001E-2</v>
      </c>
    </row>
    <row r="5277" spans="1:3" x14ac:dyDescent="0.15">
      <c r="A5277">
        <v>1.2250000000000001</v>
      </c>
      <c r="B5277">
        <v>0.23927100000000001</v>
      </c>
      <c r="C5277">
        <v>2.8856E-2</v>
      </c>
    </row>
    <row r="5278" spans="1:3" x14ac:dyDescent="0.15">
      <c r="A5278">
        <v>1.2749999999999999</v>
      </c>
      <c r="B5278">
        <v>0.19611500000000001</v>
      </c>
      <c r="C5278">
        <v>3.4148999999999999E-2</v>
      </c>
    </row>
    <row r="5279" spans="1:3" x14ac:dyDescent="0.15">
      <c r="A5279">
        <v>1.325</v>
      </c>
      <c r="B5279">
        <v>0.22500000000000001</v>
      </c>
      <c r="C5279">
        <v>3.7499999999999999E-2</v>
      </c>
    </row>
    <row r="5280" spans="1:3" x14ac:dyDescent="0.15">
      <c r="A5280">
        <v>1.375</v>
      </c>
      <c r="B5280">
        <v>0.26455000000000001</v>
      </c>
      <c r="C5280">
        <v>3.4278000000000003E-2</v>
      </c>
    </row>
    <row r="5281" spans="1:3" x14ac:dyDescent="0.15">
      <c r="A5281">
        <v>1.425</v>
      </c>
      <c r="B5281">
        <v>0.18234800000000001</v>
      </c>
      <c r="C5281">
        <v>2.9163999999999999E-2</v>
      </c>
    </row>
    <row r="5282" spans="1:3" x14ac:dyDescent="0.15">
      <c r="A5282">
        <v>1.4750000000000001</v>
      </c>
      <c r="B5282">
        <v>0.23871000000000001</v>
      </c>
      <c r="C5282">
        <v>3.9244000000000001E-2</v>
      </c>
    </row>
    <row r="5283" spans="1:3" x14ac:dyDescent="0.15">
      <c r="A5283">
        <v>1.5249999999999999</v>
      </c>
      <c r="B5283">
        <v>0.2</v>
      </c>
      <c r="C5283">
        <v>2.5399999999999999E-2</v>
      </c>
    </row>
    <row r="5284" spans="1:3" x14ac:dyDescent="0.15">
      <c r="A5284">
        <v>1.575</v>
      </c>
      <c r="B5284">
        <v>0.19551299999999999</v>
      </c>
      <c r="C5284">
        <v>3.3556000000000002E-2</v>
      </c>
    </row>
    <row r="5285" spans="1:3" x14ac:dyDescent="0.15">
      <c r="A5285">
        <v>1.625</v>
      </c>
      <c r="B5285">
        <v>0.25822800000000001</v>
      </c>
      <c r="C5285">
        <v>2.9628999999999999E-2</v>
      </c>
    </row>
    <row r="5286" spans="1:3" x14ac:dyDescent="0.15">
      <c r="A5286">
        <v>1.675</v>
      </c>
      <c r="B5286">
        <v>0.22539699999999999</v>
      </c>
      <c r="C5286">
        <v>2.6749999999999999E-2</v>
      </c>
    </row>
    <row r="5287" spans="1:3" x14ac:dyDescent="0.15">
      <c r="A5287">
        <v>1.7250000000000001</v>
      </c>
      <c r="B5287">
        <v>0.30839699999999998</v>
      </c>
      <c r="C5287">
        <v>3.1836000000000003E-2</v>
      </c>
    </row>
    <row r="5288" spans="1:3" x14ac:dyDescent="0.15">
      <c r="A5288">
        <v>1.7749999999999999</v>
      </c>
      <c r="B5288">
        <v>0.207928</v>
      </c>
      <c r="C5288">
        <v>2.5423000000000001E-2</v>
      </c>
    </row>
    <row r="5289" spans="1:3" x14ac:dyDescent="0.15">
      <c r="A5289">
        <v>1.825</v>
      </c>
      <c r="B5289">
        <v>0.21307200000000001</v>
      </c>
      <c r="C5289">
        <v>2.5288999999999999E-2</v>
      </c>
    </row>
    <row r="5290" spans="1:3" x14ac:dyDescent="0.15">
      <c r="A5290">
        <v>1.875</v>
      </c>
      <c r="B5290">
        <v>0.20547000000000001</v>
      </c>
      <c r="C5290">
        <v>4.1116E-2</v>
      </c>
    </row>
    <row r="5291" spans="1:3" x14ac:dyDescent="0.15">
      <c r="A5291">
        <v>1.925</v>
      </c>
      <c r="B5291">
        <v>0</v>
      </c>
      <c r="C5291">
        <v>0</v>
      </c>
    </row>
    <row r="5292" spans="1:3" x14ac:dyDescent="0.15">
      <c r="A5292">
        <v>1.9750000000000001</v>
      </c>
      <c r="B5292">
        <v>0</v>
      </c>
      <c r="C5292">
        <v>0</v>
      </c>
    </row>
    <row r="5293" spans="1:3" x14ac:dyDescent="0.15">
      <c r="A5293" t="s">
        <v>11</v>
      </c>
    </row>
    <row r="5294" spans="1:3" x14ac:dyDescent="0.15">
      <c r="A5294">
        <v>7590</v>
      </c>
    </row>
    <row r="5295" spans="1:3" x14ac:dyDescent="0.15">
      <c r="A5295">
        <v>2.5000000000000001E-2</v>
      </c>
      <c r="B5295">
        <v>0</v>
      </c>
      <c r="C5295">
        <v>0</v>
      </c>
    </row>
    <row r="5296" spans="1:3" x14ac:dyDescent="0.15">
      <c r="A5296">
        <v>7.4999999999999997E-2</v>
      </c>
      <c r="B5296">
        <v>0</v>
      </c>
      <c r="C5296">
        <v>0</v>
      </c>
    </row>
    <row r="5297" spans="1:3" x14ac:dyDescent="0.15">
      <c r="A5297">
        <v>0.125</v>
      </c>
      <c r="B5297">
        <v>6.3968249999999998</v>
      </c>
      <c r="C5297">
        <v>0.31864900000000002</v>
      </c>
    </row>
    <row r="5298" spans="1:3" x14ac:dyDescent="0.15">
      <c r="A5298">
        <v>0.17499999999999999</v>
      </c>
      <c r="B5298">
        <v>7.9162559999999997</v>
      </c>
      <c r="C5298">
        <v>0.19747500000000001</v>
      </c>
    </row>
    <row r="5299" spans="1:3" x14ac:dyDescent="0.15">
      <c r="A5299">
        <v>0.22500000000000001</v>
      </c>
      <c r="B5299">
        <v>10.619899</v>
      </c>
      <c r="C5299">
        <v>0.19176399999999999</v>
      </c>
    </row>
    <row r="5300" spans="1:3" x14ac:dyDescent="0.15">
      <c r="A5300">
        <v>0.27500000000000002</v>
      </c>
      <c r="B5300">
        <v>9.0707710000000006</v>
      </c>
      <c r="C5300">
        <v>0.17111699999999999</v>
      </c>
    </row>
    <row r="5301" spans="1:3" x14ac:dyDescent="0.15">
      <c r="A5301">
        <v>0.32500000000000001</v>
      </c>
      <c r="B5301">
        <v>6.178858</v>
      </c>
      <c r="C5301">
        <v>0.15986</v>
      </c>
    </row>
    <row r="5302" spans="1:3" x14ac:dyDescent="0.15">
      <c r="A5302">
        <v>0.375</v>
      </c>
      <c r="B5302">
        <v>5.5877230000000004</v>
      </c>
      <c r="C5302">
        <v>0.185949</v>
      </c>
    </row>
    <row r="5303" spans="1:3" x14ac:dyDescent="0.15">
      <c r="A5303">
        <v>0.42499999999999999</v>
      </c>
      <c r="B5303">
        <v>6.6830699999999998</v>
      </c>
      <c r="C5303">
        <v>0.205176</v>
      </c>
    </row>
    <row r="5304" spans="1:3" x14ac:dyDescent="0.15">
      <c r="A5304">
        <v>0.47499999999999998</v>
      </c>
      <c r="B5304">
        <v>7.13253</v>
      </c>
      <c r="C5304">
        <v>0.207285</v>
      </c>
    </row>
    <row r="5305" spans="1:3" x14ac:dyDescent="0.15">
      <c r="A5305">
        <v>0.52500000000000002</v>
      </c>
      <c r="B5305">
        <v>7.230607</v>
      </c>
      <c r="C5305">
        <v>0.214722</v>
      </c>
    </row>
    <row r="5306" spans="1:3" x14ac:dyDescent="0.15">
      <c r="A5306">
        <v>0.57499999999999996</v>
      </c>
      <c r="B5306">
        <v>6.3263980000000002</v>
      </c>
      <c r="C5306">
        <v>0.19847799999999999</v>
      </c>
    </row>
    <row r="5307" spans="1:3" x14ac:dyDescent="0.15">
      <c r="A5307">
        <v>0.625</v>
      </c>
      <c r="B5307">
        <v>7.3752719999999998</v>
      </c>
      <c r="C5307">
        <v>0.21443100000000001</v>
      </c>
    </row>
    <row r="5308" spans="1:3" x14ac:dyDescent="0.15">
      <c r="A5308">
        <v>0.67500000000000004</v>
      </c>
      <c r="B5308">
        <v>7.1726190000000001</v>
      </c>
      <c r="C5308">
        <v>0.206626</v>
      </c>
    </row>
    <row r="5309" spans="1:3" x14ac:dyDescent="0.15">
      <c r="A5309">
        <v>0.72499999999999998</v>
      </c>
      <c r="B5309">
        <v>7.0484850000000003</v>
      </c>
      <c r="C5309">
        <v>0.20668400000000001</v>
      </c>
    </row>
    <row r="5310" spans="1:3" x14ac:dyDescent="0.15">
      <c r="A5310">
        <v>0.77500000000000002</v>
      </c>
      <c r="B5310">
        <v>7.1005919999999998</v>
      </c>
      <c r="C5310">
        <v>0.20497599999999999</v>
      </c>
    </row>
    <row r="5311" spans="1:3" x14ac:dyDescent="0.15">
      <c r="A5311">
        <v>0.82499999999999996</v>
      </c>
      <c r="B5311">
        <v>8.5449099999999998</v>
      </c>
      <c r="C5311">
        <v>0.22620199999999999</v>
      </c>
    </row>
    <row r="5312" spans="1:3" x14ac:dyDescent="0.15">
      <c r="A5312">
        <v>0.875</v>
      </c>
      <c r="B5312">
        <v>7.6261970000000003</v>
      </c>
      <c r="C5312">
        <v>0.21127299999999999</v>
      </c>
    </row>
    <row r="5313" spans="1:3" x14ac:dyDescent="0.15">
      <c r="A5313">
        <v>0.92500000000000004</v>
      </c>
      <c r="B5313">
        <v>6.9861120000000003</v>
      </c>
      <c r="C5313">
        <v>0.19799600000000001</v>
      </c>
    </row>
    <row r="5314" spans="1:3" x14ac:dyDescent="0.15">
      <c r="A5314">
        <v>0.97499999999999998</v>
      </c>
      <c r="B5314">
        <v>8.2100419999999996</v>
      </c>
      <c r="C5314">
        <v>0.21810299999999999</v>
      </c>
    </row>
    <row r="5315" spans="1:3" x14ac:dyDescent="0.15">
      <c r="A5315">
        <v>1.0249999999999999</v>
      </c>
      <c r="B5315">
        <v>7.3118819999999998</v>
      </c>
      <c r="C5315">
        <v>0.209511</v>
      </c>
    </row>
    <row r="5316" spans="1:3" x14ac:dyDescent="0.15">
      <c r="A5316">
        <v>1.075</v>
      </c>
      <c r="B5316">
        <v>7.5056799999999999</v>
      </c>
      <c r="C5316">
        <v>0.21859600000000001</v>
      </c>
    </row>
    <row r="5317" spans="1:3" x14ac:dyDescent="0.15">
      <c r="A5317">
        <v>1.125</v>
      </c>
      <c r="B5317">
        <v>6.3910260000000001</v>
      </c>
      <c r="C5317">
        <v>0.202406</v>
      </c>
    </row>
    <row r="5318" spans="1:3" x14ac:dyDescent="0.15">
      <c r="A5318">
        <v>1.175</v>
      </c>
      <c r="B5318">
        <v>7.5235479999999999</v>
      </c>
      <c r="C5318">
        <v>0.20975099999999999</v>
      </c>
    </row>
    <row r="5319" spans="1:3" x14ac:dyDescent="0.15">
      <c r="A5319">
        <v>1.2250000000000001</v>
      </c>
      <c r="B5319">
        <v>7.6782279999999998</v>
      </c>
      <c r="C5319">
        <v>0.16483500000000001</v>
      </c>
    </row>
    <row r="5320" spans="1:3" x14ac:dyDescent="0.15">
      <c r="A5320">
        <v>1.2749999999999999</v>
      </c>
      <c r="B5320">
        <v>5.9367559999999999</v>
      </c>
      <c r="C5320">
        <v>0.18778900000000001</v>
      </c>
    </row>
    <row r="5321" spans="1:3" x14ac:dyDescent="0.15">
      <c r="A5321">
        <v>1.325</v>
      </c>
      <c r="B5321">
        <v>6.7125000000000004</v>
      </c>
      <c r="C5321">
        <v>0.20482500000000001</v>
      </c>
    </row>
    <row r="5322" spans="1:3" x14ac:dyDescent="0.15">
      <c r="A5322">
        <v>1.375</v>
      </c>
      <c r="B5322">
        <v>7.9408649999999996</v>
      </c>
      <c r="C5322">
        <v>0.187385</v>
      </c>
    </row>
    <row r="5323" spans="1:3" x14ac:dyDescent="0.15">
      <c r="A5323">
        <v>1.425</v>
      </c>
      <c r="B5323">
        <v>6.1175369999999996</v>
      </c>
      <c r="C5323">
        <v>0.168517</v>
      </c>
    </row>
    <row r="5324" spans="1:3" x14ac:dyDescent="0.15">
      <c r="A5324">
        <v>1.4750000000000001</v>
      </c>
      <c r="B5324">
        <v>7.5161290000000003</v>
      </c>
      <c r="C5324">
        <v>0.22020700000000001</v>
      </c>
    </row>
    <row r="5325" spans="1:3" x14ac:dyDescent="0.15">
      <c r="A5325">
        <v>1.5249999999999999</v>
      </c>
      <c r="B5325">
        <v>7.4096770000000003</v>
      </c>
      <c r="C5325">
        <v>0.15460299999999999</v>
      </c>
    </row>
    <row r="5326" spans="1:3" x14ac:dyDescent="0.15">
      <c r="A5326">
        <v>1.575</v>
      </c>
      <c r="B5326">
        <v>6.3315020000000004</v>
      </c>
      <c r="C5326">
        <v>0.191135</v>
      </c>
    </row>
    <row r="5327" spans="1:3" x14ac:dyDescent="0.15">
      <c r="A5327">
        <v>1.625</v>
      </c>
      <c r="B5327">
        <v>7.8595100000000002</v>
      </c>
      <c r="C5327">
        <v>0.163609</v>
      </c>
    </row>
    <row r="5328" spans="1:3" x14ac:dyDescent="0.15">
      <c r="A5328">
        <v>1.675</v>
      </c>
      <c r="B5328">
        <v>6.9396829999999996</v>
      </c>
      <c r="C5328">
        <v>0.148428</v>
      </c>
    </row>
    <row r="5329" spans="1:3" x14ac:dyDescent="0.15">
      <c r="A5329">
        <v>1.7250000000000001</v>
      </c>
      <c r="B5329">
        <v>7.6995959999999997</v>
      </c>
      <c r="C5329">
        <v>0.15890399999999999</v>
      </c>
    </row>
    <row r="5330" spans="1:3" x14ac:dyDescent="0.15">
      <c r="A5330">
        <v>1.7749999999999999</v>
      </c>
      <c r="B5330">
        <v>7.5593360000000001</v>
      </c>
      <c r="C5330">
        <v>0.15331600000000001</v>
      </c>
    </row>
    <row r="5331" spans="1:3" x14ac:dyDescent="0.15">
      <c r="A5331">
        <v>1.825</v>
      </c>
      <c r="B5331">
        <v>7.5071899999999996</v>
      </c>
      <c r="C5331">
        <v>0.150034</v>
      </c>
    </row>
    <row r="5332" spans="1:3" x14ac:dyDescent="0.15">
      <c r="A5332">
        <v>1.875</v>
      </c>
      <c r="B5332">
        <v>6.3656069999999998</v>
      </c>
      <c r="C5332">
        <v>0.229079</v>
      </c>
    </row>
    <row r="5333" spans="1:3" x14ac:dyDescent="0.15">
      <c r="A5333">
        <v>1.925</v>
      </c>
      <c r="B5333">
        <v>0</v>
      </c>
      <c r="C5333">
        <v>0</v>
      </c>
    </row>
    <row r="5334" spans="1:3" x14ac:dyDescent="0.15">
      <c r="A5334">
        <v>1.9750000000000001</v>
      </c>
      <c r="B5334">
        <v>0</v>
      </c>
      <c r="C5334">
        <v>0</v>
      </c>
    </row>
    <row r="5335" spans="1:3" x14ac:dyDescent="0.15">
      <c r="A5335" t="s">
        <v>11</v>
      </c>
    </row>
    <row r="5336" spans="1:3" x14ac:dyDescent="0.15">
      <c r="A5336">
        <v>7650</v>
      </c>
    </row>
    <row r="5337" spans="1:3" x14ac:dyDescent="0.15">
      <c r="A5337">
        <v>2.5000000000000001E-2</v>
      </c>
      <c r="B5337">
        <v>0</v>
      </c>
      <c r="C5337">
        <v>0</v>
      </c>
    </row>
    <row r="5338" spans="1:3" x14ac:dyDescent="0.15">
      <c r="A5338">
        <v>7.4999999999999997E-2</v>
      </c>
      <c r="B5338">
        <v>0</v>
      </c>
      <c r="C5338">
        <v>0</v>
      </c>
    </row>
    <row r="5339" spans="1:3" x14ac:dyDescent="0.15">
      <c r="A5339">
        <v>0.125</v>
      </c>
      <c r="B5339">
        <v>7.7619049999999996</v>
      </c>
      <c r="C5339">
        <v>0.35100500000000001</v>
      </c>
    </row>
    <row r="5340" spans="1:3" x14ac:dyDescent="0.15">
      <c r="A5340">
        <v>0.17499999999999999</v>
      </c>
      <c r="B5340">
        <v>8.5566499999999994</v>
      </c>
      <c r="C5340">
        <v>0.20530699999999999</v>
      </c>
    </row>
    <row r="5341" spans="1:3" x14ac:dyDescent="0.15">
      <c r="A5341">
        <v>0.22500000000000001</v>
      </c>
      <c r="B5341">
        <v>11.761207000000001</v>
      </c>
      <c r="C5341">
        <v>0.201793</v>
      </c>
    </row>
    <row r="5342" spans="1:3" x14ac:dyDescent="0.15">
      <c r="A5342">
        <v>0.27500000000000002</v>
      </c>
      <c r="B5342">
        <v>9.8378759999999996</v>
      </c>
      <c r="C5342">
        <v>0.17819499999999999</v>
      </c>
    </row>
    <row r="5343" spans="1:3" x14ac:dyDescent="0.15">
      <c r="A5343">
        <v>0.32500000000000001</v>
      </c>
      <c r="B5343">
        <v>6.5172840000000001</v>
      </c>
      <c r="C5343">
        <v>0.16417100000000001</v>
      </c>
    </row>
    <row r="5344" spans="1:3" x14ac:dyDescent="0.15">
      <c r="A5344">
        <v>0.375</v>
      </c>
      <c r="B5344">
        <v>6.4178740000000003</v>
      </c>
      <c r="C5344">
        <v>0.199298</v>
      </c>
    </row>
    <row r="5345" spans="1:3" x14ac:dyDescent="0.15">
      <c r="A5345">
        <v>0.42499999999999999</v>
      </c>
      <c r="B5345">
        <v>7.3264240000000003</v>
      </c>
      <c r="C5345">
        <v>0.21474499999999999</v>
      </c>
    </row>
    <row r="5346" spans="1:3" x14ac:dyDescent="0.15">
      <c r="A5346">
        <v>0.47499999999999998</v>
      </c>
      <c r="B5346">
        <v>8.1084340000000008</v>
      </c>
      <c r="C5346">
        <v>0.22101100000000001</v>
      </c>
    </row>
    <row r="5347" spans="1:3" x14ac:dyDescent="0.15">
      <c r="A5347">
        <v>0.52500000000000002</v>
      </c>
      <c r="B5347">
        <v>8.1567670000000003</v>
      </c>
      <c r="C5347">
        <v>0.22808200000000001</v>
      </c>
    </row>
    <row r="5348" spans="1:3" x14ac:dyDescent="0.15">
      <c r="A5348">
        <v>0.57499999999999996</v>
      </c>
      <c r="B5348">
        <v>6.9498059999999997</v>
      </c>
      <c r="C5348">
        <v>0.208038</v>
      </c>
    </row>
    <row r="5349" spans="1:3" x14ac:dyDescent="0.15">
      <c r="A5349">
        <v>0.625</v>
      </c>
      <c r="B5349">
        <v>8.0110250000000001</v>
      </c>
      <c r="C5349">
        <v>0.22348000000000001</v>
      </c>
    </row>
    <row r="5350" spans="1:3" x14ac:dyDescent="0.15">
      <c r="A5350">
        <v>0.67500000000000004</v>
      </c>
      <c r="B5350">
        <v>7.9702380000000002</v>
      </c>
      <c r="C5350">
        <v>0.21781200000000001</v>
      </c>
    </row>
    <row r="5351" spans="1:3" x14ac:dyDescent="0.15">
      <c r="A5351">
        <v>0.72499999999999998</v>
      </c>
      <c r="B5351">
        <v>7.8666669999999996</v>
      </c>
      <c r="C5351">
        <v>0.21834999999999999</v>
      </c>
    </row>
    <row r="5352" spans="1:3" x14ac:dyDescent="0.15">
      <c r="A5352">
        <v>0.77500000000000002</v>
      </c>
      <c r="B5352">
        <v>7.4437870000000004</v>
      </c>
      <c r="C5352">
        <v>0.209872</v>
      </c>
    </row>
    <row r="5353" spans="1:3" x14ac:dyDescent="0.15">
      <c r="A5353">
        <v>0.82499999999999996</v>
      </c>
      <c r="B5353">
        <v>9.2994009999999996</v>
      </c>
      <c r="C5353">
        <v>0.23597699999999999</v>
      </c>
    </row>
    <row r="5354" spans="1:3" x14ac:dyDescent="0.15">
      <c r="A5354">
        <v>0.875</v>
      </c>
      <c r="B5354">
        <v>8.3225719999999992</v>
      </c>
      <c r="C5354">
        <v>0.22070600000000001</v>
      </c>
    </row>
    <row r="5355" spans="1:3" x14ac:dyDescent="0.15">
      <c r="A5355">
        <v>0.92500000000000004</v>
      </c>
      <c r="B5355">
        <v>7.3770160000000002</v>
      </c>
      <c r="C5355">
        <v>0.203512</v>
      </c>
    </row>
    <row r="5356" spans="1:3" x14ac:dyDescent="0.15">
      <c r="A5356">
        <v>0.97499999999999998</v>
      </c>
      <c r="B5356">
        <v>8.4373909999999999</v>
      </c>
      <c r="C5356">
        <v>0.22112100000000001</v>
      </c>
    </row>
    <row r="5357" spans="1:3" x14ac:dyDescent="0.15">
      <c r="A5357">
        <v>1.0249999999999999</v>
      </c>
      <c r="B5357">
        <v>7.9842000000000004</v>
      </c>
      <c r="C5357">
        <v>0.21893099999999999</v>
      </c>
    </row>
    <row r="5358" spans="1:3" x14ac:dyDescent="0.15">
      <c r="A5358">
        <v>1.075</v>
      </c>
      <c r="B5358">
        <v>8.3492370000000005</v>
      </c>
      <c r="C5358">
        <v>0.23050899999999999</v>
      </c>
    </row>
    <row r="5359" spans="1:3" x14ac:dyDescent="0.15">
      <c r="A5359">
        <v>1.125</v>
      </c>
      <c r="B5359">
        <v>7.0064099999999998</v>
      </c>
      <c r="C5359">
        <v>0.211927</v>
      </c>
    </row>
    <row r="5360" spans="1:3" x14ac:dyDescent="0.15">
      <c r="A5360">
        <v>1.175</v>
      </c>
      <c r="B5360">
        <v>8.5140320000000003</v>
      </c>
      <c r="C5360">
        <v>0.22299099999999999</v>
      </c>
    </row>
    <row r="5361" spans="1:3" x14ac:dyDescent="0.15">
      <c r="A5361">
        <v>1.2250000000000001</v>
      </c>
      <c r="B5361">
        <v>8.9044910000000002</v>
      </c>
      <c r="C5361">
        <v>0.17747399999999999</v>
      </c>
    </row>
    <row r="5362" spans="1:3" x14ac:dyDescent="0.15">
      <c r="A5362">
        <v>1.2749999999999999</v>
      </c>
      <c r="B5362">
        <v>6.3550769999999996</v>
      </c>
      <c r="C5362">
        <v>0.19415199999999999</v>
      </c>
    </row>
    <row r="5363" spans="1:3" x14ac:dyDescent="0.15">
      <c r="A5363">
        <v>1.325</v>
      </c>
      <c r="B5363">
        <v>7.7562499999999996</v>
      </c>
      <c r="C5363">
        <v>0.22017400000000001</v>
      </c>
    </row>
    <row r="5364" spans="1:3" x14ac:dyDescent="0.15">
      <c r="A5364">
        <v>1.375</v>
      </c>
      <c r="B5364">
        <v>8.2622160000000004</v>
      </c>
      <c r="C5364">
        <v>0.19153999999999999</v>
      </c>
    </row>
    <row r="5365" spans="1:3" x14ac:dyDescent="0.15">
      <c r="A5365">
        <v>1.425</v>
      </c>
      <c r="B5365">
        <v>6.8975369999999998</v>
      </c>
      <c r="C5365">
        <v>0.18050099999999999</v>
      </c>
    </row>
    <row r="5366" spans="1:3" x14ac:dyDescent="0.15">
      <c r="A5366">
        <v>1.4750000000000001</v>
      </c>
      <c r="B5366">
        <v>8.7161290000000005</v>
      </c>
      <c r="C5366">
        <v>0.23713500000000001</v>
      </c>
    </row>
    <row r="5367" spans="1:3" x14ac:dyDescent="0.15">
      <c r="A5367">
        <v>1.5249999999999999</v>
      </c>
      <c r="B5367">
        <v>7.825806</v>
      </c>
      <c r="C5367">
        <v>0.158885</v>
      </c>
    </row>
    <row r="5368" spans="1:3" x14ac:dyDescent="0.15">
      <c r="A5368">
        <v>1.575</v>
      </c>
      <c r="B5368">
        <v>7.101648</v>
      </c>
      <c r="C5368">
        <v>0.20199600000000001</v>
      </c>
    </row>
    <row r="5369" spans="1:3" x14ac:dyDescent="0.15">
      <c r="A5369">
        <v>1.625</v>
      </c>
      <c r="B5369">
        <v>8.3341720000000006</v>
      </c>
      <c r="C5369">
        <v>0.168457</v>
      </c>
    </row>
    <row r="5370" spans="1:3" x14ac:dyDescent="0.15">
      <c r="A5370">
        <v>1.675</v>
      </c>
      <c r="B5370">
        <v>7.2158730000000002</v>
      </c>
      <c r="C5370">
        <v>0.15135199999999999</v>
      </c>
    </row>
    <row r="5371" spans="1:3" x14ac:dyDescent="0.15">
      <c r="A5371">
        <v>1.7250000000000001</v>
      </c>
      <c r="B5371">
        <v>8.1608420000000006</v>
      </c>
      <c r="C5371">
        <v>0.163526</v>
      </c>
    </row>
    <row r="5372" spans="1:3" x14ac:dyDescent="0.15">
      <c r="A5372">
        <v>1.7749999999999999</v>
      </c>
      <c r="B5372">
        <v>8.0983359999999998</v>
      </c>
      <c r="C5372">
        <v>0.158554</v>
      </c>
    </row>
    <row r="5373" spans="1:3" x14ac:dyDescent="0.15">
      <c r="A5373">
        <v>1.825</v>
      </c>
      <c r="B5373">
        <v>8.3040520000000004</v>
      </c>
      <c r="C5373">
        <v>0.15781899999999999</v>
      </c>
    </row>
    <row r="5374" spans="1:3" x14ac:dyDescent="0.15">
      <c r="A5374">
        <v>1.875</v>
      </c>
      <c r="B5374">
        <v>7.3251280000000003</v>
      </c>
      <c r="C5374">
        <v>0.245671</v>
      </c>
    </row>
    <row r="5375" spans="1:3" x14ac:dyDescent="0.15">
      <c r="A5375">
        <v>1.925</v>
      </c>
      <c r="B5375">
        <v>0</v>
      </c>
      <c r="C5375">
        <v>0</v>
      </c>
    </row>
    <row r="5376" spans="1:3" x14ac:dyDescent="0.15">
      <c r="A5376">
        <v>1.9750000000000001</v>
      </c>
      <c r="B5376">
        <v>0</v>
      </c>
      <c r="C5376">
        <v>0</v>
      </c>
    </row>
    <row r="5377" spans="1:3" x14ac:dyDescent="0.15">
      <c r="A5377" t="s">
        <v>11</v>
      </c>
    </row>
    <row r="5378" spans="1:3" x14ac:dyDescent="0.15">
      <c r="A5378">
        <v>7710</v>
      </c>
    </row>
    <row r="5379" spans="1:3" x14ac:dyDescent="0.15">
      <c r="A5379">
        <v>2.5000000000000001E-2</v>
      </c>
      <c r="B5379">
        <v>0</v>
      </c>
      <c r="C5379">
        <v>0</v>
      </c>
    </row>
    <row r="5380" spans="1:3" x14ac:dyDescent="0.15">
      <c r="A5380">
        <v>7.4999999999999997E-2</v>
      </c>
      <c r="B5380">
        <v>0</v>
      </c>
      <c r="C5380">
        <v>0</v>
      </c>
    </row>
    <row r="5381" spans="1:3" x14ac:dyDescent="0.15">
      <c r="A5381">
        <v>0.125</v>
      </c>
      <c r="B5381">
        <v>7.6031750000000002</v>
      </c>
      <c r="C5381">
        <v>0.34739799999999998</v>
      </c>
    </row>
    <row r="5382" spans="1:3" x14ac:dyDescent="0.15">
      <c r="A5382">
        <v>0.17499999999999999</v>
      </c>
      <c r="B5382">
        <v>8.8275860000000002</v>
      </c>
      <c r="C5382">
        <v>0.208532</v>
      </c>
    </row>
    <row r="5383" spans="1:3" x14ac:dyDescent="0.15">
      <c r="A5383">
        <v>0.22500000000000001</v>
      </c>
      <c r="B5383">
        <v>11.239511</v>
      </c>
      <c r="C5383">
        <v>0.19727700000000001</v>
      </c>
    </row>
    <row r="5384" spans="1:3" x14ac:dyDescent="0.15">
      <c r="A5384">
        <v>0.27500000000000002</v>
      </c>
      <c r="B5384">
        <v>9.7157719999999994</v>
      </c>
      <c r="C5384">
        <v>0.177091</v>
      </c>
    </row>
    <row r="5385" spans="1:3" x14ac:dyDescent="0.15">
      <c r="A5385">
        <v>0.32500000000000001</v>
      </c>
      <c r="B5385">
        <v>6.733282</v>
      </c>
      <c r="C5385">
        <v>0.166881</v>
      </c>
    </row>
    <row r="5386" spans="1:3" x14ac:dyDescent="0.15">
      <c r="A5386">
        <v>0.375</v>
      </c>
      <c r="B5386">
        <v>6.1882520000000003</v>
      </c>
      <c r="C5386">
        <v>0.195691</v>
      </c>
    </row>
    <row r="5387" spans="1:3" x14ac:dyDescent="0.15">
      <c r="A5387">
        <v>0.42499999999999999</v>
      </c>
      <c r="B5387">
        <v>7.6371840000000004</v>
      </c>
      <c r="C5387">
        <v>0.21928600000000001</v>
      </c>
    </row>
    <row r="5388" spans="1:3" x14ac:dyDescent="0.15">
      <c r="A5388">
        <v>0.47499999999999998</v>
      </c>
      <c r="B5388">
        <v>8.2048190000000005</v>
      </c>
      <c r="C5388">
        <v>0.22232099999999999</v>
      </c>
    </row>
    <row r="5389" spans="1:3" x14ac:dyDescent="0.15">
      <c r="A5389">
        <v>0.52500000000000002</v>
      </c>
      <c r="B5389">
        <v>7.6076759999999997</v>
      </c>
      <c r="C5389">
        <v>0.22026200000000001</v>
      </c>
    </row>
    <row r="5390" spans="1:3" x14ac:dyDescent="0.15">
      <c r="A5390">
        <v>0.57499999999999996</v>
      </c>
      <c r="B5390">
        <v>7.1987579999999998</v>
      </c>
      <c r="C5390">
        <v>0.211729</v>
      </c>
    </row>
    <row r="5391" spans="1:3" x14ac:dyDescent="0.15">
      <c r="A5391">
        <v>0.625</v>
      </c>
      <c r="B5391">
        <v>8.0170809999999992</v>
      </c>
      <c r="C5391">
        <v>0.22356200000000001</v>
      </c>
    </row>
    <row r="5392" spans="1:3" x14ac:dyDescent="0.15">
      <c r="A5392">
        <v>0.67500000000000004</v>
      </c>
      <c r="B5392">
        <v>8.1488099999999992</v>
      </c>
      <c r="C5392">
        <v>0.22023799999999999</v>
      </c>
    </row>
    <row r="5393" spans="1:3" x14ac:dyDescent="0.15">
      <c r="A5393">
        <v>0.72499999999999998</v>
      </c>
      <c r="B5393">
        <v>7.793939</v>
      </c>
      <c r="C5393">
        <v>0.217338</v>
      </c>
    </row>
    <row r="5394" spans="1:3" x14ac:dyDescent="0.15">
      <c r="A5394">
        <v>0.77500000000000002</v>
      </c>
      <c r="B5394">
        <v>8.1479289999999995</v>
      </c>
      <c r="C5394">
        <v>0.21957399999999999</v>
      </c>
    </row>
    <row r="5395" spans="1:3" x14ac:dyDescent="0.15">
      <c r="A5395">
        <v>0.82499999999999996</v>
      </c>
      <c r="B5395">
        <v>9.2754490000000001</v>
      </c>
      <c r="C5395">
        <v>0.23567299999999999</v>
      </c>
    </row>
    <row r="5396" spans="1:3" x14ac:dyDescent="0.15">
      <c r="A5396">
        <v>0.875</v>
      </c>
      <c r="B5396">
        <v>7.8598499999999998</v>
      </c>
      <c r="C5396">
        <v>0.214478</v>
      </c>
    </row>
    <row r="5397" spans="1:3" x14ac:dyDescent="0.15">
      <c r="A5397">
        <v>0.92500000000000004</v>
      </c>
      <c r="B5397">
        <v>7.7165359999999996</v>
      </c>
      <c r="C5397">
        <v>0.20810300000000001</v>
      </c>
    </row>
    <row r="5398" spans="1:3" x14ac:dyDescent="0.15">
      <c r="A5398">
        <v>0.97499999999999998</v>
      </c>
      <c r="B5398">
        <v>8.8423510000000007</v>
      </c>
      <c r="C5398">
        <v>0.226356</v>
      </c>
    </row>
    <row r="5399" spans="1:3" x14ac:dyDescent="0.15">
      <c r="A5399">
        <v>1.0249999999999999</v>
      </c>
      <c r="B5399">
        <v>7.6482219999999996</v>
      </c>
      <c r="C5399">
        <v>0.214278</v>
      </c>
    </row>
    <row r="5400" spans="1:3" x14ac:dyDescent="0.15">
      <c r="A5400">
        <v>1.075</v>
      </c>
      <c r="B5400">
        <v>8.0576919999999994</v>
      </c>
      <c r="C5400">
        <v>0.22637599999999999</v>
      </c>
    </row>
    <row r="5401" spans="1:3" x14ac:dyDescent="0.15">
      <c r="A5401">
        <v>1.125</v>
      </c>
      <c r="B5401">
        <v>7.1666670000000003</v>
      </c>
      <c r="C5401">
        <v>0.214337</v>
      </c>
    </row>
    <row r="5402" spans="1:3" x14ac:dyDescent="0.15">
      <c r="A5402">
        <v>1.175</v>
      </c>
      <c r="B5402">
        <v>8.3072579999999991</v>
      </c>
      <c r="C5402">
        <v>0.22034300000000001</v>
      </c>
    </row>
    <row r="5403" spans="1:3" x14ac:dyDescent="0.15">
      <c r="A5403">
        <v>1.2250000000000001</v>
      </c>
      <c r="B5403">
        <v>8.2775280000000002</v>
      </c>
      <c r="C5403">
        <v>0.17111199999999999</v>
      </c>
    </row>
    <row r="5404" spans="1:3" x14ac:dyDescent="0.15">
      <c r="A5404">
        <v>1.2749999999999999</v>
      </c>
      <c r="B5404">
        <v>5.8719510000000001</v>
      </c>
      <c r="C5404">
        <v>0.18658</v>
      </c>
    </row>
    <row r="5405" spans="1:3" x14ac:dyDescent="0.15">
      <c r="A5405">
        <v>1.325</v>
      </c>
      <c r="B5405">
        <v>7.3812499999999996</v>
      </c>
      <c r="C5405">
        <v>0.214786</v>
      </c>
    </row>
    <row r="5406" spans="1:3" x14ac:dyDescent="0.15">
      <c r="A5406">
        <v>1.375</v>
      </c>
      <c r="B5406">
        <v>8.4909739999999996</v>
      </c>
      <c r="C5406">
        <v>0.19406200000000001</v>
      </c>
    </row>
    <row r="5407" spans="1:3" x14ac:dyDescent="0.15">
      <c r="A5407">
        <v>1.425</v>
      </c>
      <c r="B5407">
        <v>7.1103110000000003</v>
      </c>
      <c r="C5407">
        <v>0.18379499999999999</v>
      </c>
    </row>
    <row r="5408" spans="1:3" x14ac:dyDescent="0.15">
      <c r="A5408">
        <v>1.4750000000000001</v>
      </c>
      <c r="B5408">
        <v>8.9354840000000006</v>
      </c>
      <c r="C5408">
        <v>0.24010100000000001</v>
      </c>
    </row>
    <row r="5409" spans="1:3" x14ac:dyDescent="0.15">
      <c r="A5409">
        <v>1.5249999999999999</v>
      </c>
      <c r="B5409">
        <v>7.8903230000000004</v>
      </c>
      <c r="C5409">
        <v>0.15953899999999999</v>
      </c>
    </row>
    <row r="5410" spans="1:3" x14ac:dyDescent="0.15">
      <c r="A5410">
        <v>1.575</v>
      </c>
      <c r="B5410">
        <v>7.2435900000000002</v>
      </c>
      <c r="C5410">
        <v>0.204065</v>
      </c>
    </row>
    <row r="5411" spans="1:3" x14ac:dyDescent="0.15">
      <c r="A5411">
        <v>1.625</v>
      </c>
      <c r="B5411">
        <v>8.2980649999999994</v>
      </c>
      <c r="C5411">
        <v>0.168071</v>
      </c>
    </row>
    <row r="5412" spans="1:3" x14ac:dyDescent="0.15">
      <c r="A5412">
        <v>1.675</v>
      </c>
      <c r="B5412">
        <v>7.2539680000000004</v>
      </c>
      <c r="C5412">
        <v>0.151751</v>
      </c>
    </row>
    <row r="5413" spans="1:3" x14ac:dyDescent="0.15">
      <c r="A5413">
        <v>1.7250000000000001</v>
      </c>
      <c r="B5413">
        <v>8.1601400000000002</v>
      </c>
      <c r="C5413">
        <v>0.16367399999999999</v>
      </c>
    </row>
    <row r="5414" spans="1:3" x14ac:dyDescent="0.15">
      <c r="A5414">
        <v>1.7749999999999999</v>
      </c>
      <c r="B5414">
        <v>8.2472589999999997</v>
      </c>
      <c r="C5414">
        <v>0.16012799999999999</v>
      </c>
    </row>
    <row r="5415" spans="1:3" x14ac:dyDescent="0.15">
      <c r="A5415">
        <v>1.825</v>
      </c>
      <c r="B5415">
        <v>7.9477500000000001</v>
      </c>
      <c r="C5415">
        <v>0.15440200000000001</v>
      </c>
    </row>
    <row r="5416" spans="1:3" x14ac:dyDescent="0.15">
      <c r="A5416">
        <v>1.875</v>
      </c>
      <c r="B5416">
        <v>7.1602050000000004</v>
      </c>
      <c r="C5416">
        <v>0.24288399999999999</v>
      </c>
    </row>
    <row r="5417" spans="1:3" x14ac:dyDescent="0.15">
      <c r="A5417">
        <v>1.925</v>
      </c>
      <c r="B5417">
        <v>0</v>
      </c>
      <c r="C5417">
        <v>0</v>
      </c>
    </row>
    <row r="5418" spans="1:3" x14ac:dyDescent="0.15">
      <c r="A5418">
        <v>1.9750000000000001</v>
      </c>
      <c r="B5418">
        <v>0</v>
      </c>
      <c r="C5418">
        <v>0</v>
      </c>
    </row>
    <row r="5419" spans="1:3" x14ac:dyDescent="0.15">
      <c r="A5419" t="s">
        <v>11</v>
      </c>
    </row>
    <row r="5420" spans="1:3" x14ac:dyDescent="0.15">
      <c r="A5420">
        <v>7770</v>
      </c>
    </row>
    <row r="5421" spans="1:3" x14ac:dyDescent="0.15">
      <c r="A5421">
        <v>2.5000000000000001E-2</v>
      </c>
      <c r="B5421">
        <v>0</v>
      </c>
      <c r="C5421">
        <v>0</v>
      </c>
    </row>
    <row r="5422" spans="1:3" x14ac:dyDescent="0.15">
      <c r="A5422">
        <v>7.4999999999999997E-2</v>
      </c>
      <c r="B5422">
        <v>0</v>
      </c>
      <c r="C5422">
        <v>0</v>
      </c>
    </row>
    <row r="5423" spans="1:3" x14ac:dyDescent="0.15">
      <c r="A5423">
        <v>0.125</v>
      </c>
      <c r="B5423">
        <v>7.2857139999999996</v>
      </c>
      <c r="C5423">
        <v>0.34006799999999998</v>
      </c>
    </row>
    <row r="5424" spans="1:3" x14ac:dyDescent="0.15">
      <c r="A5424">
        <v>0.17499999999999999</v>
      </c>
      <c r="B5424">
        <v>8.7290639999999993</v>
      </c>
      <c r="C5424">
        <v>0.20736499999999999</v>
      </c>
    </row>
    <row r="5425" spans="1:3" x14ac:dyDescent="0.15">
      <c r="A5425">
        <v>0.22500000000000001</v>
      </c>
      <c r="B5425">
        <v>11.689488000000001</v>
      </c>
      <c r="C5425">
        <v>0.201186</v>
      </c>
    </row>
    <row r="5426" spans="1:3" x14ac:dyDescent="0.15">
      <c r="A5426">
        <v>0.27500000000000002</v>
      </c>
      <c r="B5426">
        <v>9.9615810000000007</v>
      </c>
      <c r="C5426">
        <v>0.17932200000000001</v>
      </c>
    </row>
    <row r="5427" spans="1:3" x14ac:dyDescent="0.15">
      <c r="A5427">
        <v>0.32500000000000001</v>
      </c>
      <c r="B5427">
        <v>6.6824589999999997</v>
      </c>
      <c r="C5427">
        <v>0.16623499999999999</v>
      </c>
    </row>
    <row r="5428" spans="1:3" x14ac:dyDescent="0.15">
      <c r="A5428">
        <v>0.375</v>
      </c>
      <c r="B5428">
        <v>6.2117170000000002</v>
      </c>
      <c r="C5428">
        <v>0.19604099999999999</v>
      </c>
    </row>
    <row r="5429" spans="1:3" x14ac:dyDescent="0.15">
      <c r="A5429">
        <v>0.42499999999999999</v>
      </c>
      <c r="B5429">
        <v>7.7900320000000001</v>
      </c>
      <c r="C5429">
        <v>0.221494</v>
      </c>
    </row>
    <row r="5430" spans="1:3" x14ac:dyDescent="0.15">
      <c r="A5430">
        <v>0.47499999999999998</v>
      </c>
      <c r="B5430">
        <v>8.5903609999999997</v>
      </c>
      <c r="C5430">
        <v>0.22748399999999999</v>
      </c>
    </row>
    <row r="5431" spans="1:3" x14ac:dyDescent="0.15">
      <c r="A5431">
        <v>0.52500000000000002</v>
      </c>
      <c r="B5431">
        <v>8.0783839999999998</v>
      </c>
      <c r="C5431">
        <v>0.22695799999999999</v>
      </c>
    </row>
    <row r="5432" spans="1:3" x14ac:dyDescent="0.15">
      <c r="A5432">
        <v>0.57499999999999996</v>
      </c>
      <c r="B5432">
        <v>6.9061339999999998</v>
      </c>
      <c r="C5432">
        <v>0.20738200000000001</v>
      </c>
    </row>
    <row r="5433" spans="1:3" x14ac:dyDescent="0.15">
      <c r="A5433">
        <v>0.625</v>
      </c>
      <c r="B5433">
        <v>7.8673520000000003</v>
      </c>
      <c r="C5433">
        <v>0.22146299999999999</v>
      </c>
    </row>
    <row r="5434" spans="1:3" x14ac:dyDescent="0.15">
      <c r="A5434">
        <v>0.67500000000000004</v>
      </c>
      <c r="B5434">
        <v>7.9880950000000004</v>
      </c>
      <c r="C5434">
        <v>0.218055</v>
      </c>
    </row>
    <row r="5435" spans="1:3" x14ac:dyDescent="0.15">
      <c r="A5435">
        <v>0.72499999999999998</v>
      </c>
      <c r="B5435">
        <v>7.8363639999999997</v>
      </c>
      <c r="C5435">
        <v>0.21792900000000001</v>
      </c>
    </row>
    <row r="5436" spans="1:3" x14ac:dyDescent="0.15">
      <c r="A5436">
        <v>0.77500000000000002</v>
      </c>
      <c r="B5436">
        <v>7.7751479999999997</v>
      </c>
      <c r="C5436">
        <v>0.21449199999999999</v>
      </c>
    </row>
    <row r="5437" spans="1:3" x14ac:dyDescent="0.15">
      <c r="A5437">
        <v>0.82499999999999996</v>
      </c>
      <c r="B5437">
        <v>8.4491019999999999</v>
      </c>
      <c r="C5437">
        <v>0.22492999999999999</v>
      </c>
    </row>
    <row r="5438" spans="1:3" x14ac:dyDescent="0.15">
      <c r="A5438">
        <v>0.875</v>
      </c>
      <c r="B5438">
        <v>8.3942540000000001</v>
      </c>
      <c r="C5438">
        <v>0.22167400000000001</v>
      </c>
    </row>
    <row r="5439" spans="1:3" x14ac:dyDescent="0.15">
      <c r="A5439">
        <v>0.92500000000000004</v>
      </c>
      <c r="B5439">
        <v>7.2000440000000001</v>
      </c>
      <c r="C5439">
        <v>0.201015</v>
      </c>
    </row>
    <row r="5440" spans="1:3" x14ac:dyDescent="0.15">
      <c r="A5440">
        <v>0.97499999999999998</v>
      </c>
      <c r="B5440">
        <v>8.3501809999999992</v>
      </c>
      <c r="C5440">
        <v>0.219971</v>
      </c>
    </row>
    <row r="5441" spans="1:3" x14ac:dyDescent="0.15">
      <c r="A5441">
        <v>1.0249999999999999</v>
      </c>
      <c r="B5441">
        <v>7.8155619999999999</v>
      </c>
      <c r="C5441">
        <v>0.21659900000000001</v>
      </c>
    </row>
    <row r="5442" spans="1:3" x14ac:dyDescent="0.15">
      <c r="A5442">
        <v>1.075</v>
      </c>
      <c r="B5442">
        <v>8.5484419999999997</v>
      </c>
      <c r="C5442">
        <v>0.233269</v>
      </c>
    </row>
    <row r="5443" spans="1:3" x14ac:dyDescent="0.15">
      <c r="A5443">
        <v>1.125</v>
      </c>
      <c r="B5443">
        <v>7.3333329999999997</v>
      </c>
      <c r="C5443">
        <v>0.21681500000000001</v>
      </c>
    </row>
    <row r="5444" spans="1:3" x14ac:dyDescent="0.15">
      <c r="A5444">
        <v>1.175</v>
      </c>
      <c r="B5444">
        <v>8.5872580000000003</v>
      </c>
      <c r="C5444">
        <v>0.22414500000000001</v>
      </c>
    </row>
    <row r="5445" spans="1:3" x14ac:dyDescent="0.15">
      <c r="A5445">
        <v>1.2250000000000001</v>
      </c>
      <c r="B5445">
        <v>8.6278050000000004</v>
      </c>
      <c r="C5445">
        <v>0.17489399999999999</v>
      </c>
    </row>
    <row r="5446" spans="1:3" x14ac:dyDescent="0.15">
      <c r="A5446">
        <v>1.2749999999999999</v>
      </c>
      <c r="B5446">
        <v>5.963273</v>
      </c>
      <c r="C5446">
        <v>0.18815799999999999</v>
      </c>
    </row>
    <row r="5447" spans="1:3" x14ac:dyDescent="0.15">
      <c r="A5447">
        <v>1.325</v>
      </c>
      <c r="B5447">
        <v>7.7687499999999998</v>
      </c>
      <c r="C5447">
        <v>0.22035099999999999</v>
      </c>
    </row>
    <row r="5448" spans="1:3" x14ac:dyDescent="0.15">
      <c r="A5448">
        <v>1.375</v>
      </c>
      <c r="B5448">
        <v>8.2741989999999994</v>
      </c>
      <c r="C5448">
        <v>0.19144700000000001</v>
      </c>
    </row>
    <row r="5449" spans="1:3" x14ac:dyDescent="0.15">
      <c r="A5449">
        <v>1.425</v>
      </c>
      <c r="B5449">
        <v>6.6043729999999998</v>
      </c>
      <c r="C5449">
        <v>0.175593</v>
      </c>
    </row>
    <row r="5450" spans="1:3" x14ac:dyDescent="0.15">
      <c r="A5450">
        <v>1.4750000000000001</v>
      </c>
      <c r="B5450">
        <v>8.4322579999999991</v>
      </c>
      <c r="C5450">
        <v>0.233242</v>
      </c>
    </row>
    <row r="5451" spans="1:3" x14ac:dyDescent="0.15">
      <c r="A5451">
        <v>1.5249999999999999</v>
      </c>
      <c r="B5451">
        <v>7.7870970000000002</v>
      </c>
      <c r="C5451">
        <v>0.15849199999999999</v>
      </c>
    </row>
    <row r="5452" spans="1:3" x14ac:dyDescent="0.15">
      <c r="A5452">
        <v>1.575</v>
      </c>
      <c r="B5452">
        <v>7.3086080000000004</v>
      </c>
      <c r="C5452">
        <v>0.20516400000000001</v>
      </c>
    </row>
    <row r="5453" spans="1:3" x14ac:dyDescent="0.15">
      <c r="A5453">
        <v>1.625</v>
      </c>
      <c r="B5453">
        <v>8.5484620000000007</v>
      </c>
      <c r="C5453">
        <v>0.17050599999999999</v>
      </c>
    </row>
    <row r="5454" spans="1:3" x14ac:dyDescent="0.15">
      <c r="A5454">
        <v>1.675</v>
      </c>
      <c r="B5454">
        <v>7.2063490000000003</v>
      </c>
      <c r="C5454">
        <v>0.151252</v>
      </c>
    </row>
    <row r="5455" spans="1:3" x14ac:dyDescent="0.15">
      <c r="A5455">
        <v>1.7250000000000001</v>
      </c>
      <c r="B5455">
        <v>8.1061859999999992</v>
      </c>
      <c r="C5455">
        <v>0.16314899999999999</v>
      </c>
    </row>
    <row r="5456" spans="1:3" x14ac:dyDescent="0.15">
      <c r="A5456">
        <v>1.7749999999999999</v>
      </c>
      <c r="B5456">
        <v>7.930593</v>
      </c>
      <c r="C5456">
        <v>0.15689900000000001</v>
      </c>
    </row>
    <row r="5457" spans="1:3" x14ac:dyDescent="0.15">
      <c r="A5457">
        <v>1.825</v>
      </c>
      <c r="B5457">
        <v>8.1807420000000004</v>
      </c>
      <c r="C5457">
        <v>0.156639</v>
      </c>
    </row>
    <row r="5458" spans="1:3" x14ac:dyDescent="0.15">
      <c r="A5458">
        <v>1.875</v>
      </c>
      <c r="B5458">
        <v>7.0269399999999997</v>
      </c>
      <c r="C5458">
        <v>0.240728</v>
      </c>
    </row>
    <row r="5459" spans="1:3" x14ac:dyDescent="0.15">
      <c r="A5459">
        <v>1.925</v>
      </c>
      <c r="B5459">
        <v>0</v>
      </c>
      <c r="C5459">
        <v>0</v>
      </c>
    </row>
    <row r="5460" spans="1:3" x14ac:dyDescent="0.15">
      <c r="A5460">
        <v>1.9750000000000001</v>
      </c>
      <c r="B5460">
        <v>0</v>
      </c>
      <c r="C5460">
        <v>0</v>
      </c>
    </row>
    <row r="5461" spans="1:3" x14ac:dyDescent="0.15">
      <c r="A5461" t="s">
        <v>11</v>
      </c>
    </row>
    <row r="5462" spans="1:3" x14ac:dyDescent="0.15">
      <c r="A5462">
        <v>7830</v>
      </c>
    </row>
    <row r="5463" spans="1:3" x14ac:dyDescent="0.15">
      <c r="A5463">
        <v>2.5000000000000001E-2</v>
      </c>
      <c r="B5463">
        <v>0</v>
      </c>
      <c r="C5463">
        <v>0</v>
      </c>
    </row>
    <row r="5464" spans="1:3" x14ac:dyDescent="0.15">
      <c r="A5464">
        <v>7.4999999999999997E-2</v>
      </c>
      <c r="B5464">
        <v>0</v>
      </c>
      <c r="C5464">
        <v>0</v>
      </c>
    </row>
    <row r="5465" spans="1:3" x14ac:dyDescent="0.15">
      <c r="A5465">
        <v>0.125</v>
      </c>
      <c r="B5465">
        <v>7.6349210000000003</v>
      </c>
      <c r="C5465">
        <v>0.34812199999999999</v>
      </c>
    </row>
    <row r="5466" spans="1:3" x14ac:dyDescent="0.15">
      <c r="A5466">
        <v>0.17499999999999999</v>
      </c>
      <c r="B5466">
        <v>8.6256160000000008</v>
      </c>
      <c r="C5466">
        <v>0.20613300000000001</v>
      </c>
    </row>
    <row r="5467" spans="1:3" x14ac:dyDescent="0.15">
      <c r="A5467">
        <v>0.22500000000000001</v>
      </c>
      <c r="B5467">
        <v>11.768941999999999</v>
      </c>
      <c r="C5467">
        <v>0.20186699999999999</v>
      </c>
    </row>
    <row r="5468" spans="1:3" x14ac:dyDescent="0.15">
      <c r="A5468">
        <v>0.27500000000000002</v>
      </c>
      <c r="B5468">
        <v>9.8101850000000006</v>
      </c>
      <c r="C5468">
        <v>0.177957</v>
      </c>
    </row>
    <row r="5469" spans="1:3" x14ac:dyDescent="0.15">
      <c r="A5469">
        <v>0.32500000000000001</v>
      </c>
      <c r="B5469">
        <v>6.6886830000000002</v>
      </c>
      <c r="C5469">
        <v>0.16633899999999999</v>
      </c>
    </row>
    <row r="5470" spans="1:3" x14ac:dyDescent="0.15">
      <c r="A5470">
        <v>0.375</v>
      </c>
      <c r="B5470">
        <v>6.6770189999999996</v>
      </c>
      <c r="C5470">
        <v>0.20327000000000001</v>
      </c>
    </row>
    <row r="5471" spans="1:3" x14ac:dyDescent="0.15">
      <c r="A5471">
        <v>0.42499999999999999</v>
      </c>
      <c r="B5471">
        <v>7.3380539999999996</v>
      </c>
      <c r="C5471">
        <v>0.21499399999999999</v>
      </c>
    </row>
    <row r="5472" spans="1:3" x14ac:dyDescent="0.15">
      <c r="A5472">
        <v>0.47499999999999998</v>
      </c>
      <c r="B5472">
        <v>8.1265059999999991</v>
      </c>
      <c r="C5472">
        <v>0.22125700000000001</v>
      </c>
    </row>
    <row r="5473" spans="1:3" x14ac:dyDescent="0.15">
      <c r="A5473">
        <v>0.52500000000000002</v>
      </c>
      <c r="B5473">
        <v>7.8937840000000001</v>
      </c>
      <c r="C5473">
        <v>0.224354</v>
      </c>
    </row>
    <row r="5474" spans="1:3" x14ac:dyDescent="0.15">
      <c r="A5474">
        <v>0.57499999999999996</v>
      </c>
      <c r="B5474">
        <v>6.818905</v>
      </c>
      <c r="C5474">
        <v>0.206068</v>
      </c>
    </row>
    <row r="5475" spans="1:3" x14ac:dyDescent="0.15">
      <c r="A5475">
        <v>0.625</v>
      </c>
      <c r="B5475">
        <v>7.8225930000000004</v>
      </c>
      <c r="C5475">
        <v>0.22081600000000001</v>
      </c>
    </row>
    <row r="5476" spans="1:3" x14ac:dyDescent="0.15">
      <c r="A5476">
        <v>0.67500000000000004</v>
      </c>
      <c r="B5476">
        <v>7.9880950000000004</v>
      </c>
      <c r="C5476">
        <v>0.218055</v>
      </c>
    </row>
    <row r="5477" spans="1:3" x14ac:dyDescent="0.15">
      <c r="A5477">
        <v>0.72499999999999998</v>
      </c>
      <c r="B5477">
        <v>7.70303</v>
      </c>
      <c r="C5477">
        <v>0.21606700000000001</v>
      </c>
    </row>
    <row r="5478" spans="1:3" x14ac:dyDescent="0.15">
      <c r="A5478">
        <v>0.77500000000000002</v>
      </c>
      <c r="B5478">
        <v>7.7869820000000001</v>
      </c>
      <c r="C5478">
        <v>0.21465500000000001</v>
      </c>
    </row>
    <row r="5479" spans="1:3" x14ac:dyDescent="0.15">
      <c r="A5479">
        <v>0.82499999999999996</v>
      </c>
      <c r="B5479">
        <v>8.9461080000000006</v>
      </c>
      <c r="C5479">
        <v>0.23145099999999999</v>
      </c>
    </row>
    <row r="5480" spans="1:3" x14ac:dyDescent="0.15">
      <c r="A5480">
        <v>0.875</v>
      </c>
      <c r="B5480">
        <v>7.9371409999999996</v>
      </c>
      <c r="C5480">
        <v>0.21554699999999999</v>
      </c>
    </row>
    <row r="5481" spans="1:3" x14ac:dyDescent="0.15">
      <c r="A5481">
        <v>0.92500000000000004</v>
      </c>
      <c r="B5481">
        <v>7.439794</v>
      </c>
      <c r="C5481">
        <v>0.20438999999999999</v>
      </c>
    </row>
    <row r="5482" spans="1:3" x14ac:dyDescent="0.15">
      <c r="A5482">
        <v>0.97499999999999998</v>
      </c>
      <c r="B5482">
        <v>8.5352530000000009</v>
      </c>
      <c r="C5482">
        <v>0.22239100000000001</v>
      </c>
    </row>
    <row r="5483" spans="1:3" x14ac:dyDescent="0.15">
      <c r="A5483">
        <v>1.0249999999999999</v>
      </c>
      <c r="B5483">
        <v>7.9177549999999997</v>
      </c>
      <c r="C5483">
        <v>0.21801300000000001</v>
      </c>
    </row>
    <row r="5484" spans="1:3" x14ac:dyDescent="0.15">
      <c r="A5484">
        <v>1.075</v>
      </c>
      <c r="B5484">
        <v>8.9118790000000008</v>
      </c>
      <c r="C5484">
        <v>0.23818500000000001</v>
      </c>
    </row>
    <row r="5485" spans="1:3" x14ac:dyDescent="0.15">
      <c r="A5485">
        <v>1.125</v>
      </c>
      <c r="B5485">
        <v>7.4038459999999997</v>
      </c>
      <c r="C5485">
        <v>0.21785399999999999</v>
      </c>
    </row>
    <row r="5486" spans="1:3" x14ac:dyDescent="0.15">
      <c r="A5486">
        <v>1.175</v>
      </c>
      <c r="B5486">
        <v>8.3890320000000003</v>
      </c>
      <c r="C5486">
        <v>0.22092999999999999</v>
      </c>
    </row>
    <row r="5487" spans="1:3" x14ac:dyDescent="0.15">
      <c r="A5487">
        <v>1.2250000000000001</v>
      </c>
      <c r="B5487">
        <v>8.2163059999999994</v>
      </c>
      <c r="C5487">
        <v>0.17057600000000001</v>
      </c>
    </row>
    <row r="5488" spans="1:3" x14ac:dyDescent="0.15">
      <c r="A5488">
        <v>1.2749999999999999</v>
      </c>
      <c r="B5488">
        <v>6.2892799999999998</v>
      </c>
      <c r="C5488">
        <v>0.19304399999999999</v>
      </c>
    </row>
    <row r="5489" spans="1:3" x14ac:dyDescent="0.15">
      <c r="A5489">
        <v>1.325</v>
      </c>
      <c r="B5489">
        <v>7.45</v>
      </c>
      <c r="C5489">
        <v>0.215783</v>
      </c>
    </row>
    <row r="5490" spans="1:3" x14ac:dyDescent="0.15">
      <c r="A5490">
        <v>1.375</v>
      </c>
      <c r="B5490">
        <v>8.3313100000000002</v>
      </c>
      <c r="C5490">
        <v>0.19204499999999999</v>
      </c>
    </row>
    <row r="5491" spans="1:3" x14ac:dyDescent="0.15">
      <c r="A5491">
        <v>1.425</v>
      </c>
      <c r="B5491">
        <v>6.7826700000000004</v>
      </c>
      <c r="C5491">
        <v>0.178531</v>
      </c>
    </row>
    <row r="5492" spans="1:3" x14ac:dyDescent="0.15">
      <c r="A5492">
        <v>1.4750000000000001</v>
      </c>
      <c r="B5492">
        <v>8.6064520000000009</v>
      </c>
      <c r="C5492">
        <v>0.23563799999999999</v>
      </c>
    </row>
    <row r="5493" spans="1:3" x14ac:dyDescent="0.15">
      <c r="A5493">
        <v>1.5249999999999999</v>
      </c>
      <c r="B5493">
        <v>8.2193550000000002</v>
      </c>
      <c r="C5493">
        <v>0.162831</v>
      </c>
    </row>
    <row r="5494" spans="1:3" x14ac:dyDescent="0.15">
      <c r="A5494">
        <v>1.575</v>
      </c>
      <c r="B5494">
        <v>6.9043039999999998</v>
      </c>
      <c r="C5494">
        <v>0.19921900000000001</v>
      </c>
    </row>
    <row r="5495" spans="1:3" x14ac:dyDescent="0.15">
      <c r="A5495">
        <v>1.625</v>
      </c>
      <c r="B5495">
        <v>8.5462000000000007</v>
      </c>
      <c r="C5495">
        <v>0.17052899999999999</v>
      </c>
    </row>
    <row r="5496" spans="1:3" x14ac:dyDescent="0.15">
      <c r="A5496">
        <v>1.675</v>
      </c>
      <c r="B5496">
        <v>7.3142860000000001</v>
      </c>
      <c r="C5496">
        <v>0.15238099999999999</v>
      </c>
    </row>
    <row r="5497" spans="1:3" x14ac:dyDescent="0.15">
      <c r="A5497">
        <v>1.7250000000000001</v>
      </c>
      <c r="B5497">
        <v>8.0882229999999993</v>
      </c>
      <c r="C5497">
        <v>0.16278999999999999</v>
      </c>
    </row>
    <row r="5498" spans="1:3" x14ac:dyDescent="0.15">
      <c r="A5498">
        <v>1.7749999999999999</v>
      </c>
      <c r="B5498">
        <v>8.0833659999999998</v>
      </c>
      <c r="C5498">
        <v>0.158412</v>
      </c>
    </row>
    <row r="5499" spans="1:3" x14ac:dyDescent="0.15">
      <c r="A5499">
        <v>1.825</v>
      </c>
      <c r="B5499">
        <v>8.0763309999999997</v>
      </c>
      <c r="C5499">
        <v>0.155642</v>
      </c>
    </row>
    <row r="5500" spans="1:3" x14ac:dyDescent="0.15">
      <c r="A5500">
        <v>1.875</v>
      </c>
      <c r="B5500">
        <v>7.0631110000000001</v>
      </c>
      <c r="C5500">
        <v>0.241261</v>
      </c>
    </row>
    <row r="5501" spans="1:3" x14ac:dyDescent="0.15">
      <c r="A5501">
        <v>1.925</v>
      </c>
      <c r="B5501">
        <v>0</v>
      </c>
      <c r="C5501">
        <v>0</v>
      </c>
    </row>
    <row r="5502" spans="1:3" x14ac:dyDescent="0.15">
      <c r="A5502">
        <v>1.9750000000000001</v>
      </c>
      <c r="B5502">
        <v>0</v>
      </c>
      <c r="C5502">
        <v>0</v>
      </c>
    </row>
    <row r="5503" spans="1:3" x14ac:dyDescent="0.15">
      <c r="A5503" t="s">
        <v>11</v>
      </c>
    </row>
    <row r="5504" spans="1:3" x14ac:dyDescent="0.15">
      <c r="A5504">
        <v>7890</v>
      </c>
    </row>
    <row r="5505" spans="1:3" x14ac:dyDescent="0.15">
      <c r="A5505">
        <v>2.5000000000000001E-2</v>
      </c>
      <c r="B5505">
        <v>0</v>
      </c>
      <c r="C5505">
        <v>0</v>
      </c>
    </row>
    <row r="5506" spans="1:3" x14ac:dyDescent="0.15">
      <c r="A5506">
        <v>7.4999999999999997E-2</v>
      </c>
      <c r="B5506">
        <v>0</v>
      </c>
      <c r="C5506">
        <v>0</v>
      </c>
    </row>
    <row r="5507" spans="1:3" x14ac:dyDescent="0.15">
      <c r="A5507">
        <v>0.125</v>
      </c>
      <c r="B5507">
        <v>7.9047619999999998</v>
      </c>
      <c r="C5507">
        <v>0.35422100000000001</v>
      </c>
    </row>
    <row r="5508" spans="1:3" x14ac:dyDescent="0.15">
      <c r="A5508">
        <v>0.17499999999999999</v>
      </c>
      <c r="B5508">
        <v>8.6403940000000006</v>
      </c>
      <c r="C5508">
        <v>0.20630899999999999</v>
      </c>
    </row>
    <row r="5509" spans="1:3" x14ac:dyDescent="0.15">
      <c r="A5509">
        <v>0.22500000000000001</v>
      </c>
      <c r="B5509">
        <v>11.580579999999999</v>
      </c>
      <c r="C5509">
        <v>0.20023299999999999</v>
      </c>
    </row>
    <row r="5510" spans="1:3" x14ac:dyDescent="0.15">
      <c r="A5510">
        <v>0.27500000000000002</v>
      </c>
      <c r="B5510">
        <v>9.9385110000000001</v>
      </c>
      <c r="C5510">
        <v>0.17910999999999999</v>
      </c>
    </row>
    <row r="5511" spans="1:3" x14ac:dyDescent="0.15">
      <c r="A5511">
        <v>0.32500000000000001</v>
      </c>
      <c r="B5511">
        <v>6.7076130000000003</v>
      </c>
      <c r="C5511">
        <v>0.16655200000000001</v>
      </c>
    </row>
    <row r="5512" spans="1:3" x14ac:dyDescent="0.15">
      <c r="A5512">
        <v>0.375</v>
      </c>
      <c r="B5512">
        <v>6.8005139999999997</v>
      </c>
      <c r="C5512">
        <v>0.20513700000000001</v>
      </c>
    </row>
    <row r="5513" spans="1:3" x14ac:dyDescent="0.15">
      <c r="A5513">
        <v>0.42499999999999999</v>
      </c>
      <c r="B5513">
        <v>7.2617089999999997</v>
      </c>
      <c r="C5513">
        <v>0.213861</v>
      </c>
    </row>
    <row r="5514" spans="1:3" x14ac:dyDescent="0.15">
      <c r="A5514">
        <v>0.47499999999999998</v>
      </c>
      <c r="B5514">
        <v>8</v>
      </c>
      <c r="C5514">
        <v>0.219529</v>
      </c>
    </row>
    <row r="5515" spans="1:3" x14ac:dyDescent="0.15">
      <c r="A5515">
        <v>0.52500000000000002</v>
      </c>
      <c r="B5515">
        <v>7.9685170000000003</v>
      </c>
      <c r="C5515">
        <v>0.22538800000000001</v>
      </c>
    </row>
    <row r="5516" spans="1:3" x14ac:dyDescent="0.15">
      <c r="A5516">
        <v>0.57499999999999996</v>
      </c>
      <c r="B5516">
        <v>6.9744950000000001</v>
      </c>
      <c r="C5516">
        <v>0.20840400000000001</v>
      </c>
    </row>
    <row r="5517" spans="1:3" x14ac:dyDescent="0.15">
      <c r="A5517">
        <v>0.625</v>
      </c>
      <c r="B5517">
        <v>7.9982920000000002</v>
      </c>
      <c r="C5517">
        <v>0.223299</v>
      </c>
    </row>
    <row r="5518" spans="1:3" x14ac:dyDescent="0.15">
      <c r="A5518">
        <v>0.67500000000000004</v>
      </c>
      <c r="B5518">
        <v>8.1904760000000003</v>
      </c>
      <c r="C5518">
        <v>0.2208</v>
      </c>
    </row>
    <row r="5519" spans="1:3" x14ac:dyDescent="0.15">
      <c r="A5519">
        <v>0.72499999999999998</v>
      </c>
      <c r="B5519">
        <v>8</v>
      </c>
      <c r="C5519">
        <v>0.220193</v>
      </c>
    </row>
    <row r="5520" spans="1:3" x14ac:dyDescent="0.15">
      <c r="A5520">
        <v>0.77500000000000002</v>
      </c>
      <c r="B5520">
        <v>8.0355030000000003</v>
      </c>
      <c r="C5520">
        <v>0.218054</v>
      </c>
    </row>
    <row r="5521" spans="1:3" x14ac:dyDescent="0.15">
      <c r="A5521">
        <v>0.82499999999999996</v>
      </c>
      <c r="B5521">
        <v>9.4610780000000005</v>
      </c>
      <c r="C5521">
        <v>0.23801900000000001</v>
      </c>
    </row>
    <row r="5522" spans="1:3" x14ac:dyDescent="0.15">
      <c r="A5522">
        <v>0.875</v>
      </c>
      <c r="B5522">
        <v>7.9075920000000002</v>
      </c>
      <c r="C5522">
        <v>0.215141</v>
      </c>
    </row>
    <row r="5523" spans="1:3" x14ac:dyDescent="0.15">
      <c r="A5523">
        <v>0.92500000000000004</v>
      </c>
      <c r="B5523">
        <v>7.0834830000000002</v>
      </c>
      <c r="C5523">
        <v>0.19939899999999999</v>
      </c>
    </row>
    <row r="5524" spans="1:3" x14ac:dyDescent="0.15">
      <c r="A5524">
        <v>0.97499999999999998</v>
      </c>
      <c r="B5524">
        <v>8.4258640000000007</v>
      </c>
      <c r="C5524">
        <v>0.22097</v>
      </c>
    </row>
    <row r="5525" spans="1:3" x14ac:dyDescent="0.15">
      <c r="A5525">
        <v>1.0249999999999999</v>
      </c>
      <c r="B5525">
        <v>8.0986940000000001</v>
      </c>
      <c r="C5525">
        <v>0.220501</v>
      </c>
    </row>
    <row r="5526" spans="1:3" x14ac:dyDescent="0.15">
      <c r="A5526">
        <v>1.075</v>
      </c>
      <c r="B5526">
        <v>8.2025319999999997</v>
      </c>
      <c r="C5526">
        <v>0.22847000000000001</v>
      </c>
    </row>
    <row r="5527" spans="1:3" x14ac:dyDescent="0.15">
      <c r="A5527">
        <v>1.125</v>
      </c>
      <c r="B5527">
        <v>7.8012819999999996</v>
      </c>
      <c r="C5527">
        <v>0.22362499999999999</v>
      </c>
    </row>
    <row r="5528" spans="1:3" x14ac:dyDescent="0.15">
      <c r="A5528">
        <v>1.175</v>
      </c>
      <c r="B5528">
        <v>8.3806449999999995</v>
      </c>
      <c r="C5528">
        <v>0.22166</v>
      </c>
    </row>
    <row r="5529" spans="1:3" x14ac:dyDescent="0.15">
      <c r="A5529">
        <v>1.2250000000000001</v>
      </c>
      <c r="B5529">
        <v>8.4678190000000004</v>
      </c>
      <c r="C5529">
        <v>0.17329</v>
      </c>
    </row>
    <row r="5530" spans="1:3" x14ac:dyDescent="0.15">
      <c r="A5530">
        <v>1.2749999999999999</v>
      </c>
      <c r="B5530">
        <v>6.2704199999999997</v>
      </c>
      <c r="C5530">
        <v>0.19292100000000001</v>
      </c>
    </row>
    <row r="5531" spans="1:3" x14ac:dyDescent="0.15">
      <c r="A5531">
        <v>1.325</v>
      </c>
      <c r="B5531">
        <v>7.34375</v>
      </c>
      <c r="C5531">
        <v>0.21423900000000001</v>
      </c>
    </row>
    <row r="5532" spans="1:3" x14ac:dyDescent="0.15">
      <c r="A5532">
        <v>1.375</v>
      </c>
      <c r="B5532">
        <v>8.2472770000000004</v>
      </c>
      <c r="C5532">
        <v>0.191161</v>
      </c>
    </row>
    <row r="5533" spans="1:3" x14ac:dyDescent="0.15">
      <c r="A5533">
        <v>1.425</v>
      </c>
      <c r="B5533">
        <v>6.7057539999999998</v>
      </c>
      <c r="C5533">
        <v>0.178511</v>
      </c>
    </row>
    <row r="5534" spans="1:3" x14ac:dyDescent="0.15">
      <c r="A5534">
        <v>1.4750000000000001</v>
      </c>
      <c r="B5534">
        <v>8.3354839999999992</v>
      </c>
      <c r="C5534">
        <v>0.23189899999999999</v>
      </c>
    </row>
    <row r="5535" spans="1:3" x14ac:dyDescent="0.15">
      <c r="A5535">
        <v>1.5249999999999999</v>
      </c>
      <c r="B5535">
        <v>7.8096769999999998</v>
      </c>
      <c r="C5535">
        <v>0.158721</v>
      </c>
    </row>
    <row r="5536" spans="1:3" x14ac:dyDescent="0.15">
      <c r="A5536">
        <v>1.575</v>
      </c>
      <c r="B5536">
        <v>7.1227109999999998</v>
      </c>
      <c r="C5536">
        <v>0.202431</v>
      </c>
    </row>
    <row r="5537" spans="1:3" x14ac:dyDescent="0.15">
      <c r="A5537">
        <v>1.625</v>
      </c>
      <c r="B5537">
        <v>8.3554779999999997</v>
      </c>
      <c r="C5537">
        <v>0.168682</v>
      </c>
    </row>
    <row r="5538" spans="1:3" x14ac:dyDescent="0.15">
      <c r="A5538">
        <v>1.675</v>
      </c>
      <c r="B5538">
        <v>7.6222219999999998</v>
      </c>
      <c r="C5538">
        <v>0.155556</v>
      </c>
    </row>
    <row r="5539" spans="1:3" x14ac:dyDescent="0.15">
      <c r="A5539">
        <v>1.7250000000000001</v>
      </c>
      <c r="B5539">
        <v>8.3421129999999994</v>
      </c>
      <c r="C5539">
        <v>0.16534499999999999</v>
      </c>
    </row>
    <row r="5540" spans="1:3" x14ac:dyDescent="0.15">
      <c r="A5540">
        <v>1.7749999999999999</v>
      </c>
      <c r="B5540">
        <v>8.6369469999999993</v>
      </c>
      <c r="C5540">
        <v>0.16370599999999999</v>
      </c>
    </row>
    <row r="5541" spans="1:3" x14ac:dyDescent="0.15">
      <c r="A5541">
        <v>1.825</v>
      </c>
      <c r="B5541">
        <v>8.2117629999999995</v>
      </c>
      <c r="C5541">
        <v>0.156946</v>
      </c>
    </row>
    <row r="5542" spans="1:3" x14ac:dyDescent="0.15">
      <c r="A5542">
        <v>1.875</v>
      </c>
      <c r="B5542">
        <v>7.1215039999999998</v>
      </c>
      <c r="C5542">
        <v>0.24240999999999999</v>
      </c>
    </row>
    <row r="5543" spans="1:3" x14ac:dyDescent="0.15">
      <c r="A5543">
        <v>1.925</v>
      </c>
      <c r="B5543">
        <v>0</v>
      </c>
      <c r="C5543">
        <v>0</v>
      </c>
    </row>
    <row r="5544" spans="1:3" x14ac:dyDescent="0.15">
      <c r="A5544">
        <v>1.9750000000000001</v>
      </c>
      <c r="B5544">
        <v>0</v>
      </c>
      <c r="C5544">
        <v>0</v>
      </c>
    </row>
    <row r="5545" spans="1:3" x14ac:dyDescent="0.15">
      <c r="A5545" t="s">
        <v>11</v>
      </c>
    </row>
    <row r="5546" spans="1:3" x14ac:dyDescent="0.15">
      <c r="A5546">
        <v>7950</v>
      </c>
    </row>
    <row r="5547" spans="1:3" x14ac:dyDescent="0.15">
      <c r="A5547">
        <v>2.5000000000000001E-2</v>
      </c>
      <c r="B5547">
        <v>0</v>
      </c>
      <c r="C5547">
        <v>0</v>
      </c>
    </row>
    <row r="5548" spans="1:3" x14ac:dyDescent="0.15">
      <c r="A5548">
        <v>7.4999999999999997E-2</v>
      </c>
      <c r="B5548">
        <v>0</v>
      </c>
      <c r="C5548">
        <v>0</v>
      </c>
    </row>
    <row r="5549" spans="1:3" x14ac:dyDescent="0.15">
      <c r="A5549">
        <v>0.125</v>
      </c>
      <c r="B5549">
        <v>7.9523809999999999</v>
      </c>
      <c r="C5549">
        <v>0.35528599999999999</v>
      </c>
    </row>
    <row r="5550" spans="1:3" x14ac:dyDescent="0.15">
      <c r="A5550">
        <v>0.17499999999999999</v>
      </c>
      <c r="B5550">
        <v>8.6847290000000008</v>
      </c>
      <c r="C5550">
        <v>0.20683799999999999</v>
      </c>
    </row>
    <row r="5551" spans="1:3" x14ac:dyDescent="0.15">
      <c r="A5551">
        <v>0.22500000000000001</v>
      </c>
      <c r="B5551">
        <v>11.384052000000001</v>
      </c>
      <c r="C5551">
        <v>0.19853299999999999</v>
      </c>
    </row>
    <row r="5552" spans="1:3" x14ac:dyDescent="0.15">
      <c r="A5552">
        <v>0.27500000000000002</v>
      </c>
      <c r="B5552">
        <v>9.8257630000000002</v>
      </c>
      <c r="C5552">
        <v>0.178093</v>
      </c>
    </row>
    <row r="5553" spans="1:3" x14ac:dyDescent="0.15">
      <c r="A5553">
        <v>0.32500000000000001</v>
      </c>
      <c r="B5553">
        <v>6.8004629999999997</v>
      </c>
      <c r="C5553">
        <v>0.16772400000000001</v>
      </c>
    </row>
    <row r="5554" spans="1:3" x14ac:dyDescent="0.15">
      <c r="A5554">
        <v>0.375</v>
      </c>
      <c r="B5554">
        <v>5.9154590000000002</v>
      </c>
      <c r="C5554">
        <v>0.19131999999999999</v>
      </c>
    </row>
    <row r="5555" spans="1:3" x14ac:dyDescent="0.15">
      <c r="A5555">
        <v>0.42499999999999999</v>
      </c>
      <c r="B5555">
        <v>7.3860760000000001</v>
      </c>
      <c r="C5555">
        <v>0.21566199999999999</v>
      </c>
    </row>
    <row r="5556" spans="1:3" x14ac:dyDescent="0.15">
      <c r="A5556">
        <v>0.47499999999999998</v>
      </c>
      <c r="B5556">
        <v>7.7831330000000003</v>
      </c>
      <c r="C5556">
        <v>0.216533</v>
      </c>
    </row>
    <row r="5557" spans="1:3" x14ac:dyDescent="0.15">
      <c r="A5557">
        <v>0.52500000000000002</v>
      </c>
      <c r="B5557">
        <v>8.1293410000000002</v>
      </c>
      <c r="C5557">
        <v>0.22767200000000001</v>
      </c>
    </row>
    <row r="5558" spans="1:3" x14ac:dyDescent="0.15">
      <c r="A5558">
        <v>0.57499999999999996</v>
      </c>
      <c r="B5558">
        <v>7.0305900000000001</v>
      </c>
      <c r="C5558">
        <v>0.20924100000000001</v>
      </c>
    </row>
    <row r="5559" spans="1:3" x14ac:dyDescent="0.15">
      <c r="A5559">
        <v>0.625</v>
      </c>
      <c r="B5559">
        <v>7.7984080000000002</v>
      </c>
      <c r="C5559">
        <v>0.22048499999999999</v>
      </c>
    </row>
    <row r="5560" spans="1:3" x14ac:dyDescent="0.15">
      <c r="A5560">
        <v>0.67500000000000004</v>
      </c>
      <c r="B5560">
        <v>7.9583329999999997</v>
      </c>
      <c r="C5560">
        <v>0.21764900000000001</v>
      </c>
    </row>
    <row r="5561" spans="1:3" x14ac:dyDescent="0.15">
      <c r="A5561">
        <v>0.72499999999999998</v>
      </c>
      <c r="B5561">
        <v>7.8848479999999999</v>
      </c>
      <c r="C5561">
        <v>0.21860199999999999</v>
      </c>
    </row>
    <row r="5562" spans="1:3" x14ac:dyDescent="0.15">
      <c r="A5562">
        <v>0.77500000000000002</v>
      </c>
      <c r="B5562">
        <v>7.3609470000000004</v>
      </c>
      <c r="C5562">
        <v>0.2087</v>
      </c>
    </row>
    <row r="5563" spans="1:3" x14ac:dyDescent="0.15">
      <c r="A5563">
        <v>0.82499999999999996</v>
      </c>
      <c r="B5563">
        <v>9.2814370000000004</v>
      </c>
      <c r="C5563">
        <v>0.23574899999999999</v>
      </c>
    </row>
    <row r="5564" spans="1:3" x14ac:dyDescent="0.15">
      <c r="A5564">
        <v>0.875</v>
      </c>
      <c r="B5564">
        <v>8.2405609999999996</v>
      </c>
      <c r="C5564">
        <v>0.219615</v>
      </c>
    </row>
    <row r="5565" spans="1:3" x14ac:dyDescent="0.15">
      <c r="A5565">
        <v>0.92500000000000004</v>
      </c>
      <c r="B5565">
        <v>7.1747620000000003</v>
      </c>
      <c r="C5565">
        <v>0.20070099999999999</v>
      </c>
    </row>
    <row r="5566" spans="1:3" x14ac:dyDescent="0.15">
      <c r="A5566">
        <v>0.97499999999999998</v>
      </c>
      <c r="B5566">
        <v>8.430669</v>
      </c>
      <c r="C5566">
        <v>0.22101999999999999</v>
      </c>
    </row>
    <row r="5567" spans="1:3" x14ac:dyDescent="0.15">
      <c r="A5567">
        <v>1.0249999999999999</v>
      </c>
      <c r="B5567">
        <v>7.6890200000000002</v>
      </c>
      <c r="C5567">
        <v>0.214832</v>
      </c>
    </row>
    <row r="5568" spans="1:3" x14ac:dyDescent="0.15">
      <c r="A5568">
        <v>1.075</v>
      </c>
      <c r="B5568">
        <v>8.3690359999999995</v>
      </c>
      <c r="C5568">
        <v>0.230792</v>
      </c>
    </row>
    <row r="5569" spans="1:3" x14ac:dyDescent="0.15">
      <c r="A5569">
        <v>1.125</v>
      </c>
      <c r="B5569">
        <v>7.0576920000000003</v>
      </c>
      <c r="C5569">
        <v>0.212701</v>
      </c>
    </row>
    <row r="5570" spans="1:3" x14ac:dyDescent="0.15">
      <c r="A5570">
        <v>1.175</v>
      </c>
      <c r="B5570">
        <v>8.3620970000000003</v>
      </c>
      <c r="C5570">
        <v>0.22081600000000001</v>
      </c>
    </row>
    <row r="5571" spans="1:3" x14ac:dyDescent="0.15">
      <c r="A5571">
        <v>1.2250000000000001</v>
      </c>
      <c r="B5571">
        <v>8.3529579999999992</v>
      </c>
      <c r="C5571">
        <v>0.171906</v>
      </c>
    </row>
    <row r="5572" spans="1:3" x14ac:dyDescent="0.15">
      <c r="A5572">
        <v>1.2749999999999999</v>
      </c>
      <c r="B5572">
        <v>6.5977030000000001</v>
      </c>
      <c r="C5572">
        <v>0.19799700000000001</v>
      </c>
    </row>
    <row r="5573" spans="1:3" x14ac:dyDescent="0.15">
      <c r="A5573">
        <v>1.325</v>
      </c>
      <c r="B5573">
        <v>7.8812499999999996</v>
      </c>
      <c r="C5573">
        <v>0.221941</v>
      </c>
    </row>
    <row r="5574" spans="1:3" x14ac:dyDescent="0.15">
      <c r="A5574">
        <v>1.375</v>
      </c>
      <c r="B5574">
        <v>8.6865860000000001</v>
      </c>
      <c r="C5574">
        <v>0.19578400000000001</v>
      </c>
    </row>
    <row r="5575" spans="1:3" x14ac:dyDescent="0.15">
      <c r="A5575">
        <v>1.425</v>
      </c>
      <c r="B5575">
        <v>6.6018179999999997</v>
      </c>
      <c r="C5575">
        <v>0.17532400000000001</v>
      </c>
    </row>
    <row r="5576" spans="1:3" x14ac:dyDescent="0.15">
      <c r="A5576">
        <v>1.4750000000000001</v>
      </c>
      <c r="B5576">
        <v>8.8387100000000007</v>
      </c>
      <c r="C5576">
        <v>0.23879700000000001</v>
      </c>
    </row>
    <row r="5577" spans="1:3" x14ac:dyDescent="0.15">
      <c r="A5577">
        <v>1.5249999999999999</v>
      </c>
      <c r="B5577">
        <v>8.0677420000000009</v>
      </c>
      <c r="C5577">
        <v>0.16132299999999999</v>
      </c>
    </row>
    <row r="5578" spans="1:3" x14ac:dyDescent="0.15">
      <c r="A5578">
        <v>1.575</v>
      </c>
      <c r="B5578">
        <v>7.0686809999999998</v>
      </c>
      <c r="C5578">
        <v>0.201791</v>
      </c>
    </row>
    <row r="5579" spans="1:3" x14ac:dyDescent="0.15">
      <c r="A5579">
        <v>1.625</v>
      </c>
      <c r="B5579">
        <v>8.6934729999999991</v>
      </c>
      <c r="C5579">
        <v>0.17207</v>
      </c>
    </row>
    <row r="5580" spans="1:3" x14ac:dyDescent="0.15">
      <c r="A5580">
        <v>1.675</v>
      </c>
      <c r="B5580">
        <v>7.1682540000000001</v>
      </c>
      <c r="C5580">
        <v>0.15085200000000001</v>
      </c>
    </row>
    <row r="5581" spans="1:3" x14ac:dyDescent="0.15">
      <c r="A5581">
        <v>1.7250000000000001</v>
      </c>
      <c r="B5581">
        <v>7.8799530000000004</v>
      </c>
      <c r="C5581">
        <v>0.16078999999999999</v>
      </c>
    </row>
    <row r="5582" spans="1:3" x14ac:dyDescent="0.15">
      <c r="A5582">
        <v>1.7749999999999999</v>
      </c>
      <c r="B5582">
        <v>7.9133490000000002</v>
      </c>
      <c r="C5582">
        <v>0.15671099999999999</v>
      </c>
    </row>
    <row r="5583" spans="1:3" x14ac:dyDescent="0.15">
      <c r="A5583">
        <v>1.825</v>
      </c>
      <c r="B5583">
        <v>8.1443790000000007</v>
      </c>
      <c r="C5583">
        <v>0.15628700000000001</v>
      </c>
    </row>
    <row r="5584" spans="1:3" x14ac:dyDescent="0.15">
      <c r="A5584">
        <v>1.875</v>
      </c>
      <c r="B5584">
        <v>7.3065980000000001</v>
      </c>
      <c r="C5584">
        <v>0.24546399999999999</v>
      </c>
    </row>
    <row r="5585" spans="1:3" x14ac:dyDescent="0.15">
      <c r="A5585">
        <v>1.925</v>
      </c>
      <c r="B5585">
        <v>0</v>
      </c>
      <c r="C5585">
        <v>0</v>
      </c>
    </row>
    <row r="5586" spans="1:3" x14ac:dyDescent="0.15">
      <c r="A5586">
        <v>1.9750000000000001</v>
      </c>
      <c r="B5586">
        <v>0</v>
      </c>
      <c r="C5586">
        <v>0</v>
      </c>
    </row>
    <row r="5587" spans="1:3" x14ac:dyDescent="0.15">
      <c r="A5587" t="s">
        <v>11</v>
      </c>
    </row>
    <row r="5588" spans="1:3" x14ac:dyDescent="0.15">
      <c r="A5588">
        <v>8010</v>
      </c>
    </row>
    <row r="5589" spans="1:3" x14ac:dyDescent="0.15">
      <c r="A5589">
        <v>2.5000000000000001E-2</v>
      </c>
      <c r="B5589">
        <v>0</v>
      </c>
      <c r="C5589">
        <v>0</v>
      </c>
    </row>
    <row r="5590" spans="1:3" x14ac:dyDescent="0.15">
      <c r="A5590">
        <v>7.4999999999999997E-2</v>
      </c>
      <c r="B5590">
        <v>0</v>
      </c>
      <c r="C5590">
        <v>0</v>
      </c>
    </row>
    <row r="5591" spans="1:3" x14ac:dyDescent="0.15">
      <c r="A5591">
        <v>0.125</v>
      </c>
      <c r="B5591">
        <v>7.4920629999999999</v>
      </c>
      <c r="C5591">
        <v>0.34484999999999999</v>
      </c>
    </row>
    <row r="5592" spans="1:3" x14ac:dyDescent="0.15">
      <c r="A5592">
        <v>0.17499999999999999</v>
      </c>
      <c r="B5592">
        <v>9.0344829999999998</v>
      </c>
      <c r="C5592">
        <v>0.21096200000000001</v>
      </c>
    </row>
    <row r="5593" spans="1:3" x14ac:dyDescent="0.15">
      <c r="A5593">
        <v>0.22500000000000001</v>
      </c>
      <c r="B5593">
        <v>11.508405</v>
      </c>
      <c r="C5593">
        <v>0.19961200000000001</v>
      </c>
    </row>
    <row r="5594" spans="1:3" x14ac:dyDescent="0.15">
      <c r="A5594">
        <v>0.27500000000000002</v>
      </c>
      <c r="B5594">
        <v>10.091364</v>
      </c>
      <c r="C5594">
        <v>0.18049200000000001</v>
      </c>
    </row>
    <row r="5595" spans="1:3" x14ac:dyDescent="0.15">
      <c r="A5595">
        <v>0.32500000000000001</v>
      </c>
      <c r="B5595">
        <v>6.7240229999999999</v>
      </c>
      <c r="C5595">
        <v>0.16675400000000001</v>
      </c>
    </row>
    <row r="5596" spans="1:3" x14ac:dyDescent="0.15">
      <c r="A5596">
        <v>0.375</v>
      </c>
      <c r="B5596">
        <v>6.3870100000000001</v>
      </c>
      <c r="C5596">
        <v>0.19882</v>
      </c>
    </row>
    <row r="5597" spans="1:3" x14ac:dyDescent="0.15">
      <c r="A5597">
        <v>0.42499999999999999</v>
      </c>
      <c r="B5597">
        <v>7.4405849999999996</v>
      </c>
      <c r="C5597">
        <v>0.21642500000000001</v>
      </c>
    </row>
    <row r="5598" spans="1:3" x14ac:dyDescent="0.15">
      <c r="A5598">
        <v>0.47499999999999998</v>
      </c>
      <c r="B5598">
        <v>8.5903609999999997</v>
      </c>
      <c r="C5598">
        <v>0.22748399999999999</v>
      </c>
    </row>
    <row r="5599" spans="1:3" x14ac:dyDescent="0.15">
      <c r="A5599">
        <v>0.52500000000000002</v>
      </c>
      <c r="B5599">
        <v>7.7934919999999996</v>
      </c>
      <c r="C5599">
        <v>0.22294900000000001</v>
      </c>
    </row>
    <row r="5600" spans="1:3" x14ac:dyDescent="0.15">
      <c r="A5600">
        <v>0.57499999999999996</v>
      </c>
      <c r="B5600">
        <v>6.5320650000000002</v>
      </c>
      <c r="C5600">
        <v>0.201681</v>
      </c>
    </row>
    <row r="5601" spans="1:3" x14ac:dyDescent="0.15">
      <c r="A5601">
        <v>0.625</v>
      </c>
      <c r="B5601">
        <v>7.8407999999999998</v>
      </c>
      <c r="C5601">
        <v>0.22106600000000001</v>
      </c>
    </row>
    <row r="5602" spans="1:3" x14ac:dyDescent="0.15">
      <c r="A5602">
        <v>0.67500000000000004</v>
      </c>
      <c r="B5602">
        <v>7.875</v>
      </c>
      <c r="C5602">
        <v>0.216506</v>
      </c>
    </row>
    <row r="5603" spans="1:3" x14ac:dyDescent="0.15">
      <c r="A5603">
        <v>0.72499999999999998</v>
      </c>
      <c r="B5603">
        <v>7.9090910000000001</v>
      </c>
      <c r="C5603">
        <v>0.21893799999999999</v>
      </c>
    </row>
    <row r="5604" spans="1:3" x14ac:dyDescent="0.15">
      <c r="A5604">
        <v>0.77500000000000002</v>
      </c>
      <c r="B5604">
        <v>8.1715979999999995</v>
      </c>
      <c r="C5604">
        <v>0.219892</v>
      </c>
    </row>
    <row r="5605" spans="1:3" x14ac:dyDescent="0.15">
      <c r="A5605">
        <v>0.82499999999999996</v>
      </c>
      <c r="B5605">
        <v>8.9940119999999997</v>
      </c>
      <c r="C5605">
        <v>0.23207</v>
      </c>
    </row>
    <row r="5606" spans="1:3" x14ac:dyDescent="0.15">
      <c r="A5606">
        <v>0.875</v>
      </c>
      <c r="B5606">
        <v>8.4209990000000001</v>
      </c>
      <c r="C5606">
        <v>0.221994</v>
      </c>
    </row>
    <row r="5607" spans="1:3" x14ac:dyDescent="0.15">
      <c r="A5607">
        <v>0.92500000000000004</v>
      </c>
      <c r="B5607">
        <v>7.3593729999999997</v>
      </c>
      <c r="C5607">
        <v>0.20325699999999999</v>
      </c>
    </row>
    <row r="5608" spans="1:3" x14ac:dyDescent="0.15">
      <c r="A5608">
        <v>0.97499999999999998</v>
      </c>
      <c r="B5608">
        <v>8.6169510000000002</v>
      </c>
      <c r="C5608">
        <v>0.22345999999999999</v>
      </c>
    </row>
    <row r="5609" spans="1:3" x14ac:dyDescent="0.15">
      <c r="A5609">
        <v>1.0249999999999999</v>
      </c>
      <c r="B5609">
        <v>7.6892719999999999</v>
      </c>
      <c r="C5609">
        <v>0.214839</v>
      </c>
    </row>
    <row r="5610" spans="1:3" x14ac:dyDescent="0.15">
      <c r="A5610">
        <v>1.075</v>
      </c>
      <c r="B5610">
        <v>8.1838689999999996</v>
      </c>
      <c r="C5610">
        <v>0.228216</v>
      </c>
    </row>
    <row r="5611" spans="1:3" x14ac:dyDescent="0.15">
      <c r="A5611">
        <v>1.125</v>
      </c>
      <c r="B5611">
        <v>7.288462</v>
      </c>
      <c r="C5611">
        <v>0.21615000000000001</v>
      </c>
    </row>
    <row r="5612" spans="1:3" x14ac:dyDescent="0.15">
      <c r="A5612">
        <v>1.175</v>
      </c>
      <c r="B5612">
        <v>8.2617740000000008</v>
      </c>
      <c r="C5612">
        <v>0.21937799999999999</v>
      </c>
    </row>
    <row r="5613" spans="1:3" x14ac:dyDescent="0.15">
      <c r="A5613">
        <v>1.2250000000000001</v>
      </c>
      <c r="B5613">
        <v>8.5571370000000009</v>
      </c>
      <c r="C5613">
        <v>0.174176</v>
      </c>
    </row>
    <row r="5614" spans="1:3" x14ac:dyDescent="0.15">
      <c r="A5614">
        <v>1.2749999999999999</v>
      </c>
      <c r="B5614">
        <v>6.1901590000000004</v>
      </c>
      <c r="C5614">
        <v>0.19154099999999999</v>
      </c>
    </row>
    <row r="5615" spans="1:3" x14ac:dyDescent="0.15">
      <c r="A5615">
        <v>1.325</v>
      </c>
      <c r="B5615">
        <v>7.40625</v>
      </c>
      <c r="C5615">
        <v>0.21514900000000001</v>
      </c>
    </row>
    <row r="5616" spans="1:3" x14ac:dyDescent="0.15">
      <c r="A5616">
        <v>1.375</v>
      </c>
      <c r="B5616">
        <v>7.9984440000000001</v>
      </c>
      <c r="C5616">
        <v>0.187915</v>
      </c>
    </row>
    <row r="5617" spans="1:3" x14ac:dyDescent="0.15">
      <c r="A5617">
        <v>1.425</v>
      </c>
      <c r="B5617">
        <v>6.8333029999999999</v>
      </c>
      <c r="C5617">
        <v>0.179426</v>
      </c>
    </row>
    <row r="5618" spans="1:3" x14ac:dyDescent="0.15">
      <c r="A5618">
        <v>1.4750000000000001</v>
      </c>
      <c r="B5618">
        <v>8.4709679999999992</v>
      </c>
      <c r="C5618">
        <v>0.23377600000000001</v>
      </c>
    </row>
    <row r="5619" spans="1:3" x14ac:dyDescent="0.15">
      <c r="A5619">
        <v>1.5249999999999999</v>
      </c>
      <c r="B5619">
        <v>7.9935479999999997</v>
      </c>
      <c r="C5619">
        <v>0.160579</v>
      </c>
    </row>
    <row r="5620" spans="1:3" x14ac:dyDescent="0.15">
      <c r="A5620">
        <v>1.575</v>
      </c>
      <c r="B5620">
        <v>7.0517399999999997</v>
      </c>
      <c r="C5620">
        <v>0.20139099999999999</v>
      </c>
    </row>
    <row r="5621" spans="1:3" x14ac:dyDescent="0.15">
      <c r="A5621">
        <v>1.625</v>
      </c>
      <c r="B5621">
        <v>8.4274360000000001</v>
      </c>
      <c r="C5621">
        <v>0.16941100000000001</v>
      </c>
    </row>
    <row r="5622" spans="1:3" x14ac:dyDescent="0.15">
      <c r="A5622">
        <v>1.675</v>
      </c>
      <c r="B5622">
        <v>7.4634919999999996</v>
      </c>
      <c r="C5622">
        <v>0.15392700000000001</v>
      </c>
    </row>
    <row r="5623" spans="1:3" x14ac:dyDescent="0.15">
      <c r="A5623">
        <v>1.7250000000000001</v>
      </c>
      <c r="B5623">
        <v>8.1558039999999998</v>
      </c>
      <c r="C5623">
        <v>0.16355500000000001</v>
      </c>
    </row>
    <row r="5624" spans="1:3" x14ac:dyDescent="0.15">
      <c r="A5624">
        <v>1.7749999999999999</v>
      </c>
      <c r="B5624">
        <v>7.7785010000000003</v>
      </c>
      <c r="C5624">
        <v>0.15532299999999999</v>
      </c>
    </row>
    <row r="5625" spans="1:3" x14ac:dyDescent="0.15">
      <c r="A5625">
        <v>1.825</v>
      </c>
      <c r="B5625">
        <v>7.9715619999999996</v>
      </c>
      <c r="C5625">
        <v>0.15463099999999999</v>
      </c>
    </row>
    <row r="5626" spans="1:3" x14ac:dyDescent="0.15">
      <c r="A5626">
        <v>1.875</v>
      </c>
      <c r="B5626">
        <v>6.9922050000000002</v>
      </c>
      <c r="C5626">
        <v>0.24010200000000001</v>
      </c>
    </row>
    <row r="5627" spans="1:3" x14ac:dyDescent="0.15">
      <c r="A5627">
        <v>1.925</v>
      </c>
      <c r="B5627">
        <v>0</v>
      </c>
      <c r="C5627">
        <v>0</v>
      </c>
    </row>
    <row r="5628" spans="1:3" x14ac:dyDescent="0.15">
      <c r="A5628">
        <v>1.9750000000000001</v>
      </c>
      <c r="B5628">
        <v>0</v>
      </c>
      <c r="C5628">
        <v>0</v>
      </c>
    </row>
    <row r="5629" spans="1:3" x14ac:dyDescent="0.15">
      <c r="A5629" t="s">
        <v>11</v>
      </c>
    </row>
    <row r="5630" spans="1:3" x14ac:dyDescent="0.15">
      <c r="A5630">
        <v>8070</v>
      </c>
    </row>
    <row r="5631" spans="1:3" x14ac:dyDescent="0.15">
      <c r="A5631">
        <v>2.5000000000000001E-2</v>
      </c>
      <c r="B5631">
        <v>0</v>
      </c>
      <c r="C5631">
        <v>0</v>
      </c>
    </row>
    <row r="5632" spans="1:3" x14ac:dyDescent="0.15">
      <c r="A5632">
        <v>7.4999999999999997E-2</v>
      </c>
      <c r="B5632">
        <v>0</v>
      </c>
      <c r="C5632">
        <v>0</v>
      </c>
    </row>
    <row r="5633" spans="1:3" x14ac:dyDescent="0.15">
      <c r="A5633">
        <v>0.125</v>
      </c>
      <c r="B5633">
        <v>7.2857139999999996</v>
      </c>
      <c r="C5633">
        <v>0.34006799999999998</v>
      </c>
    </row>
    <row r="5634" spans="1:3" x14ac:dyDescent="0.15">
      <c r="A5634">
        <v>0.17499999999999999</v>
      </c>
      <c r="B5634">
        <v>8.6502459999999992</v>
      </c>
      <c r="C5634">
        <v>0.206427</v>
      </c>
    </row>
    <row r="5635" spans="1:3" x14ac:dyDescent="0.15">
      <c r="A5635">
        <v>0.22500000000000001</v>
      </c>
      <c r="B5635">
        <v>11.479957000000001</v>
      </c>
      <c r="C5635">
        <v>0.19935900000000001</v>
      </c>
    </row>
    <row r="5636" spans="1:3" x14ac:dyDescent="0.15">
      <c r="A5636">
        <v>0.27500000000000002</v>
      </c>
      <c r="B5636">
        <v>9.7384679999999992</v>
      </c>
      <c r="C5636">
        <v>0.17729900000000001</v>
      </c>
    </row>
    <row r="5637" spans="1:3" x14ac:dyDescent="0.15">
      <c r="A5637">
        <v>0.32500000000000001</v>
      </c>
      <c r="B5637">
        <v>6.439095</v>
      </c>
      <c r="C5637">
        <v>0.163188</v>
      </c>
    </row>
    <row r="5638" spans="1:3" x14ac:dyDescent="0.15">
      <c r="A5638">
        <v>0.375</v>
      </c>
      <c r="B5638">
        <v>6.2690359999999998</v>
      </c>
      <c r="C5638">
        <v>0.19696900000000001</v>
      </c>
    </row>
    <row r="5639" spans="1:3" x14ac:dyDescent="0.15">
      <c r="A5639">
        <v>0.42499999999999999</v>
      </c>
      <c r="B5639">
        <v>7.6316459999999999</v>
      </c>
      <c r="C5639">
        <v>0.219217</v>
      </c>
    </row>
    <row r="5640" spans="1:3" x14ac:dyDescent="0.15">
      <c r="A5640">
        <v>0.47499999999999998</v>
      </c>
      <c r="B5640">
        <v>8.2650600000000001</v>
      </c>
      <c r="C5640">
        <v>0.223136</v>
      </c>
    </row>
    <row r="5641" spans="1:3" x14ac:dyDescent="0.15">
      <c r="A5641">
        <v>0.52500000000000002</v>
      </c>
      <c r="B5641">
        <v>8.1618790000000008</v>
      </c>
      <c r="C5641">
        <v>0.22813600000000001</v>
      </c>
    </row>
    <row r="5642" spans="1:3" x14ac:dyDescent="0.15">
      <c r="A5642">
        <v>0.57499999999999996</v>
      </c>
      <c r="B5642">
        <v>7.1364520000000002</v>
      </c>
      <c r="C5642">
        <v>0.21081</v>
      </c>
    </row>
    <row r="5643" spans="1:3" x14ac:dyDescent="0.15">
      <c r="A5643">
        <v>0.625</v>
      </c>
      <c r="B5643">
        <v>7.9237580000000003</v>
      </c>
      <c r="C5643">
        <v>0.22226000000000001</v>
      </c>
    </row>
    <row r="5644" spans="1:3" x14ac:dyDescent="0.15">
      <c r="A5644">
        <v>0.67500000000000004</v>
      </c>
      <c r="B5644">
        <v>8.2440479999999994</v>
      </c>
      <c r="C5644">
        <v>0.221521</v>
      </c>
    </row>
    <row r="5645" spans="1:3" x14ac:dyDescent="0.15">
      <c r="A5645">
        <v>0.72499999999999998</v>
      </c>
      <c r="B5645">
        <v>7.9212119999999997</v>
      </c>
      <c r="C5645">
        <v>0.219106</v>
      </c>
    </row>
    <row r="5646" spans="1:3" x14ac:dyDescent="0.15">
      <c r="A5646">
        <v>0.77500000000000002</v>
      </c>
      <c r="B5646">
        <v>8.0414200000000005</v>
      </c>
      <c r="C5646">
        <v>0.21813399999999999</v>
      </c>
    </row>
    <row r="5647" spans="1:3" x14ac:dyDescent="0.15">
      <c r="A5647">
        <v>0.82499999999999996</v>
      </c>
      <c r="B5647">
        <v>9.3532930000000007</v>
      </c>
      <c r="C5647">
        <v>0.23666000000000001</v>
      </c>
    </row>
    <row r="5648" spans="1:3" x14ac:dyDescent="0.15">
      <c r="A5648">
        <v>0.875</v>
      </c>
      <c r="B5648">
        <v>7.7725030000000004</v>
      </c>
      <c r="C5648">
        <v>0.21328900000000001</v>
      </c>
    </row>
    <row r="5649" spans="1:3" x14ac:dyDescent="0.15">
      <c r="A5649">
        <v>0.92500000000000004</v>
      </c>
      <c r="B5649">
        <v>7.4802580000000001</v>
      </c>
      <c r="C5649">
        <v>0.20488400000000001</v>
      </c>
    </row>
    <row r="5650" spans="1:3" x14ac:dyDescent="0.15">
      <c r="A5650">
        <v>0.97499999999999998</v>
      </c>
      <c r="B5650">
        <v>8.2862950000000009</v>
      </c>
      <c r="C5650">
        <v>0.21912599999999999</v>
      </c>
    </row>
    <row r="5651" spans="1:3" x14ac:dyDescent="0.15">
      <c r="A5651">
        <v>1.0249999999999999</v>
      </c>
      <c r="B5651">
        <v>8.3626360000000002</v>
      </c>
      <c r="C5651">
        <v>0.22406300000000001</v>
      </c>
    </row>
    <row r="5652" spans="1:3" x14ac:dyDescent="0.15">
      <c r="A5652">
        <v>1.075</v>
      </c>
      <c r="B5652">
        <v>8.4772800000000004</v>
      </c>
      <c r="C5652">
        <v>0.23228099999999999</v>
      </c>
    </row>
    <row r="5653" spans="1:3" x14ac:dyDescent="0.15">
      <c r="A5653">
        <v>1.125</v>
      </c>
      <c r="B5653">
        <v>7.2243589999999998</v>
      </c>
      <c r="C5653">
        <v>0.215198</v>
      </c>
    </row>
    <row r="5654" spans="1:3" x14ac:dyDescent="0.15">
      <c r="A5654">
        <v>1.175</v>
      </c>
      <c r="B5654">
        <v>8.4998389999999997</v>
      </c>
      <c r="C5654">
        <v>0.222916</v>
      </c>
    </row>
    <row r="5655" spans="1:3" x14ac:dyDescent="0.15">
      <c r="A5655">
        <v>1.2250000000000001</v>
      </c>
      <c r="B5655">
        <v>8.5312870000000007</v>
      </c>
      <c r="C5655">
        <v>0.17397399999999999</v>
      </c>
    </row>
    <row r="5656" spans="1:3" x14ac:dyDescent="0.15">
      <c r="A5656">
        <v>1.2749999999999999</v>
      </c>
      <c r="B5656">
        <v>6.4113730000000002</v>
      </c>
      <c r="C5656">
        <v>0.19505600000000001</v>
      </c>
    </row>
    <row r="5657" spans="1:3" x14ac:dyDescent="0.15">
      <c r="A5657">
        <v>1.325</v>
      </c>
      <c r="B5657">
        <v>7.59375</v>
      </c>
      <c r="C5657">
        <v>0.21785499999999999</v>
      </c>
    </row>
    <row r="5658" spans="1:3" x14ac:dyDescent="0.15">
      <c r="A5658">
        <v>1.375</v>
      </c>
      <c r="B5658">
        <v>8.3767510000000005</v>
      </c>
      <c r="C5658">
        <v>0.19287599999999999</v>
      </c>
    </row>
    <row r="5659" spans="1:3" x14ac:dyDescent="0.15">
      <c r="A5659">
        <v>1.425</v>
      </c>
      <c r="B5659">
        <v>6.5498500000000002</v>
      </c>
      <c r="C5659">
        <v>0.173708</v>
      </c>
    </row>
    <row r="5660" spans="1:3" x14ac:dyDescent="0.15">
      <c r="A5660">
        <v>1.4750000000000001</v>
      </c>
      <c r="B5660">
        <v>8.5935480000000002</v>
      </c>
      <c r="C5660">
        <v>0.235462</v>
      </c>
    </row>
    <row r="5661" spans="1:3" x14ac:dyDescent="0.15">
      <c r="A5661">
        <v>1.5249999999999999</v>
      </c>
      <c r="B5661">
        <v>7.8774189999999997</v>
      </c>
      <c r="C5661">
        <v>0.15940799999999999</v>
      </c>
    </row>
    <row r="5662" spans="1:3" x14ac:dyDescent="0.15">
      <c r="A5662">
        <v>1.575</v>
      </c>
      <c r="B5662">
        <v>6.6625459999999999</v>
      </c>
      <c r="C5662">
        <v>0.19594</v>
      </c>
    </row>
    <row r="5663" spans="1:3" x14ac:dyDescent="0.15">
      <c r="A5663">
        <v>1.625</v>
      </c>
      <c r="B5663">
        <v>8.2421209999999991</v>
      </c>
      <c r="C5663">
        <v>0.167488</v>
      </c>
    </row>
    <row r="5664" spans="1:3" x14ac:dyDescent="0.15">
      <c r="A5664">
        <v>1.675</v>
      </c>
      <c r="B5664">
        <v>7.6063489999999998</v>
      </c>
      <c r="C5664">
        <v>0.155394</v>
      </c>
    </row>
    <row r="5665" spans="1:3" x14ac:dyDescent="0.15">
      <c r="A5665">
        <v>1.7250000000000001</v>
      </c>
      <c r="B5665">
        <v>8.151764</v>
      </c>
      <c r="C5665">
        <v>0.16353899999999999</v>
      </c>
    </row>
    <row r="5666" spans="1:3" x14ac:dyDescent="0.15">
      <c r="A5666">
        <v>1.7749999999999999</v>
      </c>
      <c r="B5666">
        <v>7.9914849999999999</v>
      </c>
      <c r="C5666">
        <v>0.15748999999999999</v>
      </c>
    </row>
    <row r="5667" spans="1:3" x14ac:dyDescent="0.15">
      <c r="A5667">
        <v>1.825</v>
      </c>
      <c r="B5667">
        <v>8.1656449999999996</v>
      </c>
      <c r="C5667">
        <v>0.15652199999999999</v>
      </c>
    </row>
    <row r="5668" spans="1:3" x14ac:dyDescent="0.15">
      <c r="A5668">
        <v>1.875</v>
      </c>
      <c r="B5668">
        <v>7.4313159999999998</v>
      </c>
      <c r="C5668">
        <v>0.24743200000000001</v>
      </c>
    </row>
    <row r="5669" spans="1:3" x14ac:dyDescent="0.15">
      <c r="A5669">
        <v>1.925</v>
      </c>
      <c r="B5669">
        <v>0</v>
      </c>
      <c r="C5669">
        <v>0</v>
      </c>
    </row>
    <row r="5670" spans="1:3" x14ac:dyDescent="0.15">
      <c r="A5670">
        <v>1.9750000000000001</v>
      </c>
      <c r="B5670">
        <v>0</v>
      </c>
      <c r="C5670">
        <v>0</v>
      </c>
    </row>
    <row r="5671" spans="1:3" x14ac:dyDescent="0.15">
      <c r="A5671" t="s">
        <v>11</v>
      </c>
    </row>
    <row r="5672" spans="1:3" x14ac:dyDescent="0.15">
      <c r="A5672">
        <v>8130</v>
      </c>
    </row>
    <row r="5673" spans="1:3" x14ac:dyDescent="0.15">
      <c r="A5673">
        <v>2.5000000000000001E-2</v>
      </c>
      <c r="B5673">
        <v>0</v>
      </c>
      <c r="C5673">
        <v>0</v>
      </c>
    </row>
    <row r="5674" spans="1:3" x14ac:dyDescent="0.15">
      <c r="A5674">
        <v>7.4999999999999997E-2</v>
      </c>
      <c r="B5674">
        <v>0</v>
      </c>
      <c r="C5674">
        <v>0</v>
      </c>
    </row>
    <row r="5675" spans="1:3" x14ac:dyDescent="0.15">
      <c r="A5675">
        <v>0.125</v>
      </c>
      <c r="B5675">
        <v>7.7301589999999996</v>
      </c>
      <c r="C5675">
        <v>0.35028700000000002</v>
      </c>
    </row>
    <row r="5676" spans="1:3" x14ac:dyDescent="0.15">
      <c r="A5676">
        <v>0.17499999999999999</v>
      </c>
      <c r="B5676">
        <v>8.8275860000000002</v>
      </c>
      <c r="C5676">
        <v>0.208532</v>
      </c>
    </row>
    <row r="5677" spans="1:3" x14ac:dyDescent="0.15">
      <c r="A5677">
        <v>0.22500000000000001</v>
      </c>
      <c r="B5677">
        <v>11.4125</v>
      </c>
      <c r="C5677">
        <v>0.19878799999999999</v>
      </c>
    </row>
    <row r="5678" spans="1:3" x14ac:dyDescent="0.15">
      <c r="A5678">
        <v>0.27500000000000002</v>
      </c>
      <c r="B5678">
        <v>9.7612670000000001</v>
      </c>
      <c r="C5678">
        <v>0.177508</v>
      </c>
    </row>
    <row r="5679" spans="1:3" x14ac:dyDescent="0.15">
      <c r="A5679">
        <v>0.32500000000000001</v>
      </c>
      <c r="B5679">
        <v>6.7992800000000004</v>
      </c>
      <c r="C5679">
        <v>0.16769500000000001</v>
      </c>
    </row>
    <row r="5680" spans="1:3" x14ac:dyDescent="0.15">
      <c r="A5680">
        <v>0.375</v>
      </c>
      <c r="B5680">
        <v>6.0149910000000002</v>
      </c>
      <c r="C5680">
        <v>0.19293199999999999</v>
      </c>
    </row>
    <row r="5681" spans="1:3" x14ac:dyDescent="0.15">
      <c r="A5681">
        <v>0.42499999999999999</v>
      </c>
      <c r="B5681">
        <v>7.4360759999999999</v>
      </c>
      <c r="C5681">
        <v>0.21638499999999999</v>
      </c>
    </row>
    <row r="5682" spans="1:3" x14ac:dyDescent="0.15">
      <c r="A5682">
        <v>0.47499999999999998</v>
      </c>
      <c r="B5682">
        <v>7.86747</v>
      </c>
      <c r="C5682">
        <v>0.21770300000000001</v>
      </c>
    </row>
    <row r="5683" spans="1:3" x14ac:dyDescent="0.15">
      <c r="A5683">
        <v>0.52500000000000002</v>
      </c>
      <c r="B5683">
        <v>8.2385590000000004</v>
      </c>
      <c r="C5683">
        <v>0.22920699999999999</v>
      </c>
    </row>
    <row r="5684" spans="1:3" x14ac:dyDescent="0.15">
      <c r="A5684">
        <v>0.57499999999999996</v>
      </c>
      <c r="B5684">
        <v>7.0552409999999997</v>
      </c>
      <c r="C5684">
        <v>0.20960400000000001</v>
      </c>
    </row>
    <row r="5685" spans="1:3" x14ac:dyDescent="0.15">
      <c r="A5685">
        <v>0.625</v>
      </c>
      <c r="B5685">
        <v>8.0975929999999998</v>
      </c>
      <c r="C5685">
        <v>0.22467400000000001</v>
      </c>
    </row>
    <row r="5686" spans="1:3" x14ac:dyDescent="0.15">
      <c r="A5686">
        <v>0.67500000000000004</v>
      </c>
      <c r="B5686">
        <v>8.1369050000000005</v>
      </c>
      <c r="C5686">
        <v>0.22007699999999999</v>
      </c>
    </row>
    <row r="5687" spans="1:3" x14ac:dyDescent="0.15">
      <c r="A5687">
        <v>0.72499999999999998</v>
      </c>
      <c r="B5687">
        <v>7.618182</v>
      </c>
      <c r="C5687">
        <v>0.21487400000000001</v>
      </c>
    </row>
    <row r="5688" spans="1:3" x14ac:dyDescent="0.15">
      <c r="A5688">
        <v>0.77500000000000002</v>
      </c>
      <c r="B5688">
        <v>7.8224850000000004</v>
      </c>
      <c r="C5688">
        <v>0.215144</v>
      </c>
    </row>
    <row r="5689" spans="1:3" x14ac:dyDescent="0.15">
      <c r="A5689">
        <v>0.82499999999999996</v>
      </c>
      <c r="B5689">
        <v>9.1377249999999997</v>
      </c>
      <c r="C5689">
        <v>0.23391600000000001</v>
      </c>
    </row>
    <row r="5690" spans="1:3" x14ac:dyDescent="0.15">
      <c r="A5690">
        <v>0.875</v>
      </c>
      <c r="B5690">
        <v>7.8369359999999997</v>
      </c>
      <c r="C5690">
        <v>0.214172</v>
      </c>
    </row>
    <row r="5691" spans="1:3" x14ac:dyDescent="0.15">
      <c r="A5691">
        <v>0.92500000000000004</v>
      </c>
      <c r="B5691">
        <v>7.5219519999999997</v>
      </c>
      <c r="C5691">
        <v>0.205487</v>
      </c>
    </row>
    <row r="5692" spans="1:3" x14ac:dyDescent="0.15">
      <c r="A5692">
        <v>0.97499999999999998</v>
      </c>
      <c r="B5692">
        <v>8.7841439999999995</v>
      </c>
      <c r="C5692">
        <v>0.225607</v>
      </c>
    </row>
    <row r="5693" spans="1:3" x14ac:dyDescent="0.15">
      <c r="A5693">
        <v>1.0249999999999999</v>
      </c>
      <c r="B5693">
        <v>7.8516339999999998</v>
      </c>
      <c r="C5693">
        <v>0.21709899999999999</v>
      </c>
    </row>
    <row r="5694" spans="1:3" x14ac:dyDescent="0.15">
      <c r="A5694">
        <v>1.075</v>
      </c>
      <c r="B5694">
        <v>8.7039919999999995</v>
      </c>
      <c r="C5694">
        <v>0.23533399999999999</v>
      </c>
    </row>
    <row r="5695" spans="1:3" x14ac:dyDescent="0.15">
      <c r="A5695">
        <v>1.125</v>
      </c>
      <c r="B5695">
        <v>7.0320510000000001</v>
      </c>
      <c r="C5695">
        <v>0.212314</v>
      </c>
    </row>
    <row r="5696" spans="1:3" x14ac:dyDescent="0.15">
      <c r="A5696">
        <v>1.175</v>
      </c>
      <c r="B5696">
        <v>8.5290320000000008</v>
      </c>
      <c r="C5696">
        <v>0.22316</v>
      </c>
    </row>
    <row r="5697" spans="1:3" x14ac:dyDescent="0.15">
      <c r="A5697">
        <v>1.2250000000000001</v>
      </c>
      <c r="B5697">
        <v>8.5308530000000005</v>
      </c>
      <c r="C5697">
        <v>0.173928</v>
      </c>
    </row>
    <row r="5698" spans="1:3" x14ac:dyDescent="0.15">
      <c r="A5698">
        <v>1.2749999999999999</v>
      </c>
      <c r="B5698">
        <v>6.542967</v>
      </c>
      <c r="C5698">
        <v>0.19706399999999999</v>
      </c>
    </row>
    <row r="5699" spans="1:3" x14ac:dyDescent="0.15">
      <c r="A5699">
        <v>1.325</v>
      </c>
      <c r="B5699">
        <v>7.2750000000000004</v>
      </c>
      <c r="C5699">
        <v>0.21323400000000001</v>
      </c>
    </row>
    <row r="5700" spans="1:3" x14ac:dyDescent="0.15">
      <c r="A5700">
        <v>1.375</v>
      </c>
      <c r="B5700">
        <v>8.057734</v>
      </c>
      <c r="C5700">
        <v>0.18834400000000001</v>
      </c>
    </row>
    <row r="5701" spans="1:3" x14ac:dyDescent="0.15">
      <c r="A5701">
        <v>1.425</v>
      </c>
      <c r="B5701">
        <v>7.0209210000000004</v>
      </c>
      <c r="C5701">
        <v>0.18084700000000001</v>
      </c>
    </row>
    <row r="5702" spans="1:3" x14ac:dyDescent="0.15">
      <c r="A5702">
        <v>1.4750000000000001</v>
      </c>
      <c r="B5702">
        <v>8.0516129999999997</v>
      </c>
      <c r="C5702">
        <v>0.22791600000000001</v>
      </c>
    </row>
    <row r="5703" spans="1:3" x14ac:dyDescent="0.15">
      <c r="A5703">
        <v>1.5249999999999999</v>
      </c>
      <c r="B5703">
        <v>7.9387100000000004</v>
      </c>
      <c r="C5703">
        <v>0.160027</v>
      </c>
    </row>
    <row r="5704" spans="1:3" x14ac:dyDescent="0.15">
      <c r="A5704">
        <v>1.575</v>
      </c>
      <c r="B5704">
        <v>7.0196889999999996</v>
      </c>
      <c r="C5704">
        <v>0.20096700000000001</v>
      </c>
    </row>
    <row r="5705" spans="1:3" x14ac:dyDescent="0.15">
      <c r="A5705">
        <v>1.625</v>
      </c>
      <c r="B5705">
        <v>8.8855240000000002</v>
      </c>
      <c r="C5705">
        <v>0.17397399999999999</v>
      </c>
    </row>
    <row r="5706" spans="1:3" x14ac:dyDescent="0.15">
      <c r="A5706">
        <v>1.675</v>
      </c>
      <c r="B5706">
        <v>7.2698410000000004</v>
      </c>
      <c r="C5706">
        <v>0.151917</v>
      </c>
    </row>
    <row r="5707" spans="1:3" x14ac:dyDescent="0.15">
      <c r="A5707">
        <v>1.7250000000000001</v>
      </c>
      <c r="B5707">
        <v>8.3774230000000003</v>
      </c>
      <c r="C5707">
        <v>0.16575200000000001</v>
      </c>
    </row>
    <row r="5708" spans="1:3" x14ac:dyDescent="0.15">
      <c r="A5708">
        <v>1.7749999999999999</v>
      </c>
      <c r="B5708">
        <v>8.2366820000000001</v>
      </c>
      <c r="C5708">
        <v>0.15995200000000001</v>
      </c>
    </row>
    <row r="5709" spans="1:3" x14ac:dyDescent="0.15">
      <c r="A5709">
        <v>1.825</v>
      </c>
      <c r="B5709">
        <v>7.8483229999999997</v>
      </c>
      <c r="C5709">
        <v>0.15342800000000001</v>
      </c>
    </row>
    <row r="5710" spans="1:3" x14ac:dyDescent="0.15">
      <c r="A5710">
        <v>1.875</v>
      </c>
      <c r="B5710">
        <v>7.0263929999999997</v>
      </c>
      <c r="C5710">
        <v>0.24070900000000001</v>
      </c>
    </row>
    <row r="5711" spans="1:3" x14ac:dyDescent="0.15">
      <c r="A5711">
        <v>1.925</v>
      </c>
      <c r="B5711">
        <v>0</v>
      </c>
      <c r="C5711">
        <v>0</v>
      </c>
    </row>
    <row r="5712" spans="1:3" x14ac:dyDescent="0.15">
      <c r="A5712">
        <v>1.9750000000000001</v>
      </c>
      <c r="B5712">
        <v>0</v>
      </c>
      <c r="C5712">
        <v>0</v>
      </c>
    </row>
    <row r="5713" spans="1:3" x14ac:dyDescent="0.15">
      <c r="A5713" t="s">
        <v>11</v>
      </c>
    </row>
    <row r="5714" spans="1:3" x14ac:dyDescent="0.15">
      <c r="A5714">
        <v>8190</v>
      </c>
    </row>
    <row r="5715" spans="1:3" x14ac:dyDescent="0.15">
      <c r="A5715">
        <v>2.5000000000000001E-2</v>
      </c>
      <c r="B5715">
        <v>0</v>
      </c>
      <c r="C5715">
        <v>0</v>
      </c>
    </row>
    <row r="5716" spans="1:3" x14ac:dyDescent="0.15">
      <c r="A5716">
        <v>7.4999999999999997E-2</v>
      </c>
      <c r="B5716">
        <v>0</v>
      </c>
      <c r="C5716">
        <v>0</v>
      </c>
    </row>
    <row r="5717" spans="1:3" x14ac:dyDescent="0.15">
      <c r="A5717">
        <v>0.125</v>
      </c>
      <c r="B5717">
        <v>7.6507940000000003</v>
      </c>
      <c r="C5717">
        <v>0.34848400000000002</v>
      </c>
    </row>
    <row r="5718" spans="1:3" x14ac:dyDescent="0.15">
      <c r="A5718">
        <v>0.17499999999999999</v>
      </c>
      <c r="B5718">
        <v>8.9014779999999991</v>
      </c>
      <c r="C5718">
        <v>0.20940300000000001</v>
      </c>
    </row>
    <row r="5719" spans="1:3" x14ac:dyDescent="0.15">
      <c r="A5719">
        <v>0.22500000000000001</v>
      </c>
      <c r="B5719">
        <v>11.695259</v>
      </c>
      <c r="C5719">
        <v>0.20122499999999999</v>
      </c>
    </row>
    <row r="5720" spans="1:3" x14ac:dyDescent="0.15">
      <c r="A5720">
        <v>0.27500000000000002</v>
      </c>
      <c r="B5720">
        <v>9.4964980000000008</v>
      </c>
      <c r="C5720">
        <v>0.17508299999999999</v>
      </c>
    </row>
    <row r="5721" spans="1:3" x14ac:dyDescent="0.15">
      <c r="A5721">
        <v>0.32500000000000001</v>
      </c>
      <c r="B5721">
        <v>6.587809</v>
      </c>
      <c r="C5721">
        <v>0.16506000000000001</v>
      </c>
    </row>
    <row r="5722" spans="1:3" x14ac:dyDescent="0.15">
      <c r="A5722">
        <v>0.375</v>
      </c>
      <c r="B5722">
        <v>6.0331650000000003</v>
      </c>
      <c r="C5722">
        <v>0.193217</v>
      </c>
    </row>
    <row r="5723" spans="1:3" x14ac:dyDescent="0.15">
      <c r="A5723">
        <v>0.42499999999999999</v>
      </c>
      <c r="B5723">
        <v>7.8153480000000002</v>
      </c>
      <c r="C5723">
        <v>0.221856</v>
      </c>
    </row>
    <row r="5724" spans="1:3" x14ac:dyDescent="0.15">
      <c r="A5724">
        <v>0.47499999999999998</v>
      </c>
      <c r="B5724">
        <v>8.1325299999999991</v>
      </c>
      <c r="C5724">
        <v>0.22133900000000001</v>
      </c>
    </row>
    <row r="5725" spans="1:3" x14ac:dyDescent="0.15">
      <c r="A5725">
        <v>0.52500000000000002</v>
      </c>
      <c r="B5725">
        <v>7.4383319999999999</v>
      </c>
      <c r="C5725">
        <v>0.217838</v>
      </c>
    </row>
    <row r="5726" spans="1:3" x14ac:dyDescent="0.15">
      <c r="A5726">
        <v>0.57499999999999996</v>
      </c>
      <c r="B5726">
        <v>6.9122669999999999</v>
      </c>
      <c r="C5726">
        <v>0.20747299999999999</v>
      </c>
    </row>
    <row r="5727" spans="1:3" x14ac:dyDescent="0.15">
      <c r="A5727">
        <v>0.625</v>
      </c>
      <c r="B5727">
        <v>8.0778730000000003</v>
      </c>
      <c r="C5727">
        <v>0.224386</v>
      </c>
    </row>
    <row r="5728" spans="1:3" x14ac:dyDescent="0.15">
      <c r="A5728">
        <v>0.67500000000000004</v>
      </c>
      <c r="B5728">
        <v>8.1845239999999997</v>
      </c>
      <c r="C5728">
        <v>0.22072</v>
      </c>
    </row>
    <row r="5729" spans="1:3" x14ac:dyDescent="0.15">
      <c r="A5729">
        <v>0.72499999999999998</v>
      </c>
      <c r="B5729">
        <v>8.0848479999999991</v>
      </c>
      <c r="C5729">
        <v>0.221357</v>
      </c>
    </row>
    <row r="5730" spans="1:3" x14ac:dyDescent="0.15">
      <c r="A5730">
        <v>0.77500000000000002</v>
      </c>
      <c r="B5730">
        <v>7.5562129999999996</v>
      </c>
      <c r="C5730">
        <v>0.211451</v>
      </c>
    </row>
    <row r="5731" spans="1:3" x14ac:dyDescent="0.15">
      <c r="A5731">
        <v>0.82499999999999996</v>
      </c>
      <c r="B5731">
        <v>9.4550900000000002</v>
      </c>
      <c r="C5731">
        <v>0.23794399999999999</v>
      </c>
    </row>
    <row r="5732" spans="1:3" x14ac:dyDescent="0.15">
      <c r="A5732">
        <v>0.875</v>
      </c>
      <c r="B5732">
        <v>7.6043089999999998</v>
      </c>
      <c r="C5732">
        <v>0.21099000000000001</v>
      </c>
    </row>
    <row r="5733" spans="1:3" x14ac:dyDescent="0.15">
      <c r="A5733">
        <v>0.92500000000000004</v>
      </c>
      <c r="B5733">
        <v>7.1294389999999996</v>
      </c>
      <c r="C5733">
        <v>0.20005999999999999</v>
      </c>
    </row>
    <row r="5734" spans="1:3" x14ac:dyDescent="0.15">
      <c r="A5734">
        <v>0.97499999999999998</v>
      </c>
      <c r="B5734">
        <v>8.7321209999999994</v>
      </c>
      <c r="C5734">
        <v>0.224939</v>
      </c>
    </row>
    <row r="5735" spans="1:3" x14ac:dyDescent="0.15">
      <c r="A5735">
        <v>1.0249999999999999</v>
      </c>
      <c r="B5735">
        <v>8.1451550000000008</v>
      </c>
      <c r="C5735">
        <v>0.221112</v>
      </c>
    </row>
    <row r="5736" spans="1:3" x14ac:dyDescent="0.15">
      <c r="A5736">
        <v>1.075</v>
      </c>
      <c r="B5736">
        <v>8.3114249999999998</v>
      </c>
      <c r="C5736">
        <v>0.229992</v>
      </c>
    </row>
    <row r="5737" spans="1:3" x14ac:dyDescent="0.15">
      <c r="A5737">
        <v>1.125</v>
      </c>
      <c r="B5737">
        <v>7.0961540000000003</v>
      </c>
      <c r="C5737">
        <v>0.21328</v>
      </c>
    </row>
    <row r="5738" spans="1:3" x14ac:dyDescent="0.15">
      <c r="A5738">
        <v>1.175</v>
      </c>
      <c r="B5738">
        <v>8.5954840000000008</v>
      </c>
      <c r="C5738">
        <v>0.22392400000000001</v>
      </c>
    </row>
    <row r="5739" spans="1:3" x14ac:dyDescent="0.15">
      <c r="A5739">
        <v>1.2250000000000001</v>
      </c>
      <c r="B5739">
        <v>8.3976609999999994</v>
      </c>
      <c r="C5739">
        <v>0.172539</v>
      </c>
    </row>
    <row r="5740" spans="1:3" x14ac:dyDescent="0.15">
      <c r="A5740">
        <v>1.2749999999999999</v>
      </c>
      <c r="B5740">
        <v>6.3186330000000002</v>
      </c>
      <c r="C5740">
        <v>0.19349</v>
      </c>
    </row>
    <row r="5741" spans="1:3" x14ac:dyDescent="0.15">
      <c r="A5741">
        <v>1.325</v>
      </c>
      <c r="B5741">
        <v>7.9312500000000004</v>
      </c>
      <c r="C5741">
        <v>0.22264400000000001</v>
      </c>
    </row>
    <row r="5742" spans="1:3" x14ac:dyDescent="0.15">
      <c r="A5742">
        <v>1.375</v>
      </c>
      <c r="B5742">
        <v>8.361656</v>
      </c>
      <c r="C5742">
        <v>0.19272</v>
      </c>
    </row>
    <row r="5743" spans="1:3" x14ac:dyDescent="0.15">
      <c r="A5743">
        <v>1.425</v>
      </c>
      <c r="B5743">
        <v>6.7055009999999999</v>
      </c>
      <c r="C5743">
        <v>0.17759900000000001</v>
      </c>
    </row>
    <row r="5744" spans="1:3" x14ac:dyDescent="0.15">
      <c r="A5744">
        <v>1.4750000000000001</v>
      </c>
      <c r="B5744">
        <v>8.4258059999999997</v>
      </c>
      <c r="C5744">
        <v>0.233152</v>
      </c>
    </row>
    <row r="5745" spans="1:3" x14ac:dyDescent="0.15">
      <c r="A5745">
        <v>1.5249999999999999</v>
      </c>
      <c r="B5745">
        <v>8.0354840000000003</v>
      </c>
      <c r="C5745">
        <v>0.161</v>
      </c>
    </row>
    <row r="5746" spans="1:3" x14ac:dyDescent="0.15">
      <c r="A5746">
        <v>1.575</v>
      </c>
      <c r="B5746">
        <v>7.1726190000000001</v>
      </c>
      <c r="C5746">
        <v>0.20327500000000001</v>
      </c>
    </row>
    <row r="5747" spans="1:3" x14ac:dyDescent="0.15">
      <c r="A5747">
        <v>1.625</v>
      </c>
      <c r="B5747">
        <v>8.4714220000000005</v>
      </c>
      <c r="C5747">
        <v>0.16985</v>
      </c>
    </row>
    <row r="5748" spans="1:3" x14ac:dyDescent="0.15">
      <c r="A5748">
        <v>1.675</v>
      </c>
      <c r="B5748">
        <v>7.1333330000000004</v>
      </c>
      <c r="C5748">
        <v>0.15048400000000001</v>
      </c>
    </row>
    <row r="5749" spans="1:3" x14ac:dyDescent="0.15">
      <c r="A5749">
        <v>1.7250000000000001</v>
      </c>
      <c r="B5749">
        <v>8.450723</v>
      </c>
      <c r="C5749">
        <v>0.16664799999999999</v>
      </c>
    </row>
    <row r="5750" spans="1:3" x14ac:dyDescent="0.15">
      <c r="A5750">
        <v>1.7749999999999999</v>
      </c>
      <c r="B5750">
        <v>8.3112220000000008</v>
      </c>
      <c r="C5750">
        <v>0.16079599999999999</v>
      </c>
    </row>
    <row r="5751" spans="1:3" x14ac:dyDescent="0.15">
      <c r="A5751">
        <v>1.825</v>
      </c>
      <c r="B5751">
        <v>8.3650889999999993</v>
      </c>
      <c r="C5751">
        <v>0.15840799999999999</v>
      </c>
    </row>
    <row r="5752" spans="1:3" x14ac:dyDescent="0.15">
      <c r="A5752">
        <v>1.875</v>
      </c>
      <c r="B5752">
        <v>7.258051</v>
      </c>
      <c r="C5752">
        <v>0.24466199999999999</v>
      </c>
    </row>
    <row r="5753" spans="1:3" x14ac:dyDescent="0.15">
      <c r="A5753">
        <v>1.925</v>
      </c>
      <c r="B5753">
        <v>0</v>
      </c>
      <c r="C5753">
        <v>0</v>
      </c>
    </row>
    <row r="5754" spans="1:3" x14ac:dyDescent="0.15">
      <c r="A5754">
        <v>1.9750000000000001</v>
      </c>
      <c r="B5754">
        <v>0</v>
      </c>
      <c r="C5754">
        <v>0</v>
      </c>
    </row>
    <row r="5755" spans="1:3" x14ac:dyDescent="0.15">
      <c r="A5755" t="s">
        <v>11</v>
      </c>
    </row>
    <row r="5756" spans="1:3" x14ac:dyDescent="0.15">
      <c r="A5756">
        <v>8250</v>
      </c>
    </row>
    <row r="5757" spans="1:3" x14ac:dyDescent="0.15">
      <c r="A5757">
        <v>2.5000000000000001E-2</v>
      </c>
      <c r="B5757">
        <v>0</v>
      </c>
      <c r="C5757">
        <v>0</v>
      </c>
    </row>
    <row r="5758" spans="1:3" x14ac:dyDescent="0.15">
      <c r="A5758">
        <v>7.4999999999999997E-2</v>
      </c>
      <c r="B5758">
        <v>0</v>
      </c>
      <c r="C5758">
        <v>0</v>
      </c>
    </row>
    <row r="5759" spans="1:3" x14ac:dyDescent="0.15">
      <c r="A5759">
        <v>0.125</v>
      </c>
      <c r="B5759">
        <v>7.1269840000000002</v>
      </c>
      <c r="C5759">
        <v>0.336343</v>
      </c>
    </row>
    <row r="5760" spans="1:3" x14ac:dyDescent="0.15">
      <c r="A5760">
        <v>0.17499999999999999</v>
      </c>
      <c r="B5760">
        <v>8.4482759999999999</v>
      </c>
      <c r="C5760">
        <v>0.20400299999999999</v>
      </c>
    </row>
    <row r="5761" spans="1:3" x14ac:dyDescent="0.15">
      <c r="A5761">
        <v>0.22500000000000001</v>
      </c>
      <c r="B5761">
        <v>11.472605</v>
      </c>
      <c r="C5761">
        <v>0.199321</v>
      </c>
    </row>
    <row r="5762" spans="1:3" x14ac:dyDescent="0.15">
      <c r="A5762">
        <v>0.27500000000000002</v>
      </c>
      <c r="B5762">
        <v>9.7229320000000001</v>
      </c>
      <c r="C5762">
        <v>0.17716299999999999</v>
      </c>
    </row>
    <row r="5763" spans="1:3" x14ac:dyDescent="0.15">
      <c r="A5763">
        <v>0.32500000000000001</v>
      </c>
      <c r="B5763">
        <v>6.9398660000000003</v>
      </c>
      <c r="C5763">
        <v>0.16941899999999999</v>
      </c>
    </row>
    <row r="5764" spans="1:3" x14ac:dyDescent="0.15">
      <c r="A5764">
        <v>0.375</v>
      </c>
      <c r="B5764">
        <v>6.189019</v>
      </c>
      <c r="C5764">
        <v>0.195715</v>
      </c>
    </row>
    <row r="5765" spans="1:3" x14ac:dyDescent="0.15">
      <c r="A5765">
        <v>0.42499999999999999</v>
      </c>
      <c r="B5765">
        <v>7.819699</v>
      </c>
      <c r="C5765">
        <v>0.22189</v>
      </c>
    </row>
    <row r="5766" spans="1:3" x14ac:dyDescent="0.15">
      <c r="A5766">
        <v>0.47499999999999998</v>
      </c>
      <c r="B5766">
        <v>8.0722889999999996</v>
      </c>
      <c r="C5766">
        <v>0.22051799999999999</v>
      </c>
    </row>
    <row r="5767" spans="1:3" x14ac:dyDescent="0.15">
      <c r="A5767">
        <v>0.52500000000000002</v>
      </c>
      <c r="B5767">
        <v>7.817024</v>
      </c>
      <c r="C5767">
        <v>0.22325700000000001</v>
      </c>
    </row>
    <row r="5768" spans="1:3" x14ac:dyDescent="0.15">
      <c r="A5768">
        <v>0.57499999999999996</v>
      </c>
      <c r="B5768">
        <v>6.6812500000000004</v>
      </c>
      <c r="C5768">
        <v>0.20396700000000001</v>
      </c>
    </row>
    <row r="5769" spans="1:3" x14ac:dyDescent="0.15">
      <c r="A5769">
        <v>0.625</v>
      </c>
      <c r="B5769">
        <v>7.8732139999999999</v>
      </c>
      <c r="C5769">
        <v>0.22153999999999999</v>
      </c>
    </row>
    <row r="5770" spans="1:3" x14ac:dyDescent="0.15">
      <c r="A5770">
        <v>0.67500000000000004</v>
      </c>
      <c r="B5770">
        <v>8.0238099999999992</v>
      </c>
      <c r="C5770">
        <v>0.21854199999999999</v>
      </c>
    </row>
    <row r="5771" spans="1:3" x14ac:dyDescent="0.15">
      <c r="A5771">
        <v>0.72499999999999998</v>
      </c>
      <c r="B5771">
        <v>7.5696969999999997</v>
      </c>
      <c r="C5771">
        <v>0.21418899999999999</v>
      </c>
    </row>
    <row r="5772" spans="1:3" x14ac:dyDescent="0.15">
      <c r="A5772">
        <v>0.77500000000000002</v>
      </c>
      <c r="B5772">
        <v>7.4497039999999997</v>
      </c>
      <c r="C5772">
        <v>0.209955</v>
      </c>
    </row>
    <row r="5773" spans="1:3" x14ac:dyDescent="0.15">
      <c r="A5773">
        <v>0.82499999999999996</v>
      </c>
      <c r="B5773">
        <v>9.4431139999999996</v>
      </c>
      <c r="C5773">
        <v>0.237793</v>
      </c>
    </row>
    <row r="5774" spans="1:3" x14ac:dyDescent="0.15">
      <c r="A5774">
        <v>0.875</v>
      </c>
      <c r="B5774">
        <v>7.4514360000000002</v>
      </c>
      <c r="C5774">
        <v>0.20884900000000001</v>
      </c>
    </row>
    <row r="5775" spans="1:3" x14ac:dyDescent="0.15">
      <c r="A5775">
        <v>0.92500000000000004</v>
      </c>
      <c r="B5775">
        <v>7.2468199999999996</v>
      </c>
      <c r="C5775">
        <v>0.20169300000000001</v>
      </c>
    </row>
    <row r="5776" spans="1:3" x14ac:dyDescent="0.15">
      <c r="A5776">
        <v>0.97499999999999998</v>
      </c>
      <c r="B5776">
        <v>8.5622729999999994</v>
      </c>
      <c r="C5776">
        <v>0.222717</v>
      </c>
    </row>
    <row r="5777" spans="1:3" x14ac:dyDescent="0.15">
      <c r="A5777">
        <v>1.0249999999999999</v>
      </c>
      <c r="B5777">
        <v>7.8833060000000001</v>
      </c>
      <c r="C5777">
        <v>0.217559</v>
      </c>
    </row>
    <row r="5778" spans="1:3" x14ac:dyDescent="0.15">
      <c r="A5778">
        <v>1.075</v>
      </c>
      <c r="B5778">
        <v>8.1132749999999998</v>
      </c>
      <c r="C5778">
        <v>0.22722200000000001</v>
      </c>
    </row>
    <row r="5779" spans="1:3" x14ac:dyDescent="0.15">
      <c r="A5779">
        <v>1.125</v>
      </c>
      <c r="B5779">
        <v>7.4230770000000001</v>
      </c>
      <c r="C5779">
        <v>0.218137</v>
      </c>
    </row>
    <row r="5780" spans="1:3" x14ac:dyDescent="0.15">
      <c r="A5780">
        <v>1.175</v>
      </c>
      <c r="B5780">
        <v>8.3529029999999995</v>
      </c>
      <c r="C5780">
        <v>0.22079599999999999</v>
      </c>
    </row>
    <row r="5781" spans="1:3" x14ac:dyDescent="0.15">
      <c r="A5781">
        <v>1.2250000000000001</v>
      </c>
      <c r="B5781">
        <v>8.4082439999999998</v>
      </c>
      <c r="C5781">
        <v>0.172573</v>
      </c>
    </row>
    <row r="5782" spans="1:3" x14ac:dyDescent="0.15">
      <c r="A5782">
        <v>1.2749999999999999</v>
      </c>
      <c r="B5782">
        <v>6.3442990000000004</v>
      </c>
      <c r="C5782">
        <v>0.19400400000000001</v>
      </c>
    </row>
    <row r="5783" spans="1:3" x14ac:dyDescent="0.15">
      <c r="A5783">
        <v>1.325</v>
      </c>
      <c r="B5783">
        <v>7.96875</v>
      </c>
      <c r="C5783">
        <v>0.22317000000000001</v>
      </c>
    </row>
    <row r="5784" spans="1:3" x14ac:dyDescent="0.15">
      <c r="A5784">
        <v>1.375</v>
      </c>
      <c r="B5784">
        <v>8.4154999999999998</v>
      </c>
      <c r="C5784">
        <v>0.19386800000000001</v>
      </c>
    </row>
    <row r="5785" spans="1:3" x14ac:dyDescent="0.15">
      <c r="A5785">
        <v>1.425</v>
      </c>
      <c r="B5785">
        <v>6.9672960000000002</v>
      </c>
      <c r="C5785">
        <v>0.181532</v>
      </c>
    </row>
    <row r="5786" spans="1:3" x14ac:dyDescent="0.15">
      <c r="A5786">
        <v>1.4750000000000001</v>
      </c>
      <c r="B5786">
        <v>8.2645160000000004</v>
      </c>
      <c r="C5786">
        <v>0.23091</v>
      </c>
    </row>
    <row r="5787" spans="1:3" x14ac:dyDescent="0.15">
      <c r="A5787">
        <v>1.5249999999999999</v>
      </c>
      <c r="B5787">
        <v>7.8483869999999998</v>
      </c>
      <c r="C5787">
        <v>0.15911400000000001</v>
      </c>
    </row>
    <row r="5788" spans="1:3" x14ac:dyDescent="0.15">
      <c r="A5788">
        <v>1.575</v>
      </c>
      <c r="B5788">
        <v>7.1167579999999999</v>
      </c>
      <c r="C5788">
        <v>0.202343</v>
      </c>
    </row>
    <row r="5789" spans="1:3" x14ac:dyDescent="0.15">
      <c r="A5789">
        <v>1.625</v>
      </c>
      <c r="B5789">
        <v>8.5036830000000005</v>
      </c>
      <c r="C5789">
        <v>0.17012099999999999</v>
      </c>
    </row>
    <row r="5790" spans="1:3" x14ac:dyDescent="0.15">
      <c r="A5790">
        <v>1.675</v>
      </c>
      <c r="B5790">
        <v>6.9682539999999999</v>
      </c>
      <c r="C5790">
        <v>0.148733</v>
      </c>
    </row>
    <row r="5791" spans="1:3" x14ac:dyDescent="0.15">
      <c r="A5791">
        <v>1.7250000000000001</v>
      </c>
      <c r="B5791">
        <v>8.0976189999999999</v>
      </c>
      <c r="C5791">
        <v>0.16297800000000001</v>
      </c>
    </row>
    <row r="5792" spans="1:3" x14ac:dyDescent="0.15">
      <c r="A5792">
        <v>1.7749999999999999</v>
      </c>
      <c r="B5792">
        <v>7.91364</v>
      </c>
      <c r="C5792">
        <v>0.156748</v>
      </c>
    </row>
    <row r="5793" spans="1:3" x14ac:dyDescent="0.15">
      <c r="A5793">
        <v>1.825</v>
      </c>
      <c r="B5793">
        <v>7.9398239999999998</v>
      </c>
      <c r="C5793">
        <v>0.154306</v>
      </c>
    </row>
    <row r="5794" spans="1:3" x14ac:dyDescent="0.15">
      <c r="A5794">
        <v>1.875</v>
      </c>
      <c r="B5794">
        <v>7.1130940000000002</v>
      </c>
      <c r="C5794">
        <v>0.241982</v>
      </c>
    </row>
    <row r="5795" spans="1:3" x14ac:dyDescent="0.15">
      <c r="A5795">
        <v>1.925</v>
      </c>
      <c r="B5795">
        <v>0</v>
      </c>
      <c r="C5795">
        <v>0</v>
      </c>
    </row>
    <row r="5796" spans="1:3" x14ac:dyDescent="0.15">
      <c r="A5796">
        <v>1.9750000000000001</v>
      </c>
      <c r="B5796">
        <v>0</v>
      </c>
      <c r="C5796">
        <v>0</v>
      </c>
    </row>
    <row r="5797" spans="1:3" x14ac:dyDescent="0.15">
      <c r="A5797" t="s">
        <v>11</v>
      </c>
    </row>
    <row r="5798" spans="1:3" x14ac:dyDescent="0.15">
      <c r="A5798">
        <v>8310</v>
      </c>
    </row>
    <row r="5799" spans="1:3" x14ac:dyDescent="0.15">
      <c r="A5799">
        <v>2.5000000000000001E-2</v>
      </c>
      <c r="B5799">
        <v>0</v>
      </c>
      <c r="C5799">
        <v>0</v>
      </c>
    </row>
    <row r="5800" spans="1:3" x14ac:dyDescent="0.15">
      <c r="A5800">
        <v>7.4999999999999997E-2</v>
      </c>
      <c r="B5800">
        <v>0</v>
      </c>
      <c r="C5800">
        <v>0</v>
      </c>
    </row>
    <row r="5801" spans="1:3" x14ac:dyDescent="0.15">
      <c r="A5801">
        <v>0.125</v>
      </c>
      <c r="B5801">
        <v>7.4444439999999998</v>
      </c>
      <c r="C5801">
        <v>0.34375299999999998</v>
      </c>
    </row>
    <row r="5802" spans="1:3" x14ac:dyDescent="0.15">
      <c r="A5802">
        <v>0.17499999999999999</v>
      </c>
      <c r="B5802">
        <v>8.5665019999999998</v>
      </c>
      <c r="C5802">
        <v>0.205425</v>
      </c>
    </row>
    <row r="5803" spans="1:3" x14ac:dyDescent="0.15">
      <c r="A5803">
        <v>0.22500000000000001</v>
      </c>
      <c r="B5803">
        <v>11.418533999999999</v>
      </c>
      <c r="C5803">
        <v>0.19883300000000001</v>
      </c>
    </row>
    <row r="5804" spans="1:3" x14ac:dyDescent="0.15">
      <c r="A5804">
        <v>0.27500000000000002</v>
      </c>
      <c r="B5804">
        <v>9.8228390000000001</v>
      </c>
      <c r="C5804">
        <v>0.17806900000000001</v>
      </c>
    </row>
    <row r="5805" spans="1:3" x14ac:dyDescent="0.15">
      <c r="A5805">
        <v>0.32500000000000001</v>
      </c>
      <c r="B5805">
        <v>6.6007720000000001</v>
      </c>
      <c r="C5805">
        <v>0.16522899999999999</v>
      </c>
    </row>
    <row r="5806" spans="1:3" x14ac:dyDescent="0.15">
      <c r="A5806">
        <v>0.375</v>
      </c>
      <c r="B5806">
        <v>6.3001300000000002</v>
      </c>
      <c r="C5806">
        <v>0.197459</v>
      </c>
    </row>
    <row r="5807" spans="1:3" x14ac:dyDescent="0.15">
      <c r="A5807">
        <v>0.42499999999999999</v>
      </c>
      <c r="B5807">
        <v>7.712421</v>
      </c>
      <c r="C5807">
        <v>0.220359</v>
      </c>
    </row>
    <row r="5808" spans="1:3" x14ac:dyDescent="0.15">
      <c r="A5808">
        <v>0.47499999999999998</v>
      </c>
      <c r="B5808">
        <v>8.2831329999999994</v>
      </c>
      <c r="C5808">
        <v>0.22337899999999999</v>
      </c>
    </row>
    <row r="5809" spans="1:3" x14ac:dyDescent="0.15">
      <c r="A5809">
        <v>0.52500000000000002</v>
      </c>
      <c r="B5809">
        <v>7.6721029999999999</v>
      </c>
      <c r="C5809">
        <v>0.22120300000000001</v>
      </c>
    </row>
    <row r="5810" spans="1:3" x14ac:dyDescent="0.15">
      <c r="A5810">
        <v>0.57499999999999996</v>
      </c>
      <c r="B5810">
        <v>6.9118009999999996</v>
      </c>
      <c r="C5810">
        <v>0.207459</v>
      </c>
    </row>
    <row r="5811" spans="1:3" x14ac:dyDescent="0.15">
      <c r="A5811">
        <v>0.625</v>
      </c>
      <c r="B5811">
        <v>7.9355979999999997</v>
      </c>
      <c r="C5811">
        <v>0.222417</v>
      </c>
    </row>
    <row r="5812" spans="1:3" x14ac:dyDescent="0.15">
      <c r="A5812">
        <v>0.67500000000000004</v>
      </c>
      <c r="B5812">
        <v>8.2202380000000002</v>
      </c>
      <c r="C5812">
        <v>0.22120100000000001</v>
      </c>
    </row>
    <row r="5813" spans="1:3" x14ac:dyDescent="0.15">
      <c r="A5813">
        <v>0.72499999999999998</v>
      </c>
      <c r="B5813">
        <v>7.733333</v>
      </c>
      <c r="C5813">
        <v>0.21649199999999999</v>
      </c>
    </row>
    <row r="5814" spans="1:3" x14ac:dyDescent="0.15">
      <c r="A5814">
        <v>0.77500000000000002</v>
      </c>
      <c r="B5814">
        <v>7.6745559999999999</v>
      </c>
      <c r="C5814">
        <v>0.21310000000000001</v>
      </c>
    </row>
    <row r="5815" spans="1:3" x14ac:dyDescent="0.15">
      <c r="A5815">
        <v>0.82499999999999996</v>
      </c>
      <c r="B5815">
        <v>9.4371259999999992</v>
      </c>
      <c r="C5815">
        <v>0.23771800000000001</v>
      </c>
    </row>
    <row r="5816" spans="1:3" x14ac:dyDescent="0.15">
      <c r="A5816">
        <v>0.875</v>
      </c>
      <c r="B5816">
        <v>8.0126539999999995</v>
      </c>
      <c r="C5816">
        <v>0.216562</v>
      </c>
    </row>
    <row r="5817" spans="1:3" x14ac:dyDescent="0.15">
      <c r="A5817">
        <v>0.92500000000000004</v>
      </c>
      <c r="B5817">
        <v>7.0657129999999997</v>
      </c>
      <c r="C5817">
        <v>0.19913600000000001</v>
      </c>
    </row>
    <row r="5818" spans="1:3" x14ac:dyDescent="0.15">
      <c r="A5818">
        <v>0.97499999999999998</v>
      </c>
      <c r="B5818">
        <v>8.3554239999999993</v>
      </c>
      <c r="C5818">
        <v>0.22003300000000001</v>
      </c>
    </row>
    <row r="5819" spans="1:3" x14ac:dyDescent="0.15">
      <c r="A5819">
        <v>1.0249999999999999</v>
      </c>
      <c r="B5819">
        <v>7.4378830000000002</v>
      </c>
      <c r="C5819">
        <v>0.211308</v>
      </c>
    </row>
    <row r="5820" spans="1:3" x14ac:dyDescent="0.15">
      <c r="A5820">
        <v>1.075</v>
      </c>
      <c r="B5820">
        <v>8.0255600000000005</v>
      </c>
      <c r="C5820">
        <v>0.22600899999999999</v>
      </c>
    </row>
    <row r="5821" spans="1:3" x14ac:dyDescent="0.15">
      <c r="A5821">
        <v>1.125</v>
      </c>
      <c r="B5821">
        <v>7.2692310000000004</v>
      </c>
      <c r="C5821">
        <v>0.215865</v>
      </c>
    </row>
    <row r="5822" spans="1:3" x14ac:dyDescent="0.15">
      <c r="A5822">
        <v>1.175</v>
      </c>
      <c r="B5822">
        <v>8.2580650000000002</v>
      </c>
      <c r="C5822">
        <v>0.21920799999999999</v>
      </c>
    </row>
    <row r="5823" spans="1:3" x14ac:dyDescent="0.15">
      <c r="A5823">
        <v>1.2250000000000001</v>
      </c>
      <c r="B5823">
        <v>8.0283899999999999</v>
      </c>
      <c r="C5823">
        <v>0.16886799999999999</v>
      </c>
    </row>
    <row r="5824" spans="1:3" x14ac:dyDescent="0.15">
      <c r="A5824">
        <v>1.2749999999999999</v>
      </c>
      <c r="B5824">
        <v>6.3580540000000001</v>
      </c>
      <c r="C5824">
        <v>0.19415299999999999</v>
      </c>
    </row>
    <row r="5825" spans="1:3" x14ac:dyDescent="0.15">
      <c r="A5825">
        <v>1.325</v>
      </c>
      <c r="B5825">
        <v>7.3875000000000002</v>
      </c>
      <c r="C5825">
        <v>0.21487600000000001</v>
      </c>
    </row>
    <row r="5826" spans="1:3" x14ac:dyDescent="0.15">
      <c r="A5826">
        <v>1.375</v>
      </c>
      <c r="B5826">
        <v>8.3529409999999995</v>
      </c>
      <c r="C5826">
        <v>0.19400300000000001</v>
      </c>
    </row>
    <row r="5827" spans="1:3" x14ac:dyDescent="0.15">
      <c r="A5827">
        <v>1.425</v>
      </c>
      <c r="B5827">
        <v>6.7104720000000002</v>
      </c>
      <c r="C5827">
        <v>0.17832100000000001</v>
      </c>
    </row>
    <row r="5828" spans="1:3" x14ac:dyDescent="0.15">
      <c r="A5828">
        <v>1.4750000000000001</v>
      </c>
      <c r="B5828">
        <v>8.1290320000000005</v>
      </c>
      <c r="C5828">
        <v>0.22900999999999999</v>
      </c>
    </row>
    <row r="5829" spans="1:3" x14ac:dyDescent="0.15">
      <c r="A5829">
        <v>1.5249999999999999</v>
      </c>
      <c r="B5829">
        <v>7.8548390000000001</v>
      </c>
      <c r="C5829">
        <v>0.15917999999999999</v>
      </c>
    </row>
    <row r="5830" spans="1:3" x14ac:dyDescent="0.15">
      <c r="A5830">
        <v>1.575</v>
      </c>
      <c r="B5830">
        <v>7.2857139999999996</v>
      </c>
      <c r="C5830">
        <v>0.204764</v>
      </c>
    </row>
    <row r="5831" spans="1:3" x14ac:dyDescent="0.15">
      <c r="A5831">
        <v>1.625</v>
      </c>
      <c r="B5831">
        <v>8.5256410000000002</v>
      </c>
      <c r="C5831">
        <v>0.17035600000000001</v>
      </c>
    </row>
    <row r="5832" spans="1:3" x14ac:dyDescent="0.15">
      <c r="A5832">
        <v>1.675</v>
      </c>
      <c r="B5832">
        <v>7.1079369999999997</v>
      </c>
      <c r="C5832">
        <v>0.15021599999999999</v>
      </c>
    </row>
    <row r="5833" spans="1:3" x14ac:dyDescent="0.15">
      <c r="A5833">
        <v>1.7250000000000001</v>
      </c>
      <c r="B5833">
        <v>7.858886</v>
      </c>
      <c r="C5833">
        <v>0.160494</v>
      </c>
    </row>
    <row r="5834" spans="1:3" x14ac:dyDescent="0.15">
      <c r="A5834">
        <v>1.7749999999999999</v>
      </c>
      <c r="B5834">
        <v>8.2362939999999991</v>
      </c>
      <c r="C5834">
        <v>0.16003600000000001</v>
      </c>
    </row>
    <row r="5835" spans="1:3" x14ac:dyDescent="0.15">
      <c r="A5835">
        <v>1.825</v>
      </c>
      <c r="B5835">
        <v>7.8809399999999998</v>
      </c>
      <c r="C5835">
        <v>0.15374299999999999</v>
      </c>
    </row>
    <row r="5836" spans="1:3" x14ac:dyDescent="0.15">
      <c r="A5836">
        <v>1.875</v>
      </c>
      <c r="B5836">
        <v>7.1418119999999998</v>
      </c>
      <c r="C5836">
        <v>0.242398</v>
      </c>
    </row>
    <row r="5837" spans="1:3" x14ac:dyDescent="0.15">
      <c r="A5837">
        <v>1.925</v>
      </c>
      <c r="B5837">
        <v>0</v>
      </c>
      <c r="C5837">
        <v>0</v>
      </c>
    </row>
    <row r="5838" spans="1:3" x14ac:dyDescent="0.15">
      <c r="A5838">
        <v>1.9750000000000001</v>
      </c>
      <c r="B5838">
        <v>0</v>
      </c>
      <c r="C5838">
        <v>0</v>
      </c>
    </row>
    <row r="5839" spans="1:3" x14ac:dyDescent="0.15">
      <c r="A5839" t="s">
        <v>11</v>
      </c>
    </row>
    <row r="5840" spans="1:3" x14ac:dyDescent="0.15">
      <c r="A5840">
        <v>8370</v>
      </c>
    </row>
    <row r="5841" spans="1:3" x14ac:dyDescent="0.15">
      <c r="A5841">
        <v>2.5000000000000001E-2</v>
      </c>
      <c r="B5841">
        <v>0</v>
      </c>
      <c r="C5841">
        <v>0</v>
      </c>
    </row>
    <row r="5842" spans="1:3" x14ac:dyDescent="0.15">
      <c r="A5842">
        <v>7.4999999999999997E-2</v>
      </c>
      <c r="B5842">
        <v>0</v>
      </c>
      <c r="C5842">
        <v>0</v>
      </c>
    </row>
    <row r="5843" spans="1:3" x14ac:dyDescent="0.15">
      <c r="A5843">
        <v>0.125</v>
      </c>
      <c r="B5843">
        <v>6.5714290000000002</v>
      </c>
      <c r="C5843">
        <v>0.32296799999999998</v>
      </c>
    </row>
    <row r="5844" spans="1:3" x14ac:dyDescent="0.15">
      <c r="A5844">
        <v>0.17499999999999999</v>
      </c>
      <c r="B5844">
        <v>8.6551720000000003</v>
      </c>
      <c r="C5844">
        <v>0.206486</v>
      </c>
    </row>
    <row r="5845" spans="1:3" x14ac:dyDescent="0.15">
      <c r="A5845">
        <v>0.22500000000000001</v>
      </c>
      <c r="B5845">
        <v>11.480891</v>
      </c>
      <c r="C5845">
        <v>0.199375</v>
      </c>
    </row>
    <row r="5846" spans="1:3" x14ac:dyDescent="0.15">
      <c r="A5846">
        <v>0.27500000000000002</v>
      </c>
      <c r="B5846">
        <v>9.8766479999999994</v>
      </c>
      <c r="C5846">
        <v>0.17854600000000001</v>
      </c>
    </row>
    <row r="5847" spans="1:3" x14ac:dyDescent="0.15">
      <c r="A5847">
        <v>0.32500000000000001</v>
      </c>
      <c r="B5847">
        <v>6.3229939999999996</v>
      </c>
      <c r="C5847">
        <v>0.16170599999999999</v>
      </c>
    </row>
    <row r="5848" spans="1:3" x14ac:dyDescent="0.15">
      <c r="A5848">
        <v>0.375</v>
      </c>
      <c r="B5848">
        <v>6.0330500000000002</v>
      </c>
      <c r="C5848">
        <v>0.193213</v>
      </c>
    </row>
    <row r="5849" spans="1:3" x14ac:dyDescent="0.15">
      <c r="A5849">
        <v>0.42499999999999999</v>
      </c>
      <c r="B5849">
        <v>7.6629750000000003</v>
      </c>
      <c r="C5849">
        <v>0.219665</v>
      </c>
    </row>
    <row r="5850" spans="1:3" x14ac:dyDescent="0.15">
      <c r="A5850">
        <v>0.47499999999999998</v>
      </c>
      <c r="B5850">
        <v>7.993976</v>
      </c>
      <c r="C5850">
        <v>0.219446</v>
      </c>
    </row>
    <row r="5851" spans="1:3" x14ac:dyDescent="0.15">
      <c r="A5851">
        <v>0.52500000000000002</v>
      </c>
      <c r="B5851">
        <v>7.5096559999999997</v>
      </c>
      <c r="C5851">
        <v>0.218804</v>
      </c>
    </row>
    <row r="5852" spans="1:3" x14ac:dyDescent="0.15">
      <c r="A5852">
        <v>0.57499999999999996</v>
      </c>
      <c r="B5852">
        <v>7.0240299999999998</v>
      </c>
      <c r="C5852">
        <v>0.20913799999999999</v>
      </c>
    </row>
    <row r="5853" spans="1:3" x14ac:dyDescent="0.15">
      <c r="A5853">
        <v>0.625</v>
      </c>
      <c r="B5853">
        <v>8.0297750000000008</v>
      </c>
      <c r="C5853">
        <v>0.223742</v>
      </c>
    </row>
    <row r="5854" spans="1:3" x14ac:dyDescent="0.15">
      <c r="A5854">
        <v>0.67500000000000004</v>
      </c>
      <c r="B5854">
        <v>8.2142859999999995</v>
      </c>
      <c r="C5854">
        <v>0.22112100000000001</v>
      </c>
    </row>
    <row r="5855" spans="1:3" x14ac:dyDescent="0.15">
      <c r="A5855">
        <v>0.72499999999999998</v>
      </c>
      <c r="B5855">
        <v>6.8848479999999999</v>
      </c>
      <c r="C5855">
        <v>0.20427000000000001</v>
      </c>
    </row>
    <row r="5856" spans="1:3" x14ac:dyDescent="0.15">
      <c r="A5856">
        <v>0.77500000000000002</v>
      </c>
      <c r="B5856">
        <v>7.810651</v>
      </c>
      <c r="C5856">
        <v>0.21498100000000001</v>
      </c>
    </row>
    <row r="5857" spans="1:3" x14ac:dyDescent="0.15">
      <c r="A5857">
        <v>0.82499999999999996</v>
      </c>
      <c r="B5857">
        <v>8.5928140000000006</v>
      </c>
      <c r="C5857">
        <v>0.22683500000000001</v>
      </c>
    </row>
    <row r="5858" spans="1:3" x14ac:dyDescent="0.15">
      <c r="A5858">
        <v>0.875</v>
      </c>
      <c r="B5858">
        <v>8.040082</v>
      </c>
      <c r="C5858">
        <v>0.21690699999999999</v>
      </c>
    </row>
    <row r="5859" spans="1:3" x14ac:dyDescent="0.15">
      <c r="A5859">
        <v>0.92500000000000004</v>
      </c>
      <c r="B5859">
        <v>7.371556</v>
      </c>
      <c r="C5859">
        <v>0.20343900000000001</v>
      </c>
    </row>
    <row r="5860" spans="1:3" x14ac:dyDescent="0.15">
      <c r="A5860">
        <v>0.97499999999999998</v>
      </c>
      <c r="B5860">
        <v>8.7381700000000002</v>
      </c>
      <c r="C5860">
        <v>0.22502</v>
      </c>
    </row>
    <row r="5861" spans="1:3" x14ac:dyDescent="0.15">
      <c r="A5861">
        <v>1.0249999999999999</v>
      </c>
      <c r="B5861">
        <v>7.7977059999999998</v>
      </c>
      <c r="C5861">
        <v>0.21635399999999999</v>
      </c>
    </row>
    <row r="5862" spans="1:3" x14ac:dyDescent="0.15">
      <c r="A5862">
        <v>1.075</v>
      </c>
      <c r="B5862">
        <v>7.9939140000000002</v>
      </c>
      <c r="C5862">
        <v>0.22556599999999999</v>
      </c>
    </row>
    <row r="5863" spans="1:3" x14ac:dyDescent="0.15">
      <c r="A5863">
        <v>1.125</v>
      </c>
      <c r="B5863">
        <v>7.0128209999999997</v>
      </c>
      <c r="C5863">
        <v>0.21202399999999999</v>
      </c>
    </row>
    <row r="5864" spans="1:3" x14ac:dyDescent="0.15">
      <c r="A5864">
        <v>1.175</v>
      </c>
      <c r="B5864">
        <v>8.4425810000000006</v>
      </c>
      <c r="C5864">
        <v>0.22151399999999999</v>
      </c>
    </row>
    <row r="5865" spans="1:3" x14ac:dyDescent="0.15">
      <c r="A5865">
        <v>1.2250000000000001</v>
      </c>
      <c r="B5865">
        <v>8.4827670000000008</v>
      </c>
      <c r="C5865">
        <v>0.17330400000000001</v>
      </c>
    </row>
    <row r="5866" spans="1:3" x14ac:dyDescent="0.15">
      <c r="A5866">
        <v>1.2749999999999999</v>
      </c>
      <c r="B5866">
        <v>6.3170729999999997</v>
      </c>
      <c r="C5866">
        <v>0.19353300000000001</v>
      </c>
    </row>
    <row r="5867" spans="1:3" x14ac:dyDescent="0.15">
      <c r="A5867">
        <v>1.325</v>
      </c>
      <c r="B5867">
        <v>7.5750000000000002</v>
      </c>
      <c r="C5867">
        <v>0.217586</v>
      </c>
    </row>
    <row r="5868" spans="1:3" x14ac:dyDescent="0.15">
      <c r="A5868">
        <v>1.375</v>
      </c>
      <c r="B5868">
        <v>7.9523809999999999</v>
      </c>
      <c r="C5868">
        <v>0.18676999999999999</v>
      </c>
    </row>
    <row r="5869" spans="1:3" x14ac:dyDescent="0.15">
      <c r="A5869">
        <v>1.425</v>
      </c>
      <c r="B5869">
        <v>7.0024629999999997</v>
      </c>
      <c r="C5869">
        <v>0.181038</v>
      </c>
    </row>
    <row r="5870" spans="1:3" x14ac:dyDescent="0.15">
      <c r="A5870">
        <v>1.4750000000000001</v>
      </c>
      <c r="B5870">
        <v>8.6838709999999999</v>
      </c>
      <c r="C5870">
        <v>0.23669599999999999</v>
      </c>
    </row>
    <row r="5871" spans="1:3" x14ac:dyDescent="0.15">
      <c r="A5871">
        <v>1.5249999999999999</v>
      </c>
      <c r="B5871">
        <v>7.9483870000000003</v>
      </c>
      <c r="C5871">
        <v>0.16012499999999999</v>
      </c>
    </row>
    <row r="5872" spans="1:3" x14ac:dyDescent="0.15">
      <c r="A5872">
        <v>1.575</v>
      </c>
      <c r="B5872">
        <v>7.5137359999999997</v>
      </c>
      <c r="C5872">
        <v>0.20807600000000001</v>
      </c>
    </row>
    <row r="5873" spans="1:3" x14ac:dyDescent="0.15">
      <c r="A5873">
        <v>1.625</v>
      </c>
      <c r="B5873">
        <v>8.5979489999999998</v>
      </c>
      <c r="C5873">
        <v>0.171154</v>
      </c>
    </row>
    <row r="5874" spans="1:3" x14ac:dyDescent="0.15">
      <c r="A5874">
        <v>1.675</v>
      </c>
      <c r="B5874">
        <v>7.4825400000000002</v>
      </c>
      <c r="C5874">
        <v>0.15412400000000001</v>
      </c>
    </row>
    <row r="5875" spans="1:3" x14ac:dyDescent="0.15">
      <c r="A5875">
        <v>1.7250000000000001</v>
      </c>
      <c r="B5875">
        <v>7.9644349999999999</v>
      </c>
      <c r="C5875">
        <v>0.16167599999999999</v>
      </c>
    </row>
    <row r="5876" spans="1:3" x14ac:dyDescent="0.15">
      <c r="A5876">
        <v>1.7749999999999999</v>
      </c>
      <c r="B5876">
        <v>8.2320550000000008</v>
      </c>
      <c r="C5876">
        <v>0.159801</v>
      </c>
    </row>
    <row r="5877" spans="1:3" x14ac:dyDescent="0.15">
      <c r="A5877">
        <v>1.825</v>
      </c>
      <c r="B5877">
        <v>7.9896900000000004</v>
      </c>
      <c r="C5877">
        <v>0.154779</v>
      </c>
    </row>
    <row r="5878" spans="1:3" x14ac:dyDescent="0.15">
      <c r="A5878">
        <v>1.875</v>
      </c>
      <c r="B5878">
        <v>6.8292650000000004</v>
      </c>
      <c r="C5878">
        <v>0.237175</v>
      </c>
    </row>
    <row r="5879" spans="1:3" x14ac:dyDescent="0.15">
      <c r="A5879">
        <v>1.925</v>
      </c>
      <c r="B5879">
        <v>0</v>
      </c>
      <c r="C5879">
        <v>0</v>
      </c>
    </row>
    <row r="5880" spans="1:3" x14ac:dyDescent="0.15">
      <c r="A5880">
        <v>1.9750000000000001</v>
      </c>
      <c r="B5880">
        <v>0</v>
      </c>
      <c r="C5880">
        <v>0</v>
      </c>
    </row>
    <row r="5881" spans="1:3" x14ac:dyDescent="0.15">
      <c r="A5881" t="s">
        <v>11</v>
      </c>
    </row>
    <row r="5882" spans="1:3" x14ac:dyDescent="0.15">
      <c r="A5882">
        <v>8430</v>
      </c>
    </row>
    <row r="5883" spans="1:3" x14ac:dyDescent="0.15">
      <c r="A5883">
        <v>2.5000000000000001E-2</v>
      </c>
      <c r="B5883">
        <v>0</v>
      </c>
      <c r="C5883">
        <v>0</v>
      </c>
    </row>
    <row r="5884" spans="1:3" x14ac:dyDescent="0.15">
      <c r="A5884">
        <v>7.4999999999999997E-2</v>
      </c>
      <c r="B5884">
        <v>0</v>
      </c>
      <c r="C5884">
        <v>0</v>
      </c>
    </row>
    <row r="5885" spans="1:3" x14ac:dyDescent="0.15">
      <c r="A5885">
        <v>0.125</v>
      </c>
      <c r="B5885">
        <v>7.8730159999999998</v>
      </c>
      <c r="C5885">
        <v>0.35350900000000002</v>
      </c>
    </row>
    <row r="5886" spans="1:3" x14ac:dyDescent="0.15">
      <c r="A5886">
        <v>0.17499999999999999</v>
      </c>
      <c r="B5886">
        <v>8.8226600000000008</v>
      </c>
      <c r="C5886">
        <v>0.20847399999999999</v>
      </c>
    </row>
    <row r="5887" spans="1:3" x14ac:dyDescent="0.15">
      <c r="A5887">
        <v>0.22500000000000001</v>
      </c>
      <c r="B5887">
        <v>11.688098999999999</v>
      </c>
      <c r="C5887">
        <v>0.20116200000000001</v>
      </c>
    </row>
    <row r="5888" spans="1:3" x14ac:dyDescent="0.15">
      <c r="A5888">
        <v>0.27500000000000002</v>
      </c>
      <c r="B5888">
        <v>9.9194890000000004</v>
      </c>
      <c r="C5888">
        <v>0.17894099999999999</v>
      </c>
    </row>
    <row r="5889" spans="1:3" x14ac:dyDescent="0.15">
      <c r="A5889">
        <v>0.32500000000000001</v>
      </c>
      <c r="B5889">
        <v>6.5922840000000003</v>
      </c>
      <c r="C5889">
        <v>0.16511999999999999</v>
      </c>
    </row>
    <row r="5890" spans="1:3" x14ac:dyDescent="0.15">
      <c r="A5890">
        <v>0.375</v>
      </c>
      <c r="B5890">
        <v>6.6770569999999996</v>
      </c>
      <c r="C5890">
        <v>0.20327100000000001</v>
      </c>
    </row>
    <row r="5891" spans="1:3" x14ac:dyDescent="0.15">
      <c r="A5891">
        <v>0.42499999999999999</v>
      </c>
      <c r="B5891">
        <v>7.5776899999999996</v>
      </c>
      <c r="C5891">
        <v>0.21848000000000001</v>
      </c>
    </row>
    <row r="5892" spans="1:3" x14ac:dyDescent="0.15">
      <c r="A5892">
        <v>0.47499999999999998</v>
      </c>
      <c r="B5892">
        <v>8.246988</v>
      </c>
      <c r="C5892">
        <v>0.22289200000000001</v>
      </c>
    </row>
    <row r="5893" spans="1:3" x14ac:dyDescent="0.15">
      <c r="A5893">
        <v>0.52500000000000002</v>
      </c>
      <c r="B5893">
        <v>7.960159</v>
      </c>
      <c r="C5893">
        <v>0.225332</v>
      </c>
    </row>
    <row r="5894" spans="1:3" x14ac:dyDescent="0.15">
      <c r="A5894">
        <v>0.57499999999999996</v>
      </c>
      <c r="B5894">
        <v>7.0427410000000004</v>
      </c>
      <c r="C5894">
        <v>0.20941699999999999</v>
      </c>
    </row>
    <row r="5895" spans="1:3" x14ac:dyDescent="0.15">
      <c r="A5895">
        <v>0.625</v>
      </c>
      <c r="B5895">
        <v>7.4688280000000002</v>
      </c>
      <c r="C5895">
        <v>0.21578700000000001</v>
      </c>
    </row>
    <row r="5896" spans="1:3" x14ac:dyDescent="0.15">
      <c r="A5896">
        <v>0.67500000000000004</v>
      </c>
      <c r="B5896">
        <v>8.3869050000000005</v>
      </c>
      <c r="C5896">
        <v>0.22343199999999999</v>
      </c>
    </row>
    <row r="5897" spans="1:3" x14ac:dyDescent="0.15">
      <c r="A5897">
        <v>0.72499999999999998</v>
      </c>
      <c r="B5897">
        <v>8.0242419999999992</v>
      </c>
      <c r="C5897">
        <v>0.220526</v>
      </c>
    </row>
    <row r="5898" spans="1:3" x14ac:dyDescent="0.15">
      <c r="A5898">
        <v>0.77500000000000002</v>
      </c>
      <c r="B5898">
        <v>8.2248520000000003</v>
      </c>
      <c r="C5898">
        <v>0.220608</v>
      </c>
    </row>
    <row r="5899" spans="1:3" x14ac:dyDescent="0.15">
      <c r="A5899">
        <v>0.82499999999999996</v>
      </c>
      <c r="B5899">
        <v>9.0598799999999997</v>
      </c>
      <c r="C5899">
        <v>0.23291799999999999</v>
      </c>
    </row>
    <row r="5900" spans="1:3" x14ac:dyDescent="0.15">
      <c r="A5900">
        <v>0.875</v>
      </c>
      <c r="B5900">
        <v>7.4984950000000001</v>
      </c>
      <c r="C5900">
        <v>0.209511</v>
      </c>
    </row>
    <row r="5901" spans="1:3" x14ac:dyDescent="0.15">
      <c r="A5901">
        <v>0.92500000000000004</v>
      </c>
      <c r="B5901">
        <v>7.4492630000000002</v>
      </c>
      <c r="C5901">
        <v>0.20449600000000001</v>
      </c>
    </row>
    <row r="5902" spans="1:3" x14ac:dyDescent="0.15">
      <c r="A5902">
        <v>0.97499999999999998</v>
      </c>
      <c r="B5902">
        <v>8.6060630000000007</v>
      </c>
      <c r="C5902">
        <v>0.223328</v>
      </c>
    </row>
    <row r="5903" spans="1:3" x14ac:dyDescent="0.15">
      <c r="A5903">
        <v>1.0249999999999999</v>
      </c>
      <c r="B5903">
        <v>8.0023090000000003</v>
      </c>
      <c r="C5903">
        <v>0.21918099999999999</v>
      </c>
    </row>
    <row r="5904" spans="1:3" x14ac:dyDescent="0.15">
      <c r="A5904">
        <v>1.075</v>
      </c>
      <c r="B5904">
        <v>8.3364980000000006</v>
      </c>
      <c r="C5904">
        <v>0.23033300000000001</v>
      </c>
    </row>
    <row r="5905" spans="1:3" x14ac:dyDescent="0.15">
      <c r="A5905">
        <v>1.125</v>
      </c>
      <c r="B5905">
        <v>6.8397439999999996</v>
      </c>
      <c r="C5905">
        <v>0.20939099999999999</v>
      </c>
    </row>
    <row r="5906" spans="1:3" x14ac:dyDescent="0.15">
      <c r="A5906">
        <v>1.175</v>
      </c>
      <c r="B5906">
        <v>8.5937099999999997</v>
      </c>
      <c r="C5906">
        <v>0.22359000000000001</v>
      </c>
    </row>
    <row r="5907" spans="1:3" x14ac:dyDescent="0.15">
      <c r="A5907">
        <v>1.2250000000000001</v>
      </c>
      <c r="B5907">
        <v>8.5429680000000001</v>
      </c>
      <c r="C5907">
        <v>0.17388400000000001</v>
      </c>
    </row>
    <row r="5908" spans="1:3" x14ac:dyDescent="0.15">
      <c r="A5908">
        <v>1.2749999999999999</v>
      </c>
      <c r="B5908">
        <v>6.2396479999999999</v>
      </c>
      <c r="C5908">
        <v>0.19242999999999999</v>
      </c>
    </row>
    <row r="5909" spans="1:3" x14ac:dyDescent="0.15">
      <c r="A5909">
        <v>1.325</v>
      </c>
      <c r="B5909">
        <v>7.1937499999999996</v>
      </c>
      <c r="C5909">
        <v>0.21204000000000001</v>
      </c>
    </row>
    <row r="5910" spans="1:3" x14ac:dyDescent="0.15">
      <c r="A5910">
        <v>1.375</v>
      </c>
      <c r="B5910">
        <v>7.9389979999999998</v>
      </c>
      <c r="C5910">
        <v>0.187111</v>
      </c>
    </row>
    <row r="5911" spans="1:3" x14ac:dyDescent="0.15">
      <c r="A5911">
        <v>1.425</v>
      </c>
      <c r="B5911">
        <v>6.8940390000000003</v>
      </c>
      <c r="C5911">
        <v>0.18027699999999999</v>
      </c>
    </row>
    <row r="5912" spans="1:3" x14ac:dyDescent="0.15">
      <c r="A5912">
        <v>1.4750000000000001</v>
      </c>
      <c r="B5912">
        <v>8.2580650000000002</v>
      </c>
      <c r="C5912">
        <v>0.23082</v>
      </c>
    </row>
    <row r="5913" spans="1:3" x14ac:dyDescent="0.15">
      <c r="A5913">
        <v>1.5249999999999999</v>
      </c>
      <c r="B5913">
        <v>7.9903230000000001</v>
      </c>
      <c r="C5913">
        <v>0.160547</v>
      </c>
    </row>
    <row r="5914" spans="1:3" x14ac:dyDescent="0.15">
      <c r="A5914">
        <v>1.575</v>
      </c>
      <c r="B5914">
        <v>7.1822340000000002</v>
      </c>
      <c r="C5914">
        <v>0.20338400000000001</v>
      </c>
    </row>
    <row r="5915" spans="1:3" x14ac:dyDescent="0.15">
      <c r="A5915">
        <v>1.625</v>
      </c>
      <c r="B5915">
        <v>8.4590440000000005</v>
      </c>
      <c r="C5915">
        <v>0.16966999999999999</v>
      </c>
    </row>
    <row r="5916" spans="1:3" x14ac:dyDescent="0.15">
      <c r="A5916">
        <v>1.675</v>
      </c>
      <c r="B5916">
        <v>7.0444440000000004</v>
      </c>
      <c r="C5916">
        <v>0.14954400000000001</v>
      </c>
    </row>
    <row r="5917" spans="1:3" x14ac:dyDescent="0.15">
      <c r="A5917">
        <v>1.7250000000000001</v>
      </c>
      <c r="B5917">
        <v>8.0788689999999992</v>
      </c>
      <c r="C5917">
        <v>0.162798</v>
      </c>
    </row>
    <row r="5918" spans="1:3" x14ac:dyDescent="0.15">
      <c r="A5918">
        <v>1.7749999999999999</v>
      </c>
      <c r="B5918">
        <v>8.0643910000000005</v>
      </c>
      <c r="C5918">
        <v>0.158223</v>
      </c>
    </row>
    <row r="5919" spans="1:3" x14ac:dyDescent="0.15">
      <c r="A5919">
        <v>1.825</v>
      </c>
      <c r="B5919">
        <v>8.121499</v>
      </c>
      <c r="C5919">
        <v>0.15607799999999999</v>
      </c>
    </row>
    <row r="5920" spans="1:3" x14ac:dyDescent="0.15">
      <c r="A5920">
        <v>1.875</v>
      </c>
      <c r="B5920">
        <v>7.1645810000000001</v>
      </c>
      <c r="C5920">
        <v>0.243033</v>
      </c>
    </row>
    <row r="5921" spans="1:3" x14ac:dyDescent="0.15">
      <c r="A5921">
        <v>1.925</v>
      </c>
      <c r="B5921">
        <v>0</v>
      </c>
      <c r="C5921">
        <v>0</v>
      </c>
    </row>
    <row r="5922" spans="1:3" x14ac:dyDescent="0.15">
      <c r="A5922">
        <v>1.9750000000000001</v>
      </c>
      <c r="B5922">
        <v>0</v>
      </c>
      <c r="C5922">
        <v>0</v>
      </c>
    </row>
    <row r="5923" spans="1:3" x14ac:dyDescent="0.15">
      <c r="A5923" t="s">
        <v>11</v>
      </c>
    </row>
    <row r="5924" spans="1:3" x14ac:dyDescent="0.15">
      <c r="A5924">
        <v>8490</v>
      </c>
    </row>
    <row r="5925" spans="1:3" x14ac:dyDescent="0.15">
      <c r="A5925">
        <v>2.5000000000000001E-2</v>
      </c>
      <c r="B5925">
        <v>0</v>
      </c>
      <c r="C5925">
        <v>0</v>
      </c>
    </row>
    <row r="5926" spans="1:3" x14ac:dyDescent="0.15">
      <c r="A5926">
        <v>7.4999999999999997E-2</v>
      </c>
      <c r="B5926">
        <v>0</v>
      </c>
      <c r="C5926">
        <v>0</v>
      </c>
    </row>
    <row r="5927" spans="1:3" x14ac:dyDescent="0.15">
      <c r="A5927">
        <v>0.125</v>
      </c>
      <c r="B5927">
        <v>7.5079370000000001</v>
      </c>
      <c r="C5927">
        <v>0.34521499999999999</v>
      </c>
    </row>
    <row r="5928" spans="1:3" x14ac:dyDescent="0.15">
      <c r="A5928">
        <v>0.17499999999999999</v>
      </c>
      <c r="B5928">
        <v>8.7635470000000009</v>
      </c>
      <c r="C5928">
        <v>0.20777399999999999</v>
      </c>
    </row>
    <row r="5929" spans="1:3" x14ac:dyDescent="0.15">
      <c r="A5929">
        <v>0.22500000000000001</v>
      </c>
      <c r="B5929">
        <v>11.624138</v>
      </c>
      <c r="C5929">
        <v>0.200626</v>
      </c>
    </row>
    <row r="5930" spans="1:3" x14ac:dyDescent="0.15">
      <c r="A5930">
        <v>0.27500000000000002</v>
      </c>
      <c r="B5930">
        <v>9.924671</v>
      </c>
      <c r="C5930">
        <v>0.178976</v>
      </c>
    </row>
    <row r="5931" spans="1:3" x14ac:dyDescent="0.15">
      <c r="A5931">
        <v>0.32500000000000001</v>
      </c>
      <c r="B5931">
        <v>6.616924</v>
      </c>
      <c r="C5931">
        <v>0.16542599999999999</v>
      </c>
    </row>
    <row r="5932" spans="1:3" x14ac:dyDescent="0.15">
      <c r="A5932">
        <v>0.375</v>
      </c>
      <c r="B5932">
        <v>6.0023770000000001</v>
      </c>
      <c r="C5932">
        <v>0.19272600000000001</v>
      </c>
    </row>
    <row r="5933" spans="1:3" x14ac:dyDescent="0.15">
      <c r="A5933">
        <v>0.42499999999999999</v>
      </c>
      <c r="B5933">
        <v>7.7056959999999997</v>
      </c>
      <c r="C5933">
        <v>0.22025700000000001</v>
      </c>
    </row>
    <row r="5934" spans="1:3" x14ac:dyDescent="0.15">
      <c r="A5934">
        <v>0.47499999999999998</v>
      </c>
      <c r="B5934">
        <v>8.0963860000000007</v>
      </c>
      <c r="C5934">
        <v>0.22084699999999999</v>
      </c>
    </row>
    <row r="5935" spans="1:3" x14ac:dyDescent="0.15">
      <c r="A5935">
        <v>0.52500000000000002</v>
      </c>
      <c r="B5935">
        <v>8.0556640000000002</v>
      </c>
      <c r="C5935">
        <v>0.22667699999999999</v>
      </c>
    </row>
    <row r="5936" spans="1:3" x14ac:dyDescent="0.15">
      <c r="A5936">
        <v>0.57499999999999996</v>
      </c>
      <c r="B5936">
        <v>6.5703420000000001</v>
      </c>
      <c r="C5936">
        <v>0.20228499999999999</v>
      </c>
    </row>
    <row r="5937" spans="1:3" x14ac:dyDescent="0.15">
      <c r="A5937">
        <v>0.625</v>
      </c>
      <c r="B5937">
        <v>8.1603259999999995</v>
      </c>
      <c r="C5937">
        <v>0.225548</v>
      </c>
    </row>
    <row r="5938" spans="1:3" x14ac:dyDescent="0.15">
      <c r="A5938">
        <v>0.67500000000000004</v>
      </c>
      <c r="B5938">
        <v>8.1785709999999998</v>
      </c>
      <c r="C5938">
        <v>0.22064</v>
      </c>
    </row>
    <row r="5939" spans="1:3" x14ac:dyDescent="0.15">
      <c r="A5939">
        <v>0.72499999999999998</v>
      </c>
      <c r="B5939">
        <v>7.6121210000000001</v>
      </c>
      <c r="C5939">
        <v>0.21478800000000001</v>
      </c>
    </row>
    <row r="5940" spans="1:3" x14ac:dyDescent="0.15">
      <c r="A5940">
        <v>0.77500000000000002</v>
      </c>
      <c r="B5940">
        <v>7.6923079999999997</v>
      </c>
      <c r="C5940">
        <v>0.21334600000000001</v>
      </c>
    </row>
    <row r="5941" spans="1:3" x14ac:dyDescent="0.15">
      <c r="A5941">
        <v>0.82499999999999996</v>
      </c>
      <c r="B5941">
        <v>8.9580839999999995</v>
      </c>
      <c r="C5941">
        <v>0.23160600000000001</v>
      </c>
    </row>
    <row r="5942" spans="1:3" x14ac:dyDescent="0.15">
      <c r="A5942">
        <v>0.875</v>
      </c>
      <c r="B5942">
        <v>8.2471270000000008</v>
      </c>
      <c r="C5942">
        <v>0.21971199999999999</v>
      </c>
    </row>
    <row r="5943" spans="1:3" x14ac:dyDescent="0.15">
      <c r="A5943">
        <v>0.92500000000000004</v>
      </c>
      <c r="B5943">
        <v>6.8425019999999996</v>
      </c>
      <c r="C5943">
        <v>0.19598399999999999</v>
      </c>
    </row>
    <row r="5944" spans="1:3" x14ac:dyDescent="0.15">
      <c r="A5944">
        <v>0.97499999999999998</v>
      </c>
      <c r="B5944">
        <v>8.1461220000000001</v>
      </c>
      <c r="C5944">
        <v>0.21725</v>
      </c>
    </row>
    <row r="5945" spans="1:3" x14ac:dyDescent="0.15">
      <c r="A5945">
        <v>1.0249999999999999</v>
      </c>
      <c r="B5945">
        <v>7.9484519999999996</v>
      </c>
      <c r="C5945">
        <v>0.218444</v>
      </c>
    </row>
    <row r="5946" spans="1:3" x14ac:dyDescent="0.15">
      <c r="A5946">
        <v>1.075</v>
      </c>
      <c r="B5946">
        <v>8.4828790000000005</v>
      </c>
      <c r="C5946">
        <v>0.232347</v>
      </c>
    </row>
    <row r="5947" spans="1:3" x14ac:dyDescent="0.15">
      <c r="A5947">
        <v>1.125</v>
      </c>
      <c r="B5947">
        <v>7.4038459999999997</v>
      </c>
      <c r="C5947">
        <v>0.21785399999999999</v>
      </c>
    </row>
    <row r="5948" spans="1:3" x14ac:dyDescent="0.15">
      <c r="A5948">
        <v>1.175</v>
      </c>
      <c r="B5948">
        <v>8.3764520000000005</v>
      </c>
      <c r="C5948">
        <v>0.22104199999999999</v>
      </c>
    </row>
    <row r="5949" spans="1:3" x14ac:dyDescent="0.15">
      <c r="A5949">
        <v>1.2250000000000001</v>
      </c>
      <c r="B5949">
        <v>8.1676330000000004</v>
      </c>
      <c r="C5949">
        <v>0.17004</v>
      </c>
    </row>
    <row r="5950" spans="1:3" x14ac:dyDescent="0.15">
      <c r="A5950">
        <v>1.2749999999999999</v>
      </c>
      <c r="B5950">
        <v>6.2637549999999997</v>
      </c>
      <c r="C5950">
        <v>0.19280700000000001</v>
      </c>
    </row>
    <row r="5951" spans="1:3" x14ac:dyDescent="0.15">
      <c r="A5951">
        <v>1.325</v>
      </c>
      <c r="B5951">
        <v>7.0562500000000004</v>
      </c>
      <c r="C5951">
        <v>0.210004</v>
      </c>
    </row>
    <row r="5952" spans="1:3" x14ac:dyDescent="0.15">
      <c r="A5952">
        <v>1.375</v>
      </c>
      <c r="B5952">
        <v>8.2102400000000006</v>
      </c>
      <c r="C5952">
        <v>0.19123599999999999</v>
      </c>
    </row>
    <row r="5953" spans="1:3" x14ac:dyDescent="0.15">
      <c r="A5953">
        <v>1.425</v>
      </c>
      <c r="B5953">
        <v>6.5748680000000004</v>
      </c>
      <c r="C5953">
        <v>0.17587</v>
      </c>
    </row>
    <row r="5954" spans="1:3" x14ac:dyDescent="0.15">
      <c r="A5954">
        <v>1.4750000000000001</v>
      </c>
      <c r="B5954">
        <v>8.5290320000000008</v>
      </c>
      <c r="C5954">
        <v>0.23457600000000001</v>
      </c>
    </row>
    <row r="5955" spans="1:3" x14ac:dyDescent="0.15">
      <c r="A5955">
        <v>1.5249999999999999</v>
      </c>
      <c r="B5955">
        <v>8.0645159999999994</v>
      </c>
      <c r="C5955">
        <v>0.16128999999999999</v>
      </c>
    </row>
    <row r="5956" spans="1:3" x14ac:dyDescent="0.15">
      <c r="A5956">
        <v>1.575</v>
      </c>
      <c r="B5956">
        <v>6.7962449999999999</v>
      </c>
      <c r="C5956">
        <v>0.19766800000000001</v>
      </c>
    </row>
    <row r="5957" spans="1:3" x14ac:dyDescent="0.15">
      <c r="A5957">
        <v>1.625</v>
      </c>
      <c r="B5957">
        <v>8.4413289999999996</v>
      </c>
      <c r="C5957">
        <v>0.169519</v>
      </c>
    </row>
    <row r="5958" spans="1:3" x14ac:dyDescent="0.15">
      <c r="A5958">
        <v>1.675</v>
      </c>
      <c r="B5958">
        <v>7.371429</v>
      </c>
      <c r="C5958">
        <v>0.152975</v>
      </c>
    </row>
    <row r="5959" spans="1:3" x14ac:dyDescent="0.15">
      <c r="A5959">
        <v>1.7250000000000001</v>
      </c>
      <c r="B5959">
        <v>8.1239159999999995</v>
      </c>
      <c r="C5959">
        <v>0.163276</v>
      </c>
    </row>
    <row r="5960" spans="1:3" x14ac:dyDescent="0.15">
      <c r="A5960">
        <v>1.7749999999999999</v>
      </c>
      <c r="B5960">
        <v>8.0139980000000008</v>
      </c>
      <c r="C5960">
        <v>0.15775</v>
      </c>
    </row>
    <row r="5961" spans="1:3" x14ac:dyDescent="0.15">
      <c r="A5961">
        <v>1.825</v>
      </c>
      <c r="B5961">
        <v>7.9740000000000002</v>
      </c>
      <c r="C5961">
        <v>0.15467800000000001</v>
      </c>
    </row>
    <row r="5962" spans="1:3" x14ac:dyDescent="0.15">
      <c r="A5962">
        <v>1.875</v>
      </c>
      <c r="B5962">
        <v>6.7407180000000002</v>
      </c>
      <c r="C5962">
        <v>0.23566699999999999</v>
      </c>
    </row>
    <row r="5963" spans="1:3" x14ac:dyDescent="0.15">
      <c r="A5963">
        <v>1.925</v>
      </c>
      <c r="B5963">
        <v>0</v>
      </c>
      <c r="C5963">
        <v>0</v>
      </c>
    </row>
    <row r="5964" spans="1:3" x14ac:dyDescent="0.15">
      <c r="A5964">
        <v>1.9750000000000001</v>
      </c>
      <c r="B5964">
        <v>0</v>
      </c>
      <c r="C5964">
        <v>0</v>
      </c>
    </row>
    <row r="5965" spans="1:3" x14ac:dyDescent="0.15">
      <c r="A5965" t="s">
        <v>11</v>
      </c>
    </row>
    <row r="5966" spans="1:3" x14ac:dyDescent="0.15">
      <c r="A5966">
        <v>8550</v>
      </c>
    </row>
    <row r="5967" spans="1:3" x14ac:dyDescent="0.15">
      <c r="A5967">
        <v>2.5000000000000001E-2</v>
      </c>
      <c r="B5967">
        <v>0</v>
      </c>
      <c r="C5967">
        <v>0</v>
      </c>
    </row>
    <row r="5968" spans="1:3" x14ac:dyDescent="0.15">
      <c r="A5968">
        <v>7.4999999999999997E-2</v>
      </c>
      <c r="B5968">
        <v>0</v>
      </c>
      <c r="C5968">
        <v>0</v>
      </c>
    </row>
    <row r="5969" spans="1:3" x14ac:dyDescent="0.15">
      <c r="A5969">
        <v>0.125</v>
      </c>
      <c r="B5969">
        <v>7.1746030000000003</v>
      </c>
      <c r="C5969">
        <v>0.33746500000000001</v>
      </c>
    </row>
    <row r="5970" spans="1:3" x14ac:dyDescent="0.15">
      <c r="A5970">
        <v>0.17499999999999999</v>
      </c>
      <c r="B5970">
        <v>8.862069</v>
      </c>
      <c r="C5970">
        <v>0.20893900000000001</v>
      </c>
    </row>
    <row r="5971" spans="1:3" x14ac:dyDescent="0.15">
      <c r="A5971">
        <v>0.22500000000000001</v>
      </c>
      <c r="B5971">
        <v>11.455867</v>
      </c>
      <c r="C5971">
        <v>0.19915099999999999</v>
      </c>
    </row>
    <row r="5972" spans="1:3" x14ac:dyDescent="0.15">
      <c r="A5972">
        <v>0.27500000000000002</v>
      </c>
      <c r="B5972">
        <v>9.7517659999999999</v>
      </c>
      <c r="C5972">
        <v>0.177423</v>
      </c>
    </row>
    <row r="5973" spans="1:3" x14ac:dyDescent="0.15">
      <c r="A5973">
        <v>0.32500000000000001</v>
      </c>
      <c r="B5973">
        <v>6.934825</v>
      </c>
      <c r="C5973">
        <v>0.169347</v>
      </c>
    </row>
    <row r="5974" spans="1:3" x14ac:dyDescent="0.15">
      <c r="A5974">
        <v>0.375</v>
      </c>
      <c r="B5974">
        <v>6.3805310000000004</v>
      </c>
      <c r="C5974">
        <v>0.198714</v>
      </c>
    </row>
    <row r="5975" spans="1:3" x14ac:dyDescent="0.15">
      <c r="A5975">
        <v>0.42499999999999999</v>
      </c>
      <c r="B5975">
        <v>7.4884490000000001</v>
      </c>
      <c r="C5975">
        <v>0.21717500000000001</v>
      </c>
    </row>
    <row r="5976" spans="1:3" x14ac:dyDescent="0.15">
      <c r="A5976">
        <v>0.47499999999999998</v>
      </c>
      <c r="B5976">
        <v>7.8373489999999997</v>
      </c>
      <c r="C5976">
        <v>0.21728500000000001</v>
      </c>
    </row>
    <row r="5977" spans="1:3" x14ac:dyDescent="0.15">
      <c r="A5977">
        <v>0.52500000000000002</v>
      </c>
      <c r="B5977">
        <v>7.7534890000000001</v>
      </c>
      <c r="C5977">
        <v>0.22235099999999999</v>
      </c>
    </row>
    <row r="5978" spans="1:3" x14ac:dyDescent="0.15">
      <c r="A5978">
        <v>0.57499999999999996</v>
      </c>
      <c r="B5978">
        <v>6.8876939999999998</v>
      </c>
      <c r="C5978">
        <v>0.20710899999999999</v>
      </c>
    </row>
    <row r="5979" spans="1:3" x14ac:dyDescent="0.15">
      <c r="A5979">
        <v>0.625</v>
      </c>
      <c r="B5979">
        <v>7.8744180000000004</v>
      </c>
      <c r="C5979">
        <v>0.22157399999999999</v>
      </c>
    </row>
    <row r="5980" spans="1:3" x14ac:dyDescent="0.15">
      <c r="A5980">
        <v>0.67500000000000004</v>
      </c>
      <c r="B5980">
        <v>8.3095239999999997</v>
      </c>
      <c r="C5980">
        <v>0.22239900000000001</v>
      </c>
    </row>
    <row r="5981" spans="1:3" x14ac:dyDescent="0.15">
      <c r="A5981">
        <v>0.72499999999999998</v>
      </c>
      <c r="B5981">
        <v>7.969697</v>
      </c>
      <c r="C5981">
        <v>0.219775</v>
      </c>
    </row>
    <row r="5982" spans="1:3" x14ac:dyDescent="0.15">
      <c r="A5982">
        <v>0.77500000000000002</v>
      </c>
      <c r="B5982">
        <v>7.5739640000000001</v>
      </c>
      <c r="C5982">
        <v>0.211699</v>
      </c>
    </row>
    <row r="5983" spans="1:3" x14ac:dyDescent="0.15">
      <c r="A5983">
        <v>0.82499999999999996</v>
      </c>
      <c r="B5983">
        <v>9.2634729999999994</v>
      </c>
      <c r="C5983">
        <v>0.23552000000000001</v>
      </c>
    </row>
    <row r="5984" spans="1:3" x14ac:dyDescent="0.15">
      <c r="A5984">
        <v>0.875</v>
      </c>
      <c r="B5984">
        <v>8.1993159999999996</v>
      </c>
      <c r="C5984">
        <v>0.21906100000000001</v>
      </c>
    </row>
    <row r="5985" spans="1:3" x14ac:dyDescent="0.15">
      <c r="A5985">
        <v>0.92500000000000004</v>
      </c>
      <c r="B5985">
        <v>7.0149920000000003</v>
      </c>
      <c r="C5985">
        <v>0.19841700000000001</v>
      </c>
    </row>
    <row r="5986" spans="1:3" x14ac:dyDescent="0.15">
      <c r="A5986">
        <v>0.97499999999999998</v>
      </c>
      <c r="B5986">
        <v>8.2571250000000003</v>
      </c>
      <c r="C5986">
        <v>0.21873699999999999</v>
      </c>
    </row>
    <row r="5987" spans="1:3" x14ac:dyDescent="0.15">
      <c r="A5987">
        <v>1.0249999999999999</v>
      </c>
      <c r="B5987">
        <v>7.8958950000000003</v>
      </c>
      <c r="C5987">
        <v>0.21774099999999999</v>
      </c>
    </row>
    <row r="5988" spans="1:3" x14ac:dyDescent="0.15">
      <c r="A5988">
        <v>1.075</v>
      </c>
      <c r="B5988">
        <v>8.5020290000000003</v>
      </c>
      <c r="C5988">
        <v>0.23261000000000001</v>
      </c>
    </row>
    <row r="5989" spans="1:3" x14ac:dyDescent="0.15">
      <c r="A5989">
        <v>1.125</v>
      </c>
      <c r="B5989">
        <v>6.9166670000000003</v>
      </c>
      <c r="C5989">
        <v>0.210565</v>
      </c>
    </row>
    <row r="5990" spans="1:3" x14ac:dyDescent="0.15">
      <c r="A5990">
        <v>1.175</v>
      </c>
      <c r="B5990">
        <v>8.8209680000000006</v>
      </c>
      <c r="C5990">
        <v>0.22686100000000001</v>
      </c>
    </row>
    <row r="5991" spans="1:3" x14ac:dyDescent="0.15">
      <c r="A5991">
        <v>1.2250000000000001</v>
      </c>
      <c r="B5991">
        <v>8.4975620000000003</v>
      </c>
      <c r="C5991">
        <v>0.17346300000000001</v>
      </c>
    </row>
    <row r="5992" spans="1:3" x14ac:dyDescent="0.15">
      <c r="A5992">
        <v>1.2749999999999999</v>
      </c>
      <c r="B5992">
        <v>6.2976460000000003</v>
      </c>
      <c r="C5992">
        <v>0.19339400000000001</v>
      </c>
    </row>
    <row r="5993" spans="1:3" x14ac:dyDescent="0.15">
      <c r="A5993">
        <v>1.325</v>
      </c>
      <c r="B5993">
        <v>7.6875</v>
      </c>
      <c r="C5993">
        <v>0.219196</v>
      </c>
    </row>
    <row r="5994" spans="1:3" x14ac:dyDescent="0.15">
      <c r="A5994">
        <v>1.375</v>
      </c>
      <c r="B5994">
        <v>7.9654530000000001</v>
      </c>
      <c r="C5994">
        <v>0.18748500000000001</v>
      </c>
    </row>
    <row r="5995" spans="1:3" x14ac:dyDescent="0.15">
      <c r="A5995">
        <v>1.425</v>
      </c>
      <c r="B5995">
        <v>6.4214729999999998</v>
      </c>
      <c r="C5995">
        <v>0.17393400000000001</v>
      </c>
    </row>
    <row r="5996" spans="1:3" x14ac:dyDescent="0.15">
      <c r="A5996">
        <v>1.4750000000000001</v>
      </c>
      <c r="B5996">
        <v>8.4774189999999994</v>
      </c>
      <c r="C5996">
        <v>0.23386499999999999</v>
      </c>
    </row>
    <row r="5997" spans="1:3" x14ac:dyDescent="0.15">
      <c r="A5997">
        <v>1.5249999999999999</v>
      </c>
      <c r="B5997">
        <v>7.7903229999999999</v>
      </c>
      <c r="C5997">
        <v>0.158525</v>
      </c>
    </row>
    <row r="5998" spans="1:3" x14ac:dyDescent="0.15">
      <c r="A5998">
        <v>1.575</v>
      </c>
      <c r="B5998">
        <v>7.3223440000000002</v>
      </c>
      <c r="C5998">
        <v>0.20538799999999999</v>
      </c>
    </row>
    <row r="5999" spans="1:3" x14ac:dyDescent="0.15">
      <c r="A5999">
        <v>1.625</v>
      </c>
      <c r="B5999">
        <v>8.5280889999999996</v>
      </c>
      <c r="C5999">
        <v>0.170405</v>
      </c>
    </row>
    <row r="6000" spans="1:3" x14ac:dyDescent="0.15">
      <c r="A6000">
        <v>1.675</v>
      </c>
      <c r="B6000">
        <v>7.2158730000000002</v>
      </c>
      <c r="C6000">
        <v>0.15135199999999999</v>
      </c>
    </row>
    <row r="6001" spans="1:3" x14ac:dyDescent="0.15">
      <c r="A6001">
        <v>1.7250000000000001</v>
      </c>
      <c r="B6001">
        <v>7.9342689999999996</v>
      </c>
      <c r="C6001">
        <v>0.161297</v>
      </c>
    </row>
    <row r="6002" spans="1:3" x14ac:dyDescent="0.15">
      <c r="A6002">
        <v>1.7749999999999999</v>
      </c>
      <c r="B6002">
        <v>7.9636829999999996</v>
      </c>
      <c r="C6002">
        <v>0.15734000000000001</v>
      </c>
    </row>
    <row r="6003" spans="1:3" x14ac:dyDescent="0.15">
      <c r="A6003">
        <v>1.825</v>
      </c>
      <c r="B6003">
        <v>7.6651069999999999</v>
      </c>
      <c r="C6003">
        <v>0.15165400000000001</v>
      </c>
    </row>
    <row r="6004" spans="1:3" x14ac:dyDescent="0.15">
      <c r="A6004">
        <v>1.875</v>
      </c>
      <c r="B6004">
        <v>6.6945639999999997</v>
      </c>
      <c r="C6004">
        <v>0.23506099999999999</v>
      </c>
    </row>
    <row r="6005" spans="1:3" x14ac:dyDescent="0.15">
      <c r="A6005">
        <v>1.925</v>
      </c>
      <c r="B6005">
        <v>0</v>
      </c>
      <c r="C6005">
        <v>0</v>
      </c>
    </row>
    <row r="6006" spans="1:3" x14ac:dyDescent="0.15">
      <c r="A6006">
        <v>1.9750000000000001</v>
      </c>
      <c r="B6006">
        <v>0</v>
      </c>
      <c r="C6006">
        <v>0</v>
      </c>
    </row>
    <row r="6007" spans="1:3" x14ac:dyDescent="0.15">
      <c r="A6007" t="s">
        <v>11</v>
      </c>
    </row>
    <row r="6008" spans="1:3" x14ac:dyDescent="0.15">
      <c r="A6008">
        <v>8610</v>
      </c>
    </row>
    <row r="6009" spans="1:3" x14ac:dyDescent="0.15">
      <c r="A6009">
        <v>2.5000000000000001E-2</v>
      </c>
      <c r="B6009">
        <v>0</v>
      </c>
      <c r="C6009">
        <v>0</v>
      </c>
    </row>
    <row r="6010" spans="1:3" x14ac:dyDescent="0.15">
      <c r="A6010">
        <v>7.4999999999999997E-2</v>
      </c>
      <c r="B6010">
        <v>0</v>
      </c>
      <c r="C6010">
        <v>0</v>
      </c>
    </row>
    <row r="6011" spans="1:3" x14ac:dyDescent="0.15">
      <c r="A6011">
        <v>0.125</v>
      </c>
      <c r="B6011">
        <v>7.5873020000000002</v>
      </c>
      <c r="C6011">
        <v>0.34703499999999998</v>
      </c>
    </row>
    <row r="6012" spans="1:3" x14ac:dyDescent="0.15">
      <c r="A6012">
        <v>0.17499999999999999</v>
      </c>
      <c r="B6012">
        <v>9.1083739999999995</v>
      </c>
      <c r="C6012">
        <v>0.21182300000000001</v>
      </c>
    </row>
    <row r="6013" spans="1:3" x14ac:dyDescent="0.15">
      <c r="A6013">
        <v>0.22500000000000001</v>
      </c>
      <c r="B6013">
        <v>11.461231</v>
      </c>
      <c r="C6013">
        <v>0.199214</v>
      </c>
    </row>
    <row r="6014" spans="1:3" x14ac:dyDescent="0.15">
      <c r="A6014">
        <v>0.27500000000000002</v>
      </c>
      <c r="B6014">
        <v>9.8803009999999993</v>
      </c>
      <c r="C6014">
        <v>0.17858299999999999</v>
      </c>
    </row>
    <row r="6015" spans="1:3" x14ac:dyDescent="0.15">
      <c r="A6015">
        <v>0.32500000000000001</v>
      </c>
      <c r="B6015">
        <v>6.7533950000000003</v>
      </c>
      <c r="C6015">
        <v>0.16712299999999999</v>
      </c>
    </row>
    <row r="6016" spans="1:3" x14ac:dyDescent="0.15">
      <c r="A6016">
        <v>0.375</v>
      </c>
      <c r="B6016">
        <v>6.3858980000000001</v>
      </c>
      <c r="C6016">
        <v>0.19878499999999999</v>
      </c>
    </row>
    <row r="6017" spans="1:3" x14ac:dyDescent="0.15">
      <c r="A6017">
        <v>0.42499999999999999</v>
      </c>
      <c r="B6017">
        <v>7.3536390000000003</v>
      </c>
      <c r="C6017">
        <v>0.215174</v>
      </c>
    </row>
    <row r="6018" spans="1:3" x14ac:dyDescent="0.15">
      <c r="A6018">
        <v>0.47499999999999998</v>
      </c>
      <c r="B6018">
        <v>8.5240960000000001</v>
      </c>
      <c r="C6018">
        <v>0.226605</v>
      </c>
    </row>
    <row r="6019" spans="1:3" x14ac:dyDescent="0.15">
      <c r="A6019">
        <v>0.52500000000000002</v>
      </c>
      <c r="B6019">
        <v>8.0968029999999995</v>
      </c>
      <c r="C6019">
        <v>0.22720599999999999</v>
      </c>
    </row>
    <row r="6020" spans="1:3" x14ac:dyDescent="0.15">
      <c r="A6020">
        <v>0.57499999999999996</v>
      </c>
      <c r="B6020">
        <v>7.0251939999999999</v>
      </c>
      <c r="C6020">
        <v>0.209173</v>
      </c>
    </row>
    <row r="6021" spans="1:3" x14ac:dyDescent="0.15">
      <c r="A6021">
        <v>0.625</v>
      </c>
      <c r="B6021">
        <v>7.8347439999999997</v>
      </c>
      <c r="C6021">
        <v>0.22098300000000001</v>
      </c>
    </row>
    <row r="6022" spans="1:3" x14ac:dyDescent="0.15">
      <c r="A6022">
        <v>0.67500000000000004</v>
      </c>
      <c r="B6022">
        <v>8.1309520000000006</v>
      </c>
      <c r="C6022">
        <v>0.219997</v>
      </c>
    </row>
    <row r="6023" spans="1:3" x14ac:dyDescent="0.15">
      <c r="A6023">
        <v>0.72499999999999998</v>
      </c>
      <c r="B6023">
        <v>7.6727270000000001</v>
      </c>
      <c r="C6023">
        <v>0.215642</v>
      </c>
    </row>
    <row r="6024" spans="1:3" x14ac:dyDescent="0.15">
      <c r="A6024">
        <v>0.77500000000000002</v>
      </c>
      <c r="B6024">
        <v>7.9585800000000004</v>
      </c>
      <c r="C6024">
        <v>0.21700700000000001</v>
      </c>
    </row>
    <row r="6025" spans="1:3" x14ac:dyDescent="0.15">
      <c r="A6025">
        <v>0.82499999999999996</v>
      </c>
      <c r="B6025">
        <v>8.8622750000000003</v>
      </c>
      <c r="C6025">
        <v>0.23036400000000001</v>
      </c>
    </row>
    <row r="6026" spans="1:3" x14ac:dyDescent="0.15">
      <c r="A6026">
        <v>0.875</v>
      </c>
      <c r="B6026">
        <v>8.0119019999999992</v>
      </c>
      <c r="C6026">
        <v>0.21654200000000001</v>
      </c>
    </row>
    <row r="6027" spans="1:3" x14ac:dyDescent="0.15">
      <c r="A6027">
        <v>0.92500000000000004</v>
      </c>
      <c r="B6027">
        <v>7.3534069999999998</v>
      </c>
      <c r="C6027">
        <v>0.20316999999999999</v>
      </c>
    </row>
    <row r="6028" spans="1:3" x14ac:dyDescent="0.15">
      <c r="A6028">
        <v>0.97499999999999998</v>
      </c>
      <c r="B6028">
        <v>8.3336129999999997</v>
      </c>
      <c r="C6028">
        <v>0.21976399999999999</v>
      </c>
    </row>
    <row r="6029" spans="1:3" x14ac:dyDescent="0.15">
      <c r="A6029">
        <v>1.0249999999999999</v>
      </c>
      <c r="B6029">
        <v>7.9910540000000001</v>
      </c>
      <c r="C6029">
        <v>0.21903700000000001</v>
      </c>
    </row>
    <row r="6030" spans="1:3" x14ac:dyDescent="0.15">
      <c r="A6030">
        <v>1.075</v>
      </c>
      <c r="B6030">
        <v>8.2504059999999999</v>
      </c>
      <c r="C6030">
        <v>0.229183</v>
      </c>
    </row>
    <row r="6031" spans="1:3" x14ac:dyDescent="0.15">
      <c r="A6031">
        <v>1.125</v>
      </c>
      <c r="B6031">
        <v>7.1217949999999997</v>
      </c>
      <c r="C6031">
        <v>0.21366499999999999</v>
      </c>
    </row>
    <row r="6032" spans="1:3" x14ac:dyDescent="0.15">
      <c r="A6032">
        <v>1.175</v>
      </c>
      <c r="B6032">
        <v>8.7161290000000005</v>
      </c>
      <c r="C6032">
        <v>0.22520399999999999</v>
      </c>
    </row>
    <row r="6033" spans="1:3" x14ac:dyDescent="0.15">
      <c r="A6033">
        <v>1.2250000000000001</v>
      </c>
      <c r="B6033">
        <v>8.1168779999999998</v>
      </c>
      <c r="C6033">
        <v>0.16964699999999999</v>
      </c>
    </row>
    <row r="6034" spans="1:3" x14ac:dyDescent="0.15">
      <c r="A6034">
        <v>1.2749999999999999</v>
      </c>
      <c r="B6034">
        <v>6.2288709999999998</v>
      </c>
      <c r="C6034">
        <v>0.19228100000000001</v>
      </c>
    </row>
    <row r="6035" spans="1:3" x14ac:dyDescent="0.15">
      <c r="A6035">
        <v>1.325</v>
      </c>
      <c r="B6035">
        <v>7.6624999999999996</v>
      </c>
      <c r="C6035">
        <v>0.21883900000000001</v>
      </c>
    </row>
    <row r="6036" spans="1:3" x14ac:dyDescent="0.15">
      <c r="A6036">
        <v>1.375</v>
      </c>
      <c r="B6036">
        <v>8.3865549999999995</v>
      </c>
      <c r="C6036">
        <v>0.19295899999999999</v>
      </c>
    </row>
    <row r="6037" spans="1:3" x14ac:dyDescent="0.15">
      <c r="A6037">
        <v>1.425</v>
      </c>
      <c r="B6037">
        <v>6.5895510000000002</v>
      </c>
      <c r="C6037">
        <v>0.17582800000000001</v>
      </c>
    </row>
    <row r="6038" spans="1:3" x14ac:dyDescent="0.15">
      <c r="A6038">
        <v>1.4750000000000001</v>
      </c>
      <c r="B6038">
        <v>8.3548390000000001</v>
      </c>
      <c r="C6038">
        <v>0.23216800000000001</v>
      </c>
    </row>
    <row r="6039" spans="1:3" x14ac:dyDescent="0.15">
      <c r="A6039">
        <v>1.5249999999999999</v>
      </c>
      <c r="B6039">
        <v>7.5774189999999999</v>
      </c>
      <c r="C6039">
        <v>0.15634300000000001</v>
      </c>
    </row>
    <row r="6040" spans="1:3" x14ac:dyDescent="0.15">
      <c r="A6040">
        <v>1.575</v>
      </c>
      <c r="B6040">
        <v>6.8383700000000003</v>
      </c>
      <c r="C6040">
        <v>0.19839000000000001</v>
      </c>
    </row>
    <row r="6041" spans="1:3" x14ac:dyDescent="0.15">
      <c r="A6041">
        <v>1.625</v>
      </c>
      <c r="B6041">
        <v>8.5173430000000003</v>
      </c>
      <c r="C6041">
        <v>0.17025799999999999</v>
      </c>
    </row>
    <row r="6042" spans="1:3" x14ac:dyDescent="0.15">
      <c r="A6042">
        <v>1.675</v>
      </c>
      <c r="B6042">
        <v>7.3079369999999999</v>
      </c>
      <c r="C6042">
        <v>0.15231500000000001</v>
      </c>
    </row>
    <row r="6043" spans="1:3" x14ac:dyDescent="0.15">
      <c r="A6043">
        <v>1.7250000000000001</v>
      </c>
      <c r="B6043">
        <v>8.1884569999999997</v>
      </c>
      <c r="C6043">
        <v>0.16397900000000001</v>
      </c>
    </row>
    <row r="6044" spans="1:3" x14ac:dyDescent="0.15">
      <c r="A6044">
        <v>1.7749999999999999</v>
      </c>
      <c r="B6044">
        <v>8.2518279999999997</v>
      </c>
      <c r="C6044">
        <v>0.16003500000000001</v>
      </c>
    </row>
    <row r="6045" spans="1:3" x14ac:dyDescent="0.15">
      <c r="A6045">
        <v>1.825</v>
      </c>
      <c r="B6045">
        <v>7.7382109999999997</v>
      </c>
      <c r="C6045">
        <v>0.15235699999999999</v>
      </c>
    </row>
    <row r="6046" spans="1:3" x14ac:dyDescent="0.15">
      <c r="A6046">
        <v>1.875</v>
      </c>
      <c r="B6046">
        <v>6.9576750000000001</v>
      </c>
      <c r="C6046">
        <v>0.239623</v>
      </c>
    </row>
    <row r="6047" spans="1:3" x14ac:dyDescent="0.15">
      <c r="A6047">
        <v>1.925</v>
      </c>
      <c r="B6047">
        <v>0</v>
      </c>
      <c r="C6047">
        <v>0</v>
      </c>
    </row>
    <row r="6048" spans="1:3" x14ac:dyDescent="0.15">
      <c r="A6048">
        <v>1.9750000000000001</v>
      </c>
      <c r="B6048">
        <v>0</v>
      </c>
      <c r="C6048">
        <v>0</v>
      </c>
    </row>
    <row r="6049" spans="1:3" x14ac:dyDescent="0.15">
      <c r="A6049" t="s">
        <v>11</v>
      </c>
    </row>
    <row r="6050" spans="1:3" x14ac:dyDescent="0.15">
      <c r="A6050">
        <v>8670</v>
      </c>
    </row>
    <row r="6051" spans="1:3" x14ac:dyDescent="0.15">
      <c r="A6051">
        <v>2.5000000000000001E-2</v>
      </c>
      <c r="B6051">
        <v>0</v>
      </c>
      <c r="C6051">
        <v>0</v>
      </c>
    </row>
    <row r="6052" spans="1:3" x14ac:dyDescent="0.15">
      <c r="A6052">
        <v>7.4999999999999997E-2</v>
      </c>
      <c r="B6052">
        <v>0</v>
      </c>
      <c r="C6052">
        <v>0</v>
      </c>
    </row>
    <row r="6053" spans="1:3" x14ac:dyDescent="0.15">
      <c r="A6053">
        <v>0.125</v>
      </c>
      <c r="B6053">
        <v>7.7936509999999997</v>
      </c>
      <c r="C6053">
        <v>0.35172300000000001</v>
      </c>
    </row>
    <row r="6054" spans="1:3" x14ac:dyDescent="0.15">
      <c r="A6054">
        <v>0.17499999999999999</v>
      </c>
      <c r="B6054">
        <v>8.4679800000000007</v>
      </c>
      <c r="C6054">
        <v>0.20424100000000001</v>
      </c>
    </row>
    <row r="6055" spans="1:3" x14ac:dyDescent="0.15">
      <c r="A6055">
        <v>0.22500000000000001</v>
      </c>
      <c r="B6055">
        <v>11.038577999999999</v>
      </c>
      <c r="C6055">
        <v>0.19550400000000001</v>
      </c>
    </row>
    <row r="6056" spans="1:3" x14ac:dyDescent="0.15">
      <c r="A6056">
        <v>0.27500000000000002</v>
      </c>
      <c r="B6056">
        <v>9.8232970000000002</v>
      </c>
      <c r="C6056">
        <v>0.17807700000000001</v>
      </c>
    </row>
    <row r="6057" spans="1:3" x14ac:dyDescent="0.15">
      <c r="A6057">
        <v>0.32500000000000001</v>
      </c>
      <c r="B6057">
        <v>6.6259259999999998</v>
      </c>
      <c r="C6057">
        <v>0.165548</v>
      </c>
    </row>
    <row r="6058" spans="1:3" x14ac:dyDescent="0.15">
      <c r="A6058">
        <v>0.375</v>
      </c>
      <c r="B6058">
        <v>6.0509930000000001</v>
      </c>
      <c r="C6058">
        <v>0.19349</v>
      </c>
    </row>
    <row r="6059" spans="1:3" x14ac:dyDescent="0.15">
      <c r="A6059">
        <v>0.42499999999999999</v>
      </c>
      <c r="B6059">
        <v>7.8585440000000002</v>
      </c>
      <c r="C6059">
        <v>0.22245500000000001</v>
      </c>
    </row>
    <row r="6060" spans="1:3" x14ac:dyDescent="0.15">
      <c r="A6060">
        <v>0.47499999999999998</v>
      </c>
      <c r="B6060">
        <v>8.1867470000000004</v>
      </c>
      <c r="C6060">
        <v>0.222076</v>
      </c>
    </row>
    <row r="6061" spans="1:3" x14ac:dyDescent="0.15">
      <c r="A6061">
        <v>0.52500000000000002</v>
      </c>
      <c r="B6061">
        <v>7.8554849999999998</v>
      </c>
      <c r="C6061">
        <v>0.22380800000000001</v>
      </c>
    </row>
    <row r="6062" spans="1:3" x14ac:dyDescent="0.15">
      <c r="A6062">
        <v>0.57499999999999996</v>
      </c>
      <c r="B6062">
        <v>7.1433229999999996</v>
      </c>
      <c r="C6062">
        <v>0.210921</v>
      </c>
    </row>
    <row r="6063" spans="1:3" x14ac:dyDescent="0.15">
      <c r="A6063">
        <v>0.625</v>
      </c>
      <c r="B6063">
        <v>7.6545030000000001</v>
      </c>
      <c r="C6063">
        <v>0.21843399999999999</v>
      </c>
    </row>
    <row r="6064" spans="1:3" x14ac:dyDescent="0.15">
      <c r="A6064">
        <v>0.67500000000000004</v>
      </c>
      <c r="B6064">
        <v>8.2083329999999997</v>
      </c>
      <c r="C6064">
        <v>0.22104099999999999</v>
      </c>
    </row>
    <row r="6065" spans="1:3" x14ac:dyDescent="0.15">
      <c r="A6065">
        <v>0.72499999999999998</v>
      </c>
      <c r="B6065">
        <v>7.5818180000000002</v>
      </c>
      <c r="C6065">
        <v>0.21435999999999999</v>
      </c>
    </row>
    <row r="6066" spans="1:3" x14ac:dyDescent="0.15">
      <c r="A6066">
        <v>0.77500000000000002</v>
      </c>
      <c r="B6066">
        <v>7.8816569999999997</v>
      </c>
      <c r="C6066">
        <v>0.21595600000000001</v>
      </c>
    </row>
    <row r="6067" spans="1:3" x14ac:dyDescent="0.15">
      <c r="A6067">
        <v>0.82499999999999996</v>
      </c>
      <c r="B6067">
        <v>9.4371259999999992</v>
      </c>
      <c r="C6067">
        <v>0.23771800000000001</v>
      </c>
    </row>
    <row r="6068" spans="1:3" x14ac:dyDescent="0.15">
      <c r="A6068">
        <v>0.875</v>
      </c>
      <c r="B6068">
        <v>7.3511629999999997</v>
      </c>
      <c r="C6068">
        <v>0.207429</v>
      </c>
    </row>
    <row r="6069" spans="1:3" x14ac:dyDescent="0.15">
      <c r="A6069">
        <v>0.92500000000000004</v>
      </c>
      <c r="B6069">
        <v>7.0709210000000002</v>
      </c>
      <c r="C6069">
        <v>0.19920399999999999</v>
      </c>
    </row>
    <row r="6070" spans="1:3" x14ac:dyDescent="0.15">
      <c r="A6070">
        <v>0.97499999999999998</v>
      </c>
      <c r="B6070">
        <v>8.3837879999999991</v>
      </c>
      <c r="C6070">
        <v>0.22039800000000001</v>
      </c>
    </row>
    <row r="6071" spans="1:3" x14ac:dyDescent="0.15">
      <c r="A6071">
        <v>1.0249999999999999</v>
      </c>
      <c r="B6071">
        <v>7.360652</v>
      </c>
      <c r="C6071">
        <v>0.21021899999999999</v>
      </c>
    </row>
    <row r="6072" spans="1:3" x14ac:dyDescent="0.15">
      <c r="A6072">
        <v>1.075</v>
      </c>
      <c r="B6072">
        <v>8.6461380000000005</v>
      </c>
      <c r="C6072">
        <v>0.234542</v>
      </c>
    </row>
    <row r="6073" spans="1:3" x14ac:dyDescent="0.15">
      <c r="A6073">
        <v>1.125</v>
      </c>
      <c r="B6073">
        <v>7.0961540000000003</v>
      </c>
      <c r="C6073">
        <v>0.21328</v>
      </c>
    </row>
    <row r="6074" spans="1:3" x14ac:dyDescent="0.15">
      <c r="A6074">
        <v>1.175</v>
      </c>
      <c r="B6074">
        <v>8.6427420000000001</v>
      </c>
      <c r="C6074">
        <v>0.224555</v>
      </c>
    </row>
    <row r="6075" spans="1:3" x14ac:dyDescent="0.15">
      <c r="A6075">
        <v>1.2250000000000001</v>
      </c>
      <c r="B6075">
        <v>8.2789450000000002</v>
      </c>
      <c r="C6075">
        <v>0.17114199999999999</v>
      </c>
    </row>
    <row r="6076" spans="1:3" x14ac:dyDescent="0.15">
      <c r="A6076">
        <v>1.2749999999999999</v>
      </c>
      <c r="B6076">
        <v>6.207884</v>
      </c>
      <c r="C6076">
        <v>0.191999</v>
      </c>
    </row>
    <row r="6077" spans="1:3" x14ac:dyDescent="0.15">
      <c r="A6077">
        <v>1.325</v>
      </c>
      <c r="B6077">
        <v>7.3375000000000004</v>
      </c>
      <c r="C6077">
        <v>0.21414800000000001</v>
      </c>
    </row>
    <row r="6078" spans="1:3" x14ac:dyDescent="0.15">
      <c r="A6078">
        <v>1.375</v>
      </c>
      <c r="B6078">
        <v>8.2394960000000008</v>
      </c>
      <c r="C6078">
        <v>0.19112299999999999</v>
      </c>
    </row>
    <row r="6079" spans="1:3" x14ac:dyDescent="0.15">
      <c r="A6079">
        <v>1.425</v>
      </c>
      <c r="B6079">
        <v>6.3168470000000001</v>
      </c>
      <c r="C6079">
        <v>0.17165</v>
      </c>
    </row>
    <row r="6080" spans="1:3" x14ac:dyDescent="0.15">
      <c r="A6080">
        <v>1.4750000000000001</v>
      </c>
      <c r="B6080">
        <v>8.1935479999999998</v>
      </c>
      <c r="C6080">
        <v>0.22991700000000001</v>
      </c>
    </row>
    <row r="6081" spans="1:3" x14ac:dyDescent="0.15">
      <c r="A6081">
        <v>1.5249999999999999</v>
      </c>
      <c r="B6081">
        <v>7.567742</v>
      </c>
      <c r="C6081">
        <v>0.15624399999999999</v>
      </c>
    </row>
    <row r="6082" spans="1:3" x14ac:dyDescent="0.15">
      <c r="A6082">
        <v>1.575</v>
      </c>
      <c r="B6082">
        <v>6.9935900000000002</v>
      </c>
      <c r="C6082">
        <v>0.200548</v>
      </c>
    </row>
    <row r="6083" spans="1:3" x14ac:dyDescent="0.15">
      <c r="A6083">
        <v>1.625</v>
      </c>
      <c r="B6083">
        <v>8.8004200000000008</v>
      </c>
      <c r="C6083">
        <v>0.17297100000000001</v>
      </c>
    </row>
    <row r="6084" spans="1:3" x14ac:dyDescent="0.15">
      <c r="A6084">
        <v>1.675</v>
      </c>
      <c r="B6084">
        <v>7.3015869999999996</v>
      </c>
      <c r="C6084">
        <v>0.152249</v>
      </c>
    </row>
    <row r="6085" spans="1:3" x14ac:dyDescent="0.15">
      <c r="A6085">
        <v>1.7250000000000001</v>
      </c>
      <c r="B6085">
        <v>8.1102039999999995</v>
      </c>
      <c r="C6085">
        <v>0.16306699999999999</v>
      </c>
    </row>
    <row r="6086" spans="1:3" x14ac:dyDescent="0.15">
      <c r="A6086">
        <v>1.7749999999999999</v>
      </c>
      <c r="B6086">
        <v>8.1688700000000001</v>
      </c>
      <c r="C6086">
        <v>0.159357</v>
      </c>
    </row>
    <row r="6087" spans="1:3" x14ac:dyDescent="0.15">
      <c r="A6087">
        <v>1.825</v>
      </c>
      <c r="B6087">
        <v>7.9466739999999998</v>
      </c>
      <c r="C6087">
        <v>0.15438099999999999</v>
      </c>
    </row>
    <row r="6088" spans="1:3" x14ac:dyDescent="0.15">
      <c r="A6088">
        <v>1.875</v>
      </c>
      <c r="B6088">
        <v>7.3165810000000002</v>
      </c>
      <c r="C6088">
        <v>0.24552199999999999</v>
      </c>
    </row>
    <row r="6089" spans="1:3" x14ac:dyDescent="0.15">
      <c r="A6089">
        <v>1.925</v>
      </c>
      <c r="B6089">
        <v>0</v>
      </c>
      <c r="C6089">
        <v>0</v>
      </c>
    </row>
    <row r="6090" spans="1:3" x14ac:dyDescent="0.15">
      <c r="A6090">
        <v>1.9750000000000001</v>
      </c>
      <c r="B6090">
        <v>0</v>
      </c>
      <c r="C6090">
        <v>0</v>
      </c>
    </row>
    <row r="6091" spans="1:3" x14ac:dyDescent="0.15">
      <c r="A6091" t="s">
        <v>11</v>
      </c>
    </row>
    <row r="6092" spans="1:3" x14ac:dyDescent="0.15">
      <c r="A6092">
        <v>8730</v>
      </c>
    </row>
    <row r="6093" spans="1:3" x14ac:dyDescent="0.15">
      <c r="A6093">
        <v>2.5000000000000001E-2</v>
      </c>
      <c r="B6093">
        <v>0</v>
      </c>
      <c r="C6093">
        <v>0</v>
      </c>
    </row>
    <row r="6094" spans="1:3" x14ac:dyDescent="0.15">
      <c r="A6094">
        <v>7.4999999999999997E-2</v>
      </c>
      <c r="B6094">
        <v>0</v>
      </c>
      <c r="C6094">
        <v>0</v>
      </c>
    </row>
    <row r="6095" spans="1:3" x14ac:dyDescent="0.15">
      <c r="A6095">
        <v>0.125</v>
      </c>
      <c r="B6095">
        <v>7.5555560000000002</v>
      </c>
      <c r="C6095">
        <v>0.346308</v>
      </c>
    </row>
    <row r="6096" spans="1:3" x14ac:dyDescent="0.15">
      <c r="A6096">
        <v>0.17499999999999999</v>
      </c>
      <c r="B6096">
        <v>9.1133000000000006</v>
      </c>
      <c r="C6096">
        <v>0.21188000000000001</v>
      </c>
    </row>
    <row r="6097" spans="1:3" x14ac:dyDescent="0.15">
      <c r="A6097">
        <v>0.22500000000000001</v>
      </c>
      <c r="B6097">
        <v>11.418965999999999</v>
      </c>
      <c r="C6097">
        <v>0.19883999999999999</v>
      </c>
    </row>
    <row r="6098" spans="1:3" x14ac:dyDescent="0.15">
      <c r="A6098">
        <v>0.27500000000000002</v>
      </c>
      <c r="B6098">
        <v>9.5849589999999996</v>
      </c>
      <c r="C6098">
        <v>0.17590900000000001</v>
      </c>
    </row>
    <row r="6099" spans="1:3" x14ac:dyDescent="0.15">
      <c r="A6099">
        <v>0.32500000000000001</v>
      </c>
      <c r="B6099">
        <v>6.7727880000000003</v>
      </c>
      <c r="C6099">
        <v>0.167347</v>
      </c>
    </row>
    <row r="6100" spans="1:3" x14ac:dyDescent="0.15">
      <c r="A6100">
        <v>0.375</v>
      </c>
      <c r="B6100">
        <v>6.2078439999999997</v>
      </c>
      <c r="C6100">
        <v>0.196016</v>
      </c>
    </row>
    <row r="6101" spans="1:3" x14ac:dyDescent="0.15">
      <c r="A6101">
        <v>0.42499999999999999</v>
      </c>
      <c r="B6101">
        <v>7.5571989999999998</v>
      </c>
      <c r="C6101">
        <v>0.21816199999999999</v>
      </c>
    </row>
    <row r="6102" spans="1:3" x14ac:dyDescent="0.15">
      <c r="A6102">
        <v>0.47499999999999998</v>
      </c>
      <c r="B6102">
        <v>8.253012</v>
      </c>
      <c r="C6102">
        <v>0.222973</v>
      </c>
    </row>
    <row r="6103" spans="1:3" x14ac:dyDescent="0.15">
      <c r="A6103">
        <v>0.52500000000000002</v>
      </c>
      <c r="B6103">
        <v>8.0217460000000003</v>
      </c>
      <c r="C6103">
        <v>0.22617100000000001</v>
      </c>
    </row>
    <row r="6104" spans="1:3" x14ac:dyDescent="0.15">
      <c r="A6104">
        <v>0.57499999999999996</v>
      </c>
      <c r="B6104">
        <v>6.7583849999999996</v>
      </c>
      <c r="C6104">
        <v>0.205178</v>
      </c>
    </row>
    <row r="6105" spans="1:3" x14ac:dyDescent="0.15">
      <c r="A6105">
        <v>0.625</v>
      </c>
      <c r="B6105">
        <v>7.9045030000000001</v>
      </c>
      <c r="C6105">
        <v>0.22198200000000001</v>
      </c>
    </row>
    <row r="6106" spans="1:3" x14ac:dyDescent="0.15">
      <c r="A6106">
        <v>0.67500000000000004</v>
      </c>
      <c r="B6106">
        <v>8.3630949999999995</v>
      </c>
      <c r="C6106">
        <v>0.22311500000000001</v>
      </c>
    </row>
    <row r="6107" spans="1:3" x14ac:dyDescent="0.15">
      <c r="A6107">
        <v>0.72499999999999998</v>
      </c>
      <c r="B6107">
        <v>7.5575760000000001</v>
      </c>
      <c r="C6107">
        <v>0.21401700000000001</v>
      </c>
    </row>
    <row r="6108" spans="1:3" x14ac:dyDescent="0.15">
      <c r="A6108">
        <v>0.77500000000000002</v>
      </c>
      <c r="B6108">
        <v>7.6863910000000004</v>
      </c>
      <c r="C6108">
        <v>0.21326400000000001</v>
      </c>
    </row>
    <row r="6109" spans="1:3" x14ac:dyDescent="0.15">
      <c r="A6109">
        <v>0.82499999999999996</v>
      </c>
      <c r="B6109">
        <v>9.3832339999999999</v>
      </c>
      <c r="C6109">
        <v>0.237038</v>
      </c>
    </row>
    <row r="6110" spans="1:3" x14ac:dyDescent="0.15">
      <c r="A6110">
        <v>0.875</v>
      </c>
      <c r="B6110">
        <v>7.6498629999999999</v>
      </c>
      <c r="C6110">
        <v>0.21160399999999999</v>
      </c>
    </row>
    <row r="6111" spans="1:3" x14ac:dyDescent="0.15">
      <c r="A6111">
        <v>0.92500000000000004</v>
      </c>
      <c r="B6111">
        <v>7.4047599999999996</v>
      </c>
      <c r="C6111">
        <v>0.20388999999999999</v>
      </c>
    </row>
    <row r="6112" spans="1:3" x14ac:dyDescent="0.15">
      <c r="A6112">
        <v>0.97499999999999998</v>
      </c>
      <c r="B6112">
        <v>8.1244789999999991</v>
      </c>
      <c r="C6112">
        <v>0.21698200000000001</v>
      </c>
    </row>
    <row r="6113" spans="1:3" x14ac:dyDescent="0.15">
      <c r="A6113">
        <v>1.0249999999999999</v>
      </c>
      <c r="B6113">
        <v>7.8228119999999999</v>
      </c>
      <c r="C6113">
        <v>0.21671699999999999</v>
      </c>
    </row>
    <row r="6114" spans="1:3" x14ac:dyDescent="0.15">
      <c r="A6114">
        <v>1.075</v>
      </c>
      <c r="B6114">
        <v>8.4377639999999996</v>
      </c>
      <c r="C6114">
        <v>0.23172000000000001</v>
      </c>
    </row>
    <row r="6115" spans="1:3" x14ac:dyDescent="0.15">
      <c r="A6115">
        <v>1.125</v>
      </c>
      <c r="B6115">
        <v>7.2692310000000004</v>
      </c>
      <c r="C6115">
        <v>0.215865</v>
      </c>
    </row>
    <row r="6116" spans="1:3" x14ac:dyDescent="0.15">
      <c r="A6116">
        <v>1.175</v>
      </c>
      <c r="B6116">
        <v>8.4398389999999992</v>
      </c>
      <c r="C6116">
        <v>0.22158800000000001</v>
      </c>
    </row>
    <row r="6117" spans="1:3" x14ac:dyDescent="0.15">
      <c r="A6117">
        <v>1.2250000000000001</v>
      </c>
      <c r="B6117">
        <v>8.4121369999999995</v>
      </c>
      <c r="C6117">
        <v>0.172543</v>
      </c>
    </row>
    <row r="6118" spans="1:3" x14ac:dyDescent="0.15">
      <c r="A6118">
        <v>1.2749999999999999</v>
      </c>
      <c r="B6118">
        <v>6.1941290000000002</v>
      </c>
      <c r="C6118">
        <v>0.191664</v>
      </c>
    </row>
    <row r="6119" spans="1:3" x14ac:dyDescent="0.15">
      <c r="A6119">
        <v>1.325</v>
      </c>
      <c r="B6119">
        <v>7.35</v>
      </c>
      <c r="C6119">
        <v>0.21432999999999999</v>
      </c>
    </row>
    <row r="6120" spans="1:3" x14ac:dyDescent="0.15">
      <c r="A6120">
        <v>1.375</v>
      </c>
      <c r="B6120">
        <v>8.0275440000000007</v>
      </c>
      <c r="C6120">
        <v>0.18862200000000001</v>
      </c>
    </row>
    <row r="6121" spans="1:3" x14ac:dyDescent="0.15">
      <c r="A6121">
        <v>1.425</v>
      </c>
      <c r="B6121">
        <v>6.7603220000000004</v>
      </c>
      <c r="C6121">
        <v>0.17777699999999999</v>
      </c>
    </row>
    <row r="6122" spans="1:3" x14ac:dyDescent="0.15">
      <c r="A6122">
        <v>1.4750000000000001</v>
      </c>
      <c r="B6122">
        <v>8.4</v>
      </c>
      <c r="C6122">
        <v>0.232795</v>
      </c>
    </row>
    <row r="6123" spans="1:3" x14ac:dyDescent="0.15">
      <c r="A6123">
        <v>1.5249999999999999</v>
      </c>
      <c r="B6123">
        <v>7.5838710000000003</v>
      </c>
      <c r="C6123">
        <v>0.15640999999999999</v>
      </c>
    </row>
    <row r="6124" spans="1:3" x14ac:dyDescent="0.15">
      <c r="A6124">
        <v>1.575</v>
      </c>
      <c r="B6124">
        <v>6.6726190000000001</v>
      </c>
      <c r="C6124">
        <v>0.19606699999999999</v>
      </c>
    </row>
    <row r="6125" spans="1:3" x14ac:dyDescent="0.15">
      <c r="A6125">
        <v>1.625</v>
      </c>
      <c r="B6125">
        <v>8.2101629999999997</v>
      </c>
      <c r="C6125">
        <v>0.16714899999999999</v>
      </c>
    </row>
    <row r="6126" spans="1:3" x14ac:dyDescent="0.15">
      <c r="A6126">
        <v>1.675</v>
      </c>
      <c r="B6126">
        <v>7.177778</v>
      </c>
      <c r="C6126">
        <v>0.150952</v>
      </c>
    </row>
    <row r="6127" spans="1:3" x14ac:dyDescent="0.15">
      <c r="A6127">
        <v>1.7250000000000001</v>
      </c>
      <c r="B6127">
        <v>7.807887</v>
      </c>
      <c r="C6127">
        <v>0.160053</v>
      </c>
    </row>
    <row r="6128" spans="1:3" x14ac:dyDescent="0.15">
      <c r="A6128">
        <v>1.7749999999999999</v>
      </c>
      <c r="B6128">
        <v>7.9760090000000003</v>
      </c>
      <c r="C6128">
        <v>0.157337</v>
      </c>
    </row>
    <row r="6129" spans="1:3" x14ac:dyDescent="0.15">
      <c r="A6129">
        <v>1.825</v>
      </c>
      <c r="B6129">
        <v>8.1718130000000002</v>
      </c>
      <c r="C6129">
        <v>0.156526</v>
      </c>
    </row>
    <row r="6130" spans="1:3" x14ac:dyDescent="0.15">
      <c r="A6130">
        <v>1.875</v>
      </c>
      <c r="B6130">
        <v>6.559043</v>
      </c>
      <c r="C6130">
        <v>0.23231099999999999</v>
      </c>
    </row>
    <row r="6131" spans="1:3" x14ac:dyDescent="0.15">
      <c r="A6131">
        <v>1.925</v>
      </c>
      <c r="B6131">
        <v>0</v>
      </c>
      <c r="C6131">
        <v>0</v>
      </c>
    </row>
    <row r="6132" spans="1:3" x14ac:dyDescent="0.15">
      <c r="A6132">
        <v>1.9750000000000001</v>
      </c>
      <c r="B6132">
        <v>0</v>
      </c>
      <c r="C6132">
        <v>0</v>
      </c>
    </row>
    <row r="6133" spans="1:3" x14ac:dyDescent="0.15">
      <c r="A6133" t="s">
        <v>11</v>
      </c>
    </row>
    <row r="6134" spans="1:3" x14ac:dyDescent="0.15">
      <c r="A6134">
        <v>8790</v>
      </c>
    </row>
    <row r="6135" spans="1:3" x14ac:dyDescent="0.15">
      <c r="A6135">
        <v>2.5000000000000001E-2</v>
      </c>
      <c r="B6135">
        <v>0</v>
      </c>
      <c r="C6135">
        <v>0</v>
      </c>
    </row>
    <row r="6136" spans="1:3" x14ac:dyDescent="0.15">
      <c r="A6136">
        <v>7.4999999999999997E-2</v>
      </c>
      <c r="B6136">
        <v>0</v>
      </c>
      <c r="C6136">
        <v>0</v>
      </c>
    </row>
    <row r="6137" spans="1:3" x14ac:dyDescent="0.15">
      <c r="A6137">
        <v>0.125</v>
      </c>
      <c r="B6137">
        <v>7</v>
      </c>
      <c r="C6137">
        <v>0.33333299999999999</v>
      </c>
    </row>
    <row r="6138" spans="1:3" x14ac:dyDescent="0.15">
      <c r="A6138">
        <v>0.17499999999999999</v>
      </c>
      <c r="B6138">
        <v>8.4236450000000005</v>
      </c>
      <c r="C6138">
        <v>0.203705</v>
      </c>
    </row>
    <row r="6139" spans="1:3" x14ac:dyDescent="0.15">
      <c r="A6139">
        <v>0.22500000000000001</v>
      </c>
      <c r="B6139">
        <v>11.234387</v>
      </c>
      <c r="C6139">
        <v>0.197217</v>
      </c>
    </row>
    <row r="6140" spans="1:3" x14ac:dyDescent="0.15">
      <c r="A6140">
        <v>0.27500000000000002</v>
      </c>
      <c r="B6140">
        <v>10.009625</v>
      </c>
      <c r="C6140">
        <v>0.17974999999999999</v>
      </c>
    </row>
    <row r="6141" spans="1:3" x14ac:dyDescent="0.15">
      <c r="A6141">
        <v>0.32500000000000001</v>
      </c>
      <c r="B6141">
        <v>6.7411519999999996</v>
      </c>
      <c r="C6141">
        <v>0.16697400000000001</v>
      </c>
    </row>
    <row r="6142" spans="1:3" x14ac:dyDescent="0.15">
      <c r="A6142">
        <v>0.375</v>
      </c>
      <c r="B6142">
        <v>6.3485550000000002</v>
      </c>
      <c r="C6142">
        <v>0.19819999999999999</v>
      </c>
    </row>
    <row r="6143" spans="1:3" x14ac:dyDescent="0.15">
      <c r="A6143">
        <v>0.42499999999999999</v>
      </c>
      <c r="B6143">
        <v>7.6068829999999998</v>
      </c>
      <c r="C6143">
        <v>0.21886800000000001</v>
      </c>
    </row>
    <row r="6144" spans="1:3" x14ac:dyDescent="0.15">
      <c r="A6144">
        <v>0.47499999999999998</v>
      </c>
      <c r="B6144">
        <v>8.2771080000000001</v>
      </c>
      <c r="C6144">
        <v>0.223298</v>
      </c>
    </row>
    <row r="6145" spans="1:3" x14ac:dyDescent="0.15">
      <c r="A6145">
        <v>0.52500000000000002</v>
      </c>
      <c r="B6145">
        <v>8.1483279999999993</v>
      </c>
      <c r="C6145">
        <v>0.227935</v>
      </c>
    </row>
    <row r="6146" spans="1:3" x14ac:dyDescent="0.15">
      <c r="A6146">
        <v>0.57499999999999996</v>
      </c>
      <c r="B6146">
        <v>6.8059010000000004</v>
      </c>
      <c r="C6146">
        <v>0.20586299999999999</v>
      </c>
    </row>
    <row r="6147" spans="1:3" x14ac:dyDescent="0.15">
      <c r="A6147">
        <v>0.625</v>
      </c>
      <c r="B6147">
        <v>7.9730590000000001</v>
      </c>
      <c r="C6147">
        <v>0.222942</v>
      </c>
    </row>
    <row r="6148" spans="1:3" x14ac:dyDescent="0.15">
      <c r="A6148">
        <v>0.67500000000000004</v>
      </c>
      <c r="B6148">
        <v>7.8571429999999998</v>
      </c>
      <c r="C6148">
        <v>0.21626100000000001</v>
      </c>
    </row>
    <row r="6149" spans="1:3" x14ac:dyDescent="0.15">
      <c r="A6149">
        <v>0.72499999999999998</v>
      </c>
      <c r="B6149">
        <v>8.0060610000000008</v>
      </c>
      <c r="C6149">
        <v>0.220276</v>
      </c>
    </row>
    <row r="6150" spans="1:3" x14ac:dyDescent="0.15">
      <c r="A6150">
        <v>0.77500000000000002</v>
      </c>
      <c r="B6150">
        <v>7.757396</v>
      </c>
      <c r="C6150">
        <v>0.21424699999999999</v>
      </c>
    </row>
    <row r="6151" spans="1:3" x14ac:dyDescent="0.15">
      <c r="A6151">
        <v>0.82499999999999996</v>
      </c>
      <c r="B6151">
        <v>9.5209580000000003</v>
      </c>
      <c r="C6151">
        <v>0.23877100000000001</v>
      </c>
    </row>
    <row r="6152" spans="1:3" x14ac:dyDescent="0.15">
      <c r="A6152">
        <v>0.875</v>
      </c>
      <c r="B6152">
        <v>7.975581</v>
      </c>
      <c r="C6152">
        <v>0.216034</v>
      </c>
    </row>
    <row r="6153" spans="1:3" x14ac:dyDescent="0.15">
      <c r="A6153">
        <v>0.92500000000000004</v>
      </c>
      <c r="B6153">
        <v>7.195341</v>
      </c>
      <c r="C6153">
        <v>0.200962</v>
      </c>
    </row>
    <row r="6154" spans="1:3" x14ac:dyDescent="0.15">
      <c r="A6154">
        <v>0.97499999999999998</v>
      </c>
      <c r="B6154">
        <v>8.5404619999999998</v>
      </c>
      <c r="C6154">
        <v>0.22245100000000001</v>
      </c>
    </row>
    <row r="6155" spans="1:3" x14ac:dyDescent="0.15">
      <c r="A6155">
        <v>1.0249999999999999</v>
      </c>
      <c r="B6155">
        <v>7.7806069999999998</v>
      </c>
      <c r="C6155">
        <v>0.21612899999999999</v>
      </c>
    </row>
    <row r="6156" spans="1:3" x14ac:dyDescent="0.15">
      <c r="A6156">
        <v>1.075</v>
      </c>
      <c r="B6156">
        <v>8.0542840000000009</v>
      </c>
      <c r="C6156">
        <v>0.22636999999999999</v>
      </c>
    </row>
    <row r="6157" spans="1:3" x14ac:dyDescent="0.15">
      <c r="A6157">
        <v>1.125</v>
      </c>
      <c r="B6157">
        <v>7.1602560000000004</v>
      </c>
      <c r="C6157">
        <v>0.21424099999999999</v>
      </c>
    </row>
    <row r="6158" spans="1:3" x14ac:dyDescent="0.15">
      <c r="A6158">
        <v>1.175</v>
      </c>
      <c r="B6158">
        <v>7.9541940000000002</v>
      </c>
      <c r="C6158">
        <v>0.21543200000000001</v>
      </c>
    </row>
    <row r="6159" spans="1:3" x14ac:dyDescent="0.15">
      <c r="A6159">
        <v>1.2250000000000001</v>
      </c>
      <c r="B6159">
        <v>8.7175189999999994</v>
      </c>
      <c r="C6159">
        <v>0.17585200000000001</v>
      </c>
    </row>
    <row r="6160" spans="1:3" x14ac:dyDescent="0.15">
      <c r="A6160">
        <v>1.2749999999999999</v>
      </c>
      <c r="B6160">
        <v>6.4581679999999997</v>
      </c>
      <c r="C6160">
        <v>0.19575600000000001</v>
      </c>
    </row>
    <row r="6161" spans="1:3" x14ac:dyDescent="0.15">
      <c r="A6161">
        <v>1.325</v>
      </c>
      <c r="B6161">
        <v>7.0187499999999998</v>
      </c>
      <c r="C6161">
        <v>0.20944499999999999</v>
      </c>
    </row>
    <row r="6162" spans="1:3" x14ac:dyDescent="0.15">
      <c r="A6162">
        <v>1.375</v>
      </c>
      <c r="B6162">
        <v>8.108466</v>
      </c>
      <c r="C6162">
        <v>0.18926499999999999</v>
      </c>
    </row>
    <row r="6163" spans="1:3" x14ac:dyDescent="0.15">
      <c r="A6163">
        <v>1.425</v>
      </c>
      <c r="B6163">
        <v>6.6859840000000004</v>
      </c>
      <c r="C6163">
        <v>0.17672599999999999</v>
      </c>
    </row>
    <row r="6164" spans="1:3" x14ac:dyDescent="0.15">
      <c r="A6164">
        <v>1.4750000000000001</v>
      </c>
      <c r="B6164">
        <v>8.548387</v>
      </c>
      <c r="C6164">
        <v>0.234842</v>
      </c>
    </row>
    <row r="6165" spans="1:3" x14ac:dyDescent="0.15">
      <c r="A6165">
        <v>1.5249999999999999</v>
      </c>
      <c r="B6165">
        <v>7.7612899999999998</v>
      </c>
      <c r="C6165">
        <v>0.15822900000000001</v>
      </c>
    </row>
    <row r="6166" spans="1:3" x14ac:dyDescent="0.15">
      <c r="A6166">
        <v>1.575</v>
      </c>
      <c r="B6166">
        <v>7.1662090000000003</v>
      </c>
      <c r="C6166">
        <v>0.20317399999999999</v>
      </c>
    </row>
    <row r="6167" spans="1:3" x14ac:dyDescent="0.15">
      <c r="A6167">
        <v>1.625</v>
      </c>
      <c r="B6167">
        <v>8.4173430000000007</v>
      </c>
      <c r="C6167">
        <v>0.16927700000000001</v>
      </c>
    </row>
    <row r="6168" spans="1:3" x14ac:dyDescent="0.15">
      <c r="A6168">
        <v>1.675</v>
      </c>
      <c r="B6168">
        <v>7.2126979999999996</v>
      </c>
      <c r="C6168">
        <v>0.15131900000000001</v>
      </c>
    </row>
    <row r="6169" spans="1:3" x14ac:dyDescent="0.15">
      <c r="A6169">
        <v>1.7250000000000001</v>
      </c>
      <c r="B6169">
        <v>7.8156040000000004</v>
      </c>
      <c r="C6169">
        <v>0.160111</v>
      </c>
    </row>
    <row r="6170" spans="1:3" x14ac:dyDescent="0.15">
      <c r="A6170">
        <v>1.7749999999999999</v>
      </c>
      <c r="B6170">
        <v>8.2962319999999998</v>
      </c>
      <c r="C6170">
        <v>0.160445</v>
      </c>
    </row>
    <row r="6171" spans="1:3" x14ac:dyDescent="0.15">
      <c r="A6171">
        <v>1.825</v>
      </c>
      <c r="B6171">
        <v>7.7161559999999998</v>
      </c>
      <c r="C6171">
        <v>0.15209900000000001</v>
      </c>
    </row>
    <row r="6172" spans="1:3" x14ac:dyDescent="0.15">
      <c r="A6172">
        <v>1.875</v>
      </c>
      <c r="B6172">
        <v>7.1331280000000001</v>
      </c>
      <c r="C6172">
        <v>0.24252499999999999</v>
      </c>
    </row>
    <row r="6173" spans="1:3" x14ac:dyDescent="0.15">
      <c r="A6173">
        <v>1.925</v>
      </c>
      <c r="B6173">
        <v>0</v>
      </c>
      <c r="C6173">
        <v>0</v>
      </c>
    </row>
    <row r="6174" spans="1:3" x14ac:dyDescent="0.15">
      <c r="A6174">
        <v>1.9750000000000001</v>
      </c>
      <c r="B6174">
        <v>0</v>
      </c>
      <c r="C6174">
        <v>0</v>
      </c>
    </row>
    <row r="6175" spans="1:3" x14ac:dyDescent="0.15">
      <c r="A6175" t="s">
        <v>11</v>
      </c>
    </row>
    <row r="6176" spans="1:3" x14ac:dyDescent="0.15">
      <c r="A6176">
        <v>8850</v>
      </c>
    </row>
    <row r="6177" spans="1:3" x14ac:dyDescent="0.15">
      <c r="A6177">
        <v>2.5000000000000001E-2</v>
      </c>
      <c r="B6177">
        <v>0</v>
      </c>
      <c r="C6177">
        <v>0</v>
      </c>
    </row>
    <row r="6178" spans="1:3" x14ac:dyDescent="0.15">
      <c r="A6178">
        <v>7.4999999999999997E-2</v>
      </c>
      <c r="B6178">
        <v>0</v>
      </c>
      <c r="C6178">
        <v>0</v>
      </c>
    </row>
    <row r="6179" spans="1:3" x14ac:dyDescent="0.15">
      <c r="A6179">
        <v>0.125</v>
      </c>
      <c r="B6179">
        <v>7.2380950000000004</v>
      </c>
      <c r="C6179">
        <v>0.33895500000000001</v>
      </c>
    </row>
    <row r="6180" spans="1:3" x14ac:dyDescent="0.15">
      <c r="A6180">
        <v>0.17499999999999999</v>
      </c>
      <c r="B6180">
        <v>8.7733989999999995</v>
      </c>
      <c r="C6180">
        <v>0.20789099999999999</v>
      </c>
    </row>
    <row r="6181" spans="1:3" x14ac:dyDescent="0.15">
      <c r="A6181">
        <v>0.22500000000000001</v>
      </c>
      <c r="B6181">
        <v>11.371528</v>
      </c>
      <c r="C6181">
        <v>0.198436</v>
      </c>
    </row>
    <row r="6182" spans="1:3" x14ac:dyDescent="0.15">
      <c r="A6182">
        <v>0.27500000000000002</v>
      </c>
      <c r="B6182">
        <v>9.5415139999999994</v>
      </c>
      <c r="C6182">
        <v>0.17549600000000001</v>
      </c>
    </row>
    <row r="6183" spans="1:3" x14ac:dyDescent="0.15">
      <c r="A6183">
        <v>0.32500000000000001</v>
      </c>
      <c r="B6183">
        <v>6.9198560000000002</v>
      </c>
      <c r="C6183">
        <v>0.169183</v>
      </c>
    </row>
    <row r="6184" spans="1:3" x14ac:dyDescent="0.15">
      <c r="A6184">
        <v>0.375</v>
      </c>
      <c r="B6184">
        <v>6.1762519999999999</v>
      </c>
      <c r="C6184">
        <v>0.19550699999999999</v>
      </c>
    </row>
    <row r="6185" spans="1:3" x14ac:dyDescent="0.15">
      <c r="A6185">
        <v>0.42499999999999999</v>
      </c>
      <c r="B6185">
        <v>7.7193829999999997</v>
      </c>
      <c r="C6185">
        <v>0.220468</v>
      </c>
    </row>
    <row r="6186" spans="1:3" x14ac:dyDescent="0.15">
      <c r="A6186">
        <v>0.47499999999999998</v>
      </c>
      <c r="B6186">
        <v>8.1084340000000008</v>
      </c>
      <c r="C6186">
        <v>0.22101100000000001</v>
      </c>
    </row>
    <row r="6187" spans="1:3" x14ac:dyDescent="0.15">
      <c r="A6187">
        <v>0.52500000000000002</v>
      </c>
      <c r="B6187">
        <v>7.9318400000000002</v>
      </c>
      <c r="C6187">
        <v>0.22489100000000001</v>
      </c>
    </row>
    <row r="6188" spans="1:3" x14ac:dyDescent="0.15">
      <c r="A6188">
        <v>0.57499999999999996</v>
      </c>
      <c r="B6188">
        <v>7.024457</v>
      </c>
      <c r="C6188">
        <v>0.209151</v>
      </c>
    </row>
    <row r="6189" spans="1:3" x14ac:dyDescent="0.15">
      <c r="A6189">
        <v>0.625</v>
      </c>
      <c r="B6189">
        <v>8.0168479999999995</v>
      </c>
      <c r="C6189">
        <v>0.223555</v>
      </c>
    </row>
    <row r="6190" spans="1:3" x14ac:dyDescent="0.15">
      <c r="A6190">
        <v>0.67500000000000004</v>
      </c>
      <c r="B6190">
        <v>8.0416670000000003</v>
      </c>
      <c r="C6190">
        <v>0.21878500000000001</v>
      </c>
    </row>
    <row r="6191" spans="1:3" x14ac:dyDescent="0.15">
      <c r="A6191">
        <v>0.72499999999999998</v>
      </c>
      <c r="B6191">
        <v>7.5030299999999999</v>
      </c>
      <c r="C6191">
        <v>0.21324399999999999</v>
      </c>
    </row>
    <row r="6192" spans="1:3" x14ac:dyDescent="0.15">
      <c r="A6192">
        <v>0.77500000000000002</v>
      </c>
      <c r="B6192">
        <v>7.8461540000000003</v>
      </c>
      <c r="C6192">
        <v>0.21546899999999999</v>
      </c>
    </row>
    <row r="6193" spans="1:3" x14ac:dyDescent="0.15">
      <c r="A6193">
        <v>0.82499999999999996</v>
      </c>
      <c r="B6193">
        <v>9.2395209999999999</v>
      </c>
      <c r="C6193">
        <v>0.23521600000000001</v>
      </c>
    </row>
    <row r="6194" spans="1:3" x14ac:dyDescent="0.15">
      <c r="A6194">
        <v>0.875</v>
      </c>
      <c r="B6194">
        <v>7.9373459999999998</v>
      </c>
      <c r="C6194">
        <v>0.21555199999999999</v>
      </c>
    </row>
    <row r="6195" spans="1:3" x14ac:dyDescent="0.15">
      <c r="A6195">
        <v>0.92500000000000004</v>
      </c>
      <c r="B6195">
        <v>7.3068840000000002</v>
      </c>
      <c r="C6195">
        <v>0.20250399999999999</v>
      </c>
    </row>
    <row r="6196" spans="1:3" x14ac:dyDescent="0.15">
      <c r="A6196">
        <v>0.97499999999999998</v>
      </c>
      <c r="B6196">
        <v>8.298864</v>
      </c>
      <c r="C6196">
        <v>0.219305</v>
      </c>
    </row>
    <row r="6197" spans="1:3" x14ac:dyDescent="0.15">
      <c r="A6197">
        <v>1.0249999999999999</v>
      </c>
      <c r="B6197">
        <v>7.7141260000000003</v>
      </c>
      <c r="C6197">
        <v>0.215197</v>
      </c>
    </row>
    <row r="6198" spans="1:3" x14ac:dyDescent="0.15">
      <c r="A6198">
        <v>1.075</v>
      </c>
      <c r="B6198">
        <v>7.6491400000000001</v>
      </c>
      <c r="C6198">
        <v>0.22063199999999999</v>
      </c>
    </row>
    <row r="6199" spans="1:3" x14ac:dyDescent="0.15">
      <c r="A6199">
        <v>1.125</v>
      </c>
      <c r="B6199">
        <v>7.0320510000000001</v>
      </c>
      <c r="C6199">
        <v>0.212314</v>
      </c>
    </row>
    <row r="6200" spans="1:3" x14ac:dyDescent="0.15">
      <c r="A6200">
        <v>1.175</v>
      </c>
      <c r="B6200">
        <v>8.0241939999999996</v>
      </c>
      <c r="C6200">
        <v>0.21624299999999999</v>
      </c>
    </row>
    <row r="6201" spans="1:3" x14ac:dyDescent="0.15">
      <c r="A6201">
        <v>1.2250000000000001</v>
      </c>
      <c r="B6201">
        <v>8.4664020000000004</v>
      </c>
      <c r="C6201">
        <v>0.173261</v>
      </c>
    </row>
    <row r="6202" spans="1:3" x14ac:dyDescent="0.15">
      <c r="A6202">
        <v>1.2749999999999999</v>
      </c>
      <c r="B6202">
        <v>6.096285</v>
      </c>
      <c r="C6202">
        <v>0.19028400000000001</v>
      </c>
    </row>
    <row r="6203" spans="1:3" x14ac:dyDescent="0.15">
      <c r="A6203">
        <v>1.325</v>
      </c>
      <c r="B6203">
        <v>7.2750000000000004</v>
      </c>
      <c r="C6203">
        <v>0.21323400000000001</v>
      </c>
    </row>
    <row r="6204" spans="1:3" x14ac:dyDescent="0.15">
      <c r="A6204">
        <v>1.375</v>
      </c>
      <c r="B6204">
        <v>7.9842829999999996</v>
      </c>
      <c r="C6204">
        <v>0.18819</v>
      </c>
    </row>
    <row r="6205" spans="1:3" x14ac:dyDescent="0.15">
      <c r="A6205">
        <v>1.425</v>
      </c>
      <c r="B6205">
        <v>6.65015</v>
      </c>
      <c r="C6205">
        <v>0.17688699999999999</v>
      </c>
    </row>
    <row r="6206" spans="1:3" x14ac:dyDescent="0.15">
      <c r="A6206">
        <v>1.4750000000000001</v>
      </c>
      <c r="B6206">
        <v>8.2838709999999995</v>
      </c>
      <c r="C6206">
        <v>0.23118</v>
      </c>
    </row>
    <row r="6207" spans="1:3" x14ac:dyDescent="0.15">
      <c r="A6207">
        <v>1.5249999999999999</v>
      </c>
      <c r="B6207">
        <v>7.8387099999999998</v>
      </c>
      <c r="C6207">
        <v>0.15901599999999999</v>
      </c>
    </row>
    <row r="6208" spans="1:3" x14ac:dyDescent="0.15">
      <c r="A6208">
        <v>1.575</v>
      </c>
      <c r="B6208">
        <v>6.6639189999999999</v>
      </c>
      <c r="C6208">
        <v>0.19572999999999999</v>
      </c>
    </row>
    <row r="6209" spans="1:3" x14ac:dyDescent="0.15">
      <c r="A6209">
        <v>1.625</v>
      </c>
      <c r="B6209">
        <v>8.4081589999999995</v>
      </c>
      <c r="C6209">
        <v>0.16919500000000001</v>
      </c>
    </row>
    <row r="6210" spans="1:3" x14ac:dyDescent="0.15">
      <c r="A6210">
        <v>1.675</v>
      </c>
      <c r="B6210">
        <v>7.1555559999999998</v>
      </c>
      <c r="C6210">
        <v>0.15071799999999999</v>
      </c>
    </row>
    <row r="6211" spans="1:3" x14ac:dyDescent="0.15">
      <c r="A6211">
        <v>1.7250000000000001</v>
      </c>
      <c r="B6211">
        <v>8.2747449999999994</v>
      </c>
      <c r="C6211">
        <v>0.16472200000000001</v>
      </c>
    </row>
    <row r="6212" spans="1:3" x14ac:dyDescent="0.15">
      <c r="A6212">
        <v>1.7749999999999999</v>
      </c>
      <c r="B6212">
        <v>8.0773779999999995</v>
      </c>
      <c r="C6212">
        <v>0.158356</v>
      </c>
    </row>
    <row r="6213" spans="1:3" x14ac:dyDescent="0.15">
      <c r="A6213">
        <v>1.825</v>
      </c>
      <c r="B6213">
        <v>7.854832</v>
      </c>
      <c r="C6213">
        <v>0.15346799999999999</v>
      </c>
    </row>
    <row r="6214" spans="1:3" x14ac:dyDescent="0.15">
      <c r="A6214">
        <v>1.875</v>
      </c>
      <c r="B6214">
        <v>6.9169229999999997</v>
      </c>
      <c r="C6214">
        <v>0.238785</v>
      </c>
    </row>
    <row r="6215" spans="1:3" x14ac:dyDescent="0.15">
      <c r="A6215">
        <v>1.925</v>
      </c>
      <c r="B6215">
        <v>0</v>
      </c>
      <c r="C6215">
        <v>0</v>
      </c>
    </row>
    <row r="6216" spans="1:3" x14ac:dyDescent="0.15">
      <c r="A6216">
        <v>1.9750000000000001</v>
      </c>
      <c r="B6216">
        <v>0</v>
      </c>
      <c r="C6216">
        <v>0</v>
      </c>
    </row>
    <row r="6217" spans="1:3" x14ac:dyDescent="0.15">
      <c r="A6217" t="s">
        <v>11</v>
      </c>
    </row>
    <row r="6218" spans="1:3" x14ac:dyDescent="0.15">
      <c r="A6218">
        <v>8910</v>
      </c>
    </row>
    <row r="6219" spans="1:3" x14ac:dyDescent="0.15">
      <c r="A6219">
        <v>2.5000000000000001E-2</v>
      </c>
      <c r="B6219">
        <v>0</v>
      </c>
      <c r="C6219">
        <v>0</v>
      </c>
    </row>
    <row r="6220" spans="1:3" x14ac:dyDescent="0.15">
      <c r="A6220">
        <v>7.4999999999999997E-2</v>
      </c>
      <c r="B6220">
        <v>0</v>
      </c>
      <c r="C6220">
        <v>0</v>
      </c>
    </row>
    <row r="6221" spans="1:3" x14ac:dyDescent="0.15">
      <c r="A6221">
        <v>0.125</v>
      </c>
      <c r="B6221">
        <v>7.5238100000000001</v>
      </c>
      <c r="C6221">
        <v>0.34558</v>
      </c>
    </row>
    <row r="6222" spans="1:3" x14ac:dyDescent="0.15">
      <c r="A6222">
        <v>0.17499999999999999</v>
      </c>
      <c r="B6222">
        <v>8.6453199999999999</v>
      </c>
      <c r="C6222">
        <v>0.206368</v>
      </c>
    </row>
    <row r="6223" spans="1:3" x14ac:dyDescent="0.15">
      <c r="A6223">
        <v>0.22500000000000001</v>
      </c>
      <c r="B6223">
        <v>11.54011</v>
      </c>
      <c r="C6223">
        <v>0.19989199999999999</v>
      </c>
    </row>
    <row r="6224" spans="1:3" x14ac:dyDescent="0.15">
      <c r="A6224">
        <v>0.27500000000000002</v>
      </c>
      <c r="B6224">
        <v>9.8031509999999997</v>
      </c>
      <c r="C6224">
        <v>0.17788799999999999</v>
      </c>
    </row>
    <row r="6225" spans="1:3" x14ac:dyDescent="0.15">
      <c r="A6225">
        <v>0.32500000000000001</v>
      </c>
      <c r="B6225">
        <v>6.7684160000000002</v>
      </c>
      <c r="C6225">
        <v>0.16728999999999999</v>
      </c>
    </row>
    <row r="6226" spans="1:3" x14ac:dyDescent="0.15">
      <c r="A6226">
        <v>0.375</v>
      </c>
      <c r="B6226">
        <v>6.2994789999999998</v>
      </c>
      <c r="C6226">
        <v>0.197439</v>
      </c>
    </row>
    <row r="6227" spans="1:3" x14ac:dyDescent="0.15">
      <c r="A6227">
        <v>0.42499999999999999</v>
      </c>
      <c r="B6227">
        <v>7.2794299999999996</v>
      </c>
      <c r="C6227">
        <v>0.21410499999999999</v>
      </c>
    </row>
    <row r="6228" spans="1:3" x14ac:dyDescent="0.15">
      <c r="A6228">
        <v>0.47499999999999998</v>
      </c>
      <c r="B6228">
        <v>8.0722889999999996</v>
      </c>
      <c r="C6228">
        <v>0.22051799999999999</v>
      </c>
    </row>
    <row r="6229" spans="1:3" x14ac:dyDescent="0.15">
      <c r="A6229">
        <v>0.52500000000000002</v>
      </c>
      <c r="B6229">
        <v>7.9550470000000004</v>
      </c>
      <c r="C6229">
        <v>0.225187</v>
      </c>
    </row>
    <row r="6230" spans="1:3" x14ac:dyDescent="0.15">
      <c r="A6230">
        <v>0.57499999999999996</v>
      </c>
      <c r="B6230">
        <v>6.5194099999999997</v>
      </c>
      <c r="C6230">
        <v>0.20148199999999999</v>
      </c>
    </row>
    <row r="6231" spans="1:3" x14ac:dyDescent="0.15">
      <c r="A6231">
        <v>0.625</v>
      </c>
      <c r="B6231">
        <v>7.3930119999999997</v>
      </c>
      <c r="C6231">
        <v>0.214675</v>
      </c>
    </row>
    <row r="6232" spans="1:3" x14ac:dyDescent="0.15">
      <c r="A6232">
        <v>0.67500000000000004</v>
      </c>
      <c r="B6232">
        <v>8.0238099999999992</v>
      </c>
      <c r="C6232">
        <v>0.21854199999999999</v>
      </c>
    </row>
    <row r="6233" spans="1:3" x14ac:dyDescent="0.15">
      <c r="A6233">
        <v>0.72499999999999998</v>
      </c>
      <c r="B6233">
        <v>7.4727269999999999</v>
      </c>
      <c r="C6233">
        <v>0.212813</v>
      </c>
    </row>
    <row r="6234" spans="1:3" x14ac:dyDescent="0.15">
      <c r="A6234">
        <v>0.77500000000000002</v>
      </c>
      <c r="B6234">
        <v>7.4082840000000001</v>
      </c>
      <c r="C6234">
        <v>0.20937</v>
      </c>
    </row>
    <row r="6235" spans="1:3" x14ac:dyDescent="0.15">
      <c r="A6235">
        <v>0.82499999999999996</v>
      </c>
      <c r="B6235">
        <v>8.7724550000000008</v>
      </c>
      <c r="C6235">
        <v>0.22919400000000001</v>
      </c>
    </row>
    <row r="6236" spans="1:3" x14ac:dyDescent="0.15">
      <c r="A6236">
        <v>0.875</v>
      </c>
      <c r="B6236">
        <v>7.4266069999999997</v>
      </c>
      <c r="C6236">
        <v>0.208481</v>
      </c>
    </row>
    <row r="6237" spans="1:3" x14ac:dyDescent="0.15">
      <c r="A6237">
        <v>0.92500000000000004</v>
      </c>
      <c r="B6237">
        <v>7.3923870000000003</v>
      </c>
      <c r="C6237">
        <v>0.203704</v>
      </c>
    </row>
    <row r="6238" spans="1:3" x14ac:dyDescent="0.15">
      <c r="A6238">
        <v>0.97499999999999998</v>
      </c>
      <c r="B6238">
        <v>8.5574340000000007</v>
      </c>
      <c r="C6238">
        <v>0.222667</v>
      </c>
    </row>
    <row r="6239" spans="1:3" x14ac:dyDescent="0.15">
      <c r="A6239">
        <v>1.0249999999999999</v>
      </c>
      <c r="B6239">
        <v>7.7621380000000002</v>
      </c>
      <c r="C6239">
        <v>0.215866</v>
      </c>
    </row>
    <row r="6240" spans="1:3" x14ac:dyDescent="0.15">
      <c r="A6240">
        <v>1.075</v>
      </c>
      <c r="B6240">
        <v>7.8790170000000002</v>
      </c>
      <c r="C6240">
        <v>0.22393399999999999</v>
      </c>
    </row>
    <row r="6241" spans="1:3" x14ac:dyDescent="0.15">
      <c r="A6241">
        <v>1.125</v>
      </c>
      <c r="B6241">
        <v>6.9358969999999998</v>
      </c>
      <c r="C6241">
        <v>0.21085699999999999</v>
      </c>
    </row>
    <row r="6242" spans="1:3" x14ac:dyDescent="0.15">
      <c r="A6242">
        <v>1.175</v>
      </c>
      <c r="B6242">
        <v>8.3130649999999999</v>
      </c>
      <c r="C6242">
        <v>0.219834</v>
      </c>
    </row>
    <row r="6243" spans="1:3" x14ac:dyDescent="0.15">
      <c r="A6243">
        <v>1.2250000000000001</v>
      </c>
      <c r="B6243">
        <v>8.7573340000000002</v>
      </c>
      <c r="C6243">
        <v>0.17608199999999999</v>
      </c>
    </row>
    <row r="6244" spans="1:3" x14ac:dyDescent="0.15">
      <c r="A6244">
        <v>1.2749999999999999</v>
      </c>
      <c r="B6244">
        <v>6.142938</v>
      </c>
      <c r="C6244">
        <v>0.19090399999999999</v>
      </c>
    </row>
    <row r="6245" spans="1:3" x14ac:dyDescent="0.15">
      <c r="A6245">
        <v>1.325</v>
      </c>
      <c r="B6245">
        <v>7.0062499999999996</v>
      </c>
      <c r="C6245">
        <v>0.209258</v>
      </c>
    </row>
    <row r="6246" spans="1:3" x14ac:dyDescent="0.15">
      <c r="A6246">
        <v>1.375</v>
      </c>
      <c r="B6246">
        <v>7.8831309999999997</v>
      </c>
      <c r="C6246">
        <v>0.18768099999999999</v>
      </c>
    </row>
    <row r="6247" spans="1:3" x14ac:dyDescent="0.15">
      <c r="A6247">
        <v>1.425</v>
      </c>
      <c r="B6247">
        <v>6.8706100000000001</v>
      </c>
      <c r="C6247">
        <v>0.179757</v>
      </c>
    </row>
    <row r="6248" spans="1:3" x14ac:dyDescent="0.15">
      <c r="A6248">
        <v>1.4750000000000001</v>
      </c>
      <c r="B6248">
        <v>8.0774190000000008</v>
      </c>
      <c r="C6248">
        <v>0.22828100000000001</v>
      </c>
    </row>
    <row r="6249" spans="1:3" x14ac:dyDescent="0.15">
      <c r="A6249">
        <v>1.5249999999999999</v>
      </c>
      <c r="B6249">
        <v>7.7967740000000001</v>
      </c>
      <c r="C6249">
        <v>0.15859000000000001</v>
      </c>
    </row>
    <row r="6250" spans="1:3" x14ac:dyDescent="0.15">
      <c r="A6250">
        <v>1.575</v>
      </c>
      <c r="B6250">
        <v>7.1300369999999997</v>
      </c>
      <c r="C6250">
        <v>0.20271800000000001</v>
      </c>
    </row>
    <row r="6251" spans="1:3" x14ac:dyDescent="0.15">
      <c r="A6251">
        <v>1.625</v>
      </c>
      <c r="B6251">
        <v>8.5834270000000004</v>
      </c>
      <c r="C6251">
        <v>0.17086399999999999</v>
      </c>
    </row>
    <row r="6252" spans="1:3" x14ac:dyDescent="0.15">
      <c r="A6252">
        <v>1.675</v>
      </c>
      <c r="B6252">
        <v>7.2603169999999997</v>
      </c>
      <c r="C6252">
        <v>0.15181800000000001</v>
      </c>
    </row>
    <row r="6253" spans="1:3" x14ac:dyDescent="0.15">
      <c r="A6253">
        <v>1.7250000000000001</v>
      </c>
      <c r="B6253">
        <v>8.0284859999999991</v>
      </c>
      <c r="C6253">
        <v>0.162244</v>
      </c>
    </row>
    <row r="6254" spans="1:3" x14ac:dyDescent="0.15">
      <c r="A6254">
        <v>1.7749999999999999</v>
      </c>
      <c r="B6254">
        <v>8.0627770000000005</v>
      </c>
      <c r="C6254">
        <v>0.15831400000000001</v>
      </c>
    </row>
    <row r="6255" spans="1:3" x14ac:dyDescent="0.15">
      <c r="A6255">
        <v>1.825</v>
      </c>
      <c r="B6255">
        <v>8.1759730000000008</v>
      </c>
      <c r="C6255">
        <v>0.15660499999999999</v>
      </c>
    </row>
    <row r="6256" spans="1:3" x14ac:dyDescent="0.15">
      <c r="A6256">
        <v>1.875</v>
      </c>
      <c r="B6256">
        <v>6.9172650000000004</v>
      </c>
      <c r="C6256">
        <v>0.23865400000000001</v>
      </c>
    </row>
    <row r="6257" spans="1:3" x14ac:dyDescent="0.15">
      <c r="A6257">
        <v>1.925</v>
      </c>
      <c r="B6257">
        <v>0</v>
      </c>
      <c r="C6257">
        <v>0</v>
      </c>
    </row>
    <row r="6258" spans="1:3" x14ac:dyDescent="0.15">
      <c r="A6258">
        <v>1.9750000000000001</v>
      </c>
      <c r="B6258">
        <v>0</v>
      </c>
      <c r="C6258">
        <v>0</v>
      </c>
    </row>
    <row r="6259" spans="1:3" x14ac:dyDescent="0.15">
      <c r="A6259" t="s">
        <v>11</v>
      </c>
    </row>
    <row r="6260" spans="1:3" x14ac:dyDescent="0.15">
      <c r="A6260">
        <v>8970</v>
      </c>
    </row>
    <row r="6261" spans="1:3" x14ac:dyDescent="0.15">
      <c r="A6261">
        <v>2.5000000000000001E-2</v>
      </c>
      <c r="B6261">
        <v>0</v>
      </c>
      <c r="C6261">
        <v>0</v>
      </c>
    </row>
    <row r="6262" spans="1:3" x14ac:dyDescent="0.15">
      <c r="A6262">
        <v>7.4999999999999997E-2</v>
      </c>
      <c r="B6262">
        <v>0</v>
      </c>
      <c r="C6262">
        <v>0</v>
      </c>
    </row>
    <row r="6263" spans="1:3" x14ac:dyDescent="0.15">
      <c r="A6263">
        <v>0.125</v>
      </c>
      <c r="B6263">
        <v>7.0634920000000001</v>
      </c>
      <c r="C6263">
        <v>0.33484199999999997</v>
      </c>
    </row>
    <row r="6264" spans="1:3" x14ac:dyDescent="0.15">
      <c r="A6264">
        <v>0.17499999999999999</v>
      </c>
      <c r="B6264">
        <v>8.7733989999999995</v>
      </c>
      <c r="C6264">
        <v>0.20789099999999999</v>
      </c>
    </row>
    <row r="6265" spans="1:3" x14ac:dyDescent="0.15">
      <c r="A6265">
        <v>0.22500000000000001</v>
      </c>
      <c r="B6265">
        <v>11.586327000000001</v>
      </c>
      <c r="C6265">
        <v>0.20030200000000001</v>
      </c>
    </row>
    <row r="6266" spans="1:3" x14ac:dyDescent="0.15">
      <c r="A6266">
        <v>0.27500000000000002</v>
      </c>
      <c r="B6266">
        <v>10.009084</v>
      </c>
      <c r="C6266">
        <v>0.17974000000000001</v>
      </c>
    </row>
    <row r="6267" spans="1:3" x14ac:dyDescent="0.15">
      <c r="A6267">
        <v>0.32500000000000001</v>
      </c>
      <c r="B6267">
        <v>6.6507199999999997</v>
      </c>
      <c r="C6267">
        <v>0.165857</v>
      </c>
    </row>
    <row r="6268" spans="1:3" x14ac:dyDescent="0.15">
      <c r="A6268">
        <v>0.375</v>
      </c>
      <c r="B6268">
        <v>6.1455029999999997</v>
      </c>
      <c r="C6268">
        <v>0.195023</v>
      </c>
    </row>
    <row r="6269" spans="1:3" x14ac:dyDescent="0.15">
      <c r="A6269">
        <v>0.42499999999999999</v>
      </c>
      <c r="B6269">
        <v>7.6893989999999999</v>
      </c>
      <c r="C6269">
        <v>0.22006100000000001</v>
      </c>
    </row>
    <row r="6270" spans="1:3" x14ac:dyDescent="0.15">
      <c r="A6270">
        <v>0.47499999999999998</v>
      </c>
      <c r="B6270">
        <v>8.2228919999999999</v>
      </c>
      <c r="C6270">
        <v>0.22256600000000001</v>
      </c>
    </row>
    <row r="6271" spans="1:3" x14ac:dyDescent="0.15">
      <c r="A6271">
        <v>0.52500000000000002</v>
      </c>
      <c r="B6271">
        <v>8.0978580000000004</v>
      </c>
      <c r="C6271">
        <v>0.22723599999999999</v>
      </c>
    </row>
    <row r="6272" spans="1:3" x14ac:dyDescent="0.15">
      <c r="A6272">
        <v>0.57499999999999996</v>
      </c>
      <c r="B6272">
        <v>6.9127330000000002</v>
      </c>
      <c r="C6272">
        <v>0.207487</v>
      </c>
    </row>
    <row r="6273" spans="1:3" x14ac:dyDescent="0.15">
      <c r="A6273">
        <v>0.625</v>
      </c>
      <c r="B6273">
        <v>8.0108700000000006</v>
      </c>
      <c r="C6273">
        <v>0.22347600000000001</v>
      </c>
    </row>
    <row r="6274" spans="1:3" x14ac:dyDescent="0.15">
      <c r="A6274">
        <v>0.67500000000000004</v>
      </c>
      <c r="B6274">
        <v>8.3452380000000002</v>
      </c>
      <c r="C6274">
        <v>0.22287699999999999</v>
      </c>
    </row>
    <row r="6275" spans="1:3" x14ac:dyDescent="0.15">
      <c r="A6275">
        <v>0.72499999999999998</v>
      </c>
      <c r="B6275">
        <v>7.2545450000000002</v>
      </c>
      <c r="C6275">
        <v>0.20968300000000001</v>
      </c>
    </row>
    <row r="6276" spans="1:3" x14ac:dyDescent="0.15">
      <c r="A6276">
        <v>0.77500000000000002</v>
      </c>
      <c r="B6276">
        <v>7.621302</v>
      </c>
      <c r="C6276">
        <v>0.21235899999999999</v>
      </c>
    </row>
    <row r="6277" spans="1:3" x14ac:dyDescent="0.15">
      <c r="A6277">
        <v>0.82499999999999996</v>
      </c>
      <c r="B6277">
        <v>9.0838319999999992</v>
      </c>
      <c r="C6277">
        <v>0.23322599999999999</v>
      </c>
    </row>
    <row r="6278" spans="1:3" x14ac:dyDescent="0.15">
      <c r="A6278">
        <v>0.875</v>
      </c>
      <c r="B6278">
        <v>7.9899449999999996</v>
      </c>
      <c r="C6278">
        <v>0.21626400000000001</v>
      </c>
    </row>
    <row r="6279" spans="1:3" x14ac:dyDescent="0.15">
      <c r="A6279">
        <v>0.92500000000000004</v>
      </c>
      <c r="B6279">
        <v>7.2240320000000002</v>
      </c>
      <c r="C6279">
        <v>0.20137099999999999</v>
      </c>
    </row>
    <row r="6280" spans="1:3" x14ac:dyDescent="0.15">
      <c r="A6280">
        <v>0.97499999999999998</v>
      </c>
      <c r="B6280">
        <v>8.0883179999999992</v>
      </c>
      <c r="C6280">
        <v>0.21648000000000001</v>
      </c>
    </row>
    <row r="6281" spans="1:3" x14ac:dyDescent="0.15">
      <c r="A6281">
        <v>1.0249999999999999</v>
      </c>
      <c r="B6281">
        <v>8.2063699999999997</v>
      </c>
      <c r="C6281">
        <v>0.22195699999999999</v>
      </c>
    </row>
    <row r="6282" spans="1:3" x14ac:dyDescent="0.15">
      <c r="A6282">
        <v>1.075</v>
      </c>
      <c r="B6282">
        <v>8.4633240000000001</v>
      </c>
      <c r="C6282">
        <v>0.232073</v>
      </c>
    </row>
    <row r="6283" spans="1:3" x14ac:dyDescent="0.15">
      <c r="A6283">
        <v>1.125</v>
      </c>
      <c r="B6283">
        <v>6.8461540000000003</v>
      </c>
      <c r="C6283">
        <v>0.20948900000000001</v>
      </c>
    </row>
    <row r="6284" spans="1:3" x14ac:dyDescent="0.15">
      <c r="A6284">
        <v>1.175</v>
      </c>
      <c r="B6284">
        <v>8.1695159999999998</v>
      </c>
      <c r="C6284">
        <v>0.21821699999999999</v>
      </c>
    </row>
    <row r="6285" spans="1:3" x14ac:dyDescent="0.15">
      <c r="A6285">
        <v>1.2250000000000001</v>
      </c>
      <c r="B6285">
        <v>8.0682810000000007</v>
      </c>
      <c r="C6285">
        <v>0.16903399999999999</v>
      </c>
    </row>
    <row r="6286" spans="1:3" x14ac:dyDescent="0.15">
      <c r="A6286">
        <v>1.2749999999999999</v>
      </c>
      <c r="B6286">
        <v>6.2621950000000002</v>
      </c>
      <c r="C6286">
        <v>0.192667</v>
      </c>
    </row>
    <row r="6287" spans="1:3" x14ac:dyDescent="0.15">
      <c r="A6287">
        <v>1.325</v>
      </c>
      <c r="B6287">
        <v>7.2437500000000004</v>
      </c>
      <c r="C6287">
        <v>0.21277599999999999</v>
      </c>
    </row>
    <row r="6288" spans="1:3" x14ac:dyDescent="0.15">
      <c r="A6288">
        <v>1.375</v>
      </c>
      <c r="B6288">
        <v>8.1506380000000007</v>
      </c>
      <c r="C6288">
        <v>0.18948799999999999</v>
      </c>
    </row>
    <row r="6289" spans="1:3" x14ac:dyDescent="0.15">
      <c r="A6289">
        <v>1.425</v>
      </c>
      <c r="B6289">
        <v>6.7674339999999997</v>
      </c>
      <c r="C6289">
        <v>0.17932899999999999</v>
      </c>
    </row>
    <row r="6290" spans="1:3" x14ac:dyDescent="0.15">
      <c r="A6290">
        <v>1.4750000000000001</v>
      </c>
      <c r="B6290">
        <v>8.1677420000000005</v>
      </c>
      <c r="C6290">
        <v>0.22955400000000001</v>
      </c>
    </row>
    <row r="6291" spans="1:3" x14ac:dyDescent="0.15">
      <c r="A6291">
        <v>1.5249999999999999</v>
      </c>
      <c r="B6291">
        <v>7.9548389999999998</v>
      </c>
      <c r="C6291">
        <v>0.16019</v>
      </c>
    </row>
    <row r="6292" spans="1:3" x14ac:dyDescent="0.15">
      <c r="A6292">
        <v>1.575</v>
      </c>
      <c r="B6292">
        <v>7.538462</v>
      </c>
      <c r="C6292">
        <v>0.20844099999999999</v>
      </c>
    </row>
    <row r="6293" spans="1:3" x14ac:dyDescent="0.15">
      <c r="A6293">
        <v>1.625</v>
      </c>
      <c r="B6293">
        <v>8.0834969999999995</v>
      </c>
      <c r="C6293">
        <v>0.165881</v>
      </c>
    </row>
    <row r="6294" spans="1:3" x14ac:dyDescent="0.15">
      <c r="A6294">
        <v>1.675</v>
      </c>
      <c r="B6294">
        <v>7.1555559999999998</v>
      </c>
      <c r="C6294">
        <v>0.15071799999999999</v>
      </c>
    </row>
    <row r="6295" spans="1:3" x14ac:dyDescent="0.15">
      <c r="A6295">
        <v>1.7250000000000001</v>
      </c>
      <c r="B6295">
        <v>8.0433889999999995</v>
      </c>
      <c r="C6295">
        <v>0.16244600000000001</v>
      </c>
    </row>
    <row r="6296" spans="1:3" x14ac:dyDescent="0.15">
      <c r="A6296">
        <v>1.7749999999999999</v>
      </c>
      <c r="B6296">
        <v>8.0059880000000003</v>
      </c>
      <c r="C6296">
        <v>0.15765299999999999</v>
      </c>
    </row>
    <row r="6297" spans="1:3" x14ac:dyDescent="0.15">
      <c r="A6297">
        <v>1.825</v>
      </c>
      <c r="B6297">
        <v>8.1388920000000002</v>
      </c>
      <c r="C6297">
        <v>0.15623999999999999</v>
      </c>
    </row>
    <row r="6298" spans="1:3" x14ac:dyDescent="0.15">
      <c r="A6298">
        <v>1.875</v>
      </c>
      <c r="B6298">
        <v>7.3736750000000004</v>
      </c>
      <c r="C6298">
        <v>0.24646999999999999</v>
      </c>
    </row>
    <row r="6299" spans="1:3" x14ac:dyDescent="0.15">
      <c r="A6299">
        <v>1.925</v>
      </c>
      <c r="B6299">
        <v>0</v>
      </c>
      <c r="C6299">
        <v>0</v>
      </c>
    </row>
    <row r="6300" spans="1:3" x14ac:dyDescent="0.15">
      <c r="A6300">
        <v>1.9750000000000001</v>
      </c>
      <c r="B6300">
        <v>0</v>
      </c>
      <c r="C6300">
        <v>0</v>
      </c>
    </row>
    <row r="6301" spans="1:3" x14ac:dyDescent="0.15">
      <c r="A6301" t="s">
        <v>11</v>
      </c>
    </row>
    <row r="6302" spans="1:3" x14ac:dyDescent="0.15">
      <c r="A6302">
        <v>9030</v>
      </c>
    </row>
    <row r="6303" spans="1:3" x14ac:dyDescent="0.15">
      <c r="A6303">
        <v>2.5000000000000001E-2</v>
      </c>
      <c r="B6303">
        <v>0</v>
      </c>
      <c r="C6303">
        <v>0</v>
      </c>
    </row>
    <row r="6304" spans="1:3" x14ac:dyDescent="0.15">
      <c r="A6304">
        <v>7.4999999999999997E-2</v>
      </c>
      <c r="B6304">
        <v>0</v>
      </c>
      <c r="C6304">
        <v>0</v>
      </c>
    </row>
    <row r="6305" spans="1:3" x14ac:dyDescent="0.15">
      <c r="A6305">
        <v>0.125</v>
      </c>
      <c r="B6305">
        <v>7.6031750000000002</v>
      </c>
      <c r="C6305">
        <v>0.34739799999999998</v>
      </c>
    </row>
    <row r="6306" spans="1:3" x14ac:dyDescent="0.15">
      <c r="A6306">
        <v>0.17499999999999999</v>
      </c>
      <c r="B6306">
        <v>8.3251229999999996</v>
      </c>
      <c r="C6306">
        <v>0.20251</v>
      </c>
    </row>
    <row r="6307" spans="1:3" x14ac:dyDescent="0.15">
      <c r="A6307">
        <v>0.22500000000000001</v>
      </c>
      <c r="B6307">
        <v>11.505172</v>
      </c>
      <c r="C6307">
        <v>0.19958600000000001</v>
      </c>
    </row>
    <row r="6308" spans="1:3" x14ac:dyDescent="0.15">
      <c r="A6308">
        <v>0.27500000000000002</v>
      </c>
      <c r="B6308">
        <v>9.5609940000000009</v>
      </c>
      <c r="C6308">
        <v>0.175676</v>
      </c>
    </row>
    <row r="6309" spans="1:3" x14ac:dyDescent="0.15">
      <c r="A6309">
        <v>0.32500000000000001</v>
      </c>
      <c r="B6309">
        <v>6.7074069999999999</v>
      </c>
      <c r="C6309">
        <v>0.166547</v>
      </c>
    </row>
    <row r="6310" spans="1:3" x14ac:dyDescent="0.15">
      <c r="A6310">
        <v>0.375</v>
      </c>
      <c r="B6310">
        <v>6.3794950000000004</v>
      </c>
      <c r="C6310">
        <v>0.198682</v>
      </c>
    </row>
    <row r="6311" spans="1:3" x14ac:dyDescent="0.15">
      <c r="A6311">
        <v>0.42499999999999999</v>
      </c>
      <c r="B6311">
        <v>7.9219150000000003</v>
      </c>
      <c r="C6311">
        <v>0.223356</v>
      </c>
    </row>
    <row r="6312" spans="1:3" x14ac:dyDescent="0.15">
      <c r="A6312">
        <v>0.47499999999999998</v>
      </c>
      <c r="B6312">
        <v>8.0662649999999996</v>
      </c>
      <c r="C6312">
        <v>0.22043599999999999</v>
      </c>
    </row>
    <row r="6313" spans="1:3" x14ac:dyDescent="0.15">
      <c r="A6313">
        <v>0.52500000000000002</v>
      </c>
      <c r="B6313">
        <v>7.880153</v>
      </c>
      <c r="C6313">
        <v>0.22414799999999999</v>
      </c>
    </row>
    <row r="6314" spans="1:3" x14ac:dyDescent="0.15">
      <c r="A6314">
        <v>0.57499999999999996</v>
      </c>
      <c r="B6314">
        <v>7.1980199999999996</v>
      </c>
      <c r="C6314">
        <v>0.21170700000000001</v>
      </c>
    </row>
    <row r="6315" spans="1:3" x14ac:dyDescent="0.15">
      <c r="A6315">
        <v>0.625</v>
      </c>
      <c r="B6315">
        <v>7.4240680000000001</v>
      </c>
      <c r="C6315">
        <v>0.21512400000000001</v>
      </c>
    </row>
    <row r="6316" spans="1:3" x14ac:dyDescent="0.15">
      <c r="A6316">
        <v>0.67500000000000004</v>
      </c>
      <c r="B6316">
        <v>7.8869049999999996</v>
      </c>
      <c r="C6316">
        <v>0.21667</v>
      </c>
    </row>
    <row r="6317" spans="1:3" x14ac:dyDescent="0.15">
      <c r="A6317">
        <v>0.72499999999999998</v>
      </c>
      <c r="B6317">
        <v>7.915152</v>
      </c>
      <c r="C6317">
        <v>0.21902199999999999</v>
      </c>
    </row>
    <row r="6318" spans="1:3" x14ac:dyDescent="0.15">
      <c r="A6318">
        <v>0.77500000000000002</v>
      </c>
      <c r="B6318">
        <v>7.2248520000000003</v>
      </c>
      <c r="C6318">
        <v>0.206762</v>
      </c>
    </row>
    <row r="6319" spans="1:3" x14ac:dyDescent="0.15">
      <c r="A6319">
        <v>0.82499999999999996</v>
      </c>
      <c r="B6319">
        <v>9.065868</v>
      </c>
      <c r="C6319">
        <v>0.23299500000000001</v>
      </c>
    </row>
    <row r="6320" spans="1:3" x14ac:dyDescent="0.15">
      <c r="A6320">
        <v>0.875</v>
      </c>
      <c r="B6320">
        <v>8.0255130000000001</v>
      </c>
      <c r="C6320">
        <v>0.216751</v>
      </c>
    </row>
    <row r="6321" spans="1:3" x14ac:dyDescent="0.15">
      <c r="A6321">
        <v>0.92500000000000004</v>
      </c>
      <c r="B6321">
        <v>7.2079659999999999</v>
      </c>
      <c r="C6321">
        <v>0.201158</v>
      </c>
    </row>
    <row r="6322" spans="1:3" x14ac:dyDescent="0.15">
      <c r="A6322">
        <v>0.97499999999999998</v>
      </c>
      <c r="B6322">
        <v>8.5222479999999994</v>
      </c>
      <c r="C6322">
        <v>0.22220300000000001</v>
      </c>
    </row>
    <row r="6323" spans="1:3" x14ac:dyDescent="0.15">
      <c r="A6323">
        <v>1.0249999999999999</v>
      </c>
      <c r="B6323">
        <v>7.9485250000000001</v>
      </c>
      <c r="C6323">
        <v>0.218446</v>
      </c>
    </row>
    <row r="6324" spans="1:3" x14ac:dyDescent="0.15">
      <c r="A6324">
        <v>1.075</v>
      </c>
      <c r="B6324">
        <v>7.8591369999999996</v>
      </c>
      <c r="C6324">
        <v>0.22364000000000001</v>
      </c>
    </row>
    <row r="6325" spans="1:3" x14ac:dyDescent="0.15">
      <c r="A6325">
        <v>1.125</v>
      </c>
      <c r="B6325">
        <v>6.75</v>
      </c>
      <c r="C6325">
        <v>0.208013</v>
      </c>
    </row>
    <row r="6326" spans="1:3" x14ac:dyDescent="0.15">
      <c r="A6326">
        <v>1.175</v>
      </c>
      <c r="B6326">
        <v>8.2449999999999992</v>
      </c>
      <c r="C6326">
        <v>0.219528</v>
      </c>
    </row>
    <row r="6327" spans="1:3" x14ac:dyDescent="0.15">
      <c r="A6327">
        <v>1.2250000000000001</v>
      </c>
      <c r="B6327">
        <v>8.2535679999999996</v>
      </c>
      <c r="C6327">
        <v>0.17094699999999999</v>
      </c>
    </row>
    <row r="6328" spans="1:3" x14ac:dyDescent="0.15">
      <c r="A6328">
        <v>1.2749999999999999</v>
      </c>
      <c r="B6328">
        <v>6.1291830000000003</v>
      </c>
      <c r="C6328">
        <v>0.19075400000000001</v>
      </c>
    </row>
    <row r="6329" spans="1:3" x14ac:dyDescent="0.15">
      <c r="A6329">
        <v>1.325</v>
      </c>
      <c r="B6329">
        <v>7.3624999999999998</v>
      </c>
      <c r="C6329">
        <v>0.21451300000000001</v>
      </c>
    </row>
    <row r="6330" spans="1:3" x14ac:dyDescent="0.15">
      <c r="A6330">
        <v>1.375</v>
      </c>
      <c r="B6330">
        <v>8.223312</v>
      </c>
      <c r="C6330">
        <v>0.19076000000000001</v>
      </c>
    </row>
    <row r="6331" spans="1:3" x14ac:dyDescent="0.15">
      <c r="A6331">
        <v>1.425</v>
      </c>
      <c r="B6331">
        <v>6.7161569999999999</v>
      </c>
      <c r="C6331">
        <v>0.17679500000000001</v>
      </c>
    </row>
    <row r="6332" spans="1:3" x14ac:dyDescent="0.15">
      <c r="A6332">
        <v>1.4750000000000001</v>
      </c>
      <c r="B6332">
        <v>8.4258059999999997</v>
      </c>
      <c r="C6332">
        <v>0.233152</v>
      </c>
    </row>
    <row r="6333" spans="1:3" x14ac:dyDescent="0.15">
      <c r="A6333">
        <v>1.5249999999999999</v>
      </c>
      <c r="B6333">
        <v>7.6935479999999998</v>
      </c>
      <c r="C6333">
        <v>0.15753700000000001</v>
      </c>
    </row>
    <row r="6334" spans="1:3" x14ac:dyDescent="0.15">
      <c r="A6334">
        <v>1.575</v>
      </c>
      <c r="B6334">
        <v>6.8635529999999996</v>
      </c>
      <c r="C6334">
        <v>0.19862199999999999</v>
      </c>
    </row>
    <row r="6335" spans="1:3" x14ac:dyDescent="0.15">
      <c r="A6335">
        <v>1.625</v>
      </c>
      <c r="B6335">
        <v>8.3665269999999996</v>
      </c>
      <c r="C6335">
        <v>0.168767</v>
      </c>
    </row>
    <row r="6336" spans="1:3" x14ac:dyDescent="0.15">
      <c r="A6336">
        <v>1.675</v>
      </c>
      <c r="B6336">
        <v>7.3269840000000004</v>
      </c>
      <c r="C6336">
        <v>0.15251300000000001</v>
      </c>
    </row>
    <row r="6337" spans="1:3" x14ac:dyDescent="0.15">
      <c r="A6337">
        <v>1.7250000000000001</v>
      </c>
      <c r="B6337">
        <v>7.9094179999999996</v>
      </c>
      <c r="C6337">
        <v>0.16089200000000001</v>
      </c>
    </row>
    <row r="6338" spans="1:3" x14ac:dyDescent="0.15">
      <c r="A6338">
        <v>1.7749999999999999</v>
      </c>
      <c r="B6338">
        <v>7.7414649999999998</v>
      </c>
      <c r="C6338">
        <v>0.15507899999999999</v>
      </c>
    </row>
    <row r="6339" spans="1:3" x14ac:dyDescent="0.15">
      <c r="A6339">
        <v>1.825</v>
      </c>
      <c r="B6339">
        <v>8.11083</v>
      </c>
      <c r="C6339">
        <v>0.15595999999999999</v>
      </c>
    </row>
    <row r="6340" spans="1:3" x14ac:dyDescent="0.15">
      <c r="A6340">
        <v>1.875</v>
      </c>
      <c r="B6340">
        <v>6.9025639999999999</v>
      </c>
      <c r="C6340">
        <v>0.23857400000000001</v>
      </c>
    </row>
    <row r="6341" spans="1:3" x14ac:dyDescent="0.15">
      <c r="A6341">
        <v>1.925</v>
      </c>
      <c r="B6341">
        <v>0</v>
      </c>
      <c r="C6341">
        <v>0</v>
      </c>
    </row>
    <row r="6342" spans="1:3" x14ac:dyDescent="0.15">
      <c r="A6342">
        <v>1.9750000000000001</v>
      </c>
      <c r="B6342">
        <v>0</v>
      </c>
      <c r="C6342">
        <v>0</v>
      </c>
    </row>
    <row r="6343" spans="1:3" x14ac:dyDescent="0.15">
      <c r="A6343" t="s">
        <v>11</v>
      </c>
    </row>
    <row r="6344" spans="1:3" x14ac:dyDescent="0.15">
      <c r="A6344">
        <v>9090</v>
      </c>
    </row>
    <row r="6345" spans="1:3" x14ac:dyDescent="0.15">
      <c r="A6345">
        <v>2.5000000000000001E-2</v>
      </c>
      <c r="B6345">
        <v>0</v>
      </c>
      <c r="C6345">
        <v>0</v>
      </c>
    </row>
    <row r="6346" spans="1:3" x14ac:dyDescent="0.15">
      <c r="A6346">
        <v>7.4999999999999997E-2</v>
      </c>
      <c r="B6346">
        <v>0</v>
      </c>
      <c r="C6346">
        <v>0</v>
      </c>
    </row>
    <row r="6347" spans="1:3" x14ac:dyDescent="0.15">
      <c r="A6347">
        <v>0.125</v>
      </c>
      <c r="B6347">
        <v>7.7460319999999996</v>
      </c>
      <c r="C6347">
        <v>0.35064600000000001</v>
      </c>
    </row>
    <row r="6348" spans="1:3" x14ac:dyDescent="0.15">
      <c r="A6348">
        <v>0.17499999999999999</v>
      </c>
      <c r="B6348">
        <v>8.5862069999999999</v>
      </c>
      <c r="C6348">
        <v>0.20566100000000001</v>
      </c>
    </row>
    <row r="6349" spans="1:3" x14ac:dyDescent="0.15">
      <c r="A6349">
        <v>0.22500000000000001</v>
      </c>
      <c r="B6349">
        <v>11.405244</v>
      </c>
      <c r="C6349">
        <v>0.19872200000000001</v>
      </c>
    </row>
    <row r="6350" spans="1:3" x14ac:dyDescent="0.15">
      <c r="A6350">
        <v>0.27500000000000002</v>
      </c>
      <c r="B6350">
        <v>9.8129010000000001</v>
      </c>
      <c r="C6350">
        <v>0.177977</v>
      </c>
    </row>
    <row r="6351" spans="1:3" x14ac:dyDescent="0.15">
      <c r="A6351">
        <v>0.32500000000000001</v>
      </c>
      <c r="B6351">
        <v>7.0513370000000002</v>
      </c>
      <c r="C6351">
        <v>0.17077200000000001</v>
      </c>
    </row>
    <row r="6352" spans="1:3" x14ac:dyDescent="0.15">
      <c r="A6352">
        <v>0.375</v>
      </c>
      <c r="B6352">
        <v>5.9091709999999997</v>
      </c>
      <c r="C6352">
        <v>0.191217</v>
      </c>
    </row>
    <row r="6353" spans="1:3" x14ac:dyDescent="0.15">
      <c r="A6353">
        <v>0.42499999999999999</v>
      </c>
      <c r="B6353">
        <v>7.5919299999999996</v>
      </c>
      <c r="C6353">
        <v>0.21861900000000001</v>
      </c>
    </row>
    <row r="6354" spans="1:3" x14ac:dyDescent="0.15">
      <c r="A6354">
        <v>0.47499999999999998</v>
      </c>
      <c r="B6354">
        <v>8.5602409999999995</v>
      </c>
      <c r="C6354">
        <v>0.22708500000000001</v>
      </c>
    </row>
    <row r="6355" spans="1:3" x14ac:dyDescent="0.15">
      <c r="A6355">
        <v>0.52500000000000002</v>
      </c>
      <c r="B6355">
        <v>7.8566209999999996</v>
      </c>
      <c r="C6355">
        <v>0.22384100000000001</v>
      </c>
    </row>
    <row r="6356" spans="1:3" x14ac:dyDescent="0.15">
      <c r="A6356">
        <v>0.57499999999999996</v>
      </c>
      <c r="B6356">
        <v>6.3327249999999999</v>
      </c>
      <c r="C6356">
        <v>0.198578</v>
      </c>
    </row>
    <row r="6357" spans="1:3" x14ac:dyDescent="0.15">
      <c r="A6357">
        <v>0.625</v>
      </c>
      <c r="B6357">
        <v>7.6542310000000002</v>
      </c>
      <c r="C6357">
        <v>0.21842600000000001</v>
      </c>
    </row>
    <row r="6358" spans="1:3" x14ac:dyDescent="0.15">
      <c r="A6358">
        <v>0.67500000000000004</v>
      </c>
      <c r="B6358">
        <v>7.9345239999999997</v>
      </c>
      <c r="C6358">
        <v>0.21732299999999999</v>
      </c>
    </row>
    <row r="6359" spans="1:3" x14ac:dyDescent="0.15">
      <c r="A6359">
        <v>0.72499999999999998</v>
      </c>
      <c r="B6359">
        <v>7.8121210000000003</v>
      </c>
      <c r="C6359">
        <v>0.21759200000000001</v>
      </c>
    </row>
    <row r="6360" spans="1:3" x14ac:dyDescent="0.15">
      <c r="A6360">
        <v>0.77500000000000002</v>
      </c>
      <c r="B6360">
        <v>7.9349109999999996</v>
      </c>
      <c r="C6360">
        <v>0.21668399999999999</v>
      </c>
    </row>
    <row r="6361" spans="1:3" x14ac:dyDescent="0.15">
      <c r="A6361">
        <v>0.82499999999999996</v>
      </c>
      <c r="B6361">
        <v>9</v>
      </c>
      <c r="C6361">
        <v>0.23214699999999999</v>
      </c>
    </row>
    <row r="6362" spans="1:3" x14ac:dyDescent="0.15">
      <c r="A6362">
        <v>0.875</v>
      </c>
      <c r="B6362">
        <v>7.8880299999999997</v>
      </c>
      <c r="C6362">
        <v>0.21484800000000001</v>
      </c>
    </row>
    <row r="6363" spans="1:3" x14ac:dyDescent="0.15">
      <c r="A6363">
        <v>0.92500000000000004</v>
      </c>
      <c r="B6363">
        <v>7.3874950000000004</v>
      </c>
      <c r="C6363">
        <v>0.20364599999999999</v>
      </c>
    </row>
    <row r="6364" spans="1:3" x14ac:dyDescent="0.15">
      <c r="A6364">
        <v>0.97499999999999998</v>
      </c>
      <c r="B6364">
        <v>8.7846820000000001</v>
      </c>
      <c r="C6364">
        <v>0.22561999999999999</v>
      </c>
    </row>
    <row r="6365" spans="1:3" x14ac:dyDescent="0.15">
      <c r="A6365">
        <v>1.0249999999999999</v>
      </c>
      <c r="B6365">
        <v>7.7385469999999996</v>
      </c>
      <c r="C6365">
        <v>0.21554300000000001</v>
      </c>
    </row>
    <row r="6366" spans="1:3" x14ac:dyDescent="0.15">
      <c r="A6366">
        <v>1.075</v>
      </c>
      <c r="B6366">
        <v>8.3318729999999999</v>
      </c>
      <c r="C6366">
        <v>0.230293</v>
      </c>
    </row>
    <row r="6367" spans="1:3" x14ac:dyDescent="0.15">
      <c r="A6367">
        <v>1.125</v>
      </c>
      <c r="B6367">
        <v>6.9935900000000002</v>
      </c>
      <c r="C6367">
        <v>0.211733</v>
      </c>
    </row>
    <row r="6368" spans="1:3" x14ac:dyDescent="0.15">
      <c r="A6368">
        <v>1.175</v>
      </c>
      <c r="B6368">
        <v>8.2320969999999996</v>
      </c>
      <c r="C6368">
        <v>0.21933900000000001</v>
      </c>
    </row>
    <row r="6369" spans="1:3" x14ac:dyDescent="0.15">
      <c r="A6369">
        <v>1.2250000000000001</v>
      </c>
      <c r="B6369">
        <v>8.5284150000000007</v>
      </c>
      <c r="C6369">
        <v>0.173952</v>
      </c>
    </row>
    <row r="6370" spans="1:3" x14ac:dyDescent="0.15">
      <c r="A6370">
        <v>1.2749999999999999</v>
      </c>
      <c r="B6370">
        <v>6.1903009999999998</v>
      </c>
      <c r="C6370">
        <v>0.191638</v>
      </c>
    </row>
    <row r="6371" spans="1:3" x14ac:dyDescent="0.15">
      <c r="A6371">
        <v>1.325</v>
      </c>
      <c r="B6371">
        <v>7.5</v>
      </c>
      <c r="C6371">
        <v>0.216506</v>
      </c>
    </row>
    <row r="6372" spans="1:3" x14ac:dyDescent="0.15">
      <c r="A6372">
        <v>1.375</v>
      </c>
      <c r="B6372">
        <v>8.6338310000000007</v>
      </c>
      <c r="C6372">
        <v>0.19600000000000001</v>
      </c>
    </row>
    <row r="6373" spans="1:3" x14ac:dyDescent="0.15">
      <c r="A6373">
        <v>1.425</v>
      </c>
      <c r="B6373">
        <v>6.6166400000000003</v>
      </c>
      <c r="C6373">
        <v>0.17508899999999999</v>
      </c>
    </row>
    <row r="6374" spans="1:3" x14ac:dyDescent="0.15">
      <c r="A6374">
        <v>1.4750000000000001</v>
      </c>
      <c r="B6374">
        <v>8.3483870000000007</v>
      </c>
      <c r="C6374">
        <v>0.23207900000000001</v>
      </c>
    </row>
    <row r="6375" spans="1:3" x14ac:dyDescent="0.15">
      <c r="A6375">
        <v>1.5249999999999999</v>
      </c>
      <c r="B6375">
        <v>7.5741940000000003</v>
      </c>
      <c r="C6375">
        <v>0.15631</v>
      </c>
    </row>
    <row r="6376" spans="1:3" x14ac:dyDescent="0.15">
      <c r="A6376">
        <v>1.575</v>
      </c>
      <c r="B6376">
        <v>6.9702380000000002</v>
      </c>
      <c r="C6376">
        <v>0.20037099999999999</v>
      </c>
    </row>
    <row r="6377" spans="1:3" x14ac:dyDescent="0.15">
      <c r="A6377">
        <v>1.625</v>
      </c>
      <c r="B6377">
        <v>8.4345689999999998</v>
      </c>
      <c r="C6377">
        <v>0.16941800000000001</v>
      </c>
    </row>
    <row r="6378" spans="1:3" x14ac:dyDescent="0.15">
      <c r="A6378">
        <v>1.675</v>
      </c>
      <c r="B6378">
        <v>7.2698410000000004</v>
      </c>
      <c r="C6378">
        <v>0.151917</v>
      </c>
    </row>
    <row r="6379" spans="1:3" x14ac:dyDescent="0.15">
      <c r="A6379">
        <v>1.7250000000000001</v>
      </c>
      <c r="B6379">
        <v>7.6845239999999997</v>
      </c>
      <c r="C6379">
        <v>0.15876100000000001</v>
      </c>
    </row>
    <row r="6380" spans="1:3" x14ac:dyDescent="0.15">
      <c r="A6380">
        <v>1.7749999999999999</v>
      </c>
      <c r="B6380">
        <v>8.3279420000000002</v>
      </c>
      <c r="C6380">
        <v>0.16075800000000001</v>
      </c>
    </row>
    <row r="6381" spans="1:3" x14ac:dyDescent="0.15">
      <c r="A6381">
        <v>1.825</v>
      </c>
      <c r="B6381">
        <v>7.9147749999999997</v>
      </c>
      <c r="C6381">
        <v>0.154081</v>
      </c>
    </row>
    <row r="6382" spans="1:3" x14ac:dyDescent="0.15">
      <c r="A6382">
        <v>1.875</v>
      </c>
      <c r="B6382">
        <v>6.795077</v>
      </c>
      <c r="C6382">
        <v>0.23655799999999999</v>
      </c>
    </row>
    <row r="6383" spans="1:3" x14ac:dyDescent="0.15">
      <c r="A6383">
        <v>1.925</v>
      </c>
      <c r="B6383">
        <v>0</v>
      </c>
      <c r="C6383">
        <v>0</v>
      </c>
    </row>
    <row r="6384" spans="1:3" x14ac:dyDescent="0.15">
      <c r="A6384">
        <v>1.9750000000000001</v>
      </c>
      <c r="B6384">
        <v>0</v>
      </c>
      <c r="C6384">
        <v>0</v>
      </c>
    </row>
    <row r="6385" spans="1:3" x14ac:dyDescent="0.15">
      <c r="A6385" t="s">
        <v>11</v>
      </c>
    </row>
    <row r="6386" spans="1:3" x14ac:dyDescent="0.15">
      <c r="A6386">
        <v>9150</v>
      </c>
    </row>
    <row r="6387" spans="1:3" x14ac:dyDescent="0.15">
      <c r="A6387">
        <v>2.5000000000000001E-2</v>
      </c>
      <c r="B6387">
        <v>0</v>
      </c>
      <c r="C6387">
        <v>0</v>
      </c>
    </row>
    <row r="6388" spans="1:3" x14ac:dyDescent="0.15">
      <c r="A6388">
        <v>7.4999999999999997E-2</v>
      </c>
      <c r="B6388">
        <v>0</v>
      </c>
      <c r="C6388">
        <v>0</v>
      </c>
    </row>
    <row r="6389" spans="1:3" x14ac:dyDescent="0.15">
      <c r="A6389">
        <v>0.125</v>
      </c>
      <c r="B6389">
        <v>8.0317460000000001</v>
      </c>
      <c r="C6389">
        <v>0.35705500000000001</v>
      </c>
    </row>
    <row r="6390" spans="1:3" x14ac:dyDescent="0.15">
      <c r="A6390">
        <v>0.17499999999999999</v>
      </c>
      <c r="B6390">
        <v>8.5960590000000003</v>
      </c>
      <c r="C6390">
        <v>0.20577899999999999</v>
      </c>
    </row>
    <row r="6391" spans="1:3" x14ac:dyDescent="0.15">
      <c r="A6391">
        <v>0.22500000000000001</v>
      </c>
      <c r="B6391">
        <v>11.411638</v>
      </c>
      <c r="C6391">
        <v>0.19877300000000001</v>
      </c>
    </row>
    <row r="6392" spans="1:3" x14ac:dyDescent="0.15">
      <c r="A6392">
        <v>0.27500000000000002</v>
      </c>
      <c r="B6392">
        <v>9.6959389999999992</v>
      </c>
      <c r="C6392">
        <v>0.17690600000000001</v>
      </c>
    </row>
    <row r="6393" spans="1:3" x14ac:dyDescent="0.15">
      <c r="A6393">
        <v>0.32500000000000001</v>
      </c>
      <c r="B6393">
        <v>6.624949</v>
      </c>
      <c r="C6393">
        <v>0.165523</v>
      </c>
    </row>
    <row r="6394" spans="1:3" x14ac:dyDescent="0.15">
      <c r="A6394">
        <v>0.375</v>
      </c>
      <c r="B6394">
        <v>6.2922710000000004</v>
      </c>
      <c r="C6394">
        <v>0.19731000000000001</v>
      </c>
    </row>
    <row r="6395" spans="1:3" x14ac:dyDescent="0.15">
      <c r="A6395">
        <v>0.42499999999999999</v>
      </c>
      <c r="B6395">
        <v>7.604984</v>
      </c>
      <c r="C6395">
        <v>0.21881300000000001</v>
      </c>
    </row>
    <row r="6396" spans="1:3" x14ac:dyDescent="0.15">
      <c r="A6396">
        <v>0.47499999999999998</v>
      </c>
      <c r="B6396">
        <v>8.1445779999999992</v>
      </c>
      <c r="C6396">
        <v>0.22150300000000001</v>
      </c>
    </row>
    <row r="6397" spans="1:3" x14ac:dyDescent="0.15">
      <c r="A6397">
        <v>0.52500000000000002</v>
      </c>
      <c r="B6397">
        <v>8.2236290000000007</v>
      </c>
      <c r="C6397">
        <v>0.22896900000000001</v>
      </c>
    </row>
    <row r="6398" spans="1:3" x14ac:dyDescent="0.15">
      <c r="A6398">
        <v>0.57499999999999996</v>
      </c>
      <c r="B6398">
        <v>6.917624</v>
      </c>
      <c r="C6398">
        <v>0.20754</v>
      </c>
    </row>
    <row r="6399" spans="1:3" x14ac:dyDescent="0.15">
      <c r="A6399">
        <v>0.625</v>
      </c>
      <c r="B6399">
        <v>8.1473990000000001</v>
      </c>
      <c r="C6399">
        <v>0.22536300000000001</v>
      </c>
    </row>
    <row r="6400" spans="1:3" x14ac:dyDescent="0.15">
      <c r="A6400">
        <v>0.67500000000000004</v>
      </c>
      <c r="B6400">
        <v>7.7142860000000004</v>
      </c>
      <c r="C6400">
        <v>0.214286</v>
      </c>
    </row>
    <row r="6401" spans="1:3" x14ac:dyDescent="0.15">
      <c r="A6401">
        <v>0.72499999999999998</v>
      </c>
      <c r="B6401">
        <v>8.0060610000000008</v>
      </c>
      <c r="C6401">
        <v>0.220276</v>
      </c>
    </row>
    <row r="6402" spans="1:3" x14ac:dyDescent="0.15">
      <c r="A6402">
        <v>0.77500000000000002</v>
      </c>
      <c r="B6402">
        <v>8.1479289999999995</v>
      </c>
      <c r="C6402">
        <v>0.21957399999999999</v>
      </c>
    </row>
    <row r="6403" spans="1:3" x14ac:dyDescent="0.15">
      <c r="A6403">
        <v>0.82499999999999996</v>
      </c>
      <c r="B6403">
        <v>8.6946110000000001</v>
      </c>
      <c r="C6403">
        <v>0.22817399999999999</v>
      </c>
    </row>
    <row r="6404" spans="1:3" x14ac:dyDescent="0.15">
      <c r="A6404">
        <v>0.875</v>
      </c>
      <c r="B6404">
        <v>8.277018</v>
      </c>
      <c r="C6404">
        <v>0.22011800000000001</v>
      </c>
    </row>
    <row r="6405" spans="1:3" x14ac:dyDescent="0.15">
      <c r="A6405">
        <v>0.92500000000000004</v>
      </c>
      <c r="B6405">
        <v>7.6385129999999997</v>
      </c>
      <c r="C6405">
        <v>0.20705499999999999</v>
      </c>
    </row>
    <row r="6406" spans="1:3" x14ac:dyDescent="0.15">
      <c r="A6406">
        <v>0.97499999999999998</v>
      </c>
      <c r="B6406">
        <v>8.0598869999999998</v>
      </c>
      <c r="C6406">
        <v>0.21610599999999999</v>
      </c>
    </row>
    <row r="6407" spans="1:3" x14ac:dyDescent="0.15">
      <c r="A6407">
        <v>1.0249999999999999</v>
      </c>
      <c r="B6407">
        <v>7.7564390000000003</v>
      </c>
      <c r="C6407">
        <v>0.21579100000000001</v>
      </c>
    </row>
    <row r="6408" spans="1:3" x14ac:dyDescent="0.15">
      <c r="A6408">
        <v>1.075</v>
      </c>
      <c r="B6408">
        <v>8.4815000000000005</v>
      </c>
      <c r="C6408">
        <v>0.23230899999999999</v>
      </c>
    </row>
    <row r="6409" spans="1:3" x14ac:dyDescent="0.15">
      <c r="A6409">
        <v>1.125</v>
      </c>
      <c r="B6409">
        <v>6.9743589999999998</v>
      </c>
      <c r="C6409">
        <v>0.21144099999999999</v>
      </c>
    </row>
    <row r="6410" spans="1:3" x14ac:dyDescent="0.15">
      <c r="A6410">
        <v>1.175</v>
      </c>
      <c r="B6410">
        <v>8.6335479999999993</v>
      </c>
      <c r="C6410">
        <v>0.22453600000000001</v>
      </c>
    </row>
    <row r="6411" spans="1:3" x14ac:dyDescent="0.15">
      <c r="A6411">
        <v>1.2250000000000001</v>
      </c>
      <c r="B6411">
        <v>8.3050370000000004</v>
      </c>
      <c r="C6411">
        <v>0.17157500000000001</v>
      </c>
    </row>
    <row r="6412" spans="1:3" x14ac:dyDescent="0.15">
      <c r="A6412">
        <v>1.2749999999999999</v>
      </c>
      <c r="B6412">
        <v>6.1351389999999997</v>
      </c>
      <c r="C6412">
        <v>0.19094</v>
      </c>
    </row>
    <row r="6413" spans="1:3" x14ac:dyDescent="0.15">
      <c r="A6413">
        <v>1.325</v>
      </c>
      <c r="B6413">
        <v>7.1624999999999996</v>
      </c>
      <c r="C6413">
        <v>0.21157899999999999</v>
      </c>
    </row>
    <row r="6414" spans="1:3" x14ac:dyDescent="0.15">
      <c r="A6414">
        <v>1.375</v>
      </c>
      <c r="B6414">
        <v>8.1652660000000008</v>
      </c>
      <c r="C6414">
        <v>0.19090799999999999</v>
      </c>
    </row>
    <row r="6415" spans="1:3" x14ac:dyDescent="0.15">
      <c r="A6415">
        <v>1.425</v>
      </c>
      <c r="B6415">
        <v>7.0416569999999998</v>
      </c>
      <c r="C6415">
        <v>0.18129000000000001</v>
      </c>
    </row>
    <row r="6416" spans="1:3" x14ac:dyDescent="0.15">
      <c r="A6416">
        <v>1.4750000000000001</v>
      </c>
      <c r="B6416">
        <v>8.3419349999999994</v>
      </c>
      <c r="C6416">
        <v>0.231989</v>
      </c>
    </row>
    <row r="6417" spans="1:3" x14ac:dyDescent="0.15">
      <c r="A6417">
        <v>1.5249999999999999</v>
      </c>
      <c r="B6417">
        <v>7.7516129999999999</v>
      </c>
      <c r="C6417">
        <v>0.15812999999999999</v>
      </c>
    </row>
    <row r="6418" spans="1:3" x14ac:dyDescent="0.15">
      <c r="A6418">
        <v>1.575</v>
      </c>
      <c r="B6418">
        <v>7.0984429999999996</v>
      </c>
      <c r="C6418">
        <v>0.20214799999999999</v>
      </c>
    </row>
    <row r="6419" spans="1:3" x14ac:dyDescent="0.15">
      <c r="A6419">
        <v>1.625</v>
      </c>
      <c r="B6419">
        <v>8.3431239999999995</v>
      </c>
      <c r="C6419">
        <v>0.16857</v>
      </c>
    </row>
    <row r="6420" spans="1:3" x14ac:dyDescent="0.15">
      <c r="A6420">
        <v>1.675</v>
      </c>
      <c r="B6420">
        <v>7.3142860000000001</v>
      </c>
      <c r="C6420">
        <v>0.15238099999999999</v>
      </c>
    </row>
    <row r="6421" spans="1:3" x14ac:dyDescent="0.15">
      <c r="A6421">
        <v>1.7250000000000001</v>
      </c>
      <c r="B6421">
        <v>8.1352250000000002</v>
      </c>
      <c r="C6421">
        <v>0.16340399999999999</v>
      </c>
    </row>
    <row r="6422" spans="1:3" x14ac:dyDescent="0.15">
      <c r="A6422">
        <v>1.7749999999999999</v>
      </c>
      <c r="B6422">
        <v>7.8742130000000001</v>
      </c>
      <c r="C6422">
        <v>0.156366</v>
      </c>
    </row>
    <row r="6423" spans="1:3" x14ac:dyDescent="0.15">
      <c r="A6423">
        <v>1.825</v>
      </c>
      <c r="B6423">
        <v>7.7723509999999996</v>
      </c>
      <c r="C6423">
        <v>0.152674</v>
      </c>
    </row>
    <row r="6424" spans="1:3" x14ac:dyDescent="0.15">
      <c r="A6424">
        <v>1.875</v>
      </c>
      <c r="B6424">
        <v>7.2503929999999999</v>
      </c>
      <c r="C6424">
        <v>0.24440300000000001</v>
      </c>
    </row>
    <row r="6425" spans="1:3" x14ac:dyDescent="0.15">
      <c r="A6425">
        <v>1.925</v>
      </c>
      <c r="B6425">
        <v>0</v>
      </c>
      <c r="C6425">
        <v>0</v>
      </c>
    </row>
    <row r="6426" spans="1:3" x14ac:dyDescent="0.15">
      <c r="A6426">
        <v>1.9750000000000001</v>
      </c>
      <c r="B6426">
        <v>0</v>
      </c>
      <c r="C6426">
        <v>0</v>
      </c>
    </row>
    <row r="6427" spans="1:3" x14ac:dyDescent="0.15">
      <c r="A6427" t="s">
        <v>11</v>
      </c>
    </row>
    <row r="6428" spans="1:3" x14ac:dyDescent="0.15">
      <c r="A6428">
        <v>9210</v>
      </c>
    </row>
    <row r="6429" spans="1:3" x14ac:dyDescent="0.15">
      <c r="A6429">
        <v>2.5000000000000001E-2</v>
      </c>
      <c r="B6429">
        <v>0</v>
      </c>
      <c r="C6429">
        <v>0</v>
      </c>
    </row>
    <row r="6430" spans="1:3" x14ac:dyDescent="0.15">
      <c r="A6430">
        <v>7.4999999999999997E-2</v>
      </c>
      <c r="B6430">
        <v>0</v>
      </c>
      <c r="C6430">
        <v>0</v>
      </c>
    </row>
    <row r="6431" spans="1:3" x14ac:dyDescent="0.15">
      <c r="A6431">
        <v>0.125</v>
      </c>
      <c r="B6431">
        <v>7.8412699999999997</v>
      </c>
      <c r="C6431">
        <v>0.35279500000000003</v>
      </c>
    </row>
    <row r="6432" spans="1:3" x14ac:dyDescent="0.15">
      <c r="A6432">
        <v>0.17499999999999999</v>
      </c>
      <c r="B6432">
        <v>8.4285709999999998</v>
      </c>
      <c r="C6432">
        <v>0.203765</v>
      </c>
    </row>
    <row r="6433" spans="1:3" x14ac:dyDescent="0.15">
      <c r="A6433">
        <v>0.22500000000000001</v>
      </c>
      <c r="B6433">
        <v>11.419325000000001</v>
      </c>
      <c r="C6433">
        <v>0.19884599999999999</v>
      </c>
    </row>
    <row r="6434" spans="1:3" x14ac:dyDescent="0.15">
      <c r="A6434">
        <v>0.27500000000000002</v>
      </c>
      <c r="B6434">
        <v>9.7805800000000005</v>
      </c>
      <c r="C6434">
        <v>0.17768300000000001</v>
      </c>
    </row>
    <row r="6435" spans="1:3" x14ac:dyDescent="0.15">
      <c r="A6435">
        <v>0.32500000000000001</v>
      </c>
      <c r="B6435">
        <v>6.8090529999999996</v>
      </c>
      <c r="C6435">
        <v>0.16783400000000001</v>
      </c>
    </row>
    <row r="6436" spans="1:3" x14ac:dyDescent="0.15">
      <c r="A6436">
        <v>0.375</v>
      </c>
      <c r="B6436">
        <v>6.175408</v>
      </c>
      <c r="C6436">
        <v>0.19547999999999999</v>
      </c>
    </row>
    <row r="6437" spans="1:3" x14ac:dyDescent="0.15">
      <c r="A6437">
        <v>0.42499999999999999</v>
      </c>
      <c r="B6437">
        <v>7.3330700000000002</v>
      </c>
      <c r="C6437">
        <v>0.21484800000000001</v>
      </c>
    </row>
    <row r="6438" spans="1:3" x14ac:dyDescent="0.15">
      <c r="A6438">
        <v>0.47499999999999998</v>
      </c>
      <c r="B6438">
        <v>7.6506020000000001</v>
      </c>
      <c r="C6438">
        <v>0.21468100000000001</v>
      </c>
    </row>
    <row r="6439" spans="1:3" x14ac:dyDescent="0.15">
      <c r="A6439">
        <v>0.52500000000000002</v>
      </c>
      <c r="B6439">
        <v>8.3584879999999995</v>
      </c>
      <c r="C6439">
        <v>0.230853</v>
      </c>
    </row>
    <row r="6440" spans="1:3" x14ac:dyDescent="0.15">
      <c r="A6440">
        <v>0.57499999999999996</v>
      </c>
      <c r="B6440">
        <v>6.6938279999999999</v>
      </c>
      <c r="C6440">
        <v>0.20416100000000001</v>
      </c>
    </row>
    <row r="6441" spans="1:3" x14ac:dyDescent="0.15">
      <c r="A6441">
        <v>0.625</v>
      </c>
      <c r="B6441">
        <v>7.8482919999999998</v>
      </c>
      <c r="C6441">
        <v>0.221189</v>
      </c>
    </row>
    <row r="6442" spans="1:3" x14ac:dyDescent="0.15">
      <c r="A6442">
        <v>0.67500000000000004</v>
      </c>
      <c r="B6442">
        <v>8.1488099999999992</v>
      </c>
      <c r="C6442">
        <v>0.22023799999999999</v>
      </c>
    </row>
    <row r="6443" spans="1:3" x14ac:dyDescent="0.15">
      <c r="A6443">
        <v>0.72499999999999998</v>
      </c>
      <c r="B6443">
        <v>7.381818</v>
      </c>
      <c r="C6443">
        <v>0.21151400000000001</v>
      </c>
    </row>
    <row r="6444" spans="1:3" x14ac:dyDescent="0.15">
      <c r="A6444">
        <v>0.77500000000000002</v>
      </c>
      <c r="B6444">
        <v>7.5976330000000001</v>
      </c>
      <c r="C6444">
        <v>0.212029</v>
      </c>
    </row>
    <row r="6445" spans="1:3" x14ac:dyDescent="0.15">
      <c r="A6445">
        <v>0.82499999999999996</v>
      </c>
      <c r="B6445">
        <v>9.3353289999999998</v>
      </c>
      <c r="C6445">
        <v>0.236432</v>
      </c>
    </row>
    <row r="6446" spans="1:3" x14ac:dyDescent="0.15">
      <c r="A6446">
        <v>0.875</v>
      </c>
      <c r="B6446">
        <v>8.1494529999999994</v>
      </c>
      <c r="C6446">
        <v>0.21843199999999999</v>
      </c>
    </row>
    <row r="6447" spans="1:3" x14ac:dyDescent="0.15">
      <c r="A6447">
        <v>0.92500000000000004</v>
      </c>
      <c r="B6447">
        <v>7.4614459999999996</v>
      </c>
      <c r="C6447">
        <v>0.204676</v>
      </c>
    </row>
    <row r="6448" spans="1:3" x14ac:dyDescent="0.15">
      <c r="A6448">
        <v>0.97499999999999998</v>
      </c>
      <c r="B6448">
        <v>8.4148739999999993</v>
      </c>
      <c r="C6448">
        <v>0.220834</v>
      </c>
    </row>
    <row r="6449" spans="1:3" x14ac:dyDescent="0.15">
      <c r="A6449">
        <v>1.0249999999999999</v>
      </c>
      <c r="B6449">
        <v>7.8587040000000004</v>
      </c>
      <c r="C6449">
        <v>0.21721199999999999</v>
      </c>
    </row>
    <row r="6450" spans="1:3" x14ac:dyDescent="0.15">
      <c r="A6450">
        <v>1.075</v>
      </c>
      <c r="B6450">
        <v>8.1328300000000002</v>
      </c>
      <c r="C6450">
        <v>0.22750200000000001</v>
      </c>
    </row>
    <row r="6451" spans="1:3" x14ac:dyDescent="0.15">
      <c r="A6451">
        <v>1.125</v>
      </c>
      <c r="B6451">
        <v>6.9871790000000003</v>
      </c>
      <c r="C6451">
        <v>0.21163599999999999</v>
      </c>
    </row>
    <row r="6452" spans="1:3" x14ac:dyDescent="0.15">
      <c r="A6452">
        <v>1.175</v>
      </c>
      <c r="B6452">
        <v>7.9985480000000004</v>
      </c>
      <c r="C6452">
        <v>0.21601100000000001</v>
      </c>
    </row>
    <row r="6453" spans="1:3" x14ac:dyDescent="0.15">
      <c r="A6453">
        <v>1.2250000000000001</v>
      </c>
      <c r="B6453">
        <v>8.2246159999999993</v>
      </c>
      <c r="C6453">
        <v>0.17093800000000001</v>
      </c>
    </row>
    <row r="6454" spans="1:3" x14ac:dyDescent="0.15">
      <c r="A6454">
        <v>1.2749999999999999</v>
      </c>
      <c r="B6454">
        <v>6.359756</v>
      </c>
      <c r="C6454">
        <v>0.19420499999999999</v>
      </c>
    </row>
    <row r="6455" spans="1:3" x14ac:dyDescent="0.15">
      <c r="A6455">
        <v>1.325</v>
      </c>
      <c r="B6455">
        <v>7.5625</v>
      </c>
      <c r="C6455">
        <v>0.21740699999999999</v>
      </c>
    </row>
    <row r="6456" spans="1:3" x14ac:dyDescent="0.15">
      <c r="A6456">
        <v>1.375</v>
      </c>
      <c r="B6456">
        <v>8.2864920000000009</v>
      </c>
      <c r="C6456">
        <v>0.191496</v>
      </c>
    </row>
    <row r="6457" spans="1:3" x14ac:dyDescent="0.15">
      <c r="A6457">
        <v>1.425</v>
      </c>
      <c r="B6457">
        <v>6.868608</v>
      </c>
      <c r="C6457">
        <v>0.17873800000000001</v>
      </c>
    </row>
    <row r="6458" spans="1:3" x14ac:dyDescent="0.15">
      <c r="A6458">
        <v>1.4750000000000001</v>
      </c>
      <c r="B6458">
        <v>8.1612899999999993</v>
      </c>
      <c r="C6458">
        <v>0.229463</v>
      </c>
    </row>
    <row r="6459" spans="1:3" x14ac:dyDescent="0.15">
      <c r="A6459">
        <v>1.5249999999999999</v>
      </c>
      <c r="B6459">
        <v>7.7516129999999999</v>
      </c>
      <c r="C6459">
        <v>0.15812999999999999</v>
      </c>
    </row>
    <row r="6460" spans="1:3" x14ac:dyDescent="0.15">
      <c r="A6460">
        <v>1.575</v>
      </c>
      <c r="B6460">
        <v>6.8402010000000004</v>
      </c>
      <c r="C6460">
        <v>0.19852500000000001</v>
      </c>
    </row>
    <row r="6461" spans="1:3" x14ac:dyDescent="0.15">
      <c r="A6461">
        <v>1.625</v>
      </c>
      <c r="B6461">
        <v>8.0850349999999995</v>
      </c>
      <c r="C6461">
        <v>0.165878</v>
      </c>
    </row>
    <row r="6462" spans="1:3" x14ac:dyDescent="0.15">
      <c r="A6462">
        <v>1.675</v>
      </c>
      <c r="B6462">
        <v>7.1968249999999996</v>
      </c>
      <c r="C6462">
        <v>0.15115200000000001</v>
      </c>
    </row>
    <row r="6463" spans="1:3" x14ac:dyDescent="0.15">
      <c r="A6463">
        <v>1.7250000000000001</v>
      </c>
      <c r="B6463">
        <v>7.7014240000000003</v>
      </c>
      <c r="C6463">
        <v>0.15887399999999999</v>
      </c>
    </row>
    <row r="6464" spans="1:3" x14ac:dyDescent="0.15">
      <c r="A6464">
        <v>1.7749999999999999</v>
      </c>
      <c r="B6464">
        <v>8.1721559999999993</v>
      </c>
      <c r="C6464">
        <v>0.15942200000000001</v>
      </c>
    </row>
    <row r="6465" spans="1:3" x14ac:dyDescent="0.15">
      <c r="A6465">
        <v>1.825</v>
      </c>
      <c r="B6465">
        <v>7.7096470000000004</v>
      </c>
      <c r="C6465">
        <v>0.15206</v>
      </c>
    </row>
    <row r="6466" spans="1:3" x14ac:dyDescent="0.15">
      <c r="A6466">
        <v>1.875</v>
      </c>
      <c r="B6466">
        <v>6.9089229999999997</v>
      </c>
      <c r="C6466">
        <v>0.238651</v>
      </c>
    </row>
    <row r="6467" spans="1:3" x14ac:dyDescent="0.15">
      <c r="A6467">
        <v>1.925</v>
      </c>
      <c r="B6467">
        <v>0</v>
      </c>
      <c r="C6467">
        <v>0</v>
      </c>
    </row>
    <row r="6468" spans="1:3" x14ac:dyDescent="0.15">
      <c r="A6468">
        <v>1.9750000000000001</v>
      </c>
      <c r="B6468">
        <v>0</v>
      </c>
      <c r="C6468">
        <v>0</v>
      </c>
    </row>
    <row r="6469" spans="1:3" x14ac:dyDescent="0.15">
      <c r="A6469" t="s">
        <v>11</v>
      </c>
    </row>
    <row r="6470" spans="1:3" x14ac:dyDescent="0.15">
      <c r="A6470">
        <v>9270</v>
      </c>
    </row>
    <row r="6471" spans="1:3" x14ac:dyDescent="0.15">
      <c r="A6471">
        <v>2.5000000000000001E-2</v>
      </c>
      <c r="B6471">
        <v>0</v>
      </c>
      <c r="C6471">
        <v>0</v>
      </c>
    </row>
    <row r="6472" spans="1:3" x14ac:dyDescent="0.15">
      <c r="A6472">
        <v>7.4999999999999997E-2</v>
      </c>
      <c r="B6472">
        <v>0</v>
      </c>
      <c r="C6472">
        <v>0</v>
      </c>
    </row>
    <row r="6473" spans="1:3" x14ac:dyDescent="0.15">
      <c r="A6473">
        <v>0.125</v>
      </c>
      <c r="B6473">
        <v>7.4444439999999998</v>
      </c>
      <c r="C6473">
        <v>0.34375299999999998</v>
      </c>
    </row>
    <row r="6474" spans="1:3" x14ac:dyDescent="0.15">
      <c r="A6474">
        <v>0.17499999999999999</v>
      </c>
      <c r="B6474">
        <v>8.4285709999999998</v>
      </c>
      <c r="C6474">
        <v>0.203765</v>
      </c>
    </row>
    <row r="6475" spans="1:3" x14ac:dyDescent="0.15">
      <c r="A6475">
        <v>0.22500000000000001</v>
      </c>
      <c r="B6475">
        <v>11.111494</v>
      </c>
      <c r="C6475">
        <v>0.19615099999999999</v>
      </c>
    </row>
    <row r="6476" spans="1:3" x14ac:dyDescent="0.15">
      <c r="A6476">
        <v>0.27500000000000002</v>
      </c>
      <c r="B6476">
        <v>9.799811</v>
      </c>
      <c r="C6476">
        <v>0.17785599999999999</v>
      </c>
    </row>
    <row r="6477" spans="1:3" x14ac:dyDescent="0.15">
      <c r="A6477">
        <v>0.32500000000000001</v>
      </c>
      <c r="B6477">
        <v>7.0751540000000004</v>
      </c>
      <c r="C6477">
        <v>0.17104800000000001</v>
      </c>
    </row>
    <row r="6478" spans="1:3" x14ac:dyDescent="0.15">
      <c r="A6478">
        <v>0.375</v>
      </c>
      <c r="B6478">
        <v>6.0199749999999996</v>
      </c>
      <c r="C6478">
        <v>0.192992</v>
      </c>
    </row>
    <row r="6479" spans="1:3" x14ac:dyDescent="0.15">
      <c r="A6479">
        <v>0.42499999999999999</v>
      </c>
      <c r="B6479">
        <v>7.4871040000000004</v>
      </c>
      <c r="C6479">
        <v>0.217136</v>
      </c>
    </row>
    <row r="6480" spans="1:3" x14ac:dyDescent="0.15">
      <c r="A6480">
        <v>0.47499999999999998</v>
      </c>
      <c r="B6480">
        <v>8.2228919999999999</v>
      </c>
      <c r="C6480">
        <v>0.22256600000000001</v>
      </c>
    </row>
    <row r="6481" spans="1:3" x14ac:dyDescent="0.15">
      <c r="A6481">
        <v>0.52500000000000002</v>
      </c>
      <c r="B6481">
        <v>8.2322299999999995</v>
      </c>
      <c r="C6481">
        <v>0.22911999999999999</v>
      </c>
    </row>
    <row r="6482" spans="1:3" x14ac:dyDescent="0.15">
      <c r="A6482">
        <v>0.57499999999999996</v>
      </c>
      <c r="B6482">
        <v>6.7314829999999999</v>
      </c>
      <c r="C6482">
        <v>0.204739</v>
      </c>
    </row>
    <row r="6483" spans="1:3" x14ac:dyDescent="0.15">
      <c r="A6483">
        <v>0.625</v>
      </c>
      <c r="B6483">
        <v>7.6798520000000003</v>
      </c>
      <c r="C6483">
        <v>0.218801</v>
      </c>
    </row>
    <row r="6484" spans="1:3" x14ac:dyDescent="0.15">
      <c r="A6484">
        <v>0.67500000000000004</v>
      </c>
      <c r="B6484">
        <v>8.0238099999999992</v>
      </c>
      <c r="C6484">
        <v>0.21854199999999999</v>
      </c>
    </row>
    <row r="6485" spans="1:3" x14ac:dyDescent="0.15">
      <c r="A6485">
        <v>0.72499999999999998</v>
      </c>
      <c r="B6485">
        <v>7.5454549999999996</v>
      </c>
      <c r="C6485">
        <v>0.21384600000000001</v>
      </c>
    </row>
    <row r="6486" spans="1:3" x14ac:dyDescent="0.15">
      <c r="A6486">
        <v>0.77500000000000002</v>
      </c>
      <c r="B6486">
        <v>7.7100590000000002</v>
      </c>
      <c r="C6486">
        <v>0.213592</v>
      </c>
    </row>
    <row r="6487" spans="1:3" x14ac:dyDescent="0.15">
      <c r="A6487">
        <v>0.82499999999999996</v>
      </c>
      <c r="B6487">
        <v>9.209581</v>
      </c>
      <c r="C6487">
        <v>0.23483399999999999</v>
      </c>
    </row>
    <row r="6488" spans="1:3" x14ac:dyDescent="0.15">
      <c r="A6488">
        <v>0.875</v>
      </c>
      <c r="B6488">
        <v>7.8018470000000004</v>
      </c>
      <c r="C6488">
        <v>0.21369299999999999</v>
      </c>
    </row>
    <row r="6489" spans="1:3" x14ac:dyDescent="0.15">
      <c r="A6489">
        <v>0.92500000000000004</v>
      </c>
      <c r="B6489">
        <v>7.3183100000000003</v>
      </c>
      <c r="C6489">
        <v>0.20266500000000001</v>
      </c>
    </row>
    <row r="6490" spans="1:3" x14ac:dyDescent="0.15">
      <c r="A6490">
        <v>0.97499999999999998</v>
      </c>
      <c r="B6490">
        <v>8.5474530000000009</v>
      </c>
      <c r="C6490">
        <v>0.22255800000000001</v>
      </c>
    </row>
    <row r="6491" spans="1:3" x14ac:dyDescent="0.15">
      <c r="A6491">
        <v>1.0249999999999999</v>
      </c>
      <c r="B6491">
        <v>8.0983699999999992</v>
      </c>
      <c r="C6491">
        <v>0.22049199999999999</v>
      </c>
    </row>
    <row r="6492" spans="1:3" x14ac:dyDescent="0.15">
      <c r="A6492">
        <v>1.075</v>
      </c>
      <c r="B6492">
        <v>8.1758360000000003</v>
      </c>
      <c r="C6492">
        <v>0.22808100000000001</v>
      </c>
    </row>
    <row r="6493" spans="1:3" x14ac:dyDescent="0.15">
      <c r="A6493">
        <v>1.125</v>
      </c>
      <c r="B6493">
        <v>7.1025640000000001</v>
      </c>
      <c r="C6493">
        <v>0.21337600000000001</v>
      </c>
    </row>
    <row r="6494" spans="1:3" x14ac:dyDescent="0.15">
      <c r="A6494">
        <v>1.175</v>
      </c>
      <c r="B6494">
        <v>8.3230649999999997</v>
      </c>
      <c r="C6494">
        <v>0.220607</v>
      </c>
    </row>
    <row r="6495" spans="1:3" x14ac:dyDescent="0.15">
      <c r="A6495">
        <v>1.2250000000000001</v>
      </c>
      <c r="B6495">
        <v>8.3040929999999999</v>
      </c>
      <c r="C6495">
        <v>0.17155599999999999</v>
      </c>
    </row>
    <row r="6496" spans="1:3" x14ac:dyDescent="0.15">
      <c r="A6496">
        <v>1.2749999999999999</v>
      </c>
      <c r="B6496">
        <v>6.1710149999999997</v>
      </c>
      <c r="C6496">
        <v>0.19140799999999999</v>
      </c>
    </row>
    <row r="6497" spans="1:3" x14ac:dyDescent="0.15">
      <c r="A6497">
        <v>1.325</v>
      </c>
      <c r="B6497">
        <v>7.4187500000000002</v>
      </c>
      <c r="C6497">
        <v>0.21532999999999999</v>
      </c>
    </row>
    <row r="6498" spans="1:3" x14ac:dyDescent="0.15">
      <c r="A6498">
        <v>1.375</v>
      </c>
      <c r="B6498">
        <v>8.3944910000000004</v>
      </c>
      <c r="C6498">
        <v>0.193939</v>
      </c>
    </row>
    <row r="6499" spans="1:3" x14ac:dyDescent="0.15">
      <c r="A6499">
        <v>1.425</v>
      </c>
      <c r="B6499">
        <v>6.6711390000000002</v>
      </c>
      <c r="C6499">
        <v>0.178254</v>
      </c>
    </row>
    <row r="6500" spans="1:3" x14ac:dyDescent="0.15">
      <c r="A6500">
        <v>1.4750000000000001</v>
      </c>
      <c r="B6500">
        <v>8.4580649999999995</v>
      </c>
      <c r="C6500">
        <v>0.233598</v>
      </c>
    </row>
    <row r="6501" spans="1:3" x14ac:dyDescent="0.15">
      <c r="A6501">
        <v>1.5249999999999999</v>
      </c>
      <c r="B6501">
        <v>7.7903229999999999</v>
      </c>
      <c r="C6501">
        <v>0.158525</v>
      </c>
    </row>
    <row r="6502" spans="1:3" x14ac:dyDescent="0.15">
      <c r="A6502">
        <v>1.575</v>
      </c>
      <c r="B6502">
        <v>6.9290289999999999</v>
      </c>
      <c r="C6502">
        <v>0.199764</v>
      </c>
    </row>
    <row r="6503" spans="1:3" x14ac:dyDescent="0.15">
      <c r="A6503">
        <v>1.625</v>
      </c>
      <c r="B6503">
        <v>8.2499529999999996</v>
      </c>
      <c r="C6503">
        <v>0.16764799999999999</v>
      </c>
    </row>
    <row r="6504" spans="1:3" x14ac:dyDescent="0.15">
      <c r="A6504">
        <v>1.675</v>
      </c>
      <c r="B6504">
        <v>7.015873</v>
      </c>
      <c r="C6504">
        <v>0.14924000000000001</v>
      </c>
    </row>
    <row r="6505" spans="1:3" x14ac:dyDescent="0.15">
      <c r="A6505">
        <v>1.7250000000000001</v>
      </c>
      <c r="B6505">
        <v>7.8839709999999998</v>
      </c>
      <c r="C6505">
        <v>0.16070599999999999</v>
      </c>
    </row>
    <row r="6506" spans="1:3" x14ac:dyDescent="0.15">
      <c r="A6506">
        <v>1.7749999999999999</v>
      </c>
      <c r="B6506">
        <v>8.0971499999999992</v>
      </c>
      <c r="C6506">
        <v>0.15859200000000001</v>
      </c>
    </row>
    <row r="6507" spans="1:3" x14ac:dyDescent="0.15">
      <c r="A6507">
        <v>1.825</v>
      </c>
      <c r="B6507">
        <v>7.9205670000000001</v>
      </c>
      <c r="C6507">
        <v>0.15410599999999999</v>
      </c>
    </row>
    <row r="6508" spans="1:3" x14ac:dyDescent="0.15">
      <c r="A6508">
        <v>1.875</v>
      </c>
      <c r="B6508">
        <v>7.0503929999999997</v>
      </c>
      <c r="C6508">
        <v>0.24110799999999999</v>
      </c>
    </row>
    <row r="6509" spans="1:3" x14ac:dyDescent="0.15">
      <c r="A6509">
        <v>1.925</v>
      </c>
      <c r="B6509">
        <v>0</v>
      </c>
      <c r="C6509">
        <v>0</v>
      </c>
    </row>
    <row r="6510" spans="1:3" x14ac:dyDescent="0.15">
      <c r="A6510">
        <v>1.9750000000000001</v>
      </c>
      <c r="B6510">
        <v>0</v>
      </c>
      <c r="C6510">
        <v>0</v>
      </c>
    </row>
    <row r="6511" spans="1:3" x14ac:dyDescent="0.15">
      <c r="A6511" t="s">
        <v>11</v>
      </c>
    </row>
    <row r="6512" spans="1:3" x14ac:dyDescent="0.15">
      <c r="A6512">
        <v>9330</v>
      </c>
    </row>
    <row r="6513" spans="1:3" x14ac:dyDescent="0.15">
      <c r="A6513">
        <v>2.5000000000000001E-2</v>
      </c>
      <c r="B6513">
        <v>0</v>
      </c>
      <c r="C6513">
        <v>0</v>
      </c>
    </row>
    <row r="6514" spans="1:3" x14ac:dyDescent="0.15">
      <c r="A6514">
        <v>7.4999999999999997E-2</v>
      </c>
      <c r="B6514">
        <v>0</v>
      </c>
      <c r="C6514">
        <v>0</v>
      </c>
    </row>
    <row r="6515" spans="1:3" x14ac:dyDescent="0.15">
      <c r="A6515">
        <v>0.125</v>
      </c>
      <c r="B6515">
        <v>7.5555560000000002</v>
      </c>
      <c r="C6515">
        <v>0.346308</v>
      </c>
    </row>
    <row r="6516" spans="1:3" x14ac:dyDescent="0.15">
      <c r="A6516">
        <v>0.17499999999999999</v>
      </c>
      <c r="B6516">
        <v>8.8965519999999998</v>
      </c>
      <c r="C6516">
        <v>0.209345</v>
      </c>
    </row>
    <row r="6517" spans="1:3" x14ac:dyDescent="0.15">
      <c r="A6517">
        <v>0.22500000000000001</v>
      </c>
      <c r="B6517">
        <v>11.593175</v>
      </c>
      <c r="C6517">
        <v>0.20036100000000001</v>
      </c>
    </row>
    <row r="6518" spans="1:3" x14ac:dyDescent="0.15">
      <c r="A6518">
        <v>0.27500000000000002</v>
      </c>
      <c r="B6518">
        <v>9.5827120000000008</v>
      </c>
      <c r="C6518">
        <v>0.175867</v>
      </c>
    </row>
    <row r="6519" spans="1:3" x14ac:dyDescent="0.15">
      <c r="A6519">
        <v>0.32500000000000001</v>
      </c>
      <c r="B6519">
        <v>6.8476850000000002</v>
      </c>
      <c r="C6519">
        <v>0.16827600000000001</v>
      </c>
    </row>
    <row r="6520" spans="1:3" x14ac:dyDescent="0.15">
      <c r="A6520">
        <v>0.375</v>
      </c>
      <c r="B6520">
        <v>6.3860130000000002</v>
      </c>
      <c r="C6520">
        <v>0.19878899999999999</v>
      </c>
    </row>
    <row r="6521" spans="1:3" x14ac:dyDescent="0.15">
      <c r="A6521">
        <v>0.42499999999999999</v>
      </c>
      <c r="B6521">
        <v>7.3650320000000002</v>
      </c>
      <c r="C6521">
        <v>0.21532299999999999</v>
      </c>
    </row>
    <row r="6522" spans="1:3" x14ac:dyDescent="0.15">
      <c r="A6522">
        <v>0.47499999999999998</v>
      </c>
      <c r="B6522">
        <v>8.1506019999999992</v>
      </c>
      <c r="C6522">
        <v>0.221585</v>
      </c>
    </row>
    <row r="6523" spans="1:3" x14ac:dyDescent="0.15">
      <c r="A6523">
        <v>0.52500000000000002</v>
      </c>
      <c r="B6523">
        <v>8.0387050000000002</v>
      </c>
      <c r="C6523">
        <v>0.22638</v>
      </c>
    </row>
    <row r="6524" spans="1:3" x14ac:dyDescent="0.15">
      <c r="A6524">
        <v>0.57499999999999996</v>
      </c>
      <c r="B6524">
        <v>6.8192550000000001</v>
      </c>
      <c r="C6524">
        <v>0.20607800000000001</v>
      </c>
    </row>
    <row r="6525" spans="1:3" x14ac:dyDescent="0.15">
      <c r="A6525">
        <v>0.625</v>
      </c>
      <c r="B6525">
        <v>7.3989909999999997</v>
      </c>
      <c r="C6525">
        <v>0.214758</v>
      </c>
    </row>
    <row r="6526" spans="1:3" x14ac:dyDescent="0.15">
      <c r="A6526">
        <v>0.67500000000000004</v>
      </c>
      <c r="B6526">
        <v>7.7321429999999998</v>
      </c>
      <c r="C6526">
        <v>0.214534</v>
      </c>
    </row>
    <row r="6527" spans="1:3" x14ac:dyDescent="0.15">
      <c r="A6527">
        <v>0.72499999999999998</v>
      </c>
      <c r="B6527">
        <v>7.5636359999999998</v>
      </c>
      <c r="C6527">
        <v>0.21410299999999999</v>
      </c>
    </row>
    <row r="6528" spans="1:3" x14ac:dyDescent="0.15">
      <c r="A6528">
        <v>0.77500000000000002</v>
      </c>
      <c r="B6528">
        <v>7.4260359999999999</v>
      </c>
      <c r="C6528">
        <v>0.209621</v>
      </c>
    </row>
    <row r="6529" spans="1:3" x14ac:dyDescent="0.15">
      <c r="A6529">
        <v>0.82499999999999996</v>
      </c>
      <c r="B6529">
        <v>8.7964070000000003</v>
      </c>
      <c r="C6529">
        <v>0.22950599999999999</v>
      </c>
    </row>
    <row r="6530" spans="1:3" x14ac:dyDescent="0.15">
      <c r="A6530">
        <v>0.875</v>
      </c>
      <c r="B6530">
        <v>7.6556090000000001</v>
      </c>
      <c r="C6530">
        <v>0.21168200000000001</v>
      </c>
    </row>
    <row r="6531" spans="1:3" x14ac:dyDescent="0.15">
      <c r="A6531">
        <v>0.92500000000000004</v>
      </c>
      <c r="B6531">
        <v>7.4257169999999997</v>
      </c>
      <c r="C6531">
        <v>0.20415700000000001</v>
      </c>
    </row>
    <row r="6532" spans="1:3" x14ac:dyDescent="0.15">
      <c r="A6532">
        <v>0.97499999999999998</v>
      </c>
      <c r="B6532">
        <v>8.2334320000000005</v>
      </c>
      <c r="C6532">
        <v>0.218417</v>
      </c>
    </row>
    <row r="6533" spans="1:3" x14ac:dyDescent="0.15">
      <c r="A6533">
        <v>1.0249999999999999</v>
      </c>
      <c r="B6533">
        <v>7.4908380000000001</v>
      </c>
      <c r="C6533">
        <v>0.21204300000000001</v>
      </c>
    </row>
    <row r="6534" spans="1:3" x14ac:dyDescent="0.15">
      <c r="A6534">
        <v>1.075</v>
      </c>
      <c r="B6534">
        <v>7.6497890000000002</v>
      </c>
      <c r="C6534">
        <v>0.22065100000000001</v>
      </c>
    </row>
    <row r="6535" spans="1:3" x14ac:dyDescent="0.15">
      <c r="A6535">
        <v>1.125</v>
      </c>
      <c r="B6535">
        <v>6.8910260000000001</v>
      </c>
      <c r="C6535">
        <v>0.210174</v>
      </c>
    </row>
    <row r="6536" spans="1:3" x14ac:dyDescent="0.15">
      <c r="A6536">
        <v>1.175</v>
      </c>
      <c r="B6536">
        <v>8.1175809999999995</v>
      </c>
      <c r="C6536">
        <v>0.21781500000000001</v>
      </c>
    </row>
    <row r="6537" spans="1:3" x14ac:dyDescent="0.15">
      <c r="A6537">
        <v>1.2250000000000001</v>
      </c>
      <c r="B6537">
        <v>8.3751560000000005</v>
      </c>
      <c r="C6537">
        <v>0.17236699999999999</v>
      </c>
    </row>
    <row r="6538" spans="1:3" x14ac:dyDescent="0.15">
      <c r="A6538">
        <v>1.2749999999999999</v>
      </c>
      <c r="B6538">
        <v>6.0801189999999998</v>
      </c>
      <c r="C6538">
        <v>0.18996399999999999</v>
      </c>
    </row>
    <row r="6539" spans="1:3" x14ac:dyDescent="0.15">
      <c r="A6539">
        <v>1.325</v>
      </c>
      <c r="B6539">
        <v>7.0062499999999996</v>
      </c>
      <c r="C6539">
        <v>0.209258</v>
      </c>
    </row>
    <row r="6540" spans="1:3" x14ac:dyDescent="0.15">
      <c r="A6540">
        <v>1.375</v>
      </c>
      <c r="B6540">
        <v>8.0348579999999998</v>
      </c>
      <c r="C6540">
        <v>0.18814600000000001</v>
      </c>
    </row>
    <row r="6541" spans="1:3" x14ac:dyDescent="0.15">
      <c r="A6541">
        <v>1.425</v>
      </c>
      <c r="B6541">
        <v>6.6079860000000004</v>
      </c>
      <c r="C6541">
        <v>0.17693600000000001</v>
      </c>
    </row>
    <row r="6542" spans="1:3" x14ac:dyDescent="0.15">
      <c r="A6542">
        <v>1.4750000000000001</v>
      </c>
      <c r="B6542">
        <v>8.1096769999999996</v>
      </c>
      <c r="C6542">
        <v>0.228737</v>
      </c>
    </row>
    <row r="6543" spans="1:3" x14ac:dyDescent="0.15">
      <c r="A6543">
        <v>1.5249999999999999</v>
      </c>
      <c r="B6543">
        <v>7.6129030000000002</v>
      </c>
      <c r="C6543">
        <v>0.15670899999999999</v>
      </c>
    </row>
    <row r="6544" spans="1:3" x14ac:dyDescent="0.15">
      <c r="A6544">
        <v>1.575</v>
      </c>
      <c r="B6544">
        <v>6.8974359999999999</v>
      </c>
      <c r="C6544">
        <v>0.199432</v>
      </c>
    </row>
    <row r="6545" spans="1:3" x14ac:dyDescent="0.15">
      <c r="A6545">
        <v>1.625</v>
      </c>
      <c r="B6545">
        <v>8.3348250000000004</v>
      </c>
      <c r="C6545">
        <v>0.16847100000000001</v>
      </c>
    </row>
    <row r="6546" spans="1:3" x14ac:dyDescent="0.15">
      <c r="A6546">
        <v>1.675</v>
      </c>
      <c r="B6546">
        <v>7.4031750000000001</v>
      </c>
      <c r="C6546">
        <v>0.153304</v>
      </c>
    </row>
    <row r="6547" spans="1:3" x14ac:dyDescent="0.15">
      <c r="A6547">
        <v>1.7250000000000001</v>
      </c>
      <c r="B6547">
        <v>7.7776149999999999</v>
      </c>
      <c r="C6547">
        <v>0.15960099999999999</v>
      </c>
    </row>
    <row r="6548" spans="1:3" x14ac:dyDescent="0.15">
      <c r="A6548">
        <v>1.7749999999999999</v>
      </c>
      <c r="B6548">
        <v>7.8022400000000003</v>
      </c>
      <c r="C6548">
        <v>0.15558</v>
      </c>
    </row>
    <row r="6549" spans="1:3" x14ac:dyDescent="0.15">
      <c r="A6549">
        <v>1.825</v>
      </c>
      <c r="B6549">
        <v>8.0494350000000008</v>
      </c>
      <c r="C6549">
        <v>0.15535499999999999</v>
      </c>
    </row>
    <row r="6550" spans="1:3" x14ac:dyDescent="0.15">
      <c r="A6550">
        <v>1.875</v>
      </c>
      <c r="B6550">
        <v>7.1132989999999996</v>
      </c>
      <c r="C6550">
        <v>0.24213000000000001</v>
      </c>
    </row>
    <row r="6551" spans="1:3" x14ac:dyDescent="0.15">
      <c r="A6551">
        <v>1.925</v>
      </c>
      <c r="B6551">
        <v>0</v>
      </c>
      <c r="C6551">
        <v>0</v>
      </c>
    </row>
    <row r="6552" spans="1:3" x14ac:dyDescent="0.15">
      <c r="A6552">
        <v>1.9750000000000001</v>
      </c>
      <c r="B6552">
        <v>0</v>
      </c>
      <c r="C6552">
        <v>0</v>
      </c>
    </row>
    <row r="6553" spans="1:3" x14ac:dyDescent="0.15">
      <c r="A6553" t="s">
        <v>11</v>
      </c>
    </row>
    <row r="6554" spans="1:3" x14ac:dyDescent="0.15">
      <c r="A6554">
        <v>9390</v>
      </c>
    </row>
    <row r="6555" spans="1:3" x14ac:dyDescent="0.15">
      <c r="A6555">
        <v>2.5000000000000001E-2</v>
      </c>
      <c r="B6555">
        <v>0</v>
      </c>
      <c r="C6555">
        <v>0</v>
      </c>
    </row>
    <row r="6556" spans="1:3" x14ac:dyDescent="0.15">
      <c r="A6556">
        <v>7.4999999999999997E-2</v>
      </c>
      <c r="B6556">
        <v>0</v>
      </c>
      <c r="C6556">
        <v>0</v>
      </c>
    </row>
    <row r="6557" spans="1:3" x14ac:dyDescent="0.15">
      <c r="A6557">
        <v>0.125</v>
      </c>
      <c r="B6557">
        <v>7.3809519999999997</v>
      </c>
      <c r="C6557">
        <v>0.342283</v>
      </c>
    </row>
    <row r="6558" spans="1:3" x14ac:dyDescent="0.15">
      <c r="A6558">
        <v>0.17499999999999999</v>
      </c>
      <c r="B6558">
        <v>8.4384239999999995</v>
      </c>
      <c r="C6558">
        <v>0.20388400000000001</v>
      </c>
    </row>
    <row r="6559" spans="1:3" x14ac:dyDescent="0.15">
      <c r="A6559">
        <v>0.22500000000000001</v>
      </c>
      <c r="B6559">
        <v>11.432591</v>
      </c>
      <c r="C6559">
        <v>0.19895699999999999</v>
      </c>
    </row>
    <row r="6560" spans="1:3" x14ac:dyDescent="0.15">
      <c r="A6560">
        <v>0.27500000000000002</v>
      </c>
      <c r="B6560">
        <v>9.7774479999999997</v>
      </c>
      <c r="C6560">
        <v>0.17765500000000001</v>
      </c>
    </row>
    <row r="6561" spans="1:3" x14ac:dyDescent="0.15">
      <c r="A6561">
        <v>0.32500000000000001</v>
      </c>
      <c r="B6561">
        <v>6.4245369999999999</v>
      </c>
      <c r="C6561">
        <v>0.16297600000000001</v>
      </c>
    </row>
    <row r="6562" spans="1:3" x14ac:dyDescent="0.15">
      <c r="A6562">
        <v>0.375</v>
      </c>
      <c r="B6562">
        <v>6.2812669999999997</v>
      </c>
      <c r="C6562">
        <v>0.197159</v>
      </c>
    </row>
    <row r="6563" spans="1:3" x14ac:dyDescent="0.15">
      <c r="A6563">
        <v>0.42499999999999999</v>
      </c>
      <c r="B6563">
        <v>7.6895569999999998</v>
      </c>
      <c r="C6563">
        <v>0.22006500000000001</v>
      </c>
    </row>
    <row r="6564" spans="1:3" x14ac:dyDescent="0.15">
      <c r="A6564">
        <v>0.47499999999999998</v>
      </c>
      <c r="B6564">
        <v>8.0542169999999995</v>
      </c>
      <c r="C6564">
        <v>0.22027099999999999</v>
      </c>
    </row>
    <row r="6565" spans="1:3" x14ac:dyDescent="0.15">
      <c r="A6565">
        <v>0.52500000000000002</v>
      </c>
      <c r="B6565">
        <v>7.7811589999999997</v>
      </c>
      <c r="C6565">
        <v>0.222778</v>
      </c>
    </row>
    <row r="6566" spans="1:3" x14ac:dyDescent="0.15">
      <c r="A6566">
        <v>0.57499999999999996</v>
      </c>
      <c r="B6566">
        <v>6.7681680000000002</v>
      </c>
      <c r="C6566">
        <v>0.205286</v>
      </c>
    </row>
    <row r="6567" spans="1:3" x14ac:dyDescent="0.15">
      <c r="A6567">
        <v>0.625</v>
      </c>
      <c r="B6567">
        <v>7.6243790000000002</v>
      </c>
      <c r="C6567">
        <v>0.21801799999999999</v>
      </c>
    </row>
    <row r="6568" spans="1:3" x14ac:dyDescent="0.15">
      <c r="A6568">
        <v>0.67500000000000004</v>
      </c>
      <c r="B6568">
        <v>8.0952380000000002</v>
      </c>
      <c r="C6568">
        <v>0.21951300000000001</v>
      </c>
    </row>
    <row r="6569" spans="1:3" x14ac:dyDescent="0.15">
      <c r="A6569">
        <v>0.72499999999999998</v>
      </c>
      <c r="B6569">
        <v>7.3696970000000004</v>
      </c>
      <c r="C6569">
        <v>0.211341</v>
      </c>
    </row>
    <row r="6570" spans="1:3" x14ac:dyDescent="0.15">
      <c r="A6570">
        <v>0.77500000000000002</v>
      </c>
      <c r="B6570">
        <v>8.0769230000000007</v>
      </c>
      <c r="C6570">
        <v>0.218615</v>
      </c>
    </row>
    <row r="6571" spans="1:3" x14ac:dyDescent="0.15">
      <c r="A6571">
        <v>0.82499999999999996</v>
      </c>
      <c r="B6571">
        <v>9.4011980000000008</v>
      </c>
      <c r="C6571">
        <v>0.237265</v>
      </c>
    </row>
    <row r="6572" spans="1:3" x14ac:dyDescent="0.15">
      <c r="A6572">
        <v>0.875</v>
      </c>
      <c r="B6572">
        <v>7.595828</v>
      </c>
      <c r="C6572">
        <v>0.210836</v>
      </c>
    </row>
    <row r="6573" spans="1:3" x14ac:dyDescent="0.15">
      <c r="A6573">
        <v>0.92500000000000004</v>
      </c>
      <c r="B6573">
        <v>7.168418</v>
      </c>
      <c r="C6573">
        <v>0.200602</v>
      </c>
    </row>
    <row r="6574" spans="1:3" x14ac:dyDescent="0.15">
      <c r="A6574">
        <v>0.97499999999999998</v>
      </c>
      <c r="B6574">
        <v>8.3041739999999997</v>
      </c>
      <c r="C6574">
        <v>0.21936900000000001</v>
      </c>
    </row>
    <row r="6575" spans="1:3" x14ac:dyDescent="0.15">
      <c r="A6575">
        <v>1.0249999999999999</v>
      </c>
      <c r="B6575">
        <v>7.870031</v>
      </c>
      <c r="C6575">
        <v>0.217359</v>
      </c>
    </row>
    <row r="6576" spans="1:3" x14ac:dyDescent="0.15">
      <c r="A6576">
        <v>1.075</v>
      </c>
      <c r="B6576">
        <v>7.8646539999999998</v>
      </c>
      <c r="C6576">
        <v>0.22370699999999999</v>
      </c>
    </row>
    <row r="6577" spans="1:3" x14ac:dyDescent="0.15">
      <c r="A6577">
        <v>1.125</v>
      </c>
      <c r="B6577">
        <v>7.0961540000000003</v>
      </c>
      <c r="C6577">
        <v>0.21328</v>
      </c>
    </row>
    <row r="6578" spans="1:3" x14ac:dyDescent="0.15">
      <c r="A6578">
        <v>1.175</v>
      </c>
      <c r="B6578">
        <v>7.798387</v>
      </c>
      <c r="C6578">
        <v>0.21284800000000001</v>
      </c>
    </row>
    <row r="6579" spans="1:3" x14ac:dyDescent="0.15">
      <c r="A6579">
        <v>1.2250000000000001</v>
      </c>
      <c r="B6579">
        <v>8.4001380000000001</v>
      </c>
      <c r="C6579">
        <v>0.17247899999999999</v>
      </c>
    </row>
    <row r="6580" spans="1:3" x14ac:dyDescent="0.15">
      <c r="A6580">
        <v>1.2749999999999999</v>
      </c>
      <c r="B6580">
        <v>6.2562389999999999</v>
      </c>
      <c r="C6580">
        <v>0.192667</v>
      </c>
    </row>
    <row r="6581" spans="1:3" x14ac:dyDescent="0.15">
      <c r="A6581">
        <v>1.325</v>
      </c>
      <c r="B6581">
        <v>7.5125000000000002</v>
      </c>
      <c r="C6581">
        <v>0.21668699999999999</v>
      </c>
    </row>
    <row r="6582" spans="1:3" x14ac:dyDescent="0.15">
      <c r="A6582">
        <v>1.375</v>
      </c>
      <c r="B6582">
        <v>8.1770929999999993</v>
      </c>
      <c r="C6582">
        <v>0.19103700000000001</v>
      </c>
    </row>
    <row r="6583" spans="1:3" x14ac:dyDescent="0.15">
      <c r="A6583">
        <v>1.425</v>
      </c>
      <c r="B6583">
        <v>6.6071809999999997</v>
      </c>
      <c r="C6583">
        <v>0.176783</v>
      </c>
    </row>
    <row r="6584" spans="1:3" x14ac:dyDescent="0.15">
      <c r="A6584">
        <v>1.4750000000000001</v>
      </c>
      <c r="B6584">
        <v>8.2967739999999992</v>
      </c>
      <c r="C6584">
        <v>0.23136000000000001</v>
      </c>
    </row>
    <row r="6585" spans="1:3" x14ac:dyDescent="0.15">
      <c r="A6585">
        <v>1.5249999999999999</v>
      </c>
      <c r="B6585">
        <v>7.9774190000000003</v>
      </c>
      <c r="C6585">
        <v>0.160417</v>
      </c>
    </row>
    <row r="6586" spans="1:3" x14ac:dyDescent="0.15">
      <c r="A6586">
        <v>1.575</v>
      </c>
      <c r="B6586">
        <v>6.8466120000000004</v>
      </c>
      <c r="C6586">
        <v>0.198381</v>
      </c>
    </row>
    <row r="6587" spans="1:3" x14ac:dyDescent="0.15">
      <c r="A6587">
        <v>1.625</v>
      </c>
      <c r="B6587">
        <v>8.2231699999999996</v>
      </c>
      <c r="C6587">
        <v>0.16727500000000001</v>
      </c>
    </row>
    <row r="6588" spans="1:3" x14ac:dyDescent="0.15">
      <c r="A6588">
        <v>1.675</v>
      </c>
      <c r="B6588">
        <v>7.2571430000000001</v>
      </c>
      <c r="C6588">
        <v>0.151785</v>
      </c>
    </row>
    <row r="6589" spans="1:3" x14ac:dyDescent="0.15">
      <c r="A6589">
        <v>1.7250000000000001</v>
      </c>
      <c r="B6589">
        <v>8.2138179999999998</v>
      </c>
      <c r="C6589">
        <v>0.164191</v>
      </c>
    </row>
    <row r="6590" spans="1:3" x14ac:dyDescent="0.15">
      <c r="A6590">
        <v>1.7749999999999999</v>
      </c>
      <c r="B6590">
        <v>8.0335169999999998</v>
      </c>
      <c r="C6590">
        <v>0.15798200000000001</v>
      </c>
    </row>
    <row r="6591" spans="1:3" x14ac:dyDescent="0.15">
      <c r="A6591">
        <v>1.825</v>
      </c>
      <c r="B6591">
        <v>8.0888109999999998</v>
      </c>
      <c r="C6591">
        <v>0.15576699999999999</v>
      </c>
    </row>
    <row r="6592" spans="1:3" x14ac:dyDescent="0.15">
      <c r="A6592">
        <v>1.875</v>
      </c>
      <c r="B6592">
        <v>6.9798289999999996</v>
      </c>
      <c r="C6592">
        <v>0.239817</v>
      </c>
    </row>
    <row r="6593" spans="1:3" x14ac:dyDescent="0.15">
      <c r="A6593">
        <v>1.925</v>
      </c>
      <c r="B6593">
        <v>0</v>
      </c>
      <c r="C6593">
        <v>0</v>
      </c>
    </row>
    <row r="6594" spans="1:3" x14ac:dyDescent="0.15">
      <c r="A6594">
        <v>1.9750000000000001</v>
      </c>
      <c r="B6594">
        <v>0</v>
      </c>
      <c r="C6594">
        <v>0</v>
      </c>
    </row>
    <row r="6595" spans="1:3" x14ac:dyDescent="0.15">
      <c r="A6595" t="s">
        <v>11</v>
      </c>
    </row>
    <row r="6596" spans="1:3" x14ac:dyDescent="0.15">
      <c r="A6596">
        <v>9450</v>
      </c>
    </row>
    <row r="6597" spans="1:3" x14ac:dyDescent="0.15">
      <c r="A6597">
        <v>2.5000000000000001E-2</v>
      </c>
      <c r="B6597">
        <v>0</v>
      </c>
      <c r="C6597">
        <v>0</v>
      </c>
    </row>
    <row r="6598" spans="1:3" x14ac:dyDescent="0.15">
      <c r="A6598">
        <v>7.4999999999999997E-2</v>
      </c>
      <c r="B6598">
        <v>0</v>
      </c>
      <c r="C6598">
        <v>0</v>
      </c>
    </row>
    <row r="6599" spans="1:3" x14ac:dyDescent="0.15">
      <c r="A6599">
        <v>0.125</v>
      </c>
      <c r="B6599">
        <v>7.4920629999999999</v>
      </c>
      <c r="C6599">
        <v>0.34484999999999999</v>
      </c>
    </row>
    <row r="6600" spans="1:3" x14ac:dyDescent="0.15">
      <c r="A6600">
        <v>0.17499999999999999</v>
      </c>
      <c r="B6600">
        <v>8.6847290000000008</v>
      </c>
      <c r="C6600">
        <v>0.20683799999999999</v>
      </c>
    </row>
    <row r="6601" spans="1:3" x14ac:dyDescent="0.15">
      <c r="A6601">
        <v>0.22500000000000001</v>
      </c>
      <c r="B6601">
        <v>11.283381</v>
      </c>
      <c r="C6601">
        <v>0.19765099999999999</v>
      </c>
    </row>
    <row r="6602" spans="1:3" x14ac:dyDescent="0.15">
      <c r="A6602">
        <v>0.27500000000000002</v>
      </c>
      <c r="B6602">
        <v>9.971228</v>
      </c>
      <c r="C6602">
        <v>0.17940800000000001</v>
      </c>
    </row>
    <row r="6603" spans="1:3" x14ac:dyDescent="0.15">
      <c r="A6603">
        <v>0.32500000000000001</v>
      </c>
      <c r="B6603">
        <v>6.6792179999999997</v>
      </c>
      <c r="C6603">
        <v>0.16620599999999999</v>
      </c>
    </row>
    <row r="6604" spans="1:3" x14ac:dyDescent="0.15">
      <c r="A6604">
        <v>0.375</v>
      </c>
      <c r="B6604">
        <v>6.2990950000000003</v>
      </c>
      <c r="C6604">
        <v>0.19742699999999999</v>
      </c>
    </row>
    <row r="6605" spans="1:3" x14ac:dyDescent="0.15">
      <c r="A6605">
        <v>0.42499999999999999</v>
      </c>
      <c r="B6605">
        <v>7.5767410000000002</v>
      </c>
      <c r="C6605">
        <v>0.21845300000000001</v>
      </c>
    </row>
    <row r="6606" spans="1:3" x14ac:dyDescent="0.15">
      <c r="A6606">
        <v>0.47499999999999998</v>
      </c>
      <c r="B6606">
        <v>8.0662649999999996</v>
      </c>
      <c r="C6606">
        <v>0.22043599999999999</v>
      </c>
    </row>
    <row r="6607" spans="1:3" x14ac:dyDescent="0.15">
      <c r="A6607">
        <v>0.52500000000000002</v>
      </c>
      <c r="B6607">
        <v>7.9320029999999999</v>
      </c>
      <c r="C6607">
        <v>0.22489600000000001</v>
      </c>
    </row>
    <row r="6608" spans="1:3" x14ac:dyDescent="0.15">
      <c r="A6608">
        <v>0.57499999999999996</v>
      </c>
      <c r="B6608">
        <v>6.5699920000000001</v>
      </c>
      <c r="C6608">
        <v>0.20227400000000001</v>
      </c>
    </row>
    <row r="6609" spans="1:3" x14ac:dyDescent="0.15">
      <c r="A6609">
        <v>0.625</v>
      </c>
      <c r="B6609">
        <v>7.5182450000000003</v>
      </c>
      <c r="C6609">
        <v>0.21649399999999999</v>
      </c>
    </row>
    <row r="6610" spans="1:3" x14ac:dyDescent="0.15">
      <c r="A6610">
        <v>0.67500000000000004</v>
      </c>
      <c r="B6610">
        <v>8.1071430000000007</v>
      </c>
      <c r="C6610">
        <v>0.21967400000000001</v>
      </c>
    </row>
    <row r="6611" spans="1:3" x14ac:dyDescent="0.15">
      <c r="A6611">
        <v>0.72499999999999998</v>
      </c>
      <c r="B6611">
        <v>7.8060609999999997</v>
      </c>
      <c r="C6611">
        <v>0.21750700000000001</v>
      </c>
    </row>
    <row r="6612" spans="1:3" x14ac:dyDescent="0.15">
      <c r="A6612">
        <v>0.77500000000000002</v>
      </c>
      <c r="B6612">
        <v>7.3313610000000002</v>
      </c>
      <c r="C6612">
        <v>0.20828099999999999</v>
      </c>
    </row>
    <row r="6613" spans="1:3" x14ac:dyDescent="0.15">
      <c r="A6613">
        <v>0.82499999999999996</v>
      </c>
      <c r="B6613">
        <v>8.8023950000000006</v>
      </c>
      <c r="C6613">
        <v>0.22958400000000001</v>
      </c>
    </row>
    <row r="6614" spans="1:3" x14ac:dyDescent="0.15">
      <c r="A6614">
        <v>0.875</v>
      </c>
      <c r="B6614">
        <v>7.8432969999999997</v>
      </c>
      <c r="C6614">
        <v>0.21426600000000001</v>
      </c>
    </row>
    <row r="6615" spans="1:3" x14ac:dyDescent="0.15">
      <c r="A6615">
        <v>0.92500000000000004</v>
      </c>
      <c r="B6615">
        <v>7.3588040000000001</v>
      </c>
      <c r="C6615">
        <v>0.20324200000000001</v>
      </c>
    </row>
    <row r="6616" spans="1:3" x14ac:dyDescent="0.15">
      <c r="A6616">
        <v>0.97499999999999998</v>
      </c>
      <c r="B6616">
        <v>8.640644</v>
      </c>
      <c r="C6616">
        <v>0.223774</v>
      </c>
    </row>
    <row r="6617" spans="1:3" x14ac:dyDescent="0.15">
      <c r="A6617">
        <v>1.0249999999999999</v>
      </c>
      <c r="B6617">
        <v>7.8711130000000002</v>
      </c>
      <c r="C6617">
        <v>0.217389</v>
      </c>
    </row>
    <row r="6618" spans="1:3" x14ac:dyDescent="0.15">
      <c r="A6618">
        <v>1.075</v>
      </c>
      <c r="B6618">
        <v>8.4571570000000005</v>
      </c>
      <c r="C6618">
        <v>0.231991</v>
      </c>
    </row>
    <row r="6619" spans="1:3" x14ac:dyDescent="0.15">
      <c r="A6619">
        <v>1.125</v>
      </c>
      <c r="B6619">
        <v>6.929487</v>
      </c>
      <c r="C6619">
        <v>0.21076</v>
      </c>
    </row>
    <row r="6620" spans="1:3" x14ac:dyDescent="0.15">
      <c r="A6620">
        <v>1.175</v>
      </c>
      <c r="B6620">
        <v>8.263871</v>
      </c>
      <c r="C6620">
        <v>0.218697</v>
      </c>
    </row>
    <row r="6621" spans="1:3" x14ac:dyDescent="0.15">
      <c r="A6621">
        <v>1.2250000000000001</v>
      </c>
      <c r="B6621">
        <v>8.4840309999999999</v>
      </c>
      <c r="C6621">
        <v>0.17347799999999999</v>
      </c>
    </row>
    <row r="6622" spans="1:3" x14ac:dyDescent="0.15">
      <c r="A6622">
        <v>1.2749999999999999</v>
      </c>
      <c r="B6622">
        <v>6.3771979999999999</v>
      </c>
      <c r="C6622">
        <v>0.19464799999999999</v>
      </c>
    </row>
    <row r="6623" spans="1:3" x14ac:dyDescent="0.15">
      <c r="A6623">
        <v>1.325</v>
      </c>
      <c r="B6623">
        <v>7.1124999999999998</v>
      </c>
      <c r="C6623">
        <v>0.210839</v>
      </c>
    </row>
    <row r="6624" spans="1:3" x14ac:dyDescent="0.15">
      <c r="A6624">
        <v>1.375</v>
      </c>
      <c r="B6624">
        <v>8.227824</v>
      </c>
      <c r="C6624">
        <v>0.19077</v>
      </c>
    </row>
    <row r="6625" spans="1:3" x14ac:dyDescent="0.15">
      <c r="A6625">
        <v>1.425</v>
      </c>
      <c r="B6625">
        <v>6.6256620000000002</v>
      </c>
      <c r="C6625">
        <v>0.17527999999999999</v>
      </c>
    </row>
    <row r="6626" spans="1:3" x14ac:dyDescent="0.15">
      <c r="A6626">
        <v>1.4750000000000001</v>
      </c>
      <c r="B6626">
        <v>8.2129030000000007</v>
      </c>
      <c r="C6626">
        <v>0.230188</v>
      </c>
    </row>
    <row r="6627" spans="1:3" x14ac:dyDescent="0.15">
      <c r="A6627">
        <v>1.5249999999999999</v>
      </c>
      <c r="B6627">
        <v>7.7709679999999999</v>
      </c>
      <c r="C6627">
        <v>0.158328</v>
      </c>
    </row>
    <row r="6628" spans="1:3" x14ac:dyDescent="0.15">
      <c r="A6628">
        <v>1.575</v>
      </c>
      <c r="B6628">
        <v>7.093407</v>
      </c>
      <c r="C6628">
        <v>0.20200599999999999</v>
      </c>
    </row>
    <row r="6629" spans="1:3" x14ac:dyDescent="0.15">
      <c r="A6629">
        <v>1.625</v>
      </c>
      <c r="B6629">
        <v>8.3175760000000007</v>
      </c>
      <c r="C6629">
        <v>0.16825899999999999</v>
      </c>
    </row>
    <row r="6630" spans="1:3" x14ac:dyDescent="0.15">
      <c r="A6630">
        <v>1.675</v>
      </c>
      <c r="B6630">
        <v>7.1333330000000004</v>
      </c>
      <c r="C6630">
        <v>0.15048400000000001</v>
      </c>
    </row>
    <row r="6631" spans="1:3" x14ac:dyDescent="0.15">
      <c r="A6631">
        <v>1.7250000000000001</v>
      </c>
      <c r="B6631">
        <v>7.7155189999999996</v>
      </c>
      <c r="C6631">
        <v>0.159163</v>
      </c>
    </row>
    <row r="6632" spans="1:3" x14ac:dyDescent="0.15">
      <c r="A6632">
        <v>1.7749999999999999</v>
      </c>
      <c r="B6632">
        <v>8.1058789999999998</v>
      </c>
      <c r="C6632">
        <v>0.15867200000000001</v>
      </c>
    </row>
    <row r="6633" spans="1:3" x14ac:dyDescent="0.15">
      <c r="A6633">
        <v>1.825</v>
      </c>
      <c r="B6633">
        <v>7.6693020000000001</v>
      </c>
      <c r="C6633">
        <v>0.15167700000000001</v>
      </c>
    </row>
    <row r="6634" spans="1:3" x14ac:dyDescent="0.15">
      <c r="A6634">
        <v>1.875</v>
      </c>
      <c r="B6634">
        <v>6.6754189999999998</v>
      </c>
      <c r="C6634">
        <v>0.23438600000000001</v>
      </c>
    </row>
    <row r="6635" spans="1:3" x14ac:dyDescent="0.15">
      <c r="A6635">
        <v>1.925</v>
      </c>
      <c r="B6635">
        <v>0</v>
      </c>
      <c r="C6635">
        <v>0</v>
      </c>
    </row>
    <row r="6636" spans="1:3" x14ac:dyDescent="0.15">
      <c r="A6636">
        <v>1.9750000000000001</v>
      </c>
      <c r="B6636">
        <v>0</v>
      </c>
      <c r="C6636">
        <v>0</v>
      </c>
    </row>
    <row r="6637" spans="1:3" x14ac:dyDescent="0.15">
      <c r="A6637" t="s">
        <v>11</v>
      </c>
    </row>
    <row r="6638" spans="1:3" x14ac:dyDescent="0.15">
      <c r="A6638">
        <v>9510</v>
      </c>
    </row>
    <row r="6639" spans="1:3" x14ac:dyDescent="0.15">
      <c r="A6639">
        <v>2.5000000000000001E-2</v>
      </c>
      <c r="B6639">
        <v>0</v>
      </c>
      <c r="C6639">
        <v>0</v>
      </c>
    </row>
    <row r="6640" spans="1:3" x14ac:dyDescent="0.15">
      <c r="A6640">
        <v>7.4999999999999997E-2</v>
      </c>
      <c r="B6640">
        <v>0</v>
      </c>
      <c r="C6640">
        <v>0</v>
      </c>
    </row>
    <row r="6641" spans="1:3" x14ac:dyDescent="0.15">
      <c r="A6641">
        <v>0.125</v>
      </c>
      <c r="B6641">
        <v>7.9047619999999998</v>
      </c>
      <c r="C6641">
        <v>0.35422100000000001</v>
      </c>
    </row>
    <row r="6642" spans="1:3" x14ac:dyDescent="0.15">
      <c r="A6642">
        <v>0.17499999999999999</v>
      </c>
      <c r="B6642">
        <v>8.5763549999999995</v>
      </c>
      <c r="C6642">
        <v>0.205543</v>
      </c>
    </row>
    <row r="6643" spans="1:3" x14ac:dyDescent="0.15">
      <c r="A6643">
        <v>0.22500000000000001</v>
      </c>
      <c r="B6643">
        <v>11.108453000000001</v>
      </c>
      <c r="C6643">
        <v>0.196128</v>
      </c>
    </row>
    <row r="6644" spans="1:3" x14ac:dyDescent="0.15">
      <c r="A6644">
        <v>0.27500000000000002</v>
      </c>
      <c r="B6644">
        <v>9.8995719999999992</v>
      </c>
      <c r="C6644">
        <v>0.178756</v>
      </c>
    </row>
    <row r="6645" spans="1:3" x14ac:dyDescent="0.15">
      <c r="A6645">
        <v>0.32500000000000001</v>
      </c>
      <c r="B6645">
        <v>6.3581279999999998</v>
      </c>
      <c r="C6645">
        <v>0.16218099999999999</v>
      </c>
    </row>
    <row r="6646" spans="1:3" x14ac:dyDescent="0.15">
      <c r="A6646">
        <v>0.375</v>
      </c>
      <c r="B6646">
        <v>6.0265700000000004</v>
      </c>
      <c r="C6646">
        <v>0.193105</v>
      </c>
    </row>
    <row r="6647" spans="1:3" x14ac:dyDescent="0.15">
      <c r="A6647">
        <v>0.42499999999999999</v>
      </c>
      <c r="B6647">
        <v>7.7727060000000003</v>
      </c>
      <c r="C6647">
        <v>0.22126999999999999</v>
      </c>
    </row>
    <row r="6648" spans="1:3" x14ac:dyDescent="0.15">
      <c r="A6648">
        <v>0.47499999999999998</v>
      </c>
      <c r="B6648">
        <v>7.8253009999999996</v>
      </c>
      <c r="C6648">
        <v>0.21711800000000001</v>
      </c>
    </row>
    <row r="6649" spans="1:3" x14ac:dyDescent="0.15">
      <c r="A6649">
        <v>0.52500000000000002</v>
      </c>
      <c r="B6649">
        <v>7.8098020000000004</v>
      </c>
      <c r="C6649">
        <v>0.22314200000000001</v>
      </c>
    </row>
    <row r="6650" spans="1:3" x14ac:dyDescent="0.15">
      <c r="A6650">
        <v>0.57499999999999996</v>
      </c>
      <c r="B6650">
        <v>6.4816380000000002</v>
      </c>
      <c r="C6650">
        <v>0.20089099999999999</v>
      </c>
    </row>
    <row r="6651" spans="1:3" x14ac:dyDescent="0.15">
      <c r="A6651">
        <v>0.625</v>
      </c>
      <c r="B6651">
        <v>7.8356370000000002</v>
      </c>
      <c r="C6651">
        <v>0.22100800000000001</v>
      </c>
    </row>
    <row r="6652" spans="1:3" x14ac:dyDescent="0.15">
      <c r="A6652">
        <v>0.67500000000000004</v>
      </c>
      <c r="B6652">
        <v>8.1369050000000005</v>
      </c>
      <c r="C6652">
        <v>0.22007699999999999</v>
      </c>
    </row>
    <row r="6653" spans="1:3" x14ac:dyDescent="0.15">
      <c r="A6653">
        <v>0.72499999999999998</v>
      </c>
      <c r="B6653">
        <v>7.6727270000000001</v>
      </c>
      <c r="C6653">
        <v>0.215642</v>
      </c>
    </row>
    <row r="6654" spans="1:3" x14ac:dyDescent="0.15">
      <c r="A6654">
        <v>0.77500000000000002</v>
      </c>
      <c r="B6654">
        <v>7.7337280000000002</v>
      </c>
      <c r="C6654">
        <v>0.21392</v>
      </c>
    </row>
    <row r="6655" spans="1:3" x14ac:dyDescent="0.15">
      <c r="A6655">
        <v>0.82499999999999996</v>
      </c>
      <c r="B6655">
        <v>9.1916170000000008</v>
      </c>
      <c r="C6655">
        <v>0.23460500000000001</v>
      </c>
    </row>
    <row r="6656" spans="1:3" x14ac:dyDescent="0.15">
      <c r="A6656">
        <v>0.875</v>
      </c>
      <c r="B6656">
        <v>7.7314639999999999</v>
      </c>
      <c r="C6656">
        <v>0.212725</v>
      </c>
    </row>
    <row r="6657" spans="1:3" x14ac:dyDescent="0.15">
      <c r="A6657">
        <v>0.92500000000000004</v>
      </c>
      <c r="B6657">
        <v>7.5095789999999996</v>
      </c>
      <c r="C6657">
        <v>0.20530200000000001</v>
      </c>
    </row>
    <row r="6658" spans="1:3" x14ac:dyDescent="0.15">
      <c r="A6658">
        <v>0.97499999999999998</v>
      </c>
      <c r="B6658">
        <v>8.4135639999999992</v>
      </c>
      <c r="C6658">
        <v>0.2208</v>
      </c>
    </row>
    <row r="6659" spans="1:3" x14ac:dyDescent="0.15">
      <c r="A6659">
        <v>1.0249999999999999</v>
      </c>
      <c r="B6659">
        <v>8.0923449999999999</v>
      </c>
      <c r="C6659">
        <v>0.22040999999999999</v>
      </c>
    </row>
    <row r="6660" spans="1:3" x14ac:dyDescent="0.15">
      <c r="A6660">
        <v>1.075</v>
      </c>
      <c r="B6660">
        <v>8.3613269999999993</v>
      </c>
      <c r="C6660">
        <v>0.23066700000000001</v>
      </c>
    </row>
    <row r="6661" spans="1:3" x14ac:dyDescent="0.15">
      <c r="A6661">
        <v>1.125</v>
      </c>
      <c r="B6661">
        <v>7.538462</v>
      </c>
      <c r="C6661">
        <v>0.21982599999999999</v>
      </c>
    </row>
    <row r="6662" spans="1:3" x14ac:dyDescent="0.15">
      <c r="A6662">
        <v>1.175</v>
      </c>
      <c r="B6662">
        <v>8.4859679999999997</v>
      </c>
      <c r="C6662">
        <v>0.22248699999999999</v>
      </c>
    </row>
    <row r="6663" spans="1:3" x14ac:dyDescent="0.15">
      <c r="A6663">
        <v>1.2250000000000001</v>
      </c>
      <c r="B6663">
        <v>8.1106230000000004</v>
      </c>
      <c r="C6663">
        <v>0.169628</v>
      </c>
    </row>
    <row r="6664" spans="1:3" x14ac:dyDescent="0.15">
      <c r="A6664">
        <v>1.2749999999999999</v>
      </c>
      <c r="B6664">
        <v>6.3935050000000002</v>
      </c>
      <c r="C6664">
        <v>0.194691</v>
      </c>
    </row>
    <row r="6665" spans="1:3" x14ac:dyDescent="0.15">
      <c r="A6665">
        <v>1.325</v>
      </c>
      <c r="B6665">
        <v>7.21875</v>
      </c>
      <c r="C6665">
        <v>0.21240800000000001</v>
      </c>
    </row>
    <row r="6666" spans="1:3" x14ac:dyDescent="0.15">
      <c r="A6666">
        <v>1.375</v>
      </c>
      <c r="B6666">
        <v>8.4285709999999998</v>
      </c>
      <c r="C6666">
        <v>0.19339799999999999</v>
      </c>
    </row>
    <row r="6667" spans="1:3" x14ac:dyDescent="0.15">
      <c r="A6667">
        <v>1.425</v>
      </c>
      <c r="B6667">
        <v>7.08</v>
      </c>
      <c r="C6667">
        <v>0.18391199999999999</v>
      </c>
    </row>
    <row r="6668" spans="1:3" x14ac:dyDescent="0.15">
      <c r="A6668">
        <v>1.4750000000000001</v>
      </c>
      <c r="B6668">
        <v>8.2516130000000008</v>
      </c>
      <c r="C6668">
        <v>0.23072999999999999</v>
      </c>
    </row>
    <row r="6669" spans="1:3" x14ac:dyDescent="0.15">
      <c r="A6669">
        <v>1.5249999999999999</v>
      </c>
      <c r="B6669">
        <v>7.4645159999999997</v>
      </c>
      <c r="C6669">
        <v>0.15517400000000001</v>
      </c>
    </row>
    <row r="6670" spans="1:3" x14ac:dyDescent="0.15">
      <c r="A6670">
        <v>1.575</v>
      </c>
      <c r="B6670">
        <v>7.0998169999999998</v>
      </c>
      <c r="C6670">
        <v>0.20210600000000001</v>
      </c>
    </row>
    <row r="6671" spans="1:3" x14ac:dyDescent="0.15">
      <c r="A6671">
        <v>1.625</v>
      </c>
      <c r="B6671">
        <v>8.4670159999999992</v>
      </c>
      <c r="C6671">
        <v>0.169762</v>
      </c>
    </row>
    <row r="6672" spans="1:3" x14ac:dyDescent="0.15">
      <c r="A6672">
        <v>1.675</v>
      </c>
      <c r="B6672">
        <v>7.0285710000000003</v>
      </c>
      <c r="C6672">
        <v>0.14937500000000001</v>
      </c>
    </row>
    <row r="6673" spans="1:3" x14ac:dyDescent="0.15">
      <c r="A6673">
        <v>1.7250000000000001</v>
      </c>
      <c r="B6673">
        <v>8.0365009999999995</v>
      </c>
      <c r="C6673">
        <v>0.16240599999999999</v>
      </c>
    </row>
    <row r="6674" spans="1:3" x14ac:dyDescent="0.15">
      <c r="A6674">
        <v>1.7749999999999999</v>
      </c>
      <c r="B6674">
        <v>8.1428960000000004</v>
      </c>
      <c r="C6674">
        <v>0.15909300000000001</v>
      </c>
    </row>
    <row r="6675" spans="1:3" x14ac:dyDescent="0.15">
      <c r="A6675">
        <v>1.825</v>
      </c>
      <c r="B6675">
        <v>8.0722249999999995</v>
      </c>
      <c r="C6675">
        <v>0.15559200000000001</v>
      </c>
    </row>
    <row r="6676" spans="1:3" x14ac:dyDescent="0.15">
      <c r="A6676">
        <v>1.875</v>
      </c>
      <c r="B6676">
        <v>6.8159999999999998</v>
      </c>
      <c r="C6676">
        <v>0.23699999999999999</v>
      </c>
    </row>
    <row r="6677" spans="1:3" x14ac:dyDescent="0.15">
      <c r="A6677">
        <v>1.925</v>
      </c>
      <c r="B6677">
        <v>0</v>
      </c>
      <c r="C6677">
        <v>0</v>
      </c>
    </row>
    <row r="6678" spans="1:3" x14ac:dyDescent="0.15">
      <c r="A6678">
        <v>1.9750000000000001</v>
      </c>
      <c r="B6678">
        <v>0</v>
      </c>
      <c r="C6678">
        <v>0</v>
      </c>
    </row>
    <row r="6679" spans="1:3" x14ac:dyDescent="0.15">
      <c r="A6679" t="s">
        <v>11</v>
      </c>
    </row>
    <row r="6680" spans="1:3" x14ac:dyDescent="0.15">
      <c r="A6680">
        <v>9570</v>
      </c>
    </row>
    <row r="6681" spans="1:3" x14ac:dyDescent="0.15">
      <c r="A6681">
        <v>2.5000000000000001E-2</v>
      </c>
      <c r="B6681">
        <v>0</v>
      </c>
      <c r="C6681">
        <v>0</v>
      </c>
    </row>
    <row r="6682" spans="1:3" x14ac:dyDescent="0.15">
      <c r="A6682">
        <v>7.4999999999999997E-2</v>
      </c>
      <c r="B6682">
        <v>0</v>
      </c>
      <c r="C6682">
        <v>0</v>
      </c>
    </row>
    <row r="6683" spans="1:3" x14ac:dyDescent="0.15">
      <c r="A6683">
        <v>0.125</v>
      </c>
      <c r="B6683">
        <v>7.3650789999999997</v>
      </c>
      <c r="C6683">
        <v>0.34191500000000002</v>
      </c>
    </row>
    <row r="6684" spans="1:3" x14ac:dyDescent="0.15">
      <c r="A6684">
        <v>0.17499999999999999</v>
      </c>
      <c r="B6684">
        <v>8.2561579999999992</v>
      </c>
      <c r="C6684">
        <v>0.20166999999999999</v>
      </c>
    </row>
    <row r="6685" spans="1:3" x14ac:dyDescent="0.15">
      <c r="A6685">
        <v>0.22500000000000001</v>
      </c>
      <c r="B6685">
        <v>11.405507999999999</v>
      </c>
      <c r="C6685">
        <v>0.19872600000000001</v>
      </c>
    </row>
    <row r="6686" spans="1:3" x14ac:dyDescent="0.15">
      <c r="A6686">
        <v>0.27500000000000002</v>
      </c>
      <c r="B6686">
        <v>9.6771659999999997</v>
      </c>
      <c r="C6686">
        <v>0.17674000000000001</v>
      </c>
    </row>
    <row r="6687" spans="1:3" x14ac:dyDescent="0.15">
      <c r="A6687">
        <v>0.32500000000000001</v>
      </c>
      <c r="B6687">
        <v>6.9324070000000004</v>
      </c>
      <c r="C6687">
        <v>0.16933799999999999</v>
      </c>
    </row>
    <row r="6688" spans="1:3" x14ac:dyDescent="0.15">
      <c r="A6688">
        <v>0.375</v>
      </c>
      <c r="B6688">
        <v>6.484089</v>
      </c>
      <c r="C6688">
        <v>0.200295</v>
      </c>
    </row>
    <row r="6689" spans="1:3" x14ac:dyDescent="0.15">
      <c r="A6689">
        <v>0.42499999999999999</v>
      </c>
      <c r="B6689">
        <v>7.5753159999999999</v>
      </c>
      <c r="C6689">
        <v>0.218412</v>
      </c>
    </row>
    <row r="6690" spans="1:3" x14ac:dyDescent="0.15">
      <c r="A6690">
        <v>0.47499999999999998</v>
      </c>
      <c r="B6690">
        <v>8.7650600000000001</v>
      </c>
      <c r="C6690">
        <v>0.22978599999999999</v>
      </c>
    </row>
    <row r="6691" spans="1:3" x14ac:dyDescent="0.15">
      <c r="A6691">
        <v>0.52500000000000002</v>
      </c>
      <c r="B6691">
        <v>8.3993020000000005</v>
      </c>
      <c r="C6691">
        <v>0.23145099999999999</v>
      </c>
    </row>
    <row r="6692" spans="1:3" x14ac:dyDescent="0.15">
      <c r="A6692">
        <v>0.57499999999999996</v>
      </c>
      <c r="B6692">
        <v>7.092352</v>
      </c>
      <c r="C6692">
        <v>0.210151</v>
      </c>
    </row>
    <row r="6693" spans="1:3" x14ac:dyDescent="0.15">
      <c r="A6693">
        <v>0.625</v>
      </c>
      <c r="B6693">
        <v>7.8923519999999998</v>
      </c>
      <c r="C6693">
        <v>0.22181500000000001</v>
      </c>
    </row>
    <row r="6694" spans="1:3" x14ac:dyDescent="0.15">
      <c r="A6694">
        <v>0.67500000000000004</v>
      </c>
      <c r="B6694">
        <v>7.8690480000000003</v>
      </c>
      <c r="C6694">
        <v>0.21642500000000001</v>
      </c>
    </row>
    <row r="6695" spans="1:3" x14ac:dyDescent="0.15">
      <c r="A6695">
        <v>0.72499999999999998</v>
      </c>
      <c r="B6695">
        <v>7.4969700000000001</v>
      </c>
      <c r="C6695">
        <v>0.21315799999999999</v>
      </c>
    </row>
    <row r="6696" spans="1:3" x14ac:dyDescent="0.15">
      <c r="A6696">
        <v>0.77500000000000002</v>
      </c>
      <c r="B6696">
        <v>7.6686389999999998</v>
      </c>
      <c r="C6696">
        <v>0.21301800000000001</v>
      </c>
    </row>
    <row r="6697" spans="1:3" x14ac:dyDescent="0.15">
      <c r="A6697">
        <v>0.82499999999999996</v>
      </c>
      <c r="B6697">
        <v>8.8203589999999998</v>
      </c>
      <c r="C6697">
        <v>0.22981799999999999</v>
      </c>
    </row>
    <row r="6698" spans="1:3" x14ac:dyDescent="0.15">
      <c r="A6698">
        <v>0.875</v>
      </c>
      <c r="B6698">
        <v>7.5215459999999998</v>
      </c>
      <c r="C6698">
        <v>0.20982799999999999</v>
      </c>
    </row>
    <row r="6699" spans="1:3" x14ac:dyDescent="0.15">
      <c r="A6699">
        <v>0.92500000000000004</v>
      </c>
      <c r="B6699">
        <v>7.1778870000000001</v>
      </c>
      <c r="C6699">
        <v>0.20071</v>
      </c>
    </row>
    <row r="6700" spans="1:3" x14ac:dyDescent="0.15">
      <c r="A6700">
        <v>0.97499999999999998</v>
      </c>
      <c r="B6700">
        <v>8.5644910000000003</v>
      </c>
      <c r="C6700">
        <v>0.222775</v>
      </c>
    </row>
    <row r="6701" spans="1:3" x14ac:dyDescent="0.15">
      <c r="A6701">
        <v>1.0249999999999999</v>
      </c>
      <c r="B6701">
        <v>7.9481640000000002</v>
      </c>
      <c r="C6701">
        <v>0.21843599999999999</v>
      </c>
    </row>
    <row r="6702" spans="1:3" x14ac:dyDescent="0.15">
      <c r="A6702">
        <v>1.075</v>
      </c>
      <c r="B6702">
        <v>8.0583410000000004</v>
      </c>
      <c r="C6702">
        <v>0.22648399999999999</v>
      </c>
    </row>
    <row r="6703" spans="1:3" x14ac:dyDescent="0.15">
      <c r="A6703">
        <v>1.125</v>
      </c>
      <c r="B6703">
        <v>7.2243589999999998</v>
      </c>
      <c r="C6703">
        <v>0.215198</v>
      </c>
    </row>
    <row r="6704" spans="1:3" x14ac:dyDescent="0.15">
      <c r="A6704">
        <v>1.175</v>
      </c>
      <c r="B6704">
        <v>8.0329029999999992</v>
      </c>
      <c r="C6704">
        <v>0.21580199999999999</v>
      </c>
    </row>
    <row r="6705" spans="1:3" x14ac:dyDescent="0.15">
      <c r="A6705">
        <v>1.2250000000000001</v>
      </c>
      <c r="B6705">
        <v>8.1236440000000005</v>
      </c>
      <c r="C6705">
        <v>0.16963900000000001</v>
      </c>
    </row>
    <row r="6706" spans="1:3" x14ac:dyDescent="0.15">
      <c r="A6706">
        <v>1.2749999999999999</v>
      </c>
      <c r="B6706">
        <v>6.2536870000000002</v>
      </c>
      <c r="C6706">
        <v>0.19258800000000001</v>
      </c>
    </row>
    <row r="6707" spans="1:3" x14ac:dyDescent="0.15">
      <c r="A6707">
        <v>1.325</v>
      </c>
      <c r="B6707">
        <v>7.4124999999999996</v>
      </c>
      <c r="C6707">
        <v>0.21523999999999999</v>
      </c>
    </row>
    <row r="6708" spans="1:3" x14ac:dyDescent="0.15">
      <c r="A6708">
        <v>1.375</v>
      </c>
      <c r="B6708">
        <v>8.1605980000000002</v>
      </c>
      <c r="C6708">
        <v>0.19053100000000001</v>
      </c>
    </row>
    <row r="6709" spans="1:3" x14ac:dyDescent="0.15">
      <c r="A6709">
        <v>1.425</v>
      </c>
      <c r="B6709">
        <v>6.7564099999999998</v>
      </c>
      <c r="C6709">
        <v>0.17812</v>
      </c>
    </row>
    <row r="6710" spans="1:3" x14ac:dyDescent="0.15">
      <c r="A6710">
        <v>1.4750000000000001</v>
      </c>
      <c r="B6710">
        <v>8.2193550000000002</v>
      </c>
      <c r="C6710">
        <v>0.23027800000000001</v>
      </c>
    </row>
    <row r="6711" spans="1:3" x14ac:dyDescent="0.15">
      <c r="A6711">
        <v>1.5249999999999999</v>
      </c>
      <c r="B6711">
        <v>7.3064520000000002</v>
      </c>
      <c r="C6711">
        <v>0.15352299999999999</v>
      </c>
    </row>
    <row r="6712" spans="1:3" x14ac:dyDescent="0.15">
      <c r="A6712">
        <v>1.575</v>
      </c>
      <c r="B6712">
        <v>6.6144689999999997</v>
      </c>
      <c r="C6712">
        <v>0.19503499999999999</v>
      </c>
    </row>
    <row r="6713" spans="1:3" x14ac:dyDescent="0.15">
      <c r="A6713">
        <v>1.625</v>
      </c>
      <c r="B6713">
        <v>8.5236129999999992</v>
      </c>
      <c r="C6713">
        <v>0.17035</v>
      </c>
    </row>
    <row r="6714" spans="1:3" x14ac:dyDescent="0.15">
      <c r="A6714">
        <v>1.675</v>
      </c>
      <c r="B6714">
        <v>7.120635</v>
      </c>
      <c r="C6714">
        <v>0.15035000000000001</v>
      </c>
    </row>
    <row r="6715" spans="1:3" x14ac:dyDescent="0.15">
      <c r="A6715">
        <v>1.7250000000000001</v>
      </c>
      <c r="B6715">
        <v>7.9361179999999996</v>
      </c>
      <c r="C6715">
        <v>0.16136700000000001</v>
      </c>
    </row>
    <row r="6716" spans="1:3" x14ac:dyDescent="0.15">
      <c r="A6716">
        <v>1.7749999999999999</v>
      </c>
      <c r="B6716">
        <v>7.6773660000000001</v>
      </c>
      <c r="C6716">
        <v>0.154478</v>
      </c>
    </row>
    <row r="6717" spans="1:3" x14ac:dyDescent="0.15">
      <c r="A6717">
        <v>1.825</v>
      </c>
      <c r="B6717">
        <v>7.6731400000000001</v>
      </c>
      <c r="C6717">
        <v>0.151694</v>
      </c>
    </row>
    <row r="6718" spans="1:3" x14ac:dyDescent="0.15">
      <c r="A6718">
        <v>1.875</v>
      </c>
      <c r="B6718">
        <v>7.0451280000000001</v>
      </c>
      <c r="C6718">
        <v>0.24106900000000001</v>
      </c>
    </row>
    <row r="6719" spans="1:3" x14ac:dyDescent="0.15">
      <c r="A6719">
        <v>1.925</v>
      </c>
      <c r="B6719">
        <v>0</v>
      </c>
      <c r="C6719">
        <v>0</v>
      </c>
    </row>
    <row r="6720" spans="1:3" x14ac:dyDescent="0.15">
      <c r="A6720">
        <v>1.9750000000000001</v>
      </c>
      <c r="B6720">
        <v>0</v>
      </c>
      <c r="C6720">
        <v>0</v>
      </c>
    </row>
    <row r="6721" spans="1:3" x14ac:dyDescent="0.15">
      <c r="A6721" t="s">
        <v>11</v>
      </c>
    </row>
    <row r="6722" spans="1:3" x14ac:dyDescent="0.15">
      <c r="A6722">
        <v>9630</v>
      </c>
    </row>
    <row r="6723" spans="1:3" x14ac:dyDescent="0.15">
      <c r="A6723">
        <v>2.5000000000000001E-2</v>
      </c>
      <c r="B6723">
        <v>0</v>
      </c>
      <c r="C6723">
        <v>0</v>
      </c>
    </row>
    <row r="6724" spans="1:3" x14ac:dyDescent="0.15">
      <c r="A6724">
        <v>7.4999999999999997E-2</v>
      </c>
      <c r="B6724">
        <v>0</v>
      </c>
      <c r="C6724">
        <v>0</v>
      </c>
    </row>
    <row r="6725" spans="1:3" x14ac:dyDescent="0.15">
      <c r="A6725">
        <v>0.125</v>
      </c>
      <c r="B6725">
        <v>7.4761899999999999</v>
      </c>
      <c r="C6725">
        <v>0.34448499999999999</v>
      </c>
    </row>
    <row r="6726" spans="1:3" x14ac:dyDescent="0.15">
      <c r="A6726">
        <v>0.17499999999999999</v>
      </c>
      <c r="B6726">
        <v>8.8571430000000007</v>
      </c>
      <c r="C6726">
        <v>0.20888100000000001</v>
      </c>
    </row>
    <row r="6727" spans="1:3" x14ac:dyDescent="0.15">
      <c r="A6727">
        <v>0.22500000000000001</v>
      </c>
      <c r="B6727">
        <v>11.217696</v>
      </c>
      <c r="C6727">
        <v>0.197076</v>
      </c>
    </row>
    <row r="6728" spans="1:3" x14ac:dyDescent="0.15">
      <c r="A6728">
        <v>0.27500000000000002</v>
      </c>
      <c r="B6728">
        <v>9.3605549999999997</v>
      </c>
      <c r="C6728">
        <v>0.173822</v>
      </c>
    </row>
    <row r="6729" spans="1:3" x14ac:dyDescent="0.15">
      <c r="A6729">
        <v>0.32500000000000001</v>
      </c>
      <c r="B6729">
        <v>6.5596189999999996</v>
      </c>
      <c r="C6729">
        <v>0.164716</v>
      </c>
    </row>
    <row r="6730" spans="1:3" x14ac:dyDescent="0.15">
      <c r="A6730">
        <v>0.375</v>
      </c>
      <c r="B6730">
        <v>6.119853</v>
      </c>
      <c r="C6730">
        <v>0.194601</v>
      </c>
    </row>
    <row r="6731" spans="1:3" x14ac:dyDescent="0.15">
      <c r="A6731">
        <v>0.42499999999999999</v>
      </c>
      <c r="B6731">
        <v>7.5244460000000002</v>
      </c>
      <c r="C6731">
        <v>0.21767</v>
      </c>
    </row>
    <row r="6732" spans="1:3" x14ac:dyDescent="0.15">
      <c r="A6732">
        <v>0.47499999999999998</v>
      </c>
      <c r="B6732">
        <v>8.1927710000000005</v>
      </c>
      <c r="C6732">
        <v>0.22215799999999999</v>
      </c>
    </row>
    <row r="6733" spans="1:3" x14ac:dyDescent="0.15">
      <c r="A6733">
        <v>0.52500000000000002</v>
      </c>
      <c r="B6733">
        <v>7.859299</v>
      </c>
      <c r="C6733">
        <v>0.223917</v>
      </c>
    </row>
    <row r="6734" spans="1:3" x14ac:dyDescent="0.15">
      <c r="A6734">
        <v>0.57499999999999996</v>
      </c>
      <c r="B6734">
        <v>6.7445259999999996</v>
      </c>
      <c r="C6734">
        <v>0.20494599999999999</v>
      </c>
    </row>
    <row r="6735" spans="1:3" x14ac:dyDescent="0.15">
      <c r="A6735">
        <v>0.625</v>
      </c>
      <c r="B6735">
        <v>7.7993399999999999</v>
      </c>
      <c r="C6735">
        <v>0.22051100000000001</v>
      </c>
    </row>
    <row r="6736" spans="1:3" x14ac:dyDescent="0.15">
      <c r="A6736">
        <v>0.67500000000000004</v>
      </c>
      <c r="B6736">
        <v>7.8869049999999996</v>
      </c>
      <c r="C6736">
        <v>0.21667</v>
      </c>
    </row>
    <row r="6737" spans="1:3" x14ac:dyDescent="0.15">
      <c r="A6737">
        <v>0.72499999999999998</v>
      </c>
      <c r="B6737">
        <v>7.3939389999999996</v>
      </c>
      <c r="C6737">
        <v>0.21168799999999999</v>
      </c>
    </row>
    <row r="6738" spans="1:3" x14ac:dyDescent="0.15">
      <c r="A6738">
        <v>0.77500000000000002</v>
      </c>
      <c r="B6738">
        <v>8.1597629999999999</v>
      </c>
      <c r="C6738">
        <v>0.21973300000000001</v>
      </c>
    </row>
    <row r="6739" spans="1:3" x14ac:dyDescent="0.15">
      <c r="A6739">
        <v>0.82499999999999996</v>
      </c>
      <c r="B6739">
        <v>9.1736529999999998</v>
      </c>
      <c r="C6739">
        <v>0.234376</v>
      </c>
    </row>
    <row r="6740" spans="1:3" x14ac:dyDescent="0.15">
      <c r="A6740">
        <v>0.875</v>
      </c>
      <c r="B6740">
        <v>7.2577290000000003</v>
      </c>
      <c r="C6740">
        <v>0.20610899999999999</v>
      </c>
    </row>
    <row r="6741" spans="1:3" x14ac:dyDescent="0.15">
      <c r="A6741">
        <v>0.92500000000000004</v>
      </c>
      <c r="B6741">
        <v>7.2813499999999998</v>
      </c>
      <c r="C6741">
        <v>0.202185</v>
      </c>
    </row>
    <row r="6742" spans="1:3" x14ac:dyDescent="0.15">
      <c r="A6742">
        <v>0.97499999999999998</v>
      </c>
      <c r="B6742">
        <v>8.4245870000000007</v>
      </c>
      <c r="C6742">
        <v>0.22093699999999999</v>
      </c>
    </row>
    <row r="6743" spans="1:3" x14ac:dyDescent="0.15">
      <c r="A6743">
        <v>1.0249999999999999</v>
      </c>
      <c r="B6743">
        <v>7.8644759999999998</v>
      </c>
      <c r="C6743">
        <v>0.21728800000000001</v>
      </c>
    </row>
    <row r="6744" spans="1:3" x14ac:dyDescent="0.15">
      <c r="A6744">
        <v>1.075</v>
      </c>
      <c r="B6744">
        <v>8.1828950000000003</v>
      </c>
      <c r="C6744">
        <v>0.228189</v>
      </c>
    </row>
    <row r="6745" spans="1:3" x14ac:dyDescent="0.15">
      <c r="A6745">
        <v>1.125</v>
      </c>
      <c r="B6745">
        <v>7.3974359999999999</v>
      </c>
      <c r="C6745">
        <v>0.21776000000000001</v>
      </c>
    </row>
    <row r="6746" spans="1:3" x14ac:dyDescent="0.15">
      <c r="A6746">
        <v>1.175</v>
      </c>
      <c r="B6746">
        <v>7.8572579999999999</v>
      </c>
      <c r="C6746">
        <v>0.214501</v>
      </c>
    </row>
    <row r="6747" spans="1:3" x14ac:dyDescent="0.15">
      <c r="A6747">
        <v>1.2250000000000001</v>
      </c>
      <c r="B6747">
        <v>8.032985</v>
      </c>
      <c r="C6747">
        <v>0.168625</v>
      </c>
    </row>
    <row r="6748" spans="1:3" x14ac:dyDescent="0.15">
      <c r="A6748">
        <v>1.2749999999999999</v>
      </c>
      <c r="B6748">
        <v>6.1362730000000001</v>
      </c>
      <c r="C6748">
        <v>0.19078899999999999</v>
      </c>
    </row>
    <row r="6749" spans="1:3" x14ac:dyDescent="0.15">
      <c r="A6749">
        <v>1.325</v>
      </c>
      <c r="B6749">
        <v>7.3187499999999996</v>
      </c>
      <c r="C6749">
        <v>0.21387400000000001</v>
      </c>
    </row>
    <row r="6750" spans="1:3" x14ac:dyDescent="0.15">
      <c r="A6750">
        <v>1.375</v>
      </c>
      <c r="B6750">
        <v>7.8812639999999998</v>
      </c>
      <c r="C6750">
        <v>0.18620400000000001</v>
      </c>
    </row>
    <row r="6751" spans="1:3" x14ac:dyDescent="0.15">
      <c r="A6751">
        <v>1.425</v>
      </c>
      <c r="B6751">
        <v>6.8172610000000002</v>
      </c>
      <c r="C6751">
        <v>0.18007000000000001</v>
      </c>
    </row>
    <row r="6752" spans="1:3" x14ac:dyDescent="0.15">
      <c r="A6752">
        <v>1.4750000000000001</v>
      </c>
      <c r="B6752">
        <v>8.1419350000000001</v>
      </c>
      <c r="C6752">
        <v>0.22919100000000001</v>
      </c>
    </row>
    <row r="6753" spans="1:3" x14ac:dyDescent="0.15">
      <c r="A6753">
        <v>1.5249999999999999</v>
      </c>
      <c r="B6753">
        <v>7.7967740000000001</v>
      </c>
      <c r="C6753">
        <v>0.15859000000000001</v>
      </c>
    </row>
    <row r="6754" spans="1:3" x14ac:dyDescent="0.15">
      <c r="A6754">
        <v>1.575</v>
      </c>
      <c r="B6754">
        <v>6.9459710000000001</v>
      </c>
      <c r="C6754">
        <v>0.20000399999999999</v>
      </c>
    </row>
    <row r="6755" spans="1:3" x14ac:dyDescent="0.15">
      <c r="A6755">
        <v>1.625</v>
      </c>
      <c r="B6755">
        <v>8.1804900000000007</v>
      </c>
      <c r="C6755">
        <v>0.16685700000000001</v>
      </c>
    </row>
    <row r="6756" spans="1:3" x14ac:dyDescent="0.15">
      <c r="A6756">
        <v>1.675</v>
      </c>
      <c r="B6756">
        <v>7.0190479999999997</v>
      </c>
      <c r="C6756">
        <v>0.14927399999999999</v>
      </c>
    </row>
    <row r="6757" spans="1:3" x14ac:dyDescent="0.15">
      <c r="A6757">
        <v>1.7250000000000001</v>
      </c>
      <c r="B6757">
        <v>7.8819730000000003</v>
      </c>
      <c r="C6757">
        <v>0.160798</v>
      </c>
    </row>
    <row r="6758" spans="1:3" x14ac:dyDescent="0.15">
      <c r="A6758">
        <v>1.7749999999999999</v>
      </c>
      <c r="B6758">
        <v>7.9672599999999996</v>
      </c>
      <c r="C6758">
        <v>0.157442</v>
      </c>
    </row>
    <row r="6759" spans="1:3" x14ac:dyDescent="0.15">
      <c r="A6759">
        <v>1.825</v>
      </c>
      <c r="B6759">
        <v>7.9575760000000004</v>
      </c>
      <c r="C6759">
        <v>0.154476</v>
      </c>
    </row>
    <row r="6760" spans="1:3" x14ac:dyDescent="0.15">
      <c r="A6760">
        <v>1.875</v>
      </c>
      <c r="B6760">
        <v>7.2374700000000001</v>
      </c>
      <c r="C6760">
        <v>0.24410599999999999</v>
      </c>
    </row>
    <row r="6761" spans="1:3" x14ac:dyDescent="0.15">
      <c r="A6761">
        <v>1.925</v>
      </c>
      <c r="B6761">
        <v>0</v>
      </c>
      <c r="C6761">
        <v>0</v>
      </c>
    </row>
    <row r="6762" spans="1:3" x14ac:dyDescent="0.15">
      <c r="A6762">
        <v>1.9750000000000001</v>
      </c>
      <c r="B6762">
        <v>0</v>
      </c>
      <c r="C6762">
        <v>0</v>
      </c>
    </row>
    <row r="6763" spans="1:3" x14ac:dyDescent="0.15">
      <c r="A6763" t="s">
        <v>11</v>
      </c>
    </row>
    <row r="6764" spans="1:3" x14ac:dyDescent="0.15">
      <c r="A6764">
        <v>9690</v>
      </c>
    </row>
    <row r="6765" spans="1:3" x14ac:dyDescent="0.15">
      <c r="A6765">
        <v>2.5000000000000001E-2</v>
      </c>
      <c r="B6765">
        <v>0</v>
      </c>
      <c r="C6765">
        <v>0</v>
      </c>
    </row>
    <row r="6766" spans="1:3" x14ac:dyDescent="0.15">
      <c r="A6766">
        <v>7.4999999999999997E-2</v>
      </c>
      <c r="B6766">
        <v>0</v>
      </c>
      <c r="C6766">
        <v>0</v>
      </c>
    </row>
    <row r="6767" spans="1:3" x14ac:dyDescent="0.15">
      <c r="A6767">
        <v>0.125</v>
      </c>
      <c r="B6767">
        <v>7.015873</v>
      </c>
      <c r="C6767">
        <v>0.33371099999999998</v>
      </c>
    </row>
    <row r="6768" spans="1:3" x14ac:dyDescent="0.15">
      <c r="A6768">
        <v>0.17499999999999999</v>
      </c>
      <c r="B6768">
        <v>8.6009849999999997</v>
      </c>
      <c r="C6768">
        <v>0.20583799999999999</v>
      </c>
    </row>
    <row r="6769" spans="1:3" x14ac:dyDescent="0.15">
      <c r="A6769">
        <v>0.22500000000000001</v>
      </c>
      <c r="B6769">
        <v>11.376723999999999</v>
      </c>
      <c r="C6769">
        <v>0.198466</v>
      </c>
    </row>
    <row r="6770" spans="1:3" x14ac:dyDescent="0.15">
      <c r="A6770">
        <v>0.27500000000000002</v>
      </c>
      <c r="B6770">
        <v>9.5066030000000001</v>
      </c>
      <c r="C6770">
        <v>0.17518</v>
      </c>
    </row>
    <row r="6771" spans="1:3" x14ac:dyDescent="0.15">
      <c r="A6771">
        <v>0.32500000000000001</v>
      </c>
      <c r="B6771">
        <v>6.7241770000000001</v>
      </c>
      <c r="C6771">
        <v>0.16675799999999999</v>
      </c>
    </row>
    <row r="6772" spans="1:3" x14ac:dyDescent="0.15">
      <c r="A6772">
        <v>0.375</v>
      </c>
      <c r="B6772">
        <v>5.934323</v>
      </c>
      <c r="C6772">
        <v>0.19162999999999999</v>
      </c>
    </row>
    <row r="6773" spans="1:3" x14ac:dyDescent="0.15">
      <c r="A6773">
        <v>0.42499999999999999</v>
      </c>
      <c r="B6773">
        <v>7.9150320000000001</v>
      </c>
      <c r="C6773">
        <v>0.223251</v>
      </c>
    </row>
    <row r="6774" spans="1:3" x14ac:dyDescent="0.15">
      <c r="A6774">
        <v>0.47499999999999998</v>
      </c>
      <c r="B6774">
        <v>8.1746990000000004</v>
      </c>
      <c r="C6774">
        <v>0.221913</v>
      </c>
    </row>
    <row r="6775" spans="1:3" x14ac:dyDescent="0.15">
      <c r="A6775">
        <v>0.52500000000000002</v>
      </c>
      <c r="B6775">
        <v>7.7285779999999997</v>
      </c>
      <c r="C6775">
        <v>0.222002</v>
      </c>
    </row>
    <row r="6776" spans="1:3" x14ac:dyDescent="0.15">
      <c r="A6776">
        <v>0.57499999999999996</v>
      </c>
      <c r="B6776">
        <v>6.5261259999999996</v>
      </c>
      <c r="C6776">
        <v>0.201594</v>
      </c>
    </row>
    <row r="6777" spans="1:3" x14ac:dyDescent="0.15">
      <c r="A6777">
        <v>0.625</v>
      </c>
      <c r="B6777">
        <v>7.6615679999999999</v>
      </c>
      <c r="C6777">
        <v>0.21854599999999999</v>
      </c>
    </row>
    <row r="6778" spans="1:3" x14ac:dyDescent="0.15">
      <c r="A6778">
        <v>0.67500000000000004</v>
      </c>
      <c r="B6778">
        <v>8.0714290000000002</v>
      </c>
      <c r="C6778">
        <v>0.21919</v>
      </c>
    </row>
    <row r="6779" spans="1:3" x14ac:dyDescent="0.15">
      <c r="A6779">
        <v>0.72499999999999998</v>
      </c>
      <c r="B6779">
        <v>8.2787880000000005</v>
      </c>
      <c r="C6779">
        <v>0.223997</v>
      </c>
    </row>
    <row r="6780" spans="1:3" x14ac:dyDescent="0.15">
      <c r="A6780">
        <v>0.77500000000000002</v>
      </c>
      <c r="B6780">
        <v>7.6035500000000003</v>
      </c>
      <c r="C6780">
        <v>0.21211199999999999</v>
      </c>
    </row>
    <row r="6781" spans="1:3" x14ac:dyDescent="0.15">
      <c r="A6781">
        <v>0.82499999999999996</v>
      </c>
      <c r="B6781">
        <v>8.8922159999999995</v>
      </c>
      <c r="C6781">
        <v>0.23075300000000001</v>
      </c>
    </row>
    <row r="6782" spans="1:3" x14ac:dyDescent="0.15">
      <c r="A6782">
        <v>0.875</v>
      </c>
      <c r="B6782">
        <v>8.149248</v>
      </c>
      <c r="C6782">
        <v>0.21842600000000001</v>
      </c>
    </row>
    <row r="6783" spans="1:3" x14ac:dyDescent="0.15">
      <c r="A6783">
        <v>0.92500000000000004</v>
      </c>
      <c r="B6783">
        <v>7.180917</v>
      </c>
      <c r="C6783">
        <v>0.200794</v>
      </c>
    </row>
    <row r="6784" spans="1:3" x14ac:dyDescent="0.15">
      <c r="A6784">
        <v>0.97499999999999998</v>
      </c>
      <c r="B6784">
        <v>8.4016999999999999</v>
      </c>
      <c r="C6784">
        <v>0.22064</v>
      </c>
    </row>
    <row r="6785" spans="1:3" x14ac:dyDescent="0.15">
      <c r="A6785">
        <v>1.0249999999999999</v>
      </c>
      <c r="B6785">
        <v>7.78104</v>
      </c>
      <c r="C6785">
        <v>0.216141</v>
      </c>
    </row>
    <row r="6786" spans="1:3" x14ac:dyDescent="0.15">
      <c r="A6786">
        <v>1.075</v>
      </c>
      <c r="B6786">
        <v>8.1786759999999994</v>
      </c>
      <c r="C6786">
        <v>0.22816</v>
      </c>
    </row>
    <row r="6787" spans="1:3" x14ac:dyDescent="0.15">
      <c r="A6787">
        <v>1.125</v>
      </c>
      <c r="B6787">
        <v>7.0448719999999998</v>
      </c>
      <c r="C6787">
        <v>0.212507</v>
      </c>
    </row>
    <row r="6788" spans="1:3" x14ac:dyDescent="0.15">
      <c r="A6788">
        <v>1.175</v>
      </c>
      <c r="B6788">
        <v>8.0743550000000006</v>
      </c>
      <c r="C6788">
        <v>0.216973</v>
      </c>
    </row>
    <row r="6789" spans="1:3" x14ac:dyDescent="0.15">
      <c r="A6789">
        <v>1.2250000000000001</v>
      </c>
      <c r="B6789">
        <v>8.1904570000000003</v>
      </c>
      <c r="C6789">
        <v>0.17036999999999999</v>
      </c>
    </row>
    <row r="6790" spans="1:3" x14ac:dyDescent="0.15">
      <c r="A6790">
        <v>1.2749999999999999</v>
      </c>
      <c r="B6790">
        <v>5.7285880000000002</v>
      </c>
      <c r="C6790">
        <v>0.184365</v>
      </c>
    </row>
    <row r="6791" spans="1:3" x14ac:dyDescent="0.15">
      <c r="A6791">
        <v>1.325</v>
      </c>
      <c r="B6791">
        <v>7.4249999999999998</v>
      </c>
      <c r="C6791">
        <v>0.215421</v>
      </c>
    </row>
    <row r="6792" spans="1:3" x14ac:dyDescent="0.15">
      <c r="A6792">
        <v>1.375</v>
      </c>
      <c r="B6792">
        <v>8.4614069999999995</v>
      </c>
      <c r="C6792">
        <v>0.19403400000000001</v>
      </c>
    </row>
    <row r="6793" spans="1:3" x14ac:dyDescent="0.15">
      <c r="A6793">
        <v>1.425</v>
      </c>
      <c r="B6793">
        <v>6.4310239999999999</v>
      </c>
      <c r="C6793">
        <v>0.17466899999999999</v>
      </c>
    </row>
    <row r="6794" spans="1:3" x14ac:dyDescent="0.15">
      <c r="A6794">
        <v>1.4750000000000001</v>
      </c>
      <c r="B6794">
        <v>8.1483869999999996</v>
      </c>
      <c r="C6794">
        <v>0.22928200000000001</v>
      </c>
    </row>
    <row r="6795" spans="1:3" x14ac:dyDescent="0.15">
      <c r="A6795">
        <v>1.5249999999999999</v>
      </c>
      <c r="B6795">
        <v>7.4903230000000001</v>
      </c>
      <c r="C6795">
        <v>0.155442</v>
      </c>
    </row>
    <row r="6796" spans="1:3" x14ac:dyDescent="0.15">
      <c r="A6796">
        <v>1.575</v>
      </c>
      <c r="B6796">
        <v>7.1657510000000002</v>
      </c>
      <c r="C6796">
        <v>0.20308100000000001</v>
      </c>
    </row>
    <row r="6797" spans="1:3" x14ac:dyDescent="0.15">
      <c r="A6797">
        <v>1.625</v>
      </c>
      <c r="B6797">
        <v>8.2271789999999996</v>
      </c>
      <c r="C6797">
        <v>0.16739200000000001</v>
      </c>
    </row>
    <row r="6798" spans="1:3" x14ac:dyDescent="0.15">
      <c r="A6798">
        <v>1.675</v>
      </c>
      <c r="B6798">
        <v>7.2380950000000004</v>
      </c>
      <c r="C6798">
        <v>0.151585</v>
      </c>
    </row>
    <row r="6799" spans="1:3" x14ac:dyDescent="0.15">
      <c r="A6799">
        <v>1.7250000000000001</v>
      </c>
      <c r="B6799">
        <v>8.0076529999999995</v>
      </c>
      <c r="C6799">
        <v>0.162186</v>
      </c>
    </row>
    <row r="6800" spans="1:3" x14ac:dyDescent="0.15">
      <c r="A6800">
        <v>1.7749999999999999</v>
      </c>
      <c r="B6800">
        <v>8.0014579999999995</v>
      </c>
      <c r="C6800">
        <v>0.15778</v>
      </c>
    </row>
    <row r="6801" spans="1:3" x14ac:dyDescent="0.15">
      <c r="A6801">
        <v>1.825</v>
      </c>
      <c r="B6801">
        <v>7.840147</v>
      </c>
      <c r="C6801">
        <v>0.15338599999999999</v>
      </c>
    </row>
    <row r="6802" spans="1:3" x14ac:dyDescent="0.15">
      <c r="A6802">
        <v>1.875</v>
      </c>
      <c r="B6802">
        <v>6.863111</v>
      </c>
      <c r="C6802">
        <v>0.23792199999999999</v>
      </c>
    </row>
    <row r="6803" spans="1:3" x14ac:dyDescent="0.15">
      <c r="A6803">
        <v>1.925</v>
      </c>
      <c r="B6803">
        <v>0</v>
      </c>
      <c r="C6803">
        <v>0</v>
      </c>
    </row>
    <row r="6804" spans="1:3" x14ac:dyDescent="0.15">
      <c r="A6804">
        <v>1.9750000000000001</v>
      </c>
      <c r="B6804">
        <v>0</v>
      </c>
      <c r="C6804">
        <v>0</v>
      </c>
    </row>
    <row r="6805" spans="1:3" x14ac:dyDescent="0.15">
      <c r="A6805" t="s">
        <v>11</v>
      </c>
    </row>
    <row r="6806" spans="1:3" x14ac:dyDescent="0.15">
      <c r="A6806">
        <v>9750</v>
      </c>
    </row>
    <row r="6807" spans="1:3" x14ac:dyDescent="0.15">
      <c r="A6807">
        <v>2.5000000000000001E-2</v>
      </c>
      <c r="B6807">
        <v>0</v>
      </c>
      <c r="C6807">
        <v>0</v>
      </c>
    </row>
    <row r="6808" spans="1:3" x14ac:dyDescent="0.15">
      <c r="A6808">
        <v>7.4999999999999997E-2</v>
      </c>
      <c r="B6808">
        <v>0</v>
      </c>
      <c r="C6808">
        <v>0</v>
      </c>
    </row>
    <row r="6809" spans="1:3" x14ac:dyDescent="0.15">
      <c r="A6809">
        <v>0.125</v>
      </c>
      <c r="B6809">
        <v>7.4761899999999999</v>
      </c>
      <c r="C6809">
        <v>0.34448499999999999</v>
      </c>
    </row>
    <row r="6810" spans="1:3" x14ac:dyDescent="0.15">
      <c r="A6810">
        <v>0.17499999999999999</v>
      </c>
      <c r="B6810">
        <v>8.7832509999999999</v>
      </c>
      <c r="C6810">
        <v>0.208008</v>
      </c>
    </row>
    <row r="6811" spans="1:3" x14ac:dyDescent="0.15">
      <c r="A6811">
        <v>0.22500000000000001</v>
      </c>
      <c r="B6811">
        <v>11.276389</v>
      </c>
      <c r="C6811">
        <v>0.19758899999999999</v>
      </c>
    </row>
    <row r="6812" spans="1:3" x14ac:dyDescent="0.15">
      <c r="A6812">
        <v>0.27500000000000002</v>
      </c>
      <c r="B6812">
        <v>9.8794260000000005</v>
      </c>
      <c r="C6812">
        <v>0.178567</v>
      </c>
    </row>
    <row r="6813" spans="1:3" x14ac:dyDescent="0.15">
      <c r="A6813">
        <v>0.32500000000000001</v>
      </c>
      <c r="B6813">
        <v>6.4079220000000001</v>
      </c>
      <c r="C6813">
        <v>0.16276399999999999</v>
      </c>
    </row>
    <row r="6814" spans="1:3" x14ac:dyDescent="0.15">
      <c r="A6814">
        <v>0.375</v>
      </c>
      <c r="B6814">
        <v>6.1140249999999998</v>
      </c>
      <c r="C6814">
        <v>0.19451399999999999</v>
      </c>
    </row>
    <row r="6815" spans="1:3" x14ac:dyDescent="0.15">
      <c r="A6815">
        <v>0.42499999999999999</v>
      </c>
      <c r="B6815">
        <v>7.3924839999999996</v>
      </c>
      <c r="C6815">
        <v>0.215757</v>
      </c>
    </row>
    <row r="6816" spans="1:3" x14ac:dyDescent="0.15">
      <c r="A6816">
        <v>0.47499999999999998</v>
      </c>
      <c r="B6816">
        <v>8.259036</v>
      </c>
      <c r="C6816">
        <v>0.223054</v>
      </c>
    </row>
    <row r="6817" spans="1:3" x14ac:dyDescent="0.15">
      <c r="A6817">
        <v>0.52500000000000002</v>
      </c>
      <c r="B6817">
        <v>8.1948229999999995</v>
      </c>
      <c r="C6817">
        <v>0.22861100000000001</v>
      </c>
    </row>
    <row r="6818" spans="1:3" x14ac:dyDescent="0.15">
      <c r="A6818">
        <v>0.57499999999999996</v>
      </c>
      <c r="B6818">
        <v>7.0052019999999997</v>
      </c>
      <c r="C6818">
        <v>0.20885600000000001</v>
      </c>
    </row>
    <row r="6819" spans="1:3" x14ac:dyDescent="0.15">
      <c r="A6819">
        <v>0.625</v>
      </c>
      <c r="B6819">
        <v>7.8235640000000002</v>
      </c>
      <c r="C6819">
        <v>0.22084400000000001</v>
      </c>
    </row>
    <row r="6820" spans="1:3" x14ac:dyDescent="0.15">
      <c r="A6820">
        <v>0.67500000000000004</v>
      </c>
      <c r="B6820">
        <v>8.125</v>
      </c>
      <c r="C6820">
        <v>0.219916</v>
      </c>
    </row>
    <row r="6821" spans="1:3" x14ac:dyDescent="0.15">
      <c r="A6821">
        <v>0.72499999999999998</v>
      </c>
      <c r="B6821">
        <v>7.6303029999999996</v>
      </c>
      <c r="C6821">
        <v>0.21504499999999999</v>
      </c>
    </row>
    <row r="6822" spans="1:3" x14ac:dyDescent="0.15">
      <c r="A6822">
        <v>0.77500000000000002</v>
      </c>
      <c r="B6822">
        <v>7.7751479999999997</v>
      </c>
      <c r="C6822">
        <v>0.21449199999999999</v>
      </c>
    </row>
    <row r="6823" spans="1:3" x14ac:dyDescent="0.15">
      <c r="A6823">
        <v>0.82499999999999996</v>
      </c>
      <c r="B6823">
        <v>8.6167660000000001</v>
      </c>
      <c r="C6823">
        <v>0.22715099999999999</v>
      </c>
    </row>
    <row r="6824" spans="1:3" x14ac:dyDescent="0.15">
      <c r="A6824">
        <v>0.875</v>
      </c>
      <c r="B6824">
        <v>7.8057460000000001</v>
      </c>
      <c r="C6824">
        <v>0.21371899999999999</v>
      </c>
    </row>
    <row r="6825" spans="1:3" x14ac:dyDescent="0.15">
      <c r="A6825">
        <v>0.92500000000000004</v>
      </c>
      <c r="B6825">
        <v>7.702617</v>
      </c>
      <c r="C6825">
        <v>0.207954</v>
      </c>
    </row>
    <row r="6826" spans="1:3" x14ac:dyDescent="0.15">
      <c r="A6826">
        <v>0.97499999999999998</v>
      </c>
      <c r="B6826">
        <v>8.3266229999999997</v>
      </c>
      <c r="C6826">
        <v>0.21965599999999999</v>
      </c>
    </row>
    <row r="6827" spans="1:3" x14ac:dyDescent="0.15">
      <c r="A6827">
        <v>1.0249999999999999</v>
      </c>
      <c r="B6827">
        <v>7.4682560000000002</v>
      </c>
      <c r="C6827">
        <v>0.21174399999999999</v>
      </c>
    </row>
    <row r="6828" spans="1:3" x14ac:dyDescent="0.15">
      <c r="A6828">
        <v>1.075</v>
      </c>
      <c r="B6828">
        <v>8.214378</v>
      </c>
      <c r="C6828">
        <v>0.22862299999999999</v>
      </c>
    </row>
    <row r="6829" spans="1:3" x14ac:dyDescent="0.15">
      <c r="A6829">
        <v>1.125</v>
      </c>
      <c r="B6829">
        <v>7.0320510000000001</v>
      </c>
      <c r="C6829">
        <v>0.212314</v>
      </c>
    </row>
    <row r="6830" spans="1:3" x14ac:dyDescent="0.15">
      <c r="A6830">
        <v>1.175</v>
      </c>
      <c r="B6830">
        <v>8.0788709999999995</v>
      </c>
      <c r="C6830">
        <v>0.21724099999999999</v>
      </c>
    </row>
    <row r="6831" spans="1:3" x14ac:dyDescent="0.15">
      <c r="A6831">
        <v>1.2250000000000001</v>
      </c>
      <c r="B6831">
        <v>8.2844979999999993</v>
      </c>
      <c r="C6831">
        <v>0.17136999999999999</v>
      </c>
    </row>
    <row r="6832" spans="1:3" x14ac:dyDescent="0.15">
      <c r="A6832">
        <v>1.2749999999999999</v>
      </c>
      <c r="B6832">
        <v>6.0540269999999996</v>
      </c>
      <c r="C6832">
        <v>0.18951799999999999</v>
      </c>
    </row>
    <row r="6833" spans="1:3" x14ac:dyDescent="0.15">
      <c r="A6833">
        <v>1.325</v>
      </c>
      <c r="B6833">
        <v>7.4874999999999998</v>
      </c>
      <c r="C6833">
        <v>0.21632599999999999</v>
      </c>
    </row>
    <row r="6834" spans="1:3" x14ac:dyDescent="0.15">
      <c r="A6834">
        <v>1.375</v>
      </c>
      <c r="B6834">
        <v>7.8134139999999999</v>
      </c>
      <c r="C6834">
        <v>0.18626999999999999</v>
      </c>
    </row>
    <row r="6835" spans="1:3" x14ac:dyDescent="0.15">
      <c r="A6835">
        <v>1.425</v>
      </c>
      <c r="B6835">
        <v>6.3622319999999997</v>
      </c>
      <c r="C6835">
        <v>0.17222899999999999</v>
      </c>
    </row>
    <row r="6836" spans="1:3" x14ac:dyDescent="0.15">
      <c r="A6836">
        <v>1.4750000000000001</v>
      </c>
      <c r="B6836">
        <v>8.2838709999999995</v>
      </c>
      <c r="C6836">
        <v>0.23118</v>
      </c>
    </row>
    <row r="6837" spans="1:3" x14ac:dyDescent="0.15">
      <c r="A6837">
        <v>1.5249999999999999</v>
      </c>
      <c r="B6837">
        <v>8.0290320000000008</v>
      </c>
      <c r="C6837">
        <v>0.16093499999999999</v>
      </c>
    </row>
    <row r="6838" spans="1:3" x14ac:dyDescent="0.15">
      <c r="A6838">
        <v>1.575</v>
      </c>
      <c r="B6838">
        <v>7.335623</v>
      </c>
      <c r="C6838">
        <v>0.205598</v>
      </c>
    </row>
    <row r="6839" spans="1:3" x14ac:dyDescent="0.15">
      <c r="A6839">
        <v>1.625</v>
      </c>
      <c r="B6839">
        <v>8.3831000000000007</v>
      </c>
      <c r="C6839">
        <v>0.16889499999999999</v>
      </c>
    </row>
    <row r="6840" spans="1:3" x14ac:dyDescent="0.15">
      <c r="A6840">
        <v>1.675</v>
      </c>
      <c r="B6840">
        <v>7.1746030000000003</v>
      </c>
      <c r="C6840">
        <v>0.150919</v>
      </c>
    </row>
    <row r="6841" spans="1:3" x14ac:dyDescent="0.15">
      <c r="A6841">
        <v>1.7250000000000001</v>
      </c>
      <c r="B6841">
        <v>7.9384990000000002</v>
      </c>
      <c r="C6841">
        <v>0.16134899999999999</v>
      </c>
    </row>
    <row r="6842" spans="1:3" x14ac:dyDescent="0.15">
      <c r="A6842">
        <v>1.7749999999999999</v>
      </c>
      <c r="B6842">
        <v>7.9931179999999999</v>
      </c>
      <c r="C6842">
        <v>0.15761500000000001</v>
      </c>
    </row>
    <row r="6843" spans="1:3" x14ac:dyDescent="0.15">
      <c r="A6843">
        <v>1.825</v>
      </c>
      <c r="B6843">
        <v>7.6030119999999997</v>
      </c>
      <c r="C6843">
        <v>0.15098800000000001</v>
      </c>
    </row>
    <row r="6844" spans="1:3" x14ac:dyDescent="0.15">
      <c r="A6844">
        <v>1.875</v>
      </c>
      <c r="B6844">
        <v>6.8452650000000004</v>
      </c>
      <c r="C6844">
        <v>0.23744399999999999</v>
      </c>
    </row>
    <row r="6845" spans="1:3" x14ac:dyDescent="0.15">
      <c r="A6845">
        <v>1.925</v>
      </c>
      <c r="B6845">
        <v>0</v>
      </c>
      <c r="C6845">
        <v>0</v>
      </c>
    </row>
    <row r="6846" spans="1:3" x14ac:dyDescent="0.15">
      <c r="A6846">
        <v>1.9750000000000001</v>
      </c>
      <c r="B6846">
        <v>0</v>
      </c>
      <c r="C6846">
        <v>0</v>
      </c>
    </row>
    <row r="6847" spans="1:3" x14ac:dyDescent="0.15">
      <c r="A6847" t="s">
        <v>11</v>
      </c>
    </row>
    <row r="6848" spans="1:3" x14ac:dyDescent="0.15">
      <c r="A6848">
        <v>9810</v>
      </c>
    </row>
    <row r="6849" spans="1:3" x14ac:dyDescent="0.15">
      <c r="A6849">
        <v>2.5000000000000001E-2</v>
      </c>
      <c r="B6849">
        <v>0</v>
      </c>
      <c r="C6849">
        <v>0</v>
      </c>
    </row>
    <row r="6850" spans="1:3" x14ac:dyDescent="0.15">
      <c r="A6850">
        <v>7.4999999999999997E-2</v>
      </c>
      <c r="B6850">
        <v>0</v>
      </c>
      <c r="C6850">
        <v>0</v>
      </c>
    </row>
    <row r="6851" spans="1:3" x14ac:dyDescent="0.15">
      <c r="A6851">
        <v>0.125</v>
      </c>
      <c r="B6851">
        <v>7.3968249999999998</v>
      </c>
      <c r="C6851">
        <v>0.34265099999999998</v>
      </c>
    </row>
    <row r="6852" spans="1:3" x14ac:dyDescent="0.15">
      <c r="A6852">
        <v>0.17499999999999999</v>
      </c>
      <c r="B6852">
        <v>8.5665019999999998</v>
      </c>
      <c r="C6852">
        <v>0.205425</v>
      </c>
    </row>
    <row r="6853" spans="1:3" x14ac:dyDescent="0.15">
      <c r="A6853">
        <v>0.22500000000000001</v>
      </c>
      <c r="B6853">
        <v>11.598946</v>
      </c>
      <c r="C6853">
        <v>0.20039999999999999</v>
      </c>
    </row>
    <row r="6854" spans="1:3" x14ac:dyDescent="0.15">
      <c r="A6854">
        <v>0.27500000000000002</v>
      </c>
      <c r="B6854">
        <v>9.7250859999999992</v>
      </c>
      <c r="C6854">
        <v>0.177172</v>
      </c>
    </row>
    <row r="6855" spans="1:3" x14ac:dyDescent="0.15">
      <c r="A6855">
        <v>0.32500000000000001</v>
      </c>
      <c r="B6855">
        <v>6.5038070000000001</v>
      </c>
      <c r="C6855">
        <v>0.16398799999999999</v>
      </c>
    </row>
    <row r="6856" spans="1:3" x14ac:dyDescent="0.15">
      <c r="A6856">
        <v>0.375</v>
      </c>
      <c r="B6856">
        <v>5.9904529999999996</v>
      </c>
      <c r="C6856">
        <v>0.19254099999999999</v>
      </c>
    </row>
    <row r="6857" spans="1:3" x14ac:dyDescent="0.15">
      <c r="A6857">
        <v>0.42499999999999999</v>
      </c>
      <c r="B6857">
        <v>7.7829110000000004</v>
      </c>
      <c r="C6857">
        <v>0.22138099999999999</v>
      </c>
    </row>
    <row r="6858" spans="1:3" x14ac:dyDescent="0.15">
      <c r="A6858">
        <v>0.47499999999999998</v>
      </c>
      <c r="B6858">
        <v>8.3072289999999995</v>
      </c>
      <c r="C6858">
        <v>0.22370399999999999</v>
      </c>
    </row>
    <row r="6859" spans="1:3" x14ac:dyDescent="0.15">
      <c r="A6859">
        <v>0.52500000000000002</v>
      </c>
      <c r="B6859">
        <v>7.7870010000000001</v>
      </c>
      <c r="C6859">
        <v>0.222854</v>
      </c>
    </row>
    <row r="6860" spans="1:3" x14ac:dyDescent="0.15">
      <c r="A6860">
        <v>0.57499999999999996</v>
      </c>
      <c r="B6860">
        <v>6.4764359999999996</v>
      </c>
      <c r="C6860">
        <v>0.20082700000000001</v>
      </c>
    </row>
    <row r="6861" spans="1:3" x14ac:dyDescent="0.15">
      <c r="A6861">
        <v>0.625</v>
      </c>
      <c r="B6861">
        <v>7.8419249999999998</v>
      </c>
      <c r="C6861">
        <v>0.22109799999999999</v>
      </c>
    </row>
    <row r="6862" spans="1:3" x14ac:dyDescent="0.15">
      <c r="A6862">
        <v>0.67500000000000004</v>
      </c>
      <c r="B6862">
        <v>8.4583329999999997</v>
      </c>
      <c r="C6862">
        <v>0.224382</v>
      </c>
    </row>
    <row r="6863" spans="1:3" x14ac:dyDescent="0.15">
      <c r="A6863">
        <v>0.72499999999999998</v>
      </c>
      <c r="B6863">
        <v>7.6848479999999997</v>
      </c>
      <c r="C6863">
        <v>0.215812</v>
      </c>
    </row>
    <row r="6864" spans="1:3" x14ac:dyDescent="0.15">
      <c r="A6864">
        <v>0.77500000000000002</v>
      </c>
      <c r="B6864">
        <v>7.8402370000000001</v>
      </c>
      <c r="C6864">
        <v>0.215388</v>
      </c>
    </row>
    <row r="6865" spans="1:3" x14ac:dyDescent="0.15">
      <c r="A6865">
        <v>0.82499999999999996</v>
      </c>
      <c r="B6865">
        <v>8.8742509999999992</v>
      </c>
      <c r="C6865">
        <v>0.230519</v>
      </c>
    </row>
    <row r="6866" spans="1:3" x14ac:dyDescent="0.15">
      <c r="A6866">
        <v>0.875</v>
      </c>
      <c r="B6866">
        <v>7.3828319999999996</v>
      </c>
      <c r="C6866">
        <v>0.20790900000000001</v>
      </c>
    </row>
    <row r="6867" spans="1:3" x14ac:dyDescent="0.15">
      <c r="A6867">
        <v>0.92500000000000004</v>
      </c>
      <c r="B6867">
        <v>7.1237890000000004</v>
      </c>
      <c r="C6867">
        <v>0.19997999999999999</v>
      </c>
    </row>
    <row r="6868" spans="1:3" x14ac:dyDescent="0.15">
      <c r="A6868">
        <v>0.97499999999999998</v>
      </c>
      <c r="B6868">
        <v>8.5296070000000004</v>
      </c>
      <c r="C6868">
        <v>0.22231899999999999</v>
      </c>
    </row>
    <row r="6869" spans="1:3" x14ac:dyDescent="0.15">
      <c r="A6869">
        <v>1.0249999999999999</v>
      </c>
      <c r="B6869">
        <v>7.396147</v>
      </c>
      <c r="C6869">
        <v>0.21071799999999999</v>
      </c>
    </row>
    <row r="6870" spans="1:3" x14ac:dyDescent="0.15">
      <c r="A6870">
        <v>1.075</v>
      </c>
      <c r="B6870">
        <v>8.2274419999999999</v>
      </c>
      <c r="C6870">
        <v>0.22881000000000001</v>
      </c>
    </row>
    <row r="6871" spans="1:3" x14ac:dyDescent="0.15">
      <c r="A6871">
        <v>1.125</v>
      </c>
      <c r="B6871">
        <v>7.0320510000000001</v>
      </c>
      <c r="C6871">
        <v>0.212314</v>
      </c>
    </row>
    <row r="6872" spans="1:3" x14ac:dyDescent="0.15">
      <c r="A6872">
        <v>1.175</v>
      </c>
      <c r="B6872">
        <v>8.2783870000000004</v>
      </c>
      <c r="C6872">
        <v>0.21973799999999999</v>
      </c>
    </row>
    <row r="6873" spans="1:3" x14ac:dyDescent="0.15">
      <c r="A6873">
        <v>1.2250000000000001</v>
      </c>
      <c r="B6873">
        <v>8.345682</v>
      </c>
      <c r="C6873">
        <v>0.17194000000000001</v>
      </c>
    </row>
    <row r="6874" spans="1:3" x14ac:dyDescent="0.15">
      <c r="A6874">
        <v>1.2749999999999999</v>
      </c>
      <c r="B6874">
        <v>5.9557570000000002</v>
      </c>
      <c r="C6874">
        <v>0.18801399999999999</v>
      </c>
    </row>
    <row r="6875" spans="1:3" x14ac:dyDescent="0.15">
      <c r="A6875">
        <v>1.325</v>
      </c>
      <c r="B6875">
        <v>7.3250000000000002</v>
      </c>
      <c r="C6875">
        <v>0.21396599999999999</v>
      </c>
    </row>
    <row r="6876" spans="1:3" x14ac:dyDescent="0.15">
      <c r="A6876">
        <v>1.375</v>
      </c>
      <c r="B6876">
        <v>8.1078430000000008</v>
      </c>
      <c r="C6876">
        <v>0.190163</v>
      </c>
    </row>
    <row r="6877" spans="1:3" x14ac:dyDescent="0.15">
      <c r="A6877">
        <v>1.425</v>
      </c>
      <c r="B6877">
        <v>6.7135790000000002</v>
      </c>
      <c r="C6877">
        <v>0.17782600000000001</v>
      </c>
    </row>
    <row r="6878" spans="1:3" x14ac:dyDescent="0.15">
      <c r="A6878">
        <v>1.4750000000000001</v>
      </c>
      <c r="B6878">
        <v>8.7354839999999996</v>
      </c>
      <c r="C6878">
        <v>0.237398</v>
      </c>
    </row>
    <row r="6879" spans="1:3" x14ac:dyDescent="0.15">
      <c r="A6879">
        <v>1.5249999999999999</v>
      </c>
      <c r="B6879">
        <v>7.5451610000000002</v>
      </c>
      <c r="C6879">
        <v>0.15601000000000001</v>
      </c>
    </row>
    <row r="6880" spans="1:3" x14ac:dyDescent="0.15">
      <c r="A6880">
        <v>1.575</v>
      </c>
      <c r="B6880">
        <v>6.9180400000000004</v>
      </c>
      <c r="C6880">
        <v>0.19977700000000001</v>
      </c>
    </row>
    <row r="6881" spans="1:3" x14ac:dyDescent="0.15">
      <c r="A6881">
        <v>1.625</v>
      </c>
      <c r="B6881">
        <v>8.3079020000000003</v>
      </c>
      <c r="C6881">
        <v>0.16816700000000001</v>
      </c>
    </row>
    <row r="6882" spans="1:3" x14ac:dyDescent="0.15">
      <c r="A6882">
        <v>1.675</v>
      </c>
      <c r="B6882">
        <v>7.1142859999999999</v>
      </c>
      <c r="C6882">
        <v>0.150283</v>
      </c>
    </row>
    <row r="6883" spans="1:3" x14ac:dyDescent="0.15">
      <c r="A6883">
        <v>1.7250000000000001</v>
      </c>
      <c r="B6883">
        <v>7.9019979999999999</v>
      </c>
      <c r="C6883">
        <v>0.16094</v>
      </c>
    </row>
    <row r="6884" spans="1:3" x14ac:dyDescent="0.15">
      <c r="A6884">
        <v>1.7749999999999999</v>
      </c>
      <c r="B6884">
        <v>7.8739600000000003</v>
      </c>
      <c r="C6884">
        <v>0.156361</v>
      </c>
    </row>
    <row r="6885" spans="1:3" x14ac:dyDescent="0.15">
      <c r="A6885">
        <v>1.825</v>
      </c>
      <c r="B6885">
        <v>7.8123360000000002</v>
      </c>
      <c r="C6885">
        <v>0.15304699999999999</v>
      </c>
    </row>
    <row r="6886" spans="1:3" x14ac:dyDescent="0.15">
      <c r="A6886">
        <v>1.875</v>
      </c>
      <c r="B6886">
        <v>6.5636239999999999</v>
      </c>
      <c r="C6886">
        <v>0.23262099999999999</v>
      </c>
    </row>
    <row r="6887" spans="1:3" x14ac:dyDescent="0.15">
      <c r="A6887">
        <v>1.925</v>
      </c>
      <c r="B6887">
        <v>0</v>
      </c>
      <c r="C6887">
        <v>0</v>
      </c>
    </row>
    <row r="6888" spans="1:3" x14ac:dyDescent="0.15">
      <c r="A6888">
        <v>1.9750000000000001</v>
      </c>
      <c r="B6888">
        <v>0</v>
      </c>
      <c r="C6888">
        <v>0</v>
      </c>
    </row>
    <row r="6889" spans="1:3" x14ac:dyDescent="0.15">
      <c r="A6889" t="s">
        <v>11</v>
      </c>
    </row>
    <row r="6890" spans="1:3" x14ac:dyDescent="0.15">
      <c r="A6890">
        <v>9870</v>
      </c>
    </row>
    <row r="6891" spans="1:3" x14ac:dyDescent="0.15">
      <c r="A6891">
        <v>2.5000000000000001E-2</v>
      </c>
      <c r="B6891">
        <v>0</v>
      </c>
      <c r="C6891">
        <v>0</v>
      </c>
    </row>
    <row r="6892" spans="1:3" x14ac:dyDescent="0.15">
      <c r="A6892">
        <v>7.4999999999999997E-2</v>
      </c>
      <c r="B6892">
        <v>0</v>
      </c>
      <c r="C6892">
        <v>0</v>
      </c>
    </row>
    <row r="6893" spans="1:3" x14ac:dyDescent="0.15">
      <c r="A6893">
        <v>0.125</v>
      </c>
      <c r="B6893">
        <v>7.2063490000000003</v>
      </c>
      <c r="C6893">
        <v>0.33821099999999998</v>
      </c>
    </row>
    <row r="6894" spans="1:3" x14ac:dyDescent="0.15">
      <c r="A6894">
        <v>0.17499999999999999</v>
      </c>
      <c r="B6894">
        <v>8.4876850000000008</v>
      </c>
      <c r="C6894">
        <v>0.20447799999999999</v>
      </c>
    </row>
    <row r="6895" spans="1:3" x14ac:dyDescent="0.15">
      <c r="A6895">
        <v>0.22500000000000001</v>
      </c>
      <c r="B6895">
        <v>11.480867</v>
      </c>
      <c r="C6895">
        <v>0.199375</v>
      </c>
    </row>
    <row r="6896" spans="1:3" x14ac:dyDescent="0.15">
      <c r="A6896">
        <v>0.27500000000000002</v>
      </c>
      <c r="B6896">
        <v>9.6165310000000002</v>
      </c>
      <c r="C6896">
        <v>0.17619199999999999</v>
      </c>
    </row>
    <row r="6897" spans="1:3" x14ac:dyDescent="0.15">
      <c r="A6897">
        <v>0.32500000000000001</v>
      </c>
      <c r="B6897">
        <v>6.8300929999999997</v>
      </c>
      <c r="C6897">
        <v>0.168046</v>
      </c>
    </row>
    <row r="6898" spans="1:3" x14ac:dyDescent="0.15">
      <c r="A6898">
        <v>0.375</v>
      </c>
      <c r="B6898">
        <v>5.9525730000000001</v>
      </c>
      <c r="C6898">
        <v>0.19192000000000001</v>
      </c>
    </row>
    <row r="6899" spans="1:3" x14ac:dyDescent="0.15">
      <c r="A6899">
        <v>0.42499999999999999</v>
      </c>
      <c r="B6899">
        <v>7.189794</v>
      </c>
      <c r="C6899">
        <v>0.21276100000000001</v>
      </c>
    </row>
    <row r="6900" spans="1:3" x14ac:dyDescent="0.15">
      <c r="A6900">
        <v>0.47499999999999998</v>
      </c>
      <c r="B6900">
        <v>8.240964</v>
      </c>
      <c r="C6900">
        <v>0.22281000000000001</v>
      </c>
    </row>
    <row r="6901" spans="1:3" x14ac:dyDescent="0.15">
      <c r="A6901">
        <v>0.52500000000000002</v>
      </c>
      <c r="B6901">
        <v>7.4582930000000003</v>
      </c>
      <c r="C6901">
        <v>0.21804999999999999</v>
      </c>
    </row>
    <row r="6902" spans="1:3" x14ac:dyDescent="0.15">
      <c r="A6902">
        <v>0.57499999999999996</v>
      </c>
      <c r="B6902">
        <v>7.0040760000000004</v>
      </c>
      <c r="C6902">
        <v>0.20882200000000001</v>
      </c>
    </row>
    <row r="6903" spans="1:3" x14ac:dyDescent="0.15">
      <c r="A6903">
        <v>0.625</v>
      </c>
      <c r="B6903">
        <v>7.6801240000000002</v>
      </c>
      <c r="C6903">
        <v>0.218809</v>
      </c>
    </row>
    <row r="6904" spans="1:3" x14ac:dyDescent="0.15">
      <c r="A6904">
        <v>0.67500000000000004</v>
      </c>
      <c r="B6904">
        <v>7.9166670000000003</v>
      </c>
      <c r="C6904">
        <v>0.21707799999999999</v>
      </c>
    </row>
    <row r="6905" spans="1:3" x14ac:dyDescent="0.15">
      <c r="A6905">
        <v>0.72499999999999998</v>
      </c>
      <c r="B6905">
        <v>7.9757579999999999</v>
      </c>
      <c r="C6905">
        <v>0.219859</v>
      </c>
    </row>
    <row r="6906" spans="1:3" x14ac:dyDescent="0.15">
      <c r="A6906">
        <v>0.77500000000000002</v>
      </c>
      <c r="B6906">
        <v>7.7337280000000002</v>
      </c>
      <c r="C6906">
        <v>0.21392</v>
      </c>
    </row>
    <row r="6907" spans="1:3" x14ac:dyDescent="0.15">
      <c r="A6907">
        <v>0.82499999999999996</v>
      </c>
      <c r="B6907">
        <v>8.6646710000000002</v>
      </c>
      <c r="C6907">
        <v>0.22778100000000001</v>
      </c>
    </row>
    <row r="6908" spans="1:3" x14ac:dyDescent="0.15">
      <c r="A6908">
        <v>0.875</v>
      </c>
      <c r="B6908">
        <v>7.7252390000000002</v>
      </c>
      <c r="C6908">
        <v>0.21263399999999999</v>
      </c>
    </row>
    <row r="6909" spans="1:3" x14ac:dyDescent="0.15">
      <c r="A6909">
        <v>0.92500000000000004</v>
      </c>
      <c r="B6909">
        <v>7.3528390000000003</v>
      </c>
      <c r="C6909">
        <v>0.203154</v>
      </c>
    </row>
    <row r="6910" spans="1:3" x14ac:dyDescent="0.15">
      <c r="A6910">
        <v>0.97499999999999998</v>
      </c>
      <c r="B6910">
        <v>8.7450259999999993</v>
      </c>
      <c r="C6910">
        <v>0.22512199999999999</v>
      </c>
    </row>
    <row r="6911" spans="1:3" x14ac:dyDescent="0.15">
      <c r="A6911">
        <v>1.0249999999999999</v>
      </c>
      <c r="B6911">
        <v>7.8413170000000001</v>
      </c>
      <c r="C6911">
        <v>0.21698000000000001</v>
      </c>
    </row>
    <row r="6912" spans="1:3" x14ac:dyDescent="0.15">
      <c r="A6912">
        <v>1.075</v>
      </c>
      <c r="B6912">
        <v>8.2727199999999996</v>
      </c>
      <c r="C6912">
        <v>0.22944899999999999</v>
      </c>
    </row>
    <row r="6913" spans="1:3" x14ac:dyDescent="0.15">
      <c r="A6913">
        <v>1.125</v>
      </c>
      <c r="B6913">
        <v>7.0256410000000002</v>
      </c>
      <c r="C6913">
        <v>0.21221699999999999</v>
      </c>
    </row>
    <row r="6914" spans="1:3" x14ac:dyDescent="0.15">
      <c r="A6914">
        <v>1.175</v>
      </c>
      <c r="B6914">
        <v>8.0638710000000007</v>
      </c>
      <c r="C6914">
        <v>0.21639800000000001</v>
      </c>
    </row>
    <row r="6915" spans="1:3" x14ac:dyDescent="0.15">
      <c r="A6915">
        <v>1.2250000000000001</v>
      </c>
      <c r="B6915">
        <v>8.0730039999999992</v>
      </c>
      <c r="C6915">
        <v>0.16913400000000001</v>
      </c>
    </row>
    <row r="6916" spans="1:3" x14ac:dyDescent="0.15">
      <c r="A6916">
        <v>1.2749999999999999</v>
      </c>
      <c r="B6916">
        <v>6.376773</v>
      </c>
      <c r="C6916">
        <v>0.19454399999999999</v>
      </c>
    </row>
    <row r="6917" spans="1:3" x14ac:dyDescent="0.15">
      <c r="A6917">
        <v>1.325</v>
      </c>
      <c r="B6917">
        <v>7.2874999999999996</v>
      </c>
      <c r="C6917">
        <v>0.213417</v>
      </c>
    </row>
    <row r="6918" spans="1:3" x14ac:dyDescent="0.15">
      <c r="A6918">
        <v>1.375</v>
      </c>
      <c r="B6918">
        <v>8.0437290000000008</v>
      </c>
      <c r="C6918">
        <v>0.18779599999999999</v>
      </c>
    </row>
    <row r="6919" spans="1:3" x14ac:dyDescent="0.15">
      <c r="A6919">
        <v>1.425</v>
      </c>
      <c r="B6919">
        <v>6.8467659999999997</v>
      </c>
      <c r="C6919">
        <v>0.17979999999999999</v>
      </c>
    </row>
    <row r="6920" spans="1:3" x14ac:dyDescent="0.15">
      <c r="A6920">
        <v>1.4750000000000001</v>
      </c>
      <c r="B6920">
        <v>8.1935479999999998</v>
      </c>
      <c r="C6920">
        <v>0.22991700000000001</v>
      </c>
    </row>
    <row r="6921" spans="1:3" x14ac:dyDescent="0.15">
      <c r="A6921">
        <v>1.5249999999999999</v>
      </c>
      <c r="B6921">
        <v>7.8967739999999997</v>
      </c>
      <c r="C6921">
        <v>0.159604</v>
      </c>
    </row>
    <row r="6922" spans="1:3" x14ac:dyDescent="0.15">
      <c r="A6922">
        <v>1.575</v>
      </c>
      <c r="B6922">
        <v>7.1419410000000001</v>
      </c>
      <c r="C6922">
        <v>0.20289299999999999</v>
      </c>
    </row>
    <row r="6923" spans="1:3" x14ac:dyDescent="0.15">
      <c r="A6923">
        <v>1.625</v>
      </c>
      <c r="B6923">
        <v>8.3158740000000009</v>
      </c>
      <c r="C6923">
        <v>0.16825899999999999</v>
      </c>
    </row>
    <row r="6924" spans="1:3" x14ac:dyDescent="0.15">
      <c r="A6924">
        <v>1.675</v>
      </c>
      <c r="B6924">
        <v>7.1111110000000002</v>
      </c>
      <c r="C6924">
        <v>0.15024999999999999</v>
      </c>
    </row>
    <row r="6925" spans="1:3" x14ac:dyDescent="0.15">
      <c r="A6925">
        <v>1.7250000000000001</v>
      </c>
      <c r="B6925">
        <v>8.0949620000000007</v>
      </c>
      <c r="C6925">
        <v>0.16299</v>
      </c>
    </row>
    <row r="6926" spans="1:3" x14ac:dyDescent="0.15">
      <c r="A6926">
        <v>1.7749999999999999</v>
      </c>
      <c r="B6926">
        <v>7.8742510000000001</v>
      </c>
      <c r="C6926">
        <v>0.15639800000000001</v>
      </c>
    </row>
    <row r="6927" spans="1:3" x14ac:dyDescent="0.15">
      <c r="A6927">
        <v>1.825</v>
      </c>
      <c r="B6927">
        <v>7.819598</v>
      </c>
      <c r="C6927">
        <v>0.15315999999999999</v>
      </c>
    </row>
    <row r="6928" spans="1:3" x14ac:dyDescent="0.15">
      <c r="A6928">
        <v>1.875</v>
      </c>
      <c r="B6928">
        <v>7.1769569999999998</v>
      </c>
      <c r="C6928">
        <v>0.243314</v>
      </c>
    </row>
    <row r="6929" spans="1:3" x14ac:dyDescent="0.15">
      <c r="A6929">
        <v>1.925</v>
      </c>
      <c r="B6929">
        <v>0</v>
      </c>
      <c r="C6929">
        <v>0</v>
      </c>
    </row>
    <row r="6930" spans="1:3" x14ac:dyDescent="0.15">
      <c r="A6930">
        <v>1.9750000000000001</v>
      </c>
      <c r="B6930">
        <v>0</v>
      </c>
      <c r="C6930">
        <v>0</v>
      </c>
    </row>
    <row r="6931" spans="1:3" x14ac:dyDescent="0.15">
      <c r="A6931" t="s">
        <v>11</v>
      </c>
    </row>
    <row r="6932" spans="1:3" x14ac:dyDescent="0.15">
      <c r="A6932">
        <v>9930</v>
      </c>
    </row>
    <row r="6933" spans="1:3" x14ac:dyDescent="0.15">
      <c r="A6933">
        <v>2.5000000000000001E-2</v>
      </c>
      <c r="B6933">
        <v>0</v>
      </c>
      <c r="C6933">
        <v>0</v>
      </c>
    </row>
    <row r="6934" spans="1:3" x14ac:dyDescent="0.15">
      <c r="A6934">
        <v>7.4999999999999997E-2</v>
      </c>
      <c r="B6934">
        <v>0</v>
      </c>
      <c r="C6934">
        <v>0</v>
      </c>
    </row>
    <row r="6935" spans="1:3" x14ac:dyDescent="0.15">
      <c r="A6935">
        <v>0.125</v>
      </c>
      <c r="B6935">
        <v>7.4126979999999998</v>
      </c>
      <c r="C6935">
        <v>0.34301900000000002</v>
      </c>
    </row>
    <row r="6936" spans="1:3" x14ac:dyDescent="0.15">
      <c r="A6936">
        <v>0.17499999999999999</v>
      </c>
      <c r="B6936">
        <v>8.2758620000000001</v>
      </c>
      <c r="C6936">
        <v>0.20191000000000001</v>
      </c>
    </row>
    <row r="6937" spans="1:3" x14ac:dyDescent="0.15">
      <c r="A6937">
        <v>0.22500000000000001</v>
      </c>
      <c r="B6937">
        <v>11.224042000000001</v>
      </c>
      <c r="C6937">
        <v>0.197127</v>
      </c>
    </row>
    <row r="6938" spans="1:3" x14ac:dyDescent="0.15">
      <c r="A6938">
        <v>0.27500000000000002</v>
      </c>
      <c r="B6938">
        <v>9.6000999999999994</v>
      </c>
      <c r="C6938">
        <v>0.176038</v>
      </c>
    </row>
    <row r="6939" spans="1:3" x14ac:dyDescent="0.15">
      <c r="A6939">
        <v>0.32500000000000001</v>
      </c>
      <c r="B6939">
        <v>6.7368829999999997</v>
      </c>
      <c r="C6939">
        <v>0.16691900000000001</v>
      </c>
    </row>
    <row r="6940" spans="1:3" x14ac:dyDescent="0.15">
      <c r="A6940">
        <v>0.375</v>
      </c>
      <c r="B6940">
        <v>6.1214630000000003</v>
      </c>
      <c r="C6940">
        <v>0.19465199999999999</v>
      </c>
    </row>
    <row r="6941" spans="1:3" x14ac:dyDescent="0.15">
      <c r="A6941">
        <v>0.42499999999999999</v>
      </c>
      <c r="B6941">
        <v>7.3413769999999996</v>
      </c>
      <c r="C6941">
        <v>0.214999</v>
      </c>
    </row>
    <row r="6942" spans="1:3" x14ac:dyDescent="0.15">
      <c r="A6942">
        <v>0.47499999999999998</v>
      </c>
      <c r="B6942">
        <v>8.0542169999999995</v>
      </c>
      <c r="C6942">
        <v>0.22027099999999999</v>
      </c>
    </row>
    <row r="6943" spans="1:3" x14ac:dyDescent="0.15">
      <c r="A6943">
        <v>0.52500000000000002</v>
      </c>
      <c r="B6943">
        <v>7.7739370000000001</v>
      </c>
      <c r="C6943">
        <v>0.222663</v>
      </c>
    </row>
    <row r="6944" spans="1:3" x14ac:dyDescent="0.15">
      <c r="A6944">
        <v>0.57499999999999996</v>
      </c>
      <c r="B6944">
        <v>6.8500779999999999</v>
      </c>
      <c r="C6944">
        <v>0.206539</v>
      </c>
    </row>
    <row r="6945" spans="1:3" x14ac:dyDescent="0.15">
      <c r="A6945">
        <v>0.625</v>
      </c>
      <c r="B6945">
        <v>7.5174300000000001</v>
      </c>
      <c r="C6945">
        <v>0.21647</v>
      </c>
    </row>
    <row r="6946" spans="1:3" x14ac:dyDescent="0.15">
      <c r="A6946">
        <v>0.67500000000000004</v>
      </c>
      <c r="B6946">
        <v>7.9761899999999999</v>
      </c>
      <c r="C6946">
        <v>0.217893</v>
      </c>
    </row>
    <row r="6947" spans="1:3" x14ac:dyDescent="0.15">
      <c r="A6947">
        <v>0.72499999999999998</v>
      </c>
      <c r="B6947">
        <v>7.7212120000000004</v>
      </c>
      <c r="C6947">
        <v>0.21632199999999999</v>
      </c>
    </row>
    <row r="6948" spans="1:3" x14ac:dyDescent="0.15">
      <c r="A6948">
        <v>0.77500000000000002</v>
      </c>
      <c r="B6948">
        <v>8</v>
      </c>
      <c r="C6948">
        <v>0.21757099999999999</v>
      </c>
    </row>
    <row r="6949" spans="1:3" x14ac:dyDescent="0.15">
      <c r="A6949">
        <v>0.82499999999999996</v>
      </c>
      <c r="B6949">
        <v>8.9940119999999997</v>
      </c>
      <c r="C6949">
        <v>0.23207</v>
      </c>
    </row>
    <row r="6950" spans="1:3" x14ac:dyDescent="0.15">
      <c r="A6950">
        <v>0.875</v>
      </c>
      <c r="B6950">
        <v>7.7833110000000003</v>
      </c>
      <c r="C6950">
        <v>0.213425</v>
      </c>
    </row>
    <row r="6951" spans="1:3" x14ac:dyDescent="0.15">
      <c r="A6951">
        <v>0.92500000000000004</v>
      </c>
      <c r="B6951">
        <v>7.3688409999999998</v>
      </c>
      <c r="C6951">
        <v>0.20336399999999999</v>
      </c>
    </row>
    <row r="6952" spans="1:3" x14ac:dyDescent="0.15">
      <c r="A6952">
        <v>0.97499999999999998</v>
      </c>
      <c r="B6952">
        <v>8.6342920000000003</v>
      </c>
      <c r="C6952">
        <v>0.22368399999999999</v>
      </c>
    </row>
    <row r="6953" spans="1:3" x14ac:dyDescent="0.15">
      <c r="A6953">
        <v>1.0249999999999999</v>
      </c>
      <c r="B6953">
        <v>7.7799940000000003</v>
      </c>
      <c r="C6953">
        <v>0.216112</v>
      </c>
    </row>
    <row r="6954" spans="1:3" x14ac:dyDescent="0.15">
      <c r="A6954">
        <v>1.075</v>
      </c>
      <c r="B6954">
        <v>8.2022879999999994</v>
      </c>
      <c r="C6954">
        <v>0.228464</v>
      </c>
    </row>
    <row r="6955" spans="1:3" x14ac:dyDescent="0.15">
      <c r="A6955">
        <v>1.125</v>
      </c>
      <c r="B6955">
        <v>7.2051280000000002</v>
      </c>
      <c r="C6955">
        <v>0.21491099999999999</v>
      </c>
    </row>
    <row r="6956" spans="1:3" x14ac:dyDescent="0.15">
      <c r="A6956">
        <v>1.175</v>
      </c>
      <c r="B6956">
        <v>8.020645</v>
      </c>
      <c r="C6956">
        <v>0.21555099999999999</v>
      </c>
    </row>
    <row r="6957" spans="1:3" x14ac:dyDescent="0.15">
      <c r="A6957">
        <v>1.2250000000000001</v>
      </c>
      <c r="B6957">
        <v>8.3316020000000002</v>
      </c>
      <c r="C6957">
        <v>0.172018</v>
      </c>
    </row>
    <row r="6958" spans="1:3" x14ac:dyDescent="0.15">
      <c r="A6958">
        <v>1.2749999999999999</v>
      </c>
      <c r="B6958">
        <v>6.0910380000000002</v>
      </c>
      <c r="C6958">
        <v>0.19021299999999999</v>
      </c>
    </row>
    <row r="6959" spans="1:3" x14ac:dyDescent="0.15">
      <c r="A6959">
        <v>1.325</v>
      </c>
      <c r="B6959">
        <v>7.2937500000000002</v>
      </c>
      <c r="C6959">
        <v>0.213509</v>
      </c>
    </row>
    <row r="6960" spans="1:3" x14ac:dyDescent="0.15">
      <c r="A6960">
        <v>1.375</v>
      </c>
      <c r="B6960">
        <v>7.941643</v>
      </c>
      <c r="C6960">
        <v>0.187449</v>
      </c>
    </row>
    <row r="6961" spans="1:3" x14ac:dyDescent="0.15">
      <c r="A6961">
        <v>1.425</v>
      </c>
      <c r="B6961">
        <v>6.6611969999999996</v>
      </c>
      <c r="C6961">
        <v>0.17680799999999999</v>
      </c>
    </row>
    <row r="6962" spans="1:3" x14ac:dyDescent="0.15">
      <c r="A6962">
        <v>1.4750000000000001</v>
      </c>
      <c r="B6962">
        <v>7.8903230000000004</v>
      </c>
      <c r="C6962">
        <v>0.22562199999999999</v>
      </c>
    </row>
    <row r="6963" spans="1:3" x14ac:dyDescent="0.15">
      <c r="A6963">
        <v>1.5249999999999999</v>
      </c>
      <c r="B6963">
        <v>7.7677420000000001</v>
      </c>
      <c r="C6963">
        <v>0.15829499999999999</v>
      </c>
    </row>
    <row r="6964" spans="1:3" x14ac:dyDescent="0.15">
      <c r="A6964">
        <v>1.575</v>
      </c>
      <c r="B6964">
        <v>6.9995419999999999</v>
      </c>
      <c r="C6964">
        <v>0.20063700000000001</v>
      </c>
    </row>
    <row r="6965" spans="1:3" x14ac:dyDescent="0.15">
      <c r="A6965">
        <v>1.625</v>
      </c>
      <c r="B6965">
        <v>8.2217249999999993</v>
      </c>
      <c r="C6965">
        <v>0.16731599999999999</v>
      </c>
    </row>
    <row r="6966" spans="1:3" x14ac:dyDescent="0.15">
      <c r="A6966">
        <v>1.675</v>
      </c>
      <c r="B6966">
        <v>7.3047620000000002</v>
      </c>
      <c r="C6966">
        <v>0.152282</v>
      </c>
    </row>
    <row r="6967" spans="1:3" x14ac:dyDescent="0.15">
      <c r="A6967">
        <v>1.7250000000000001</v>
      </c>
      <c r="B6967">
        <v>7.9453019999999999</v>
      </c>
      <c r="C6967">
        <v>0.16142100000000001</v>
      </c>
    </row>
    <row r="6968" spans="1:3" x14ac:dyDescent="0.15">
      <c r="A6968">
        <v>1.7749999999999999</v>
      </c>
      <c r="B6968">
        <v>7.6653900000000004</v>
      </c>
      <c r="C6968">
        <v>0.154362</v>
      </c>
    </row>
    <row r="6969" spans="1:3" x14ac:dyDescent="0.15">
      <c r="A6969">
        <v>1.825</v>
      </c>
      <c r="B6969">
        <v>7.7644970000000004</v>
      </c>
      <c r="C6969">
        <v>0.15257899999999999</v>
      </c>
    </row>
    <row r="6970" spans="1:3" x14ac:dyDescent="0.15">
      <c r="A6970">
        <v>1.875</v>
      </c>
      <c r="B6970">
        <v>7.224615</v>
      </c>
      <c r="C6970">
        <v>0.24423</v>
      </c>
    </row>
    <row r="6971" spans="1:3" x14ac:dyDescent="0.15">
      <c r="A6971">
        <v>1.925</v>
      </c>
      <c r="B6971">
        <v>0</v>
      </c>
      <c r="C6971">
        <v>0</v>
      </c>
    </row>
    <row r="6972" spans="1:3" x14ac:dyDescent="0.15">
      <c r="A6972">
        <v>1.9750000000000001</v>
      </c>
      <c r="B6972">
        <v>0</v>
      </c>
      <c r="C6972">
        <v>0</v>
      </c>
    </row>
    <row r="6973" spans="1:3" x14ac:dyDescent="0.15">
      <c r="A6973" t="s">
        <v>11</v>
      </c>
    </row>
    <row r="6974" spans="1:3" x14ac:dyDescent="0.15">
      <c r="A6974">
        <v>9990</v>
      </c>
    </row>
    <row r="6975" spans="1:3" x14ac:dyDescent="0.15">
      <c r="A6975">
        <v>2.5000000000000001E-2</v>
      </c>
      <c r="B6975">
        <v>0</v>
      </c>
      <c r="C6975">
        <v>0</v>
      </c>
    </row>
    <row r="6976" spans="1:3" x14ac:dyDescent="0.15">
      <c r="A6976">
        <v>7.4999999999999997E-2</v>
      </c>
      <c r="B6976">
        <v>0</v>
      </c>
      <c r="C6976">
        <v>0</v>
      </c>
    </row>
    <row r="6977" spans="1:3" x14ac:dyDescent="0.15">
      <c r="A6977">
        <v>0.125</v>
      </c>
      <c r="B6977">
        <v>7.7936509999999997</v>
      </c>
      <c r="C6977">
        <v>0.35172300000000001</v>
      </c>
    </row>
    <row r="6978" spans="1:3" x14ac:dyDescent="0.15">
      <c r="A6978">
        <v>0.17499999999999999</v>
      </c>
      <c r="B6978">
        <v>8.5911329999999992</v>
      </c>
      <c r="C6978">
        <v>0.20571999999999999</v>
      </c>
    </row>
    <row r="6979" spans="1:3" x14ac:dyDescent="0.15">
      <c r="A6979">
        <v>0.22500000000000001</v>
      </c>
      <c r="B6979">
        <v>11.134914</v>
      </c>
      <c r="C6979">
        <v>0.19635</v>
      </c>
    </row>
    <row r="6980" spans="1:3" x14ac:dyDescent="0.15">
      <c r="A6980">
        <v>0.27500000000000002</v>
      </c>
      <c r="B6980">
        <v>9.7573439999999998</v>
      </c>
      <c r="C6980">
        <v>0.17746600000000001</v>
      </c>
    </row>
    <row r="6981" spans="1:3" x14ac:dyDescent="0.15">
      <c r="A6981">
        <v>0.32500000000000001</v>
      </c>
      <c r="B6981">
        <v>6.8364200000000004</v>
      </c>
      <c r="C6981">
        <v>0.16815099999999999</v>
      </c>
    </row>
    <row r="6982" spans="1:3" x14ac:dyDescent="0.15">
      <c r="A6982">
        <v>0.375</v>
      </c>
      <c r="B6982">
        <v>6.0222759999999997</v>
      </c>
      <c r="C6982">
        <v>0.19306599999999999</v>
      </c>
    </row>
    <row r="6983" spans="1:3" x14ac:dyDescent="0.15">
      <c r="A6983">
        <v>0.42499999999999999</v>
      </c>
      <c r="B6983">
        <v>7.1574369999999998</v>
      </c>
      <c r="C6983">
        <v>0.21226900000000001</v>
      </c>
    </row>
    <row r="6984" spans="1:3" x14ac:dyDescent="0.15">
      <c r="A6984">
        <v>0.47499999999999998</v>
      </c>
      <c r="B6984">
        <v>8.0722889999999996</v>
      </c>
      <c r="C6984">
        <v>0.22051799999999999</v>
      </c>
    </row>
    <row r="6985" spans="1:3" x14ac:dyDescent="0.15">
      <c r="A6985">
        <v>0.52500000000000002</v>
      </c>
      <c r="B6985">
        <v>7.8341450000000004</v>
      </c>
      <c r="C6985">
        <v>0.223473</v>
      </c>
    </row>
    <row r="6986" spans="1:3" x14ac:dyDescent="0.15">
      <c r="A6986">
        <v>0.57499999999999996</v>
      </c>
      <c r="B6986">
        <v>6.8807450000000001</v>
      </c>
      <c r="C6986">
        <v>0.20699300000000001</v>
      </c>
    </row>
    <row r="6987" spans="1:3" x14ac:dyDescent="0.15">
      <c r="A6987">
        <v>0.625</v>
      </c>
      <c r="B6987">
        <v>7.6989520000000002</v>
      </c>
      <c r="C6987">
        <v>0.219079</v>
      </c>
    </row>
    <row r="6988" spans="1:3" x14ac:dyDescent="0.15">
      <c r="A6988">
        <v>0.67500000000000004</v>
      </c>
      <c r="B6988">
        <v>7.6845239999999997</v>
      </c>
      <c r="C6988">
        <v>0.21387200000000001</v>
      </c>
    </row>
    <row r="6989" spans="1:3" x14ac:dyDescent="0.15">
      <c r="A6989">
        <v>0.72499999999999998</v>
      </c>
      <c r="B6989">
        <v>7.7878790000000002</v>
      </c>
      <c r="C6989">
        <v>0.217254</v>
      </c>
    </row>
    <row r="6990" spans="1:3" x14ac:dyDescent="0.15">
      <c r="A6990">
        <v>0.77500000000000002</v>
      </c>
      <c r="B6990">
        <v>7.3136089999999996</v>
      </c>
      <c r="C6990">
        <v>0.20802799999999999</v>
      </c>
    </row>
    <row r="6991" spans="1:3" x14ac:dyDescent="0.15">
      <c r="A6991">
        <v>0.82499999999999996</v>
      </c>
      <c r="B6991">
        <v>8.9161680000000008</v>
      </c>
      <c r="C6991">
        <v>0.23106299999999999</v>
      </c>
    </row>
    <row r="6992" spans="1:3" x14ac:dyDescent="0.15">
      <c r="A6992">
        <v>0.875</v>
      </c>
      <c r="B6992">
        <v>7.7401499999999999</v>
      </c>
      <c r="C6992">
        <v>0.21288299999999999</v>
      </c>
    </row>
    <row r="6993" spans="1:3" x14ac:dyDescent="0.15">
      <c r="A6993">
        <v>0.92500000000000004</v>
      </c>
      <c r="B6993">
        <v>7.1056400000000002</v>
      </c>
      <c r="C6993">
        <v>0.199707</v>
      </c>
    </row>
    <row r="6994" spans="1:3" x14ac:dyDescent="0.15">
      <c r="A6994">
        <v>0.97499999999999998</v>
      </c>
      <c r="B6994">
        <v>8.4484469999999998</v>
      </c>
      <c r="C6994">
        <v>0.22125800000000001</v>
      </c>
    </row>
    <row r="6995" spans="1:3" x14ac:dyDescent="0.15">
      <c r="A6995">
        <v>1.0249999999999999</v>
      </c>
      <c r="B6995">
        <v>7.7800659999999997</v>
      </c>
      <c r="C6995">
        <v>0.216114</v>
      </c>
    </row>
    <row r="6996" spans="1:3" x14ac:dyDescent="0.15">
      <c r="A6996">
        <v>1.075</v>
      </c>
      <c r="B6996">
        <v>8.1010220000000004</v>
      </c>
      <c r="C6996">
        <v>0.22705700000000001</v>
      </c>
    </row>
    <row r="6997" spans="1:3" x14ac:dyDescent="0.15">
      <c r="A6997">
        <v>1.125</v>
      </c>
      <c r="B6997">
        <v>6.6282050000000003</v>
      </c>
      <c r="C6997">
        <v>0.206127</v>
      </c>
    </row>
    <row r="6998" spans="1:3" x14ac:dyDescent="0.15">
      <c r="A6998">
        <v>1.175</v>
      </c>
      <c r="B6998">
        <v>7.950806</v>
      </c>
      <c r="C6998">
        <v>0.214892</v>
      </c>
    </row>
    <row r="6999" spans="1:3" x14ac:dyDescent="0.15">
      <c r="A6999">
        <v>1.2250000000000001</v>
      </c>
      <c r="B6999">
        <v>8.524203</v>
      </c>
      <c r="C6999">
        <v>0.17382800000000001</v>
      </c>
    </row>
    <row r="7000" spans="1:3" x14ac:dyDescent="0.15">
      <c r="A7000">
        <v>1.2749999999999999</v>
      </c>
      <c r="B7000">
        <v>6.0584230000000003</v>
      </c>
      <c r="C7000">
        <v>0.18956300000000001</v>
      </c>
    </row>
    <row r="7001" spans="1:3" x14ac:dyDescent="0.15">
      <c r="A7001">
        <v>1.325</v>
      </c>
      <c r="B7001">
        <v>7.5562500000000004</v>
      </c>
      <c r="C7001">
        <v>0.21731700000000001</v>
      </c>
    </row>
    <row r="7002" spans="1:3" x14ac:dyDescent="0.15">
      <c r="A7002">
        <v>1.375</v>
      </c>
      <c r="B7002">
        <v>8.0026460000000004</v>
      </c>
      <c r="C7002">
        <v>0.18837799999999999</v>
      </c>
    </row>
    <row r="7003" spans="1:3" x14ac:dyDescent="0.15">
      <c r="A7003">
        <v>1.425</v>
      </c>
      <c r="B7003">
        <v>6.7704259999999996</v>
      </c>
      <c r="C7003">
        <v>0.17773600000000001</v>
      </c>
    </row>
    <row r="7004" spans="1:3" x14ac:dyDescent="0.15">
      <c r="A7004">
        <v>1.4750000000000001</v>
      </c>
      <c r="B7004">
        <v>8.0967739999999999</v>
      </c>
      <c r="C7004">
        <v>0.22855500000000001</v>
      </c>
    </row>
    <row r="7005" spans="1:3" x14ac:dyDescent="0.15">
      <c r="A7005">
        <v>1.5249999999999999</v>
      </c>
      <c r="B7005">
        <v>7.7580650000000002</v>
      </c>
      <c r="C7005">
        <v>0.158196</v>
      </c>
    </row>
    <row r="7006" spans="1:3" x14ac:dyDescent="0.15">
      <c r="A7006">
        <v>1.575</v>
      </c>
      <c r="B7006">
        <v>7.1185900000000002</v>
      </c>
      <c r="C7006">
        <v>0.20239499999999999</v>
      </c>
    </row>
    <row r="7007" spans="1:3" x14ac:dyDescent="0.15">
      <c r="A7007">
        <v>1.625</v>
      </c>
      <c r="B7007">
        <v>8.1078790000000005</v>
      </c>
      <c r="C7007">
        <v>0.166102</v>
      </c>
    </row>
    <row r="7008" spans="1:3" x14ac:dyDescent="0.15">
      <c r="A7008">
        <v>1.675</v>
      </c>
      <c r="B7008">
        <v>7.0380950000000002</v>
      </c>
      <c r="C7008">
        <v>0.149476</v>
      </c>
    </row>
    <row r="7009" spans="1:3" x14ac:dyDescent="0.15">
      <c r="A7009">
        <v>1.7250000000000001</v>
      </c>
      <c r="B7009">
        <v>8.0546340000000001</v>
      </c>
      <c r="C7009">
        <v>0.16270399999999999</v>
      </c>
    </row>
    <row r="7010" spans="1:3" x14ac:dyDescent="0.15">
      <c r="A7010">
        <v>1.7749999999999999</v>
      </c>
      <c r="B7010">
        <v>8.1962829999999993</v>
      </c>
      <c r="C7010">
        <v>0.15958900000000001</v>
      </c>
    </row>
    <row r="7011" spans="1:3" x14ac:dyDescent="0.15">
      <c r="A7011">
        <v>1.825</v>
      </c>
      <c r="B7011">
        <v>7.8996950000000004</v>
      </c>
      <c r="C7011">
        <v>0.15393299999999999</v>
      </c>
    </row>
    <row r="7012" spans="1:3" x14ac:dyDescent="0.15">
      <c r="A7012">
        <v>1.875</v>
      </c>
      <c r="B7012">
        <v>6.2067009999999998</v>
      </c>
      <c r="C7012">
        <v>0.22630800000000001</v>
      </c>
    </row>
    <row r="7013" spans="1:3" x14ac:dyDescent="0.15">
      <c r="A7013">
        <v>1.925</v>
      </c>
      <c r="B7013">
        <v>0</v>
      </c>
      <c r="C7013">
        <v>0</v>
      </c>
    </row>
    <row r="7014" spans="1:3" x14ac:dyDescent="0.15">
      <c r="A7014">
        <v>1.9750000000000001</v>
      </c>
      <c r="B7014">
        <v>0</v>
      </c>
      <c r="C7014">
        <v>0</v>
      </c>
    </row>
    <row r="7015" spans="1:3" x14ac:dyDescent="0.15">
      <c r="A7015" t="s">
        <v>11</v>
      </c>
    </row>
    <row r="7016" spans="1:3" x14ac:dyDescent="0.15">
      <c r="A7016">
        <v>10050</v>
      </c>
    </row>
    <row r="7017" spans="1:3" x14ac:dyDescent="0.15">
      <c r="A7017">
        <v>2.5000000000000001E-2</v>
      </c>
      <c r="B7017">
        <v>0</v>
      </c>
      <c r="C7017">
        <v>0</v>
      </c>
    </row>
    <row r="7018" spans="1:3" x14ac:dyDescent="0.15">
      <c r="A7018">
        <v>7.4999999999999997E-2</v>
      </c>
      <c r="B7018">
        <v>0</v>
      </c>
      <c r="C7018">
        <v>0</v>
      </c>
    </row>
    <row r="7019" spans="1:3" x14ac:dyDescent="0.15">
      <c r="A7019">
        <v>0.125</v>
      </c>
      <c r="B7019">
        <v>7.6349210000000003</v>
      </c>
      <c r="C7019">
        <v>0.34812199999999999</v>
      </c>
    </row>
    <row r="7020" spans="1:3" x14ac:dyDescent="0.15">
      <c r="A7020">
        <v>0.17499999999999999</v>
      </c>
      <c r="B7020">
        <v>8.8472910000000002</v>
      </c>
      <c r="C7020">
        <v>0.20876500000000001</v>
      </c>
    </row>
    <row r="7021" spans="1:3" x14ac:dyDescent="0.15">
      <c r="A7021">
        <v>0.22500000000000001</v>
      </c>
      <c r="B7021">
        <v>11.196168999999999</v>
      </c>
      <c r="C7021">
        <v>0.19688</v>
      </c>
    </row>
    <row r="7022" spans="1:3" x14ac:dyDescent="0.15">
      <c r="A7022">
        <v>0.27500000000000002</v>
      </c>
      <c r="B7022">
        <v>9.8454300000000003</v>
      </c>
      <c r="C7022">
        <v>0.17827399999999999</v>
      </c>
    </row>
    <row r="7023" spans="1:3" x14ac:dyDescent="0.15">
      <c r="A7023">
        <v>0.32500000000000001</v>
      </c>
      <c r="B7023">
        <v>6.4590019999999999</v>
      </c>
      <c r="C7023">
        <v>0.16342999999999999</v>
      </c>
    </row>
    <row r="7024" spans="1:3" x14ac:dyDescent="0.15">
      <c r="A7024">
        <v>0.375</v>
      </c>
      <c r="B7024">
        <v>5.9475879999999997</v>
      </c>
      <c r="C7024">
        <v>0.191859</v>
      </c>
    </row>
    <row r="7025" spans="1:3" x14ac:dyDescent="0.15">
      <c r="A7025">
        <v>0.42499999999999999</v>
      </c>
      <c r="B7025">
        <v>7.4916929999999997</v>
      </c>
      <c r="C7025">
        <v>0.21717800000000001</v>
      </c>
    </row>
    <row r="7026" spans="1:3" x14ac:dyDescent="0.15">
      <c r="A7026">
        <v>0.47499999999999998</v>
      </c>
      <c r="B7026">
        <v>8.1927710000000005</v>
      </c>
      <c r="C7026">
        <v>0.22215799999999999</v>
      </c>
    </row>
    <row r="7027" spans="1:3" x14ac:dyDescent="0.15">
      <c r="A7027">
        <v>0.52500000000000002</v>
      </c>
      <c r="B7027">
        <v>8.1292600000000004</v>
      </c>
      <c r="C7027">
        <v>0.22766900000000001</v>
      </c>
    </row>
    <row r="7028" spans="1:3" x14ac:dyDescent="0.15">
      <c r="A7028">
        <v>0.57499999999999996</v>
      </c>
      <c r="B7028">
        <v>6.6817929999999999</v>
      </c>
      <c r="C7028">
        <v>0.203984</v>
      </c>
    </row>
    <row r="7029" spans="1:3" x14ac:dyDescent="0.15">
      <c r="A7029">
        <v>0.625</v>
      </c>
      <c r="B7029">
        <v>7.63028</v>
      </c>
      <c r="C7029">
        <v>0.21809799999999999</v>
      </c>
    </row>
    <row r="7030" spans="1:3" x14ac:dyDescent="0.15">
      <c r="A7030">
        <v>0.67500000000000004</v>
      </c>
      <c r="B7030">
        <v>7.8452380000000002</v>
      </c>
      <c r="C7030">
        <v>0.21609700000000001</v>
      </c>
    </row>
    <row r="7031" spans="1:3" x14ac:dyDescent="0.15">
      <c r="A7031">
        <v>0.72499999999999998</v>
      </c>
      <c r="B7031">
        <v>7.6727270000000001</v>
      </c>
      <c r="C7031">
        <v>0.215642</v>
      </c>
    </row>
    <row r="7032" spans="1:3" x14ac:dyDescent="0.15">
      <c r="A7032">
        <v>0.77500000000000002</v>
      </c>
      <c r="B7032">
        <v>7.7100590000000002</v>
      </c>
      <c r="C7032">
        <v>0.213592</v>
      </c>
    </row>
    <row r="7033" spans="1:3" x14ac:dyDescent="0.15">
      <c r="A7033">
        <v>0.82499999999999996</v>
      </c>
      <c r="B7033">
        <v>9.2754490000000001</v>
      </c>
      <c r="C7033">
        <v>0.23567299999999999</v>
      </c>
    </row>
    <row r="7034" spans="1:3" x14ac:dyDescent="0.15">
      <c r="A7034">
        <v>0.875</v>
      </c>
      <c r="B7034">
        <v>7.638782</v>
      </c>
      <c r="C7034">
        <v>0.21145900000000001</v>
      </c>
    </row>
    <row r="7035" spans="1:3" x14ac:dyDescent="0.15">
      <c r="A7035">
        <v>0.92500000000000004</v>
      </c>
      <c r="B7035">
        <v>7.201117</v>
      </c>
      <c r="C7035">
        <v>0.201045</v>
      </c>
    </row>
    <row r="7036" spans="1:3" x14ac:dyDescent="0.15">
      <c r="A7036">
        <v>0.97499999999999998</v>
      </c>
      <c r="B7036">
        <v>8.2218040000000006</v>
      </c>
      <c r="C7036">
        <v>0.21826200000000001</v>
      </c>
    </row>
    <row r="7037" spans="1:3" x14ac:dyDescent="0.15">
      <c r="A7037">
        <v>1.0249999999999999</v>
      </c>
      <c r="B7037">
        <v>7.6247749999999996</v>
      </c>
      <c r="C7037">
        <v>0.21395700000000001</v>
      </c>
    </row>
    <row r="7038" spans="1:3" x14ac:dyDescent="0.15">
      <c r="A7038">
        <v>1.075</v>
      </c>
      <c r="B7038">
        <v>8.0812240000000006</v>
      </c>
      <c r="C7038">
        <v>0.226769</v>
      </c>
    </row>
    <row r="7039" spans="1:3" x14ac:dyDescent="0.15">
      <c r="A7039">
        <v>1.125</v>
      </c>
      <c r="B7039">
        <v>6.9038459999999997</v>
      </c>
      <c r="C7039">
        <v>0.21037</v>
      </c>
    </row>
    <row r="7040" spans="1:3" x14ac:dyDescent="0.15">
      <c r="A7040">
        <v>1.175</v>
      </c>
      <c r="B7040">
        <v>8.1938709999999997</v>
      </c>
      <c r="C7040">
        <v>0.21856</v>
      </c>
    </row>
    <row r="7041" spans="1:3" x14ac:dyDescent="0.15">
      <c r="A7041">
        <v>1.2250000000000001</v>
      </c>
      <c r="B7041">
        <v>7.7997779999999999</v>
      </c>
      <c r="C7041">
        <v>0.16634499999999999</v>
      </c>
    </row>
    <row r="7042" spans="1:3" x14ac:dyDescent="0.15">
      <c r="A7042">
        <v>1.2749999999999999</v>
      </c>
      <c r="B7042">
        <v>6.2582250000000004</v>
      </c>
      <c r="C7042">
        <v>0.19272800000000001</v>
      </c>
    </row>
    <row r="7043" spans="1:3" x14ac:dyDescent="0.15">
      <c r="A7043">
        <v>1.325</v>
      </c>
      <c r="B7043">
        <v>7.4249999999999998</v>
      </c>
      <c r="C7043">
        <v>0.215421</v>
      </c>
    </row>
    <row r="7044" spans="1:3" x14ac:dyDescent="0.15">
      <c r="A7044">
        <v>1.375</v>
      </c>
      <c r="B7044">
        <v>8.1160910000000008</v>
      </c>
      <c r="C7044">
        <v>0.189529</v>
      </c>
    </row>
    <row r="7045" spans="1:3" x14ac:dyDescent="0.15">
      <c r="A7045">
        <v>1.425</v>
      </c>
      <c r="B7045">
        <v>6.6716920000000002</v>
      </c>
      <c r="C7045">
        <v>0.17749300000000001</v>
      </c>
    </row>
    <row r="7046" spans="1:3" x14ac:dyDescent="0.15">
      <c r="A7046">
        <v>1.4750000000000001</v>
      </c>
      <c r="B7046">
        <v>8.0580649999999991</v>
      </c>
      <c r="C7046">
        <v>0.22800799999999999</v>
      </c>
    </row>
    <row r="7047" spans="1:3" x14ac:dyDescent="0.15">
      <c r="A7047">
        <v>1.5249999999999999</v>
      </c>
      <c r="B7047">
        <v>7.7</v>
      </c>
      <c r="C7047">
        <v>0.15760299999999999</v>
      </c>
    </row>
    <row r="7048" spans="1:3" x14ac:dyDescent="0.15">
      <c r="A7048">
        <v>1.575</v>
      </c>
      <c r="B7048">
        <v>6.7220700000000004</v>
      </c>
      <c r="C7048">
        <v>0.19659299999999999</v>
      </c>
    </row>
    <row r="7049" spans="1:3" x14ac:dyDescent="0.15">
      <c r="A7049">
        <v>1.625</v>
      </c>
      <c r="B7049">
        <v>8.3215380000000003</v>
      </c>
      <c r="C7049">
        <v>0.168236</v>
      </c>
    </row>
    <row r="7050" spans="1:3" x14ac:dyDescent="0.15">
      <c r="A7050">
        <v>1.675</v>
      </c>
      <c r="B7050">
        <v>6.9746030000000001</v>
      </c>
      <c r="C7050">
        <v>0.14880099999999999</v>
      </c>
    </row>
    <row r="7051" spans="1:3" x14ac:dyDescent="0.15">
      <c r="A7051">
        <v>1.7250000000000001</v>
      </c>
      <c r="B7051">
        <v>7.7376490000000002</v>
      </c>
      <c r="C7051">
        <v>0.15928300000000001</v>
      </c>
    </row>
    <row r="7052" spans="1:3" x14ac:dyDescent="0.15">
      <c r="A7052">
        <v>1.7749999999999999</v>
      </c>
      <c r="B7052">
        <v>7.6001240000000001</v>
      </c>
      <c r="C7052">
        <v>0.15360699999999999</v>
      </c>
    </row>
    <row r="7053" spans="1:3" x14ac:dyDescent="0.15">
      <c r="A7053">
        <v>1.825</v>
      </c>
      <c r="B7053">
        <v>7.6416709999999997</v>
      </c>
      <c r="C7053">
        <v>0.151398</v>
      </c>
    </row>
    <row r="7054" spans="1:3" x14ac:dyDescent="0.15">
      <c r="A7054">
        <v>1.875</v>
      </c>
      <c r="B7054">
        <v>6.7194529999999997</v>
      </c>
      <c r="C7054">
        <v>0.23535500000000001</v>
      </c>
    </row>
    <row r="7055" spans="1:3" x14ac:dyDescent="0.15">
      <c r="A7055">
        <v>1.925</v>
      </c>
      <c r="B7055">
        <v>0</v>
      </c>
      <c r="C7055">
        <v>0</v>
      </c>
    </row>
    <row r="7056" spans="1:3" x14ac:dyDescent="0.15">
      <c r="A7056">
        <v>1.9750000000000001</v>
      </c>
      <c r="B7056">
        <v>0</v>
      </c>
      <c r="C7056">
        <v>0</v>
      </c>
    </row>
    <row r="7057" spans="1:3" x14ac:dyDescent="0.15">
      <c r="A7057" t="s">
        <v>11</v>
      </c>
    </row>
    <row r="7058" spans="1:3" x14ac:dyDescent="0.15">
      <c r="A7058">
        <v>10110</v>
      </c>
    </row>
    <row r="7059" spans="1:3" x14ac:dyDescent="0.15">
      <c r="A7059">
        <v>2.5000000000000001E-2</v>
      </c>
      <c r="B7059">
        <v>0</v>
      </c>
      <c r="C7059">
        <v>0</v>
      </c>
    </row>
    <row r="7060" spans="1:3" x14ac:dyDescent="0.15">
      <c r="A7060">
        <v>7.4999999999999997E-2</v>
      </c>
      <c r="B7060">
        <v>0</v>
      </c>
      <c r="C7060">
        <v>0</v>
      </c>
    </row>
    <row r="7061" spans="1:3" x14ac:dyDescent="0.15">
      <c r="A7061">
        <v>0.125</v>
      </c>
      <c r="B7061">
        <v>7.9682539999999999</v>
      </c>
      <c r="C7061">
        <v>0.35564099999999998</v>
      </c>
    </row>
    <row r="7062" spans="1:3" x14ac:dyDescent="0.15">
      <c r="A7062">
        <v>0.17499999999999999</v>
      </c>
      <c r="B7062">
        <v>8.7635470000000009</v>
      </c>
      <c r="C7062">
        <v>0.20777399999999999</v>
      </c>
    </row>
    <row r="7063" spans="1:3" x14ac:dyDescent="0.15">
      <c r="A7063">
        <v>0.22500000000000001</v>
      </c>
      <c r="B7063">
        <v>11.328855000000001</v>
      </c>
      <c r="C7063">
        <v>0.19805300000000001</v>
      </c>
    </row>
    <row r="7064" spans="1:3" x14ac:dyDescent="0.15">
      <c r="A7064">
        <v>0.27500000000000002</v>
      </c>
      <c r="B7064">
        <v>9.5426800000000007</v>
      </c>
      <c r="C7064">
        <v>0.17551700000000001</v>
      </c>
    </row>
    <row r="7065" spans="1:3" x14ac:dyDescent="0.15">
      <c r="A7065">
        <v>0.32500000000000001</v>
      </c>
      <c r="B7065">
        <v>6.9147629999999998</v>
      </c>
      <c r="C7065">
        <v>0.16910900000000001</v>
      </c>
    </row>
    <row r="7066" spans="1:3" x14ac:dyDescent="0.15">
      <c r="A7066">
        <v>0.375</v>
      </c>
      <c r="B7066">
        <v>6.0325509999999998</v>
      </c>
      <c r="C7066">
        <v>0.19319700000000001</v>
      </c>
    </row>
    <row r="7067" spans="1:3" x14ac:dyDescent="0.15">
      <c r="A7067">
        <v>0.42499999999999999</v>
      </c>
      <c r="B7067">
        <v>7.7264239999999997</v>
      </c>
      <c r="C7067">
        <v>0.220579</v>
      </c>
    </row>
    <row r="7068" spans="1:3" x14ac:dyDescent="0.15">
      <c r="A7068">
        <v>0.47499999999999998</v>
      </c>
      <c r="B7068">
        <v>8.2349399999999999</v>
      </c>
      <c r="C7068">
        <v>0.22272900000000001</v>
      </c>
    </row>
    <row r="7069" spans="1:3" x14ac:dyDescent="0.15">
      <c r="A7069">
        <v>0.52500000000000002</v>
      </c>
      <c r="B7069">
        <v>7.75495</v>
      </c>
      <c r="C7069">
        <v>0.22239300000000001</v>
      </c>
    </row>
    <row r="7070" spans="1:3" x14ac:dyDescent="0.15">
      <c r="A7070">
        <v>0.57499999999999996</v>
      </c>
      <c r="B7070">
        <v>6.5954969999999999</v>
      </c>
      <c r="C7070">
        <v>0.202676</v>
      </c>
    </row>
    <row r="7071" spans="1:3" x14ac:dyDescent="0.15">
      <c r="A7071">
        <v>0.625</v>
      </c>
      <c r="B7071">
        <v>7.8290369999999996</v>
      </c>
      <c r="C7071">
        <v>0.22091</v>
      </c>
    </row>
    <row r="7072" spans="1:3" x14ac:dyDescent="0.15">
      <c r="A7072">
        <v>0.67500000000000004</v>
      </c>
      <c r="B7072">
        <v>8.0595239999999997</v>
      </c>
      <c r="C7072">
        <v>0.219028</v>
      </c>
    </row>
    <row r="7073" spans="1:3" x14ac:dyDescent="0.15">
      <c r="A7073">
        <v>0.72499999999999998</v>
      </c>
      <c r="B7073">
        <v>7.6424240000000001</v>
      </c>
      <c r="C7073">
        <v>0.21521599999999999</v>
      </c>
    </row>
    <row r="7074" spans="1:3" x14ac:dyDescent="0.15">
      <c r="A7074">
        <v>0.77500000000000002</v>
      </c>
      <c r="B7074">
        <v>7.7218929999999997</v>
      </c>
      <c r="C7074">
        <v>0.213756</v>
      </c>
    </row>
    <row r="7075" spans="1:3" x14ac:dyDescent="0.15">
      <c r="A7075">
        <v>0.82499999999999996</v>
      </c>
      <c r="B7075">
        <v>9.0538919999999994</v>
      </c>
      <c r="C7075">
        <v>0.23284099999999999</v>
      </c>
    </row>
    <row r="7076" spans="1:3" x14ac:dyDescent="0.15">
      <c r="A7076">
        <v>0.875</v>
      </c>
      <c r="B7076">
        <v>8.0119019999999992</v>
      </c>
      <c r="C7076">
        <v>0.21654200000000001</v>
      </c>
    </row>
    <row r="7077" spans="1:3" x14ac:dyDescent="0.15">
      <c r="A7077">
        <v>0.92500000000000004</v>
      </c>
      <c r="B7077">
        <v>7.1388439999999997</v>
      </c>
      <c r="C7077">
        <v>0.20016600000000001</v>
      </c>
    </row>
    <row r="7078" spans="1:3" x14ac:dyDescent="0.15">
      <c r="A7078">
        <v>0.97499999999999998</v>
      </c>
      <c r="B7078">
        <v>8.3034009999999991</v>
      </c>
      <c r="C7078">
        <v>0.21934899999999999</v>
      </c>
    </row>
    <row r="7079" spans="1:3" x14ac:dyDescent="0.15">
      <c r="A7079">
        <v>1.0249999999999999</v>
      </c>
      <c r="B7079">
        <v>7.4188729999999996</v>
      </c>
      <c r="C7079">
        <v>0.21102299999999999</v>
      </c>
    </row>
    <row r="7080" spans="1:3" x14ac:dyDescent="0.15">
      <c r="A7080">
        <v>1.075</v>
      </c>
      <c r="B7080">
        <v>8.2035859999999996</v>
      </c>
      <c r="C7080">
        <v>0.22850000000000001</v>
      </c>
    </row>
    <row r="7081" spans="1:3" x14ac:dyDescent="0.15">
      <c r="A7081">
        <v>1.125</v>
      </c>
      <c r="B7081">
        <v>7.0448719999999998</v>
      </c>
      <c r="C7081">
        <v>0.212507</v>
      </c>
    </row>
    <row r="7082" spans="1:3" x14ac:dyDescent="0.15">
      <c r="A7082">
        <v>1.175</v>
      </c>
      <c r="B7082">
        <v>8.0285480000000007</v>
      </c>
      <c r="C7082">
        <v>0.21635799999999999</v>
      </c>
    </row>
    <row r="7083" spans="1:3" x14ac:dyDescent="0.15">
      <c r="A7083">
        <v>1.2250000000000001</v>
      </c>
      <c r="B7083">
        <v>8.1579949999999997</v>
      </c>
      <c r="C7083">
        <v>0.17002500000000001</v>
      </c>
    </row>
    <row r="7084" spans="1:3" x14ac:dyDescent="0.15">
      <c r="A7084">
        <v>1.2749999999999999</v>
      </c>
      <c r="B7084">
        <v>5.7980710000000002</v>
      </c>
      <c r="C7084">
        <v>0.18545300000000001</v>
      </c>
    </row>
    <row r="7085" spans="1:3" x14ac:dyDescent="0.15">
      <c r="A7085">
        <v>1.325</v>
      </c>
      <c r="B7085">
        <v>7.4312500000000004</v>
      </c>
      <c r="C7085">
        <v>0.21551200000000001</v>
      </c>
    </row>
    <row r="7086" spans="1:3" x14ac:dyDescent="0.15">
      <c r="A7086">
        <v>1.375</v>
      </c>
      <c r="B7086">
        <v>7.9081849999999996</v>
      </c>
      <c r="C7086">
        <v>0.186498</v>
      </c>
    </row>
    <row r="7087" spans="1:3" x14ac:dyDescent="0.15">
      <c r="A7087">
        <v>1.425</v>
      </c>
      <c r="B7087">
        <v>6.5265129999999996</v>
      </c>
      <c r="C7087">
        <v>0.17561199999999999</v>
      </c>
    </row>
    <row r="7088" spans="1:3" x14ac:dyDescent="0.15">
      <c r="A7088">
        <v>1.4750000000000001</v>
      </c>
      <c r="B7088">
        <v>8.4</v>
      </c>
      <c r="C7088">
        <v>0.232795</v>
      </c>
    </row>
    <row r="7089" spans="1:3" x14ac:dyDescent="0.15">
      <c r="A7089">
        <v>1.5249999999999999</v>
      </c>
      <c r="B7089">
        <v>7.567742</v>
      </c>
      <c r="C7089">
        <v>0.15624399999999999</v>
      </c>
    </row>
    <row r="7090" spans="1:3" x14ac:dyDescent="0.15">
      <c r="A7090">
        <v>1.575</v>
      </c>
      <c r="B7090">
        <v>7.4139189999999999</v>
      </c>
      <c r="C7090">
        <v>0.20658299999999999</v>
      </c>
    </row>
    <row r="7091" spans="1:3" x14ac:dyDescent="0.15">
      <c r="A7091">
        <v>1.625</v>
      </c>
      <c r="B7091">
        <v>8.1750579999999999</v>
      </c>
      <c r="C7091">
        <v>0.16685</v>
      </c>
    </row>
    <row r="7092" spans="1:3" x14ac:dyDescent="0.15">
      <c r="A7092">
        <v>1.675</v>
      </c>
      <c r="B7092">
        <v>7.1333330000000004</v>
      </c>
      <c r="C7092">
        <v>0.15048400000000001</v>
      </c>
    </row>
    <row r="7093" spans="1:3" x14ac:dyDescent="0.15">
      <c r="A7093">
        <v>1.7250000000000001</v>
      </c>
      <c r="B7093">
        <v>7.6930699999999996</v>
      </c>
      <c r="C7093">
        <v>0.158836</v>
      </c>
    </row>
    <row r="7094" spans="1:3" x14ac:dyDescent="0.15">
      <c r="A7094">
        <v>1.7749999999999999</v>
      </c>
      <c r="B7094">
        <v>7.6283339999999997</v>
      </c>
      <c r="C7094">
        <v>0.153895</v>
      </c>
    </row>
    <row r="7095" spans="1:3" x14ac:dyDescent="0.15">
      <c r="A7095">
        <v>1.825</v>
      </c>
      <c r="B7095">
        <v>7.682213</v>
      </c>
      <c r="C7095">
        <v>0.151814</v>
      </c>
    </row>
    <row r="7096" spans="1:3" x14ac:dyDescent="0.15">
      <c r="A7096">
        <v>1.875</v>
      </c>
      <c r="B7096">
        <v>7.1163759999999998</v>
      </c>
      <c r="C7096">
        <v>0.242094</v>
      </c>
    </row>
    <row r="7097" spans="1:3" x14ac:dyDescent="0.15">
      <c r="A7097">
        <v>1.925</v>
      </c>
      <c r="B7097">
        <v>0</v>
      </c>
      <c r="C7097">
        <v>0</v>
      </c>
    </row>
    <row r="7098" spans="1:3" x14ac:dyDescent="0.15">
      <c r="A7098">
        <v>1.9750000000000001</v>
      </c>
      <c r="B7098">
        <v>0</v>
      </c>
      <c r="C7098">
        <v>0</v>
      </c>
    </row>
    <row r="7099" spans="1:3" x14ac:dyDescent="0.15">
      <c r="A7099" t="s">
        <v>11</v>
      </c>
    </row>
    <row r="7100" spans="1:3" x14ac:dyDescent="0.15">
      <c r="A7100">
        <v>10170</v>
      </c>
    </row>
    <row r="7101" spans="1:3" x14ac:dyDescent="0.15">
      <c r="A7101">
        <v>2.5000000000000001E-2</v>
      </c>
      <c r="B7101">
        <v>0</v>
      </c>
      <c r="C7101">
        <v>0</v>
      </c>
    </row>
    <row r="7102" spans="1:3" x14ac:dyDescent="0.15">
      <c r="A7102">
        <v>7.4999999999999997E-2</v>
      </c>
      <c r="B7102">
        <v>0</v>
      </c>
      <c r="C7102">
        <v>0</v>
      </c>
    </row>
    <row r="7103" spans="1:3" x14ac:dyDescent="0.15">
      <c r="A7103">
        <v>0.125</v>
      </c>
      <c r="B7103">
        <v>7.3174599999999996</v>
      </c>
      <c r="C7103">
        <v>0.340808</v>
      </c>
    </row>
    <row r="7104" spans="1:3" x14ac:dyDescent="0.15">
      <c r="A7104">
        <v>0.17499999999999999</v>
      </c>
      <c r="B7104">
        <v>8.8866999999999994</v>
      </c>
      <c r="C7104">
        <v>0.209229</v>
      </c>
    </row>
    <row r="7105" spans="1:3" x14ac:dyDescent="0.15">
      <c r="A7105">
        <v>0.22500000000000001</v>
      </c>
      <c r="B7105">
        <v>11.637739</v>
      </c>
      <c r="C7105">
        <v>0.200741</v>
      </c>
    </row>
    <row r="7106" spans="1:3" x14ac:dyDescent="0.15">
      <c r="A7106">
        <v>0.27500000000000002</v>
      </c>
      <c r="B7106">
        <v>9.8768980000000006</v>
      </c>
      <c r="C7106">
        <v>0.17855099999999999</v>
      </c>
    </row>
    <row r="7107" spans="1:3" x14ac:dyDescent="0.15">
      <c r="A7107">
        <v>0.32500000000000001</v>
      </c>
      <c r="B7107">
        <v>6.9082299999999996</v>
      </c>
      <c r="C7107">
        <v>0.16900000000000001</v>
      </c>
    </row>
    <row r="7108" spans="1:3" x14ac:dyDescent="0.15">
      <c r="A7108">
        <v>0.375</v>
      </c>
      <c r="B7108">
        <v>6.0766809999999998</v>
      </c>
      <c r="C7108">
        <v>0.19391600000000001</v>
      </c>
    </row>
    <row r="7109" spans="1:3" x14ac:dyDescent="0.15">
      <c r="A7109">
        <v>0.42499999999999999</v>
      </c>
      <c r="B7109">
        <v>7.7450950000000001</v>
      </c>
      <c r="C7109">
        <v>0.22084200000000001</v>
      </c>
    </row>
    <row r="7110" spans="1:3" x14ac:dyDescent="0.15">
      <c r="A7110">
        <v>0.47499999999999998</v>
      </c>
      <c r="B7110">
        <v>8.3192769999999996</v>
      </c>
      <c r="C7110">
        <v>0.22386600000000001</v>
      </c>
    </row>
    <row r="7111" spans="1:3" x14ac:dyDescent="0.15">
      <c r="A7111">
        <v>0.52500000000000002</v>
      </c>
      <c r="B7111">
        <v>8.0103050000000007</v>
      </c>
      <c r="C7111">
        <v>0.22602800000000001</v>
      </c>
    </row>
    <row r="7112" spans="1:3" x14ac:dyDescent="0.15">
      <c r="A7112">
        <v>0.57499999999999996</v>
      </c>
      <c r="B7112">
        <v>6.9113350000000002</v>
      </c>
      <c r="C7112">
        <v>0.20744499999999999</v>
      </c>
    </row>
    <row r="7113" spans="1:3" x14ac:dyDescent="0.15">
      <c r="A7113">
        <v>0.625</v>
      </c>
      <c r="B7113">
        <v>8.1898680000000006</v>
      </c>
      <c r="C7113">
        <v>0.225934</v>
      </c>
    </row>
    <row r="7114" spans="1:3" x14ac:dyDescent="0.15">
      <c r="A7114">
        <v>0.67500000000000004</v>
      </c>
      <c r="B7114">
        <v>7.8333329999999997</v>
      </c>
      <c r="C7114">
        <v>0.21593300000000001</v>
      </c>
    </row>
    <row r="7115" spans="1:3" x14ac:dyDescent="0.15">
      <c r="A7115">
        <v>0.72499999999999998</v>
      </c>
      <c r="B7115">
        <v>7.2909090000000001</v>
      </c>
      <c r="C7115">
        <v>0.21020800000000001</v>
      </c>
    </row>
    <row r="7116" spans="1:3" x14ac:dyDescent="0.15">
      <c r="A7116">
        <v>0.77500000000000002</v>
      </c>
      <c r="B7116">
        <v>8.0059170000000002</v>
      </c>
      <c r="C7116">
        <v>0.21765200000000001</v>
      </c>
    </row>
    <row r="7117" spans="1:3" x14ac:dyDescent="0.15">
      <c r="A7117">
        <v>0.82499999999999996</v>
      </c>
      <c r="B7117">
        <v>8.7305390000000003</v>
      </c>
      <c r="C7117">
        <v>0.22864499999999999</v>
      </c>
    </row>
    <row r="7118" spans="1:3" x14ac:dyDescent="0.15">
      <c r="A7118">
        <v>0.875</v>
      </c>
      <c r="B7118">
        <v>7.6858409999999999</v>
      </c>
      <c r="C7118">
        <v>0.212113</v>
      </c>
    </row>
    <row r="7119" spans="1:3" x14ac:dyDescent="0.15">
      <c r="A7119">
        <v>0.92500000000000004</v>
      </c>
      <c r="B7119">
        <v>7.2009910000000001</v>
      </c>
      <c r="C7119">
        <v>0.201041</v>
      </c>
    </row>
    <row r="7120" spans="1:3" x14ac:dyDescent="0.15">
      <c r="A7120">
        <v>0.97499999999999998</v>
      </c>
      <c r="B7120">
        <v>8.3446029999999993</v>
      </c>
      <c r="C7120">
        <v>0.21990000000000001</v>
      </c>
    </row>
    <row r="7121" spans="1:3" x14ac:dyDescent="0.15">
      <c r="A7121">
        <v>1.0249999999999999</v>
      </c>
      <c r="B7121">
        <v>7.8689489999999997</v>
      </c>
      <c r="C7121">
        <v>0.21732899999999999</v>
      </c>
    </row>
    <row r="7122" spans="1:3" x14ac:dyDescent="0.15">
      <c r="A7122">
        <v>1.075</v>
      </c>
      <c r="B7122">
        <v>8.4569130000000001</v>
      </c>
      <c r="C7122">
        <v>0.231984</v>
      </c>
    </row>
    <row r="7123" spans="1:3" x14ac:dyDescent="0.15">
      <c r="A7123">
        <v>1.125</v>
      </c>
      <c r="B7123">
        <v>7.0256410000000002</v>
      </c>
      <c r="C7123">
        <v>0.21221699999999999</v>
      </c>
    </row>
    <row r="7124" spans="1:3" x14ac:dyDescent="0.15">
      <c r="A7124">
        <v>1.175</v>
      </c>
      <c r="B7124">
        <v>8.1659679999999994</v>
      </c>
      <c r="C7124">
        <v>0.218198</v>
      </c>
    </row>
    <row r="7125" spans="1:3" x14ac:dyDescent="0.15">
      <c r="A7125">
        <v>1.2250000000000001</v>
      </c>
      <c r="B7125">
        <v>8.2630140000000001</v>
      </c>
      <c r="C7125">
        <v>0.17114399999999999</v>
      </c>
    </row>
    <row r="7126" spans="1:3" x14ac:dyDescent="0.15">
      <c r="A7126">
        <v>1.2749999999999999</v>
      </c>
      <c r="B7126">
        <v>6.2457459999999996</v>
      </c>
      <c r="C7126">
        <v>0.192527</v>
      </c>
    </row>
    <row r="7127" spans="1:3" x14ac:dyDescent="0.15">
      <c r="A7127">
        <v>1.325</v>
      </c>
      <c r="B7127">
        <v>7.2874999999999996</v>
      </c>
      <c r="C7127">
        <v>0.213417</v>
      </c>
    </row>
    <row r="7128" spans="1:3" x14ac:dyDescent="0.15">
      <c r="A7128">
        <v>1.375</v>
      </c>
      <c r="B7128">
        <v>8.3006539999999998</v>
      </c>
      <c r="C7128">
        <v>0.19239700000000001</v>
      </c>
    </row>
    <row r="7129" spans="1:3" x14ac:dyDescent="0.15">
      <c r="A7129">
        <v>1.425</v>
      </c>
      <c r="B7129">
        <v>6.9025550000000004</v>
      </c>
      <c r="C7129">
        <v>0.17865400000000001</v>
      </c>
    </row>
    <row r="7130" spans="1:3" x14ac:dyDescent="0.15">
      <c r="A7130">
        <v>1.4750000000000001</v>
      </c>
      <c r="B7130">
        <v>8.1354839999999999</v>
      </c>
      <c r="C7130">
        <v>0.2291</v>
      </c>
    </row>
    <row r="7131" spans="1:3" x14ac:dyDescent="0.15">
      <c r="A7131">
        <v>1.5249999999999999</v>
      </c>
      <c r="B7131">
        <v>7.5967739999999999</v>
      </c>
      <c r="C7131">
        <v>0.15654299999999999</v>
      </c>
    </row>
    <row r="7132" spans="1:3" x14ac:dyDescent="0.15">
      <c r="A7132">
        <v>1.575</v>
      </c>
      <c r="B7132">
        <v>6.960623</v>
      </c>
      <c r="C7132">
        <v>0.200015</v>
      </c>
    </row>
    <row r="7133" spans="1:3" x14ac:dyDescent="0.15">
      <c r="A7133">
        <v>1.625</v>
      </c>
      <c r="B7133">
        <v>8.1955480000000005</v>
      </c>
      <c r="C7133">
        <v>0.16705999999999999</v>
      </c>
    </row>
    <row r="7134" spans="1:3" x14ac:dyDescent="0.15">
      <c r="A7134">
        <v>1.675</v>
      </c>
      <c r="B7134">
        <v>6.8603170000000002</v>
      </c>
      <c r="C7134">
        <v>0.14757600000000001</v>
      </c>
    </row>
    <row r="7135" spans="1:3" x14ac:dyDescent="0.15">
      <c r="A7135">
        <v>1.7250000000000001</v>
      </c>
      <c r="B7135">
        <v>7.9141370000000002</v>
      </c>
      <c r="C7135">
        <v>0.16108700000000001</v>
      </c>
    </row>
    <row r="7136" spans="1:3" x14ac:dyDescent="0.15">
      <c r="A7136">
        <v>1.7749999999999999</v>
      </c>
      <c r="B7136">
        <v>7.9171009999999997</v>
      </c>
      <c r="C7136">
        <v>0.15675500000000001</v>
      </c>
    </row>
    <row r="7137" spans="1:3" x14ac:dyDescent="0.15">
      <c r="A7137">
        <v>1.825</v>
      </c>
      <c r="B7137">
        <v>7.7654290000000001</v>
      </c>
      <c r="C7137">
        <v>0.15259700000000001</v>
      </c>
    </row>
    <row r="7138" spans="1:3" x14ac:dyDescent="0.15">
      <c r="A7138">
        <v>1.875</v>
      </c>
      <c r="B7138">
        <v>6.8354189999999999</v>
      </c>
      <c r="C7138">
        <v>0.23710100000000001</v>
      </c>
    </row>
    <row r="7139" spans="1:3" x14ac:dyDescent="0.15">
      <c r="A7139">
        <v>1.925</v>
      </c>
      <c r="B7139">
        <v>0</v>
      </c>
      <c r="C7139">
        <v>0</v>
      </c>
    </row>
    <row r="7140" spans="1:3" x14ac:dyDescent="0.15">
      <c r="A7140">
        <v>1.9750000000000001</v>
      </c>
      <c r="B7140">
        <v>0</v>
      </c>
      <c r="C7140">
        <v>0</v>
      </c>
    </row>
    <row r="7141" spans="1:3" x14ac:dyDescent="0.15">
      <c r="A7141" t="s">
        <v>11</v>
      </c>
    </row>
    <row r="7142" spans="1:3" x14ac:dyDescent="0.15">
      <c r="A7142">
        <v>10230</v>
      </c>
    </row>
    <row r="7143" spans="1:3" x14ac:dyDescent="0.15">
      <c r="A7143">
        <v>2.5000000000000001E-2</v>
      </c>
      <c r="B7143">
        <v>0</v>
      </c>
      <c r="C7143">
        <v>0</v>
      </c>
    </row>
    <row r="7144" spans="1:3" x14ac:dyDescent="0.15">
      <c r="A7144">
        <v>7.4999999999999997E-2</v>
      </c>
      <c r="B7144">
        <v>0</v>
      </c>
      <c r="C7144">
        <v>0</v>
      </c>
    </row>
    <row r="7145" spans="1:3" x14ac:dyDescent="0.15">
      <c r="A7145">
        <v>0.125</v>
      </c>
      <c r="B7145">
        <v>7.5714290000000002</v>
      </c>
      <c r="C7145">
        <v>0.34667199999999998</v>
      </c>
    </row>
    <row r="7146" spans="1:3" x14ac:dyDescent="0.15">
      <c r="A7146">
        <v>0.17499999999999999</v>
      </c>
      <c r="B7146">
        <v>8.4433500000000006</v>
      </c>
      <c r="C7146">
        <v>0.20394300000000001</v>
      </c>
    </row>
    <row r="7147" spans="1:3" x14ac:dyDescent="0.15">
      <c r="A7147">
        <v>0.22500000000000001</v>
      </c>
      <c r="B7147">
        <v>11.175599</v>
      </c>
      <c r="C7147">
        <v>0.19670099999999999</v>
      </c>
    </row>
    <row r="7148" spans="1:3" x14ac:dyDescent="0.15">
      <c r="A7148">
        <v>0.27500000000000002</v>
      </c>
      <c r="B7148">
        <v>9.810435</v>
      </c>
      <c r="C7148">
        <v>0.17796100000000001</v>
      </c>
    </row>
    <row r="7149" spans="1:3" x14ac:dyDescent="0.15">
      <c r="A7149">
        <v>0.32500000000000001</v>
      </c>
      <c r="B7149">
        <v>6.3595160000000002</v>
      </c>
      <c r="C7149">
        <v>0.162164</v>
      </c>
    </row>
    <row r="7150" spans="1:3" x14ac:dyDescent="0.15">
      <c r="A7150">
        <v>0.375</v>
      </c>
      <c r="B7150">
        <v>6.1815429999999996</v>
      </c>
      <c r="C7150">
        <v>0.195576</v>
      </c>
    </row>
    <row r="7151" spans="1:3" x14ac:dyDescent="0.15">
      <c r="A7151">
        <v>0.42499999999999999</v>
      </c>
      <c r="B7151">
        <v>7.8276110000000001</v>
      </c>
      <c r="C7151">
        <v>0.222025</v>
      </c>
    </row>
    <row r="7152" spans="1:3" x14ac:dyDescent="0.15">
      <c r="A7152">
        <v>0.47499999999999998</v>
      </c>
      <c r="B7152">
        <v>7.7289159999999999</v>
      </c>
      <c r="C7152">
        <v>0.215777</v>
      </c>
    </row>
    <row r="7153" spans="1:3" x14ac:dyDescent="0.15">
      <c r="A7153">
        <v>0.52500000000000002</v>
      </c>
      <c r="B7153">
        <v>7.7656599999999996</v>
      </c>
      <c r="C7153">
        <v>0.22251699999999999</v>
      </c>
    </row>
    <row r="7154" spans="1:3" x14ac:dyDescent="0.15">
      <c r="A7154">
        <v>0.57499999999999996</v>
      </c>
      <c r="B7154">
        <v>6.9506600000000001</v>
      </c>
      <c r="C7154">
        <v>0.208064</v>
      </c>
    </row>
    <row r="7155" spans="1:3" x14ac:dyDescent="0.15">
      <c r="A7155">
        <v>0.625</v>
      </c>
      <c r="B7155">
        <v>7.454542</v>
      </c>
      <c r="C7155">
        <v>0.215555</v>
      </c>
    </row>
    <row r="7156" spans="1:3" x14ac:dyDescent="0.15">
      <c r="A7156">
        <v>0.67500000000000004</v>
      </c>
      <c r="B7156">
        <v>7.8095239999999997</v>
      </c>
      <c r="C7156">
        <v>0.21560399999999999</v>
      </c>
    </row>
    <row r="7157" spans="1:3" x14ac:dyDescent="0.15">
      <c r="A7157">
        <v>0.72499999999999998</v>
      </c>
      <c r="B7157">
        <v>7.4787879999999998</v>
      </c>
      <c r="C7157">
        <v>0.212899</v>
      </c>
    </row>
    <row r="7158" spans="1:3" x14ac:dyDescent="0.15">
      <c r="A7158">
        <v>0.77500000000000002</v>
      </c>
      <c r="B7158">
        <v>7.7810649999999999</v>
      </c>
      <c r="C7158">
        <v>0.21457399999999999</v>
      </c>
    </row>
    <row r="7159" spans="1:3" x14ac:dyDescent="0.15">
      <c r="A7159">
        <v>0.82499999999999996</v>
      </c>
      <c r="B7159">
        <v>8.6047899999999995</v>
      </c>
      <c r="C7159">
        <v>0.226993</v>
      </c>
    </row>
    <row r="7160" spans="1:3" x14ac:dyDescent="0.15">
      <c r="A7160">
        <v>0.875</v>
      </c>
      <c r="B7160">
        <v>7.7274969999999996</v>
      </c>
      <c r="C7160">
        <v>0.212696</v>
      </c>
    </row>
    <row r="7161" spans="1:3" x14ac:dyDescent="0.15">
      <c r="A7161">
        <v>0.92500000000000004</v>
      </c>
      <c r="B7161">
        <v>7.3076410000000003</v>
      </c>
      <c r="C7161">
        <v>0.20252500000000001</v>
      </c>
    </row>
    <row r="7162" spans="1:3" x14ac:dyDescent="0.15">
      <c r="A7162">
        <v>0.97499999999999998</v>
      </c>
      <c r="B7162">
        <v>8.7032869999999996</v>
      </c>
      <c r="C7162">
        <v>0.22456899999999999</v>
      </c>
    </row>
    <row r="7163" spans="1:3" x14ac:dyDescent="0.15">
      <c r="A7163">
        <v>1.0249999999999999</v>
      </c>
      <c r="B7163">
        <v>8.0081159999999993</v>
      </c>
      <c r="C7163">
        <v>0.21925700000000001</v>
      </c>
    </row>
    <row r="7164" spans="1:3" x14ac:dyDescent="0.15">
      <c r="A7164">
        <v>1.075</v>
      </c>
      <c r="B7164">
        <v>8.0884450000000001</v>
      </c>
      <c r="C7164">
        <v>0.226882</v>
      </c>
    </row>
    <row r="7165" spans="1:3" x14ac:dyDescent="0.15">
      <c r="A7165">
        <v>1.125</v>
      </c>
      <c r="B7165">
        <v>7.1089739999999999</v>
      </c>
      <c r="C7165">
        <v>0.213472</v>
      </c>
    </row>
    <row r="7166" spans="1:3" x14ac:dyDescent="0.15">
      <c r="A7166">
        <v>1.175</v>
      </c>
      <c r="B7166">
        <v>8.1274189999999997</v>
      </c>
      <c r="C7166">
        <v>0.217777</v>
      </c>
    </row>
    <row r="7167" spans="1:3" x14ac:dyDescent="0.15">
      <c r="A7167">
        <v>1.2250000000000001</v>
      </c>
      <c r="B7167">
        <v>8.2936250000000005</v>
      </c>
      <c r="C7167">
        <v>0.17141200000000001</v>
      </c>
    </row>
    <row r="7168" spans="1:3" x14ac:dyDescent="0.15">
      <c r="A7168">
        <v>1.2749999999999999</v>
      </c>
      <c r="B7168">
        <v>6.1262049999999997</v>
      </c>
      <c r="C7168">
        <v>0.19056799999999999</v>
      </c>
    </row>
    <row r="7169" spans="1:3" x14ac:dyDescent="0.15">
      <c r="A7169">
        <v>1.325</v>
      </c>
      <c r="B7169">
        <v>7.2625000000000002</v>
      </c>
      <c r="C7169">
        <v>0.21305099999999999</v>
      </c>
    </row>
    <row r="7170" spans="1:3" x14ac:dyDescent="0.15">
      <c r="A7170">
        <v>1.375</v>
      </c>
      <c r="B7170">
        <v>7.6570179999999999</v>
      </c>
      <c r="C7170">
        <v>0.184197</v>
      </c>
    </row>
    <row r="7171" spans="1:3" x14ac:dyDescent="0.15">
      <c r="A7171">
        <v>1.425</v>
      </c>
      <c r="B7171">
        <v>6.6423249999999996</v>
      </c>
      <c r="C7171">
        <v>0.17757600000000001</v>
      </c>
    </row>
    <row r="7172" spans="1:3" x14ac:dyDescent="0.15">
      <c r="A7172">
        <v>1.4750000000000001</v>
      </c>
      <c r="B7172">
        <v>7.8064520000000002</v>
      </c>
      <c r="C7172">
        <v>0.22442000000000001</v>
      </c>
    </row>
    <row r="7173" spans="1:3" x14ac:dyDescent="0.15">
      <c r="A7173">
        <v>1.5249999999999999</v>
      </c>
      <c r="B7173">
        <v>7.6419350000000001</v>
      </c>
      <c r="C7173">
        <v>0.15700800000000001</v>
      </c>
    </row>
    <row r="7174" spans="1:3" x14ac:dyDescent="0.15">
      <c r="A7174">
        <v>1.575</v>
      </c>
      <c r="B7174">
        <v>6.8498169999999998</v>
      </c>
      <c r="C7174">
        <v>0.19847300000000001</v>
      </c>
    </row>
    <row r="7175" spans="1:3" x14ac:dyDescent="0.15">
      <c r="A7175">
        <v>1.625</v>
      </c>
      <c r="B7175">
        <v>8.3055240000000001</v>
      </c>
      <c r="C7175">
        <v>0.16808400000000001</v>
      </c>
    </row>
    <row r="7176" spans="1:3" x14ac:dyDescent="0.15">
      <c r="A7176">
        <v>1.675</v>
      </c>
      <c r="B7176">
        <v>7.1428570000000002</v>
      </c>
      <c r="C7176">
        <v>0.150585</v>
      </c>
    </row>
    <row r="7177" spans="1:3" x14ac:dyDescent="0.15">
      <c r="A7177">
        <v>1.7250000000000001</v>
      </c>
      <c r="B7177">
        <v>7.7055059999999997</v>
      </c>
      <c r="C7177">
        <v>0.15909200000000001</v>
      </c>
    </row>
    <row r="7178" spans="1:3" x14ac:dyDescent="0.15">
      <c r="A7178">
        <v>1.7749999999999999</v>
      </c>
      <c r="B7178">
        <v>7.7213620000000001</v>
      </c>
      <c r="C7178">
        <v>0.15476799999999999</v>
      </c>
    </row>
    <row r="7179" spans="1:3" x14ac:dyDescent="0.15">
      <c r="A7179">
        <v>1.825</v>
      </c>
      <c r="B7179">
        <v>7.6850459999999998</v>
      </c>
      <c r="C7179">
        <v>0.151811</v>
      </c>
    </row>
    <row r="7180" spans="1:3" x14ac:dyDescent="0.15">
      <c r="A7180">
        <v>1.875</v>
      </c>
      <c r="B7180">
        <v>7.1444099999999997</v>
      </c>
      <c r="C7180">
        <v>0.24276900000000001</v>
      </c>
    </row>
    <row r="7181" spans="1:3" x14ac:dyDescent="0.15">
      <c r="A7181">
        <v>1.925</v>
      </c>
      <c r="B7181">
        <v>0</v>
      </c>
      <c r="C7181">
        <v>0</v>
      </c>
    </row>
    <row r="7182" spans="1:3" x14ac:dyDescent="0.15">
      <c r="A7182">
        <v>1.9750000000000001</v>
      </c>
      <c r="B7182">
        <v>0</v>
      </c>
      <c r="C7182">
        <v>0</v>
      </c>
    </row>
    <row r="7183" spans="1:3" x14ac:dyDescent="0.15">
      <c r="A7183" t="s">
        <v>11</v>
      </c>
    </row>
    <row r="7184" spans="1:3" x14ac:dyDescent="0.15">
      <c r="A7184">
        <v>10290</v>
      </c>
    </row>
    <row r="7185" spans="1:3" x14ac:dyDescent="0.15">
      <c r="A7185">
        <v>2.5000000000000001E-2</v>
      </c>
      <c r="B7185">
        <v>0</v>
      </c>
      <c r="C7185">
        <v>0</v>
      </c>
    </row>
    <row r="7186" spans="1:3" x14ac:dyDescent="0.15">
      <c r="A7186">
        <v>7.4999999999999997E-2</v>
      </c>
      <c r="B7186">
        <v>0</v>
      </c>
      <c r="C7186">
        <v>0</v>
      </c>
    </row>
    <row r="7187" spans="1:3" x14ac:dyDescent="0.15">
      <c r="A7187">
        <v>0.125</v>
      </c>
      <c r="B7187">
        <v>7.4126979999999998</v>
      </c>
      <c r="C7187">
        <v>0.34301900000000002</v>
      </c>
    </row>
    <row r="7188" spans="1:3" x14ac:dyDescent="0.15">
      <c r="A7188">
        <v>0.17499999999999999</v>
      </c>
      <c r="B7188">
        <v>8.4137930000000001</v>
      </c>
      <c r="C7188">
        <v>0.20358599999999999</v>
      </c>
    </row>
    <row r="7189" spans="1:3" x14ac:dyDescent="0.15">
      <c r="A7189">
        <v>0.22500000000000001</v>
      </c>
      <c r="B7189">
        <v>11.485153</v>
      </c>
      <c r="C7189">
        <v>0.19941900000000001</v>
      </c>
    </row>
    <row r="7190" spans="1:3" x14ac:dyDescent="0.15">
      <c r="A7190">
        <v>0.27500000000000002</v>
      </c>
      <c r="B7190">
        <v>9.2702109999999998</v>
      </c>
      <c r="C7190">
        <v>0.172981</v>
      </c>
    </row>
    <row r="7191" spans="1:3" x14ac:dyDescent="0.15">
      <c r="A7191">
        <v>0.32500000000000001</v>
      </c>
      <c r="B7191">
        <v>6.9319439999999997</v>
      </c>
      <c r="C7191">
        <v>0.16932700000000001</v>
      </c>
    </row>
    <row r="7192" spans="1:3" x14ac:dyDescent="0.15">
      <c r="A7192">
        <v>0.375</v>
      </c>
      <c r="B7192">
        <v>6.0955060000000003</v>
      </c>
      <c r="C7192">
        <v>0.19422</v>
      </c>
    </row>
    <row r="7193" spans="1:3" x14ac:dyDescent="0.15">
      <c r="A7193">
        <v>0.42499999999999999</v>
      </c>
      <c r="B7193">
        <v>7.2704909999999998</v>
      </c>
      <c r="C7193">
        <v>0.21393499999999999</v>
      </c>
    </row>
    <row r="7194" spans="1:3" x14ac:dyDescent="0.15">
      <c r="A7194">
        <v>0.47499999999999998</v>
      </c>
      <c r="B7194">
        <v>7.9337350000000004</v>
      </c>
      <c r="C7194">
        <v>0.21861700000000001</v>
      </c>
    </row>
    <row r="7195" spans="1:3" x14ac:dyDescent="0.15">
      <c r="A7195">
        <v>0.52500000000000002</v>
      </c>
      <c r="B7195">
        <v>8.0402470000000008</v>
      </c>
      <c r="C7195">
        <v>0.22642300000000001</v>
      </c>
    </row>
    <row r="7196" spans="1:3" x14ac:dyDescent="0.15">
      <c r="A7196">
        <v>0.57499999999999996</v>
      </c>
      <c r="B7196">
        <v>6.6819100000000002</v>
      </c>
      <c r="C7196">
        <v>0.203987</v>
      </c>
    </row>
    <row r="7197" spans="1:3" x14ac:dyDescent="0.15">
      <c r="A7197">
        <v>0.625</v>
      </c>
      <c r="B7197">
        <v>7.9475540000000002</v>
      </c>
      <c r="C7197">
        <v>0.222577</v>
      </c>
    </row>
    <row r="7198" spans="1:3" x14ac:dyDescent="0.15">
      <c r="A7198">
        <v>0.67500000000000004</v>
      </c>
      <c r="B7198">
        <v>7.8869049999999996</v>
      </c>
      <c r="C7198">
        <v>0.21667</v>
      </c>
    </row>
    <row r="7199" spans="1:3" x14ac:dyDescent="0.15">
      <c r="A7199">
        <v>0.72499999999999998</v>
      </c>
      <c r="B7199">
        <v>7.7515150000000004</v>
      </c>
      <c r="C7199">
        <v>0.21674599999999999</v>
      </c>
    </row>
    <row r="7200" spans="1:3" x14ac:dyDescent="0.15">
      <c r="A7200">
        <v>0.77500000000000002</v>
      </c>
      <c r="B7200">
        <v>7.272189</v>
      </c>
      <c r="C7200">
        <v>0.20743800000000001</v>
      </c>
    </row>
    <row r="7201" spans="1:3" x14ac:dyDescent="0.15">
      <c r="A7201">
        <v>0.82499999999999996</v>
      </c>
      <c r="B7201">
        <v>8.7245509999999999</v>
      </c>
      <c r="C7201">
        <v>0.22856699999999999</v>
      </c>
    </row>
    <row r="7202" spans="1:3" x14ac:dyDescent="0.15">
      <c r="A7202">
        <v>0.875</v>
      </c>
      <c r="B7202">
        <v>7.9258550000000003</v>
      </c>
      <c r="C7202">
        <v>0.21539900000000001</v>
      </c>
    </row>
    <row r="7203" spans="1:3" x14ac:dyDescent="0.15">
      <c r="A7203">
        <v>0.92500000000000004</v>
      </c>
      <c r="B7203">
        <v>7.1565510000000003</v>
      </c>
      <c r="C7203">
        <v>0.20042699999999999</v>
      </c>
    </row>
    <row r="7204" spans="1:3" x14ac:dyDescent="0.15">
      <c r="A7204">
        <v>0.97499999999999998</v>
      </c>
      <c r="B7204">
        <v>7.9794999999999998</v>
      </c>
      <c r="C7204">
        <v>0.215036</v>
      </c>
    </row>
    <row r="7205" spans="1:3" x14ac:dyDescent="0.15">
      <c r="A7205">
        <v>1.0249999999999999</v>
      </c>
      <c r="B7205">
        <v>7.6547510000000001</v>
      </c>
      <c r="C7205">
        <v>0.21437700000000001</v>
      </c>
    </row>
    <row r="7206" spans="1:3" x14ac:dyDescent="0.15">
      <c r="A7206">
        <v>1.075</v>
      </c>
      <c r="B7206">
        <v>8.337472</v>
      </c>
      <c r="C7206">
        <v>0.23036000000000001</v>
      </c>
    </row>
    <row r="7207" spans="1:3" x14ac:dyDescent="0.15">
      <c r="A7207">
        <v>1.125</v>
      </c>
      <c r="B7207">
        <v>6.9679489999999999</v>
      </c>
      <c r="C7207">
        <v>0.211344</v>
      </c>
    </row>
    <row r="7208" spans="1:3" x14ac:dyDescent="0.15">
      <c r="A7208">
        <v>1.175</v>
      </c>
      <c r="B7208">
        <v>8.2164520000000003</v>
      </c>
      <c r="C7208">
        <v>0.21856100000000001</v>
      </c>
    </row>
    <row r="7209" spans="1:3" x14ac:dyDescent="0.15">
      <c r="A7209">
        <v>1.2250000000000001</v>
      </c>
      <c r="B7209">
        <v>7.8540299999999998</v>
      </c>
      <c r="C7209">
        <v>0.16663</v>
      </c>
    </row>
    <row r="7210" spans="1:3" x14ac:dyDescent="0.15">
      <c r="A7210">
        <v>1.2749999999999999</v>
      </c>
      <c r="B7210">
        <v>5.7560979999999997</v>
      </c>
      <c r="C7210">
        <v>0.18486900000000001</v>
      </c>
    </row>
    <row r="7211" spans="1:3" x14ac:dyDescent="0.15">
      <c r="A7211">
        <v>1.325</v>
      </c>
      <c r="B7211">
        <v>7.4375</v>
      </c>
      <c r="C7211">
        <v>0.21560199999999999</v>
      </c>
    </row>
    <row r="7212" spans="1:3" x14ac:dyDescent="0.15">
      <c r="A7212">
        <v>1.375</v>
      </c>
      <c r="B7212">
        <v>7.867102</v>
      </c>
      <c r="C7212">
        <v>0.18587899999999999</v>
      </c>
    </row>
    <row r="7213" spans="1:3" x14ac:dyDescent="0.15">
      <c r="A7213">
        <v>1.425</v>
      </c>
      <c r="B7213">
        <v>6.75061</v>
      </c>
      <c r="C7213">
        <v>0.178539</v>
      </c>
    </row>
    <row r="7214" spans="1:3" x14ac:dyDescent="0.15">
      <c r="A7214">
        <v>1.4750000000000001</v>
      </c>
      <c r="B7214">
        <v>8.0064519999999995</v>
      </c>
      <c r="C7214">
        <v>0.22727600000000001</v>
      </c>
    </row>
    <row r="7215" spans="1:3" x14ac:dyDescent="0.15">
      <c r="A7215">
        <v>1.5249999999999999</v>
      </c>
      <c r="B7215">
        <v>7.7258060000000004</v>
      </c>
      <c r="C7215">
        <v>0.15786700000000001</v>
      </c>
    </row>
    <row r="7216" spans="1:3" x14ac:dyDescent="0.15">
      <c r="A7216">
        <v>1.575</v>
      </c>
      <c r="B7216">
        <v>7.0283879999999996</v>
      </c>
      <c r="C7216">
        <v>0.20113300000000001</v>
      </c>
    </row>
    <row r="7217" spans="1:3" x14ac:dyDescent="0.15">
      <c r="A7217">
        <v>1.625</v>
      </c>
      <c r="B7217">
        <v>8.0751279999999994</v>
      </c>
      <c r="C7217">
        <v>0.16581499999999999</v>
      </c>
    </row>
    <row r="7218" spans="1:3" x14ac:dyDescent="0.15">
      <c r="A7218">
        <v>1.675</v>
      </c>
      <c r="B7218">
        <v>7.3238099999999999</v>
      </c>
      <c r="C7218">
        <v>0.15248</v>
      </c>
    </row>
    <row r="7219" spans="1:3" x14ac:dyDescent="0.15">
      <c r="A7219">
        <v>1.7250000000000001</v>
      </c>
      <c r="B7219">
        <v>7.6526360000000002</v>
      </c>
      <c r="C7219">
        <v>0.158474</v>
      </c>
    </row>
    <row r="7220" spans="1:3" x14ac:dyDescent="0.15">
      <c r="A7220">
        <v>1.7749999999999999</v>
      </c>
      <c r="B7220">
        <v>7.7332020000000004</v>
      </c>
      <c r="C7220">
        <v>0.154975</v>
      </c>
    </row>
    <row r="7221" spans="1:3" x14ac:dyDescent="0.15">
      <c r="A7221">
        <v>1.825</v>
      </c>
      <c r="B7221">
        <v>7.7977410000000003</v>
      </c>
      <c r="C7221">
        <v>0.15293699999999999</v>
      </c>
    </row>
    <row r="7222" spans="1:3" x14ac:dyDescent="0.15">
      <c r="A7222">
        <v>1.875</v>
      </c>
      <c r="B7222">
        <v>6.5699829999999997</v>
      </c>
      <c r="C7222">
        <v>0.23269999999999999</v>
      </c>
    </row>
    <row r="7223" spans="1:3" x14ac:dyDescent="0.15">
      <c r="A7223">
        <v>1.925</v>
      </c>
      <c r="B7223">
        <v>0</v>
      </c>
      <c r="C7223">
        <v>0</v>
      </c>
    </row>
    <row r="7224" spans="1:3" x14ac:dyDescent="0.15">
      <c r="A7224">
        <v>1.9750000000000001</v>
      </c>
      <c r="B7224">
        <v>0</v>
      </c>
      <c r="C7224">
        <v>0</v>
      </c>
    </row>
    <row r="7225" spans="1:3" x14ac:dyDescent="0.15">
      <c r="A7225" t="s">
        <v>11</v>
      </c>
    </row>
    <row r="7226" spans="1:3" x14ac:dyDescent="0.15">
      <c r="A7226">
        <v>10350</v>
      </c>
    </row>
    <row r="7227" spans="1:3" x14ac:dyDescent="0.15">
      <c r="A7227">
        <v>2.5000000000000001E-2</v>
      </c>
      <c r="B7227">
        <v>0</v>
      </c>
      <c r="C7227">
        <v>0</v>
      </c>
    </row>
    <row r="7228" spans="1:3" x14ac:dyDescent="0.15">
      <c r="A7228">
        <v>7.4999999999999997E-2</v>
      </c>
      <c r="B7228">
        <v>0</v>
      </c>
      <c r="C7228">
        <v>0</v>
      </c>
    </row>
    <row r="7229" spans="1:3" x14ac:dyDescent="0.15">
      <c r="A7229">
        <v>0.125</v>
      </c>
      <c r="B7229">
        <v>7.8412699999999997</v>
      </c>
      <c r="C7229">
        <v>0.35279500000000003</v>
      </c>
    </row>
    <row r="7230" spans="1:3" x14ac:dyDescent="0.15">
      <c r="A7230">
        <v>0.17499999999999999</v>
      </c>
      <c r="B7230">
        <v>8.3891629999999999</v>
      </c>
      <c r="C7230">
        <v>0.203288</v>
      </c>
    </row>
    <row r="7231" spans="1:3" x14ac:dyDescent="0.15">
      <c r="A7231">
        <v>0.22500000000000001</v>
      </c>
      <c r="B7231">
        <v>11.080651</v>
      </c>
      <c r="C7231">
        <v>0.195881</v>
      </c>
    </row>
    <row r="7232" spans="1:3" x14ac:dyDescent="0.15">
      <c r="A7232">
        <v>0.27500000000000002</v>
      </c>
      <c r="B7232">
        <v>9.6642209999999995</v>
      </c>
      <c r="C7232">
        <v>0.176621</v>
      </c>
    </row>
    <row r="7233" spans="1:3" x14ac:dyDescent="0.15">
      <c r="A7233">
        <v>0.32500000000000001</v>
      </c>
      <c r="B7233">
        <v>6.6213480000000002</v>
      </c>
      <c r="C7233">
        <v>0.16548499999999999</v>
      </c>
    </row>
    <row r="7234" spans="1:3" x14ac:dyDescent="0.15">
      <c r="A7234">
        <v>0.375</v>
      </c>
      <c r="B7234">
        <v>6.2014420000000001</v>
      </c>
      <c r="C7234">
        <v>0.195912</v>
      </c>
    </row>
    <row r="7235" spans="1:3" x14ac:dyDescent="0.15">
      <c r="A7235">
        <v>0.42499999999999999</v>
      </c>
      <c r="B7235">
        <v>7.4213610000000001</v>
      </c>
      <c r="C7235">
        <v>0.21614</v>
      </c>
    </row>
    <row r="7236" spans="1:3" x14ac:dyDescent="0.15">
      <c r="A7236">
        <v>0.47499999999999998</v>
      </c>
      <c r="B7236">
        <v>7.9216870000000004</v>
      </c>
      <c r="C7236">
        <v>0.21845100000000001</v>
      </c>
    </row>
    <row r="7237" spans="1:3" x14ac:dyDescent="0.15">
      <c r="A7237">
        <v>0.52500000000000002</v>
      </c>
      <c r="B7237">
        <v>8.2908150000000003</v>
      </c>
      <c r="C7237">
        <v>0.22994999999999999</v>
      </c>
    </row>
    <row r="7238" spans="1:3" x14ac:dyDescent="0.15">
      <c r="A7238">
        <v>0.57499999999999996</v>
      </c>
      <c r="B7238">
        <v>6.5199530000000001</v>
      </c>
      <c r="C7238">
        <v>0.20149900000000001</v>
      </c>
    </row>
    <row r="7239" spans="1:3" x14ac:dyDescent="0.15">
      <c r="A7239">
        <v>0.625</v>
      </c>
      <c r="B7239">
        <v>7.7984470000000004</v>
      </c>
      <c r="C7239">
        <v>0.22048599999999999</v>
      </c>
    </row>
    <row r="7240" spans="1:3" x14ac:dyDescent="0.15">
      <c r="A7240">
        <v>0.67500000000000004</v>
      </c>
      <c r="B7240">
        <v>7.9107139999999996</v>
      </c>
      <c r="C7240">
        <v>0.216997</v>
      </c>
    </row>
    <row r="7241" spans="1:3" x14ac:dyDescent="0.15">
      <c r="A7241">
        <v>0.72499999999999998</v>
      </c>
      <c r="B7241">
        <v>7.5515150000000002</v>
      </c>
      <c r="C7241">
        <v>0.21393200000000001</v>
      </c>
    </row>
    <row r="7242" spans="1:3" x14ac:dyDescent="0.15">
      <c r="A7242">
        <v>0.77500000000000002</v>
      </c>
      <c r="B7242">
        <v>7.6331360000000004</v>
      </c>
      <c r="C7242">
        <v>0.21252399999999999</v>
      </c>
    </row>
    <row r="7243" spans="1:3" x14ac:dyDescent="0.15">
      <c r="A7243">
        <v>0.82499999999999996</v>
      </c>
      <c r="B7243">
        <v>8.5928140000000006</v>
      </c>
      <c r="C7243">
        <v>0.22683500000000001</v>
      </c>
    </row>
    <row r="7244" spans="1:3" x14ac:dyDescent="0.15">
      <c r="A7244">
        <v>0.875</v>
      </c>
      <c r="B7244">
        <v>8.0372780000000006</v>
      </c>
      <c r="C7244">
        <v>0.21691099999999999</v>
      </c>
    </row>
    <row r="7245" spans="1:3" x14ac:dyDescent="0.15">
      <c r="A7245">
        <v>0.92500000000000004</v>
      </c>
      <c r="B7245">
        <v>7.0510999999999999</v>
      </c>
      <c r="C7245">
        <v>0.198961</v>
      </c>
    </row>
    <row r="7246" spans="1:3" x14ac:dyDescent="0.15">
      <c r="A7246">
        <v>0.97499999999999998</v>
      </c>
      <c r="B7246">
        <v>8.5476209999999995</v>
      </c>
      <c r="C7246">
        <v>0.22256200000000001</v>
      </c>
    </row>
    <row r="7247" spans="1:3" x14ac:dyDescent="0.15">
      <c r="A7247">
        <v>1.0249999999999999</v>
      </c>
      <c r="B7247">
        <v>7.9178629999999997</v>
      </c>
      <c r="C7247">
        <v>0.21801599999999999</v>
      </c>
    </row>
    <row r="7248" spans="1:3" x14ac:dyDescent="0.15">
      <c r="A7248">
        <v>1.075</v>
      </c>
      <c r="B7248">
        <v>7.7360429999999996</v>
      </c>
      <c r="C7248">
        <v>0.22185099999999999</v>
      </c>
    </row>
    <row r="7249" spans="1:3" x14ac:dyDescent="0.15">
      <c r="A7249">
        <v>1.125</v>
      </c>
      <c r="B7249">
        <v>6.961538</v>
      </c>
      <c r="C7249">
        <v>0.21124699999999999</v>
      </c>
    </row>
    <row r="7250" spans="1:3" x14ac:dyDescent="0.15">
      <c r="A7250">
        <v>1.175</v>
      </c>
      <c r="B7250">
        <v>7.7312900000000004</v>
      </c>
      <c r="C7250">
        <v>0.21210200000000001</v>
      </c>
    </row>
    <row r="7251" spans="1:3" x14ac:dyDescent="0.15">
      <c r="A7251">
        <v>1.2250000000000001</v>
      </c>
      <c r="B7251">
        <v>7.9690830000000004</v>
      </c>
      <c r="C7251">
        <v>0.16787199999999999</v>
      </c>
    </row>
    <row r="7252" spans="1:3" x14ac:dyDescent="0.15">
      <c r="A7252">
        <v>1.2749999999999999</v>
      </c>
      <c r="B7252">
        <v>6.2346849999999998</v>
      </c>
      <c r="C7252">
        <v>0.19236800000000001</v>
      </c>
    </row>
    <row r="7253" spans="1:3" x14ac:dyDescent="0.15">
      <c r="A7253">
        <v>1.325</v>
      </c>
      <c r="B7253">
        <v>7.1812500000000004</v>
      </c>
      <c r="C7253">
        <v>0.21185599999999999</v>
      </c>
    </row>
    <row r="7254" spans="1:3" x14ac:dyDescent="0.15">
      <c r="A7254">
        <v>1.375</v>
      </c>
      <c r="B7254">
        <v>8.3535640000000004</v>
      </c>
      <c r="C7254">
        <v>0.19195599999999999</v>
      </c>
    </row>
    <row r="7255" spans="1:3" x14ac:dyDescent="0.15">
      <c r="A7255">
        <v>1.425</v>
      </c>
      <c r="B7255">
        <v>6.4704949999999997</v>
      </c>
      <c r="C7255">
        <v>0.174544</v>
      </c>
    </row>
    <row r="7256" spans="1:3" x14ac:dyDescent="0.15">
      <c r="A7256">
        <v>1.4750000000000001</v>
      </c>
      <c r="B7256">
        <v>8.3806449999999995</v>
      </c>
      <c r="C7256">
        <v>0.23252700000000001</v>
      </c>
    </row>
    <row r="7257" spans="1:3" x14ac:dyDescent="0.15">
      <c r="A7257">
        <v>1.5249999999999999</v>
      </c>
      <c r="B7257">
        <v>7.9193550000000004</v>
      </c>
      <c r="C7257">
        <v>0.159832</v>
      </c>
    </row>
    <row r="7258" spans="1:3" x14ac:dyDescent="0.15">
      <c r="A7258">
        <v>1.575</v>
      </c>
      <c r="B7258">
        <v>6.6167579999999999</v>
      </c>
      <c r="C7258">
        <v>0.195018</v>
      </c>
    </row>
    <row r="7259" spans="1:3" x14ac:dyDescent="0.15">
      <c r="A7259">
        <v>1.625</v>
      </c>
      <c r="B7259">
        <v>8.4207459999999994</v>
      </c>
      <c r="C7259">
        <v>0.16927600000000001</v>
      </c>
    </row>
    <row r="7260" spans="1:3" x14ac:dyDescent="0.15">
      <c r="A7260">
        <v>1.675</v>
      </c>
      <c r="B7260">
        <v>6.5682539999999996</v>
      </c>
      <c r="C7260">
        <v>0.144401</v>
      </c>
    </row>
    <row r="7261" spans="1:3" x14ac:dyDescent="0.15">
      <c r="A7261">
        <v>1.7250000000000001</v>
      </c>
      <c r="B7261">
        <v>7.554252</v>
      </c>
      <c r="C7261">
        <v>0.15731600000000001</v>
      </c>
    </row>
    <row r="7262" spans="1:3" x14ac:dyDescent="0.15">
      <c r="A7262">
        <v>1.7749999999999999</v>
      </c>
      <c r="B7262">
        <v>8.0634960000000007</v>
      </c>
      <c r="C7262">
        <v>0.15829699999999999</v>
      </c>
    </row>
    <row r="7263" spans="1:3" x14ac:dyDescent="0.15">
      <c r="A7263">
        <v>1.825</v>
      </c>
      <c r="B7263">
        <v>7.5461359999999997</v>
      </c>
      <c r="C7263">
        <v>0.150453</v>
      </c>
    </row>
    <row r="7264" spans="1:3" x14ac:dyDescent="0.15">
      <c r="A7264">
        <v>1.875</v>
      </c>
      <c r="B7264">
        <v>6.573607</v>
      </c>
      <c r="C7264">
        <v>0.232682</v>
      </c>
    </row>
    <row r="7265" spans="1:3" x14ac:dyDescent="0.15">
      <c r="A7265">
        <v>1.925</v>
      </c>
      <c r="B7265">
        <v>0</v>
      </c>
      <c r="C7265">
        <v>0</v>
      </c>
    </row>
    <row r="7266" spans="1:3" x14ac:dyDescent="0.15">
      <c r="A7266">
        <v>1.9750000000000001</v>
      </c>
      <c r="B7266">
        <v>0</v>
      </c>
      <c r="C7266">
        <v>0</v>
      </c>
    </row>
    <row r="7267" spans="1:3" x14ac:dyDescent="0.15">
      <c r="A7267" t="s">
        <v>11</v>
      </c>
    </row>
    <row r="7268" spans="1:3" x14ac:dyDescent="0.15">
      <c r="A7268">
        <v>10410</v>
      </c>
    </row>
    <row r="7269" spans="1:3" x14ac:dyDescent="0.15">
      <c r="A7269">
        <v>2.5000000000000001E-2</v>
      </c>
      <c r="B7269">
        <v>0</v>
      </c>
      <c r="C7269">
        <v>0</v>
      </c>
    </row>
    <row r="7270" spans="1:3" x14ac:dyDescent="0.15">
      <c r="A7270">
        <v>7.4999999999999997E-2</v>
      </c>
      <c r="B7270">
        <v>0</v>
      </c>
      <c r="C7270">
        <v>0</v>
      </c>
    </row>
    <row r="7271" spans="1:3" x14ac:dyDescent="0.15">
      <c r="A7271">
        <v>0.125</v>
      </c>
      <c r="B7271">
        <v>7.7936509999999997</v>
      </c>
      <c r="C7271">
        <v>0.35172300000000001</v>
      </c>
    </row>
    <row r="7272" spans="1:3" x14ac:dyDescent="0.15">
      <c r="A7272">
        <v>0.17499999999999999</v>
      </c>
      <c r="B7272">
        <v>8.8916260000000005</v>
      </c>
      <c r="C7272">
        <v>0.209287</v>
      </c>
    </row>
    <row r="7273" spans="1:3" x14ac:dyDescent="0.15">
      <c r="A7273">
        <v>0.22500000000000001</v>
      </c>
      <c r="B7273">
        <v>11.6341</v>
      </c>
      <c r="C7273">
        <v>0.200708</v>
      </c>
    </row>
    <row r="7274" spans="1:3" x14ac:dyDescent="0.15">
      <c r="A7274">
        <v>0.27500000000000002</v>
      </c>
      <c r="B7274">
        <v>9.5682580000000002</v>
      </c>
      <c r="C7274">
        <v>0.17574999999999999</v>
      </c>
    </row>
    <row r="7275" spans="1:3" x14ac:dyDescent="0.15">
      <c r="A7275">
        <v>0.32500000000000001</v>
      </c>
      <c r="B7275">
        <v>6.5988170000000004</v>
      </c>
      <c r="C7275">
        <v>0.16517999999999999</v>
      </c>
    </row>
    <row r="7276" spans="1:3" x14ac:dyDescent="0.15">
      <c r="A7276">
        <v>0.375</v>
      </c>
      <c r="B7276">
        <v>5.7121000000000004</v>
      </c>
      <c r="C7276">
        <v>0.18801699999999999</v>
      </c>
    </row>
    <row r="7277" spans="1:3" x14ac:dyDescent="0.15">
      <c r="A7277">
        <v>0.42499999999999999</v>
      </c>
      <c r="B7277">
        <v>7.1837819999999999</v>
      </c>
      <c r="C7277">
        <v>0.212676</v>
      </c>
    </row>
    <row r="7278" spans="1:3" x14ac:dyDescent="0.15">
      <c r="A7278">
        <v>0.47499999999999998</v>
      </c>
      <c r="B7278">
        <v>7.8855420000000001</v>
      </c>
      <c r="C7278">
        <v>0.21795200000000001</v>
      </c>
    </row>
    <row r="7279" spans="1:3" x14ac:dyDescent="0.15">
      <c r="A7279">
        <v>0.52500000000000002</v>
      </c>
      <c r="B7279">
        <v>8.0076269999999994</v>
      </c>
      <c r="C7279">
        <v>0.22595299999999999</v>
      </c>
    </row>
    <row r="7280" spans="1:3" x14ac:dyDescent="0.15">
      <c r="A7280">
        <v>0.57499999999999996</v>
      </c>
      <c r="B7280">
        <v>7.0430900000000003</v>
      </c>
      <c r="C7280">
        <v>0.209428</v>
      </c>
    </row>
    <row r="7281" spans="1:3" x14ac:dyDescent="0.15">
      <c r="A7281">
        <v>0.625</v>
      </c>
      <c r="B7281">
        <v>7.7922359999999999</v>
      </c>
      <c r="C7281">
        <v>0.22039900000000001</v>
      </c>
    </row>
    <row r="7282" spans="1:3" x14ac:dyDescent="0.15">
      <c r="A7282">
        <v>0.67500000000000004</v>
      </c>
      <c r="B7282">
        <v>8.0535709999999998</v>
      </c>
      <c r="C7282">
        <v>0.218947</v>
      </c>
    </row>
    <row r="7283" spans="1:3" x14ac:dyDescent="0.15">
      <c r="A7283">
        <v>0.72499999999999998</v>
      </c>
      <c r="B7283">
        <v>7.5575760000000001</v>
      </c>
      <c r="C7283">
        <v>0.21401700000000001</v>
      </c>
    </row>
    <row r="7284" spans="1:3" x14ac:dyDescent="0.15">
      <c r="A7284">
        <v>0.77500000000000002</v>
      </c>
      <c r="B7284">
        <v>7.5976330000000001</v>
      </c>
      <c r="C7284">
        <v>0.212029</v>
      </c>
    </row>
    <row r="7285" spans="1:3" x14ac:dyDescent="0.15">
      <c r="A7285">
        <v>0.82499999999999996</v>
      </c>
      <c r="B7285">
        <v>9.2694609999999997</v>
      </c>
      <c r="C7285">
        <v>0.235597</v>
      </c>
    </row>
    <row r="7286" spans="1:3" x14ac:dyDescent="0.15">
      <c r="A7286">
        <v>0.875</v>
      </c>
      <c r="B7286">
        <v>8.1402190000000001</v>
      </c>
      <c r="C7286">
        <v>0.21826300000000001</v>
      </c>
    </row>
    <row r="7287" spans="1:3" x14ac:dyDescent="0.15">
      <c r="A7287">
        <v>0.92500000000000004</v>
      </c>
      <c r="B7287">
        <v>7.3655270000000002</v>
      </c>
      <c r="C7287">
        <v>0.20335</v>
      </c>
    </row>
    <row r="7288" spans="1:3" x14ac:dyDescent="0.15">
      <c r="A7288">
        <v>0.97499999999999998</v>
      </c>
      <c r="B7288">
        <v>8.1825849999999996</v>
      </c>
      <c r="C7288">
        <v>0.21775800000000001</v>
      </c>
    </row>
    <row r="7289" spans="1:3" x14ac:dyDescent="0.15">
      <c r="A7289">
        <v>1.0249999999999999</v>
      </c>
      <c r="B7289">
        <v>7.4737030000000004</v>
      </c>
      <c r="C7289">
        <v>0.211813</v>
      </c>
    </row>
    <row r="7290" spans="1:3" x14ac:dyDescent="0.15">
      <c r="A7290">
        <v>1.075</v>
      </c>
      <c r="B7290">
        <v>8.3050149999999991</v>
      </c>
      <c r="C7290">
        <v>0.229903</v>
      </c>
    </row>
    <row r="7291" spans="1:3" x14ac:dyDescent="0.15">
      <c r="A7291">
        <v>1.125</v>
      </c>
      <c r="B7291">
        <v>6.9423079999999997</v>
      </c>
      <c r="C7291">
        <v>0.210955</v>
      </c>
    </row>
    <row r="7292" spans="1:3" x14ac:dyDescent="0.15">
      <c r="A7292">
        <v>1.175</v>
      </c>
      <c r="B7292">
        <v>8.2032260000000008</v>
      </c>
      <c r="C7292">
        <v>0.21873100000000001</v>
      </c>
    </row>
    <row r="7293" spans="1:3" x14ac:dyDescent="0.15">
      <c r="A7293">
        <v>1.2250000000000001</v>
      </c>
      <c r="B7293">
        <v>8.1312010000000008</v>
      </c>
      <c r="C7293">
        <v>0.169798</v>
      </c>
    </row>
    <row r="7294" spans="1:3" x14ac:dyDescent="0.15">
      <c r="A7294">
        <v>1.2749999999999999</v>
      </c>
      <c r="B7294">
        <v>6.3129609999999996</v>
      </c>
      <c r="C7294">
        <v>0.193499</v>
      </c>
    </row>
    <row r="7295" spans="1:3" x14ac:dyDescent="0.15">
      <c r="A7295">
        <v>1.325</v>
      </c>
      <c r="B7295">
        <v>7.2374999999999998</v>
      </c>
      <c r="C7295">
        <v>0.21268400000000001</v>
      </c>
    </row>
    <row r="7296" spans="1:3" x14ac:dyDescent="0.15">
      <c r="A7296">
        <v>1.375</v>
      </c>
      <c r="B7296">
        <v>8.2608149999999991</v>
      </c>
      <c r="C7296">
        <v>0.191193</v>
      </c>
    </row>
    <row r="7297" spans="1:3" x14ac:dyDescent="0.15">
      <c r="A7297">
        <v>1.425</v>
      </c>
      <c r="B7297">
        <v>6.7110240000000001</v>
      </c>
      <c r="C7297">
        <v>0.17756</v>
      </c>
    </row>
    <row r="7298" spans="1:3" x14ac:dyDescent="0.15">
      <c r="A7298">
        <v>1.4750000000000001</v>
      </c>
      <c r="B7298">
        <v>8.1096769999999996</v>
      </c>
      <c r="C7298">
        <v>0.228737</v>
      </c>
    </row>
    <row r="7299" spans="1:3" x14ac:dyDescent="0.15">
      <c r="A7299">
        <v>1.5249999999999999</v>
      </c>
      <c r="B7299">
        <v>7.7483870000000001</v>
      </c>
      <c r="C7299">
        <v>0.15809699999999999</v>
      </c>
    </row>
    <row r="7300" spans="1:3" x14ac:dyDescent="0.15">
      <c r="A7300">
        <v>1.575</v>
      </c>
      <c r="B7300">
        <v>6.7321429999999998</v>
      </c>
      <c r="C7300">
        <v>0.19696900000000001</v>
      </c>
    </row>
    <row r="7301" spans="1:3" x14ac:dyDescent="0.15">
      <c r="A7301">
        <v>1.625</v>
      </c>
      <c r="B7301">
        <v>8.4546620000000008</v>
      </c>
      <c r="C7301">
        <v>0.16965</v>
      </c>
    </row>
    <row r="7302" spans="1:3" x14ac:dyDescent="0.15">
      <c r="A7302">
        <v>1.675</v>
      </c>
      <c r="B7302">
        <v>6.9809520000000003</v>
      </c>
      <c r="C7302">
        <v>0.148868</v>
      </c>
    </row>
    <row r="7303" spans="1:3" x14ac:dyDescent="0.15">
      <c r="A7303">
        <v>1.7250000000000001</v>
      </c>
      <c r="B7303">
        <v>7.6021470000000004</v>
      </c>
      <c r="C7303">
        <v>0.157835</v>
      </c>
    </row>
    <row r="7304" spans="1:3" x14ac:dyDescent="0.15">
      <c r="A7304">
        <v>1.7749999999999999</v>
      </c>
      <c r="B7304">
        <v>7.6852200000000002</v>
      </c>
      <c r="C7304">
        <v>0.154447</v>
      </c>
    </row>
    <row r="7305" spans="1:3" x14ac:dyDescent="0.15">
      <c r="A7305">
        <v>1.825</v>
      </c>
      <c r="B7305">
        <v>7.6852609999999997</v>
      </c>
      <c r="C7305">
        <v>0.15181500000000001</v>
      </c>
    </row>
    <row r="7306" spans="1:3" x14ac:dyDescent="0.15">
      <c r="A7306">
        <v>1.875</v>
      </c>
      <c r="B7306">
        <v>6.4469060000000002</v>
      </c>
      <c r="C7306">
        <v>0.23066600000000001</v>
      </c>
    </row>
    <row r="7307" spans="1:3" x14ac:dyDescent="0.15">
      <c r="A7307">
        <v>1.925</v>
      </c>
      <c r="B7307">
        <v>0</v>
      </c>
      <c r="C7307">
        <v>0</v>
      </c>
    </row>
    <row r="7308" spans="1:3" x14ac:dyDescent="0.15">
      <c r="A7308">
        <v>1.9750000000000001</v>
      </c>
      <c r="B7308">
        <v>0</v>
      </c>
      <c r="C7308">
        <v>0</v>
      </c>
    </row>
    <row r="7309" spans="1:3" x14ac:dyDescent="0.15">
      <c r="A7309" t="s">
        <v>11</v>
      </c>
    </row>
    <row r="7310" spans="1:3" x14ac:dyDescent="0.15">
      <c r="A7310">
        <v>10470</v>
      </c>
    </row>
    <row r="7311" spans="1:3" x14ac:dyDescent="0.15">
      <c r="A7311">
        <v>2.5000000000000001E-2</v>
      </c>
      <c r="B7311">
        <v>0</v>
      </c>
      <c r="C7311">
        <v>0</v>
      </c>
    </row>
    <row r="7312" spans="1:3" x14ac:dyDescent="0.15">
      <c r="A7312">
        <v>7.4999999999999997E-2</v>
      </c>
      <c r="B7312">
        <v>0</v>
      </c>
      <c r="C7312">
        <v>0</v>
      </c>
    </row>
    <row r="7313" spans="1:3" x14ac:dyDescent="0.15">
      <c r="A7313">
        <v>0.125</v>
      </c>
      <c r="B7313">
        <v>7.4444439999999998</v>
      </c>
      <c r="C7313">
        <v>0.34375299999999998</v>
      </c>
    </row>
    <row r="7314" spans="1:3" x14ac:dyDescent="0.15">
      <c r="A7314">
        <v>0.17499999999999999</v>
      </c>
      <c r="B7314">
        <v>8.6995070000000005</v>
      </c>
      <c r="C7314">
        <v>0.207014</v>
      </c>
    </row>
    <row r="7315" spans="1:3" x14ac:dyDescent="0.15">
      <c r="A7315">
        <v>0.22500000000000001</v>
      </c>
      <c r="B7315">
        <v>11.052682000000001</v>
      </c>
      <c r="C7315">
        <v>0.195631</v>
      </c>
    </row>
    <row r="7316" spans="1:3" x14ac:dyDescent="0.15">
      <c r="A7316">
        <v>0.27500000000000002</v>
      </c>
      <c r="B7316">
        <v>9.4963529999999992</v>
      </c>
      <c r="C7316">
        <v>0.17508000000000001</v>
      </c>
    </row>
    <row r="7317" spans="1:3" x14ac:dyDescent="0.15">
      <c r="A7317">
        <v>0.32500000000000001</v>
      </c>
      <c r="B7317">
        <v>6.5220159999999998</v>
      </c>
      <c r="C7317">
        <v>0.164238</v>
      </c>
    </row>
    <row r="7318" spans="1:3" x14ac:dyDescent="0.15">
      <c r="A7318">
        <v>0.375</v>
      </c>
      <c r="B7318">
        <v>6.1826160000000003</v>
      </c>
      <c r="C7318">
        <v>0.19561000000000001</v>
      </c>
    </row>
    <row r="7319" spans="1:3" x14ac:dyDescent="0.15">
      <c r="A7319">
        <v>0.42499999999999999</v>
      </c>
      <c r="B7319">
        <v>7.5933539999999997</v>
      </c>
      <c r="C7319">
        <v>0.21865899999999999</v>
      </c>
    </row>
    <row r="7320" spans="1:3" x14ac:dyDescent="0.15">
      <c r="A7320">
        <v>0.47499999999999998</v>
      </c>
      <c r="B7320">
        <v>8.006024</v>
      </c>
      <c r="C7320">
        <v>0.219611</v>
      </c>
    </row>
    <row r="7321" spans="1:3" x14ac:dyDescent="0.15">
      <c r="A7321">
        <v>0.52500000000000002</v>
      </c>
      <c r="B7321">
        <v>8.0162279999999999</v>
      </c>
      <c r="C7321">
        <v>0.226105</v>
      </c>
    </row>
    <row r="7322" spans="1:3" x14ac:dyDescent="0.15">
      <c r="A7322">
        <v>0.57499999999999996</v>
      </c>
      <c r="B7322">
        <v>6.3942160000000001</v>
      </c>
      <c r="C7322">
        <v>0.19952800000000001</v>
      </c>
    </row>
    <row r="7323" spans="1:3" x14ac:dyDescent="0.15">
      <c r="A7323">
        <v>0.625</v>
      </c>
      <c r="B7323">
        <v>7.4613740000000002</v>
      </c>
      <c r="C7323">
        <v>0.21566199999999999</v>
      </c>
    </row>
    <row r="7324" spans="1:3" x14ac:dyDescent="0.15">
      <c r="A7324">
        <v>0.67500000000000004</v>
      </c>
      <c r="B7324">
        <v>8.2380949999999995</v>
      </c>
      <c r="C7324">
        <v>0.221441</v>
      </c>
    </row>
    <row r="7325" spans="1:3" x14ac:dyDescent="0.15">
      <c r="A7325">
        <v>0.72499999999999998</v>
      </c>
      <c r="B7325">
        <v>7.6666670000000003</v>
      </c>
      <c r="C7325">
        <v>0.215557</v>
      </c>
    </row>
    <row r="7326" spans="1:3" x14ac:dyDescent="0.15">
      <c r="A7326">
        <v>0.77500000000000002</v>
      </c>
      <c r="B7326">
        <v>7.5798819999999996</v>
      </c>
      <c r="C7326">
        <v>0.211781</v>
      </c>
    </row>
    <row r="7327" spans="1:3" x14ac:dyDescent="0.15">
      <c r="A7327">
        <v>0.82499999999999996</v>
      </c>
      <c r="B7327">
        <v>8.8083829999999992</v>
      </c>
      <c r="C7327">
        <v>0.22966200000000001</v>
      </c>
    </row>
    <row r="7328" spans="1:3" x14ac:dyDescent="0.15">
      <c r="A7328">
        <v>0.875</v>
      </c>
      <c r="B7328">
        <v>7.4445959999999998</v>
      </c>
      <c r="C7328">
        <v>0.20874000000000001</v>
      </c>
    </row>
    <row r="7329" spans="1:3" x14ac:dyDescent="0.15">
      <c r="A7329">
        <v>0.92500000000000004</v>
      </c>
      <c r="B7329">
        <v>7.0338349999999998</v>
      </c>
      <c r="C7329">
        <v>0.198712</v>
      </c>
    </row>
    <row r="7330" spans="1:3" x14ac:dyDescent="0.15">
      <c r="A7330">
        <v>0.97499999999999998</v>
      </c>
      <c r="B7330">
        <v>8.1583880000000004</v>
      </c>
      <c r="C7330">
        <v>0.21742300000000001</v>
      </c>
    </row>
    <row r="7331" spans="1:3" x14ac:dyDescent="0.15">
      <c r="A7331">
        <v>1.0249999999999999</v>
      </c>
      <c r="B7331">
        <v>7.6226820000000002</v>
      </c>
      <c r="C7331">
        <v>0.21389900000000001</v>
      </c>
    </row>
    <row r="7332" spans="1:3" x14ac:dyDescent="0.15">
      <c r="A7332">
        <v>1.075</v>
      </c>
      <c r="B7332">
        <v>8.3439630000000005</v>
      </c>
      <c r="C7332">
        <v>0.23045199999999999</v>
      </c>
    </row>
    <row r="7333" spans="1:3" x14ac:dyDescent="0.15">
      <c r="A7333">
        <v>1.125</v>
      </c>
      <c r="B7333">
        <v>7.5128209999999997</v>
      </c>
      <c r="C7333">
        <v>0.21945200000000001</v>
      </c>
    </row>
    <row r="7334" spans="1:3" x14ac:dyDescent="0.15">
      <c r="A7334">
        <v>1.175</v>
      </c>
      <c r="B7334">
        <v>8.0654839999999997</v>
      </c>
      <c r="C7334">
        <v>0.21659</v>
      </c>
    </row>
    <row r="7335" spans="1:3" x14ac:dyDescent="0.15">
      <c r="A7335">
        <v>1.2250000000000001</v>
      </c>
      <c r="B7335">
        <v>8.0013529999999999</v>
      </c>
      <c r="C7335">
        <v>0.168408</v>
      </c>
    </row>
    <row r="7336" spans="1:3" x14ac:dyDescent="0.15">
      <c r="A7336">
        <v>1.2749999999999999</v>
      </c>
      <c r="B7336">
        <v>5.9469649999999996</v>
      </c>
      <c r="C7336">
        <v>0.18792400000000001</v>
      </c>
    </row>
    <row r="7337" spans="1:3" x14ac:dyDescent="0.15">
      <c r="A7337">
        <v>1.325</v>
      </c>
      <c r="B7337">
        <v>7.375</v>
      </c>
      <c r="C7337">
        <v>0.214695</v>
      </c>
    </row>
    <row r="7338" spans="1:3" x14ac:dyDescent="0.15">
      <c r="A7338">
        <v>1.375</v>
      </c>
      <c r="B7338">
        <v>7.9558049999999998</v>
      </c>
      <c r="C7338">
        <v>0.18717200000000001</v>
      </c>
    </row>
    <row r="7339" spans="1:3" x14ac:dyDescent="0.15">
      <c r="A7339">
        <v>1.425</v>
      </c>
      <c r="B7339">
        <v>6.367089</v>
      </c>
      <c r="C7339">
        <v>0.17183399999999999</v>
      </c>
    </row>
    <row r="7340" spans="1:3" x14ac:dyDescent="0.15">
      <c r="A7340">
        <v>1.4750000000000001</v>
      </c>
      <c r="B7340">
        <v>7.9935479999999997</v>
      </c>
      <c r="C7340">
        <v>0.22709299999999999</v>
      </c>
    </row>
    <row r="7341" spans="1:3" x14ac:dyDescent="0.15">
      <c r="A7341">
        <v>1.5249999999999999</v>
      </c>
      <c r="B7341">
        <v>7.6677419999999996</v>
      </c>
      <c r="C7341">
        <v>0.157273</v>
      </c>
    </row>
    <row r="7342" spans="1:3" x14ac:dyDescent="0.15">
      <c r="A7342">
        <v>1.575</v>
      </c>
      <c r="B7342">
        <v>6.7591580000000002</v>
      </c>
      <c r="C7342">
        <v>0.19717299999999999</v>
      </c>
    </row>
    <row r="7343" spans="1:3" x14ac:dyDescent="0.15">
      <c r="A7343">
        <v>1.625</v>
      </c>
      <c r="B7343">
        <v>8.4371790000000004</v>
      </c>
      <c r="C7343">
        <v>0.16947000000000001</v>
      </c>
    </row>
    <row r="7344" spans="1:3" x14ac:dyDescent="0.15">
      <c r="A7344">
        <v>1.675</v>
      </c>
      <c r="B7344">
        <v>6.749206</v>
      </c>
      <c r="C7344">
        <v>0.14637600000000001</v>
      </c>
    </row>
    <row r="7345" spans="1:3" x14ac:dyDescent="0.15">
      <c r="A7345">
        <v>1.7250000000000001</v>
      </c>
      <c r="B7345">
        <v>7.924639</v>
      </c>
      <c r="C7345">
        <v>0.161299</v>
      </c>
    </row>
    <row r="7346" spans="1:3" x14ac:dyDescent="0.15">
      <c r="A7346">
        <v>1.7749999999999999</v>
      </c>
      <c r="B7346">
        <v>8.0729450000000007</v>
      </c>
      <c r="C7346">
        <v>0.158361</v>
      </c>
    </row>
    <row r="7347" spans="1:3" x14ac:dyDescent="0.15">
      <c r="A7347">
        <v>1.825</v>
      </c>
      <c r="B7347">
        <v>7.5752199999999998</v>
      </c>
      <c r="C7347">
        <v>0.15073300000000001</v>
      </c>
    </row>
    <row r="7348" spans="1:3" x14ac:dyDescent="0.15">
      <c r="A7348">
        <v>1.875</v>
      </c>
      <c r="B7348">
        <v>6.6039659999999998</v>
      </c>
      <c r="C7348">
        <v>0.23317399999999999</v>
      </c>
    </row>
    <row r="7349" spans="1:3" x14ac:dyDescent="0.15">
      <c r="A7349">
        <v>1.925</v>
      </c>
      <c r="B7349">
        <v>0</v>
      </c>
      <c r="C7349">
        <v>0</v>
      </c>
    </row>
    <row r="7350" spans="1:3" x14ac:dyDescent="0.15">
      <c r="A7350">
        <v>1.9750000000000001</v>
      </c>
      <c r="B7350">
        <v>0</v>
      </c>
      <c r="C7350">
        <v>0</v>
      </c>
    </row>
    <row r="7351" spans="1:3" x14ac:dyDescent="0.15">
      <c r="A7351" t="s">
        <v>11</v>
      </c>
    </row>
    <row r="7352" spans="1:3" x14ac:dyDescent="0.15">
      <c r="A7352">
        <v>10530</v>
      </c>
    </row>
    <row r="7353" spans="1:3" x14ac:dyDescent="0.15">
      <c r="A7353">
        <v>2.5000000000000001E-2</v>
      </c>
      <c r="B7353">
        <v>0</v>
      </c>
      <c r="C7353">
        <v>0</v>
      </c>
    </row>
    <row r="7354" spans="1:3" x14ac:dyDescent="0.15">
      <c r="A7354">
        <v>7.4999999999999997E-2</v>
      </c>
      <c r="B7354">
        <v>0</v>
      </c>
      <c r="C7354">
        <v>0</v>
      </c>
    </row>
    <row r="7355" spans="1:3" x14ac:dyDescent="0.15">
      <c r="A7355">
        <v>0.125</v>
      </c>
      <c r="B7355">
        <v>7.2222220000000004</v>
      </c>
      <c r="C7355">
        <v>0.33858300000000002</v>
      </c>
    </row>
    <row r="7356" spans="1:3" x14ac:dyDescent="0.15">
      <c r="A7356">
        <v>0.17499999999999999</v>
      </c>
      <c r="B7356">
        <v>8.5320199999999993</v>
      </c>
      <c r="C7356">
        <v>0.205011</v>
      </c>
    </row>
    <row r="7357" spans="1:3" x14ac:dyDescent="0.15">
      <c r="A7357">
        <v>0.22500000000000001</v>
      </c>
      <c r="B7357">
        <v>11.345497999999999</v>
      </c>
      <c r="C7357">
        <v>0.19819300000000001</v>
      </c>
    </row>
    <row r="7358" spans="1:3" x14ac:dyDescent="0.15">
      <c r="A7358">
        <v>0.27500000000000002</v>
      </c>
      <c r="B7358">
        <v>9.7126190000000001</v>
      </c>
      <c r="C7358">
        <v>0.177063</v>
      </c>
    </row>
    <row r="7359" spans="1:3" x14ac:dyDescent="0.15">
      <c r="A7359">
        <v>0.32500000000000001</v>
      </c>
      <c r="B7359">
        <v>6.5941359999999998</v>
      </c>
      <c r="C7359">
        <v>0.16516600000000001</v>
      </c>
    </row>
    <row r="7360" spans="1:3" x14ac:dyDescent="0.15">
      <c r="A7360">
        <v>0.375</v>
      </c>
      <c r="B7360">
        <v>6.0825469999999999</v>
      </c>
      <c r="C7360">
        <v>0.19400400000000001</v>
      </c>
    </row>
    <row r="7361" spans="1:3" x14ac:dyDescent="0.15">
      <c r="A7361">
        <v>0.42499999999999999</v>
      </c>
      <c r="B7361">
        <v>7.5199369999999996</v>
      </c>
      <c r="C7361">
        <v>0.21763099999999999</v>
      </c>
    </row>
    <row r="7362" spans="1:3" x14ac:dyDescent="0.15">
      <c r="A7362">
        <v>0.47499999999999998</v>
      </c>
      <c r="B7362">
        <v>8.259036</v>
      </c>
      <c r="C7362">
        <v>0.223054</v>
      </c>
    </row>
    <row r="7363" spans="1:3" x14ac:dyDescent="0.15">
      <c r="A7363">
        <v>0.52500000000000002</v>
      </c>
      <c r="B7363">
        <v>7.8365790000000004</v>
      </c>
      <c r="C7363">
        <v>0.22354199999999999</v>
      </c>
    </row>
    <row r="7364" spans="1:3" x14ac:dyDescent="0.15">
      <c r="A7364">
        <v>0.57499999999999996</v>
      </c>
      <c r="B7364">
        <v>6.7441380000000004</v>
      </c>
      <c r="C7364">
        <v>0.20493400000000001</v>
      </c>
    </row>
    <row r="7365" spans="1:3" x14ac:dyDescent="0.15">
      <c r="A7365">
        <v>0.625</v>
      </c>
      <c r="B7365">
        <v>7.2927020000000002</v>
      </c>
      <c r="C7365">
        <v>0.21320500000000001</v>
      </c>
    </row>
    <row r="7366" spans="1:3" x14ac:dyDescent="0.15">
      <c r="A7366">
        <v>0.67500000000000004</v>
      </c>
      <c r="B7366">
        <v>7.6607139999999996</v>
      </c>
      <c r="C7366">
        <v>0.21354000000000001</v>
      </c>
    </row>
    <row r="7367" spans="1:3" x14ac:dyDescent="0.15">
      <c r="A7367">
        <v>0.72499999999999998</v>
      </c>
      <c r="B7367">
        <v>7.4181819999999998</v>
      </c>
      <c r="C7367">
        <v>0.212035</v>
      </c>
    </row>
    <row r="7368" spans="1:3" x14ac:dyDescent="0.15">
      <c r="A7368">
        <v>0.77500000000000002</v>
      </c>
      <c r="B7368">
        <v>7.893491</v>
      </c>
      <c r="C7368">
        <v>0.216118</v>
      </c>
    </row>
    <row r="7369" spans="1:3" x14ac:dyDescent="0.15">
      <c r="A7369">
        <v>0.82499999999999996</v>
      </c>
      <c r="B7369">
        <v>8.5628740000000008</v>
      </c>
      <c r="C7369">
        <v>0.226439</v>
      </c>
    </row>
    <row r="7370" spans="1:3" x14ac:dyDescent="0.15">
      <c r="A7370">
        <v>0.875</v>
      </c>
      <c r="B7370">
        <v>7.8313949999999997</v>
      </c>
      <c r="C7370">
        <v>0.21410100000000001</v>
      </c>
    </row>
    <row r="7371" spans="1:3" x14ac:dyDescent="0.15">
      <c r="A7371">
        <v>0.92500000000000004</v>
      </c>
      <c r="B7371">
        <v>7.3924500000000002</v>
      </c>
      <c r="C7371">
        <v>0.203705</v>
      </c>
    </row>
    <row r="7372" spans="1:3" x14ac:dyDescent="0.15">
      <c r="A7372">
        <v>0.97499999999999998</v>
      </c>
      <c r="B7372">
        <v>8.287236</v>
      </c>
      <c r="C7372">
        <v>0.21915100000000001</v>
      </c>
    </row>
    <row r="7373" spans="1:3" x14ac:dyDescent="0.15">
      <c r="A7373">
        <v>1.0249999999999999</v>
      </c>
      <c r="B7373">
        <v>8.1520810000000008</v>
      </c>
      <c r="C7373">
        <v>0.221218</v>
      </c>
    </row>
    <row r="7374" spans="1:3" x14ac:dyDescent="0.15">
      <c r="A7374">
        <v>1.075</v>
      </c>
      <c r="B7374">
        <v>8.1901170000000008</v>
      </c>
      <c r="C7374">
        <v>0.228302</v>
      </c>
    </row>
    <row r="7375" spans="1:3" x14ac:dyDescent="0.15">
      <c r="A7375">
        <v>1.125</v>
      </c>
      <c r="B7375">
        <v>6.9358969999999998</v>
      </c>
      <c r="C7375">
        <v>0.21085699999999999</v>
      </c>
    </row>
    <row r="7376" spans="1:3" x14ac:dyDescent="0.15">
      <c r="A7376">
        <v>1.175</v>
      </c>
      <c r="B7376">
        <v>8.0195159999999994</v>
      </c>
      <c r="C7376">
        <v>0.21649199999999999</v>
      </c>
    </row>
    <row r="7377" spans="1:3" x14ac:dyDescent="0.15">
      <c r="A7377">
        <v>1.2250000000000001</v>
      </c>
      <c r="B7377">
        <v>8.1121549999999996</v>
      </c>
      <c r="C7377">
        <v>0.169547</v>
      </c>
    </row>
    <row r="7378" spans="1:3" x14ac:dyDescent="0.15">
      <c r="A7378">
        <v>1.2749999999999999</v>
      </c>
      <c r="B7378">
        <v>6.3285590000000003</v>
      </c>
      <c r="C7378">
        <v>0.193795</v>
      </c>
    </row>
    <row r="7379" spans="1:3" x14ac:dyDescent="0.15">
      <c r="A7379">
        <v>1.325</v>
      </c>
      <c r="B7379">
        <v>7.2437500000000004</v>
      </c>
      <c r="C7379">
        <v>0.21277599999999999</v>
      </c>
    </row>
    <row r="7380" spans="1:3" x14ac:dyDescent="0.15">
      <c r="A7380">
        <v>1.375</v>
      </c>
      <c r="B7380">
        <v>8.1588860000000007</v>
      </c>
      <c r="C7380">
        <v>0.19003800000000001</v>
      </c>
    </row>
    <row r="7381" spans="1:3" x14ac:dyDescent="0.15">
      <c r="A7381">
        <v>1.425</v>
      </c>
      <c r="B7381">
        <v>6.663913</v>
      </c>
      <c r="C7381">
        <v>0.17557900000000001</v>
      </c>
    </row>
    <row r="7382" spans="1:3" x14ac:dyDescent="0.15">
      <c r="A7382">
        <v>1.4750000000000001</v>
      </c>
      <c r="B7382">
        <v>8.2903230000000008</v>
      </c>
      <c r="C7382">
        <v>0.23127</v>
      </c>
    </row>
    <row r="7383" spans="1:3" x14ac:dyDescent="0.15">
      <c r="A7383">
        <v>1.5249999999999999</v>
      </c>
      <c r="B7383">
        <v>7.5451610000000002</v>
      </c>
      <c r="C7383">
        <v>0.15601000000000001</v>
      </c>
    </row>
    <row r="7384" spans="1:3" x14ac:dyDescent="0.15">
      <c r="A7384">
        <v>1.575</v>
      </c>
      <c r="B7384">
        <v>6.6886450000000002</v>
      </c>
      <c r="C7384">
        <v>0.19620199999999999</v>
      </c>
    </row>
    <row r="7385" spans="1:3" x14ac:dyDescent="0.15">
      <c r="A7385">
        <v>1.625</v>
      </c>
      <c r="B7385">
        <v>8.1799300000000006</v>
      </c>
      <c r="C7385">
        <v>0.16688</v>
      </c>
    </row>
    <row r="7386" spans="1:3" x14ac:dyDescent="0.15">
      <c r="A7386">
        <v>1.675</v>
      </c>
      <c r="B7386">
        <v>7.2063490000000003</v>
      </c>
      <c r="C7386">
        <v>0.151252</v>
      </c>
    </row>
    <row r="7387" spans="1:3" x14ac:dyDescent="0.15">
      <c r="A7387">
        <v>1.7250000000000001</v>
      </c>
      <c r="B7387">
        <v>8.0302299999999995</v>
      </c>
      <c r="C7387">
        <v>0.162247</v>
      </c>
    </row>
    <row r="7388" spans="1:3" x14ac:dyDescent="0.15">
      <c r="A7388">
        <v>1.7749999999999999</v>
      </c>
      <c r="B7388">
        <v>7.6752079999999996</v>
      </c>
      <c r="C7388">
        <v>0.154528</v>
      </c>
    </row>
    <row r="7389" spans="1:3" x14ac:dyDescent="0.15">
      <c r="A7389">
        <v>1.825</v>
      </c>
      <c r="B7389">
        <v>7.876995</v>
      </c>
      <c r="C7389">
        <v>0.153666</v>
      </c>
    </row>
    <row r="7390" spans="1:3" x14ac:dyDescent="0.15">
      <c r="A7390">
        <v>1.875</v>
      </c>
      <c r="B7390">
        <v>6.6654359999999997</v>
      </c>
      <c r="C7390">
        <v>0.23432500000000001</v>
      </c>
    </row>
    <row r="7391" spans="1:3" x14ac:dyDescent="0.15">
      <c r="A7391">
        <v>1.925</v>
      </c>
      <c r="B7391">
        <v>0</v>
      </c>
      <c r="C7391">
        <v>0</v>
      </c>
    </row>
    <row r="7392" spans="1:3" x14ac:dyDescent="0.15">
      <c r="A7392">
        <v>1.9750000000000001</v>
      </c>
      <c r="B7392">
        <v>0</v>
      </c>
      <c r="C7392">
        <v>0</v>
      </c>
    </row>
    <row r="7393" spans="1:3" x14ac:dyDescent="0.15">
      <c r="A7393" t="s">
        <v>11</v>
      </c>
    </row>
    <row r="7394" spans="1:3" x14ac:dyDescent="0.15">
      <c r="A7394">
        <v>10590</v>
      </c>
    </row>
    <row r="7395" spans="1:3" x14ac:dyDescent="0.15">
      <c r="A7395">
        <v>2.5000000000000001E-2</v>
      </c>
      <c r="B7395">
        <v>0</v>
      </c>
      <c r="C7395">
        <v>0</v>
      </c>
    </row>
    <row r="7396" spans="1:3" x14ac:dyDescent="0.15">
      <c r="A7396">
        <v>7.4999999999999997E-2</v>
      </c>
      <c r="B7396">
        <v>0</v>
      </c>
      <c r="C7396">
        <v>0</v>
      </c>
    </row>
    <row r="7397" spans="1:3" x14ac:dyDescent="0.15">
      <c r="A7397">
        <v>0.125</v>
      </c>
      <c r="B7397">
        <v>7.1746030000000003</v>
      </c>
      <c r="C7397">
        <v>0.33746500000000001</v>
      </c>
    </row>
    <row r="7398" spans="1:3" x14ac:dyDescent="0.15">
      <c r="A7398">
        <v>0.17499999999999999</v>
      </c>
      <c r="B7398">
        <v>8.7733989999999995</v>
      </c>
      <c r="C7398">
        <v>0.20789099999999999</v>
      </c>
    </row>
    <row r="7399" spans="1:3" x14ac:dyDescent="0.15">
      <c r="A7399">
        <v>0.22500000000000001</v>
      </c>
      <c r="B7399">
        <v>11.653784</v>
      </c>
      <c r="C7399">
        <v>0.20086899999999999</v>
      </c>
    </row>
    <row r="7400" spans="1:3" x14ac:dyDescent="0.15">
      <c r="A7400">
        <v>0.27500000000000002</v>
      </c>
      <c r="B7400">
        <v>9.6798819999999992</v>
      </c>
      <c r="C7400">
        <v>0.17676</v>
      </c>
    </row>
    <row r="7401" spans="1:3" x14ac:dyDescent="0.15">
      <c r="A7401">
        <v>0.32500000000000001</v>
      </c>
      <c r="B7401">
        <v>6.5881689999999997</v>
      </c>
      <c r="C7401">
        <v>0.16506899999999999</v>
      </c>
    </row>
    <row r="7402" spans="1:3" x14ac:dyDescent="0.15">
      <c r="A7402">
        <v>0.375</v>
      </c>
      <c r="B7402">
        <v>5.6994480000000003</v>
      </c>
      <c r="C7402">
        <v>0.187804</v>
      </c>
    </row>
    <row r="7403" spans="1:3" x14ac:dyDescent="0.15">
      <c r="A7403">
        <v>0.42499999999999999</v>
      </c>
      <c r="B7403">
        <v>7.1208859999999996</v>
      </c>
      <c r="C7403">
        <v>0.21174399999999999</v>
      </c>
    </row>
    <row r="7404" spans="1:3" x14ac:dyDescent="0.15">
      <c r="A7404">
        <v>0.47499999999999998</v>
      </c>
      <c r="B7404">
        <v>8.0542169999999995</v>
      </c>
      <c r="C7404">
        <v>0.22027099999999999</v>
      </c>
    </row>
    <row r="7405" spans="1:3" x14ac:dyDescent="0.15">
      <c r="A7405">
        <v>0.52500000000000002</v>
      </c>
      <c r="B7405">
        <v>7.574732</v>
      </c>
      <c r="C7405">
        <v>0.21976999999999999</v>
      </c>
    </row>
    <row r="7406" spans="1:3" x14ac:dyDescent="0.15">
      <c r="A7406">
        <v>0.57499999999999996</v>
      </c>
      <c r="B7406">
        <v>6.3452640000000002</v>
      </c>
      <c r="C7406">
        <v>0.19877600000000001</v>
      </c>
    </row>
    <row r="7407" spans="1:3" x14ac:dyDescent="0.15">
      <c r="A7407">
        <v>0.625</v>
      </c>
      <c r="B7407">
        <v>7.9412269999999996</v>
      </c>
      <c r="C7407">
        <v>0.22248699999999999</v>
      </c>
    </row>
    <row r="7408" spans="1:3" x14ac:dyDescent="0.15">
      <c r="A7408">
        <v>0.67500000000000004</v>
      </c>
      <c r="B7408">
        <v>7.9821429999999998</v>
      </c>
      <c r="C7408">
        <v>0.217974</v>
      </c>
    </row>
    <row r="7409" spans="1:3" x14ac:dyDescent="0.15">
      <c r="A7409">
        <v>0.72499999999999998</v>
      </c>
      <c r="B7409">
        <v>7.4727269999999999</v>
      </c>
      <c r="C7409">
        <v>0.212813</v>
      </c>
    </row>
    <row r="7410" spans="1:3" x14ac:dyDescent="0.15">
      <c r="A7410">
        <v>0.77500000000000002</v>
      </c>
      <c r="B7410">
        <v>7.3372780000000004</v>
      </c>
      <c r="C7410">
        <v>0.20836499999999999</v>
      </c>
    </row>
    <row r="7411" spans="1:3" x14ac:dyDescent="0.15">
      <c r="A7411">
        <v>0.82499999999999996</v>
      </c>
      <c r="B7411">
        <v>8.8922159999999995</v>
      </c>
      <c r="C7411">
        <v>0.23075300000000001</v>
      </c>
    </row>
    <row r="7412" spans="1:3" x14ac:dyDescent="0.15">
      <c r="A7412">
        <v>0.875</v>
      </c>
      <c r="B7412">
        <v>7.6495899999999999</v>
      </c>
      <c r="C7412">
        <v>0.21159600000000001</v>
      </c>
    </row>
    <row r="7413" spans="1:3" x14ac:dyDescent="0.15">
      <c r="A7413">
        <v>0.92500000000000004</v>
      </c>
      <c r="B7413">
        <v>7.1865040000000002</v>
      </c>
      <c r="C7413">
        <v>0.200872</v>
      </c>
    </row>
    <row r="7414" spans="1:3" x14ac:dyDescent="0.15">
      <c r="A7414">
        <v>0.97499999999999998</v>
      </c>
      <c r="B7414">
        <v>8.2979570000000002</v>
      </c>
      <c r="C7414">
        <v>0.219281</v>
      </c>
    </row>
    <row r="7415" spans="1:3" x14ac:dyDescent="0.15">
      <c r="A7415">
        <v>1.0249999999999999</v>
      </c>
      <c r="B7415">
        <v>7.9244640000000004</v>
      </c>
      <c r="C7415">
        <v>0.218115</v>
      </c>
    </row>
    <row r="7416" spans="1:3" x14ac:dyDescent="0.15">
      <c r="A7416">
        <v>1.075</v>
      </c>
      <c r="B7416">
        <v>8.2276050000000005</v>
      </c>
      <c r="C7416">
        <v>0.22881399999999999</v>
      </c>
    </row>
    <row r="7417" spans="1:3" x14ac:dyDescent="0.15">
      <c r="A7417">
        <v>1.125</v>
      </c>
      <c r="B7417">
        <v>6.9166670000000003</v>
      </c>
      <c r="C7417">
        <v>0.210565</v>
      </c>
    </row>
    <row r="7418" spans="1:3" x14ac:dyDescent="0.15">
      <c r="A7418">
        <v>1.175</v>
      </c>
      <c r="B7418">
        <v>7.8006450000000003</v>
      </c>
      <c r="C7418">
        <v>0.21366499999999999</v>
      </c>
    </row>
    <row r="7419" spans="1:3" x14ac:dyDescent="0.15">
      <c r="A7419">
        <v>1.2250000000000001</v>
      </c>
      <c r="B7419">
        <v>7.9707800000000004</v>
      </c>
      <c r="C7419">
        <v>0.168099</v>
      </c>
    </row>
    <row r="7420" spans="1:3" x14ac:dyDescent="0.15">
      <c r="A7420">
        <v>1.2749999999999999</v>
      </c>
      <c r="B7420">
        <v>6.1559840000000001</v>
      </c>
      <c r="C7420">
        <v>0.19112599999999999</v>
      </c>
    </row>
    <row r="7421" spans="1:3" x14ac:dyDescent="0.15">
      <c r="A7421">
        <v>1.325</v>
      </c>
      <c r="B7421">
        <v>7.4312500000000004</v>
      </c>
      <c r="C7421">
        <v>0.21551200000000001</v>
      </c>
    </row>
    <row r="7422" spans="1:3" x14ac:dyDescent="0.15">
      <c r="A7422">
        <v>1.375</v>
      </c>
      <c r="B7422">
        <v>7.9598509999999996</v>
      </c>
      <c r="C7422">
        <v>0.18846099999999999</v>
      </c>
    </row>
    <row r="7423" spans="1:3" x14ac:dyDescent="0.15">
      <c r="A7423">
        <v>1.425</v>
      </c>
      <c r="B7423">
        <v>6.7743149999999996</v>
      </c>
      <c r="C7423">
        <v>0.17868500000000001</v>
      </c>
    </row>
    <row r="7424" spans="1:3" x14ac:dyDescent="0.15">
      <c r="A7424">
        <v>1.4750000000000001</v>
      </c>
      <c r="B7424">
        <v>8.2967739999999992</v>
      </c>
      <c r="C7424">
        <v>0.23136000000000001</v>
      </c>
    </row>
    <row r="7425" spans="1:3" x14ac:dyDescent="0.15">
      <c r="A7425">
        <v>1.5249999999999999</v>
      </c>
      <c r="B7425">
        <v>7.53871</v>
      </c>
      <c r="C7425">
        <v>0.155944</v>
      </c>
    </row>
    <row r="7426" spans="1:3" x14ac:dyDescent="0.15">
      <c r="A7426">
        <v>1.575</v>
      </c>
      <c r="B7426">
        <v>6.8745419999999999</v>
      </c>
      <c r="C7426">
        <v>0.198856</v>
      </c>
    </row>
    <row r="7427" spans="1:3" x14ac:dyDescent="0.15">
      <c r="A7427">
        <v>1.625</v>
      </c>
      <c r="B7427">
        <v>8.2065029999999997</v>
      </c>
      <c r="C7427">
        <v>0.16710900000000001</v>
      </c>
    </row>
    <row r="7428" spans="1:3" x14ac:dyDescent="0.15">
      <c r="A7428">
        <v>1.675</v>
      </c>
      <c r="B7428">
        <v>6.9904760000000001</v>
      </c>
      <c r="C7428">
        <v>0.14896999999999999</v>
      </c>
    </row>
    <row r="7429" spans="1:3" x14ac:dyDescent="0.15">
      <c r="A7429">
        <v>1.7250000000000001</v>
      </c>
      <c r="B7429">
        <v>7.711373</v>
      </c>
      <c r="C7429">
        <v>0.159078</v>
      </c>
    </row>
    <row r="7430" spans="1:3" x14ac:dyDescent="0.15">
      <c r="A7430">
        <v>1.7749999999999999</v>
      </c>
      <c r="B7430">
        <v>7.9900070000000003</v>
      </c>
      <c r="C7430">
        <v>0.15749099999999999</v>
      </c>
    </row>
    <row r="7431" spans="1:3" x14ac:dyDescent="0.15">
      <c r="A7431">
        <v>1.825</v>
      </c>
      <c r="B7431">
        <v>7.6678680000000004</v>
      </c>
      <c r="C7431">
        <v>0.15164900000000001</v>
      </c>
    </row>
    <row r="7432" spans="1:3" x14ac:dyDescent="0.15">
      <c r="A7432">
        <v>1.875</v>
      </c>
      <c r="B7432">
        <v>6.7098120000000003</v>
      </c>
      <c r="C7432">
        <v>0.23516100000000001</v>
      </c>
    </row>
    <row r="7433" spans="1:3" x14ac:dyDescent="0.15">
      <c r="A7433">
        <v>1.925</v>
      </c>
      <c r="B7433">
        <v>0</v>
      </c>
      <c r="C7433">
        <v>0</v>
      </c>
    </row>
    <row r="7434" spans="1:3" x14ac:dyDescent="0.15">
      <c r="A7434">
        <v>1.9750000000000001</v>
      </c>
      <c r="B7434">
        <v>0</v>
      </c>
      <c r="C7434">
        <v>0</v>
      </c>
    </row>
    <row r="7435" spans="1:3" x14ac:dyDescent="0.15">
      <c r="A7435" t="s">
        <v>11</v>
      </c>
    </row>
    <row r="7436" spans="1:3" x14ac:dyDescent="0.15">
      <c r="A7436">
        <v>10650</v>
      </c>
    </row>
    <row r="7437" spans="1:3" x14ac:dyDescent="0.15">
      <c r="A7437">
        <v>2.5000000000000001E-2</v>
      </c>
      <c r="B7437">
        <v>0</v>
      </c>
      <c r="C7437">
        <v>0</v>
      </c>
    </row>
    <row r="7438" spans="1:3" x14ac:dyDescent="0.15">
      <c r="A7438">
        <v>7.4999999999999997E-2</v>
      </c>
      <c r="B7438">
        <v>0</v>
      </c>
      <c r="C7438">
        <v>0</v>
      </c>
    </row>
    <row r="7439" spans="1:3" x14ac:dyDescent="0.15">
      <c r="A7439">
        <v>0.125</v>
      </c>
      <c r="B7439">
        <v>7.0952380000000002</v>
      </c>
      <c r="C7439">
        <v>0.33559299999999997</v>
      </c>
    </row>
    <row r="7440" spans="1:3" x14ac:dyDescent="0.15">
      <c r="A7440">
        <v>0.17499999999999999</v>
      </c>
      <c r="B7440">
        <v>8.802956</v>
      </c>
      <c r="C7440">
        <v>0.20824100000000001</v>
      </c>
    </row>
    <row r="7441" spans="1:3" x14ac:dyDescent="0.15">
      <c r="A7441">
        <v>0.22500000000000001</v>
      </c>
      <c r="B7441">
        <v>11.775216</v>
      </c>
      <c r="C7441">
        <v>0.20191500000000001</v>
      </c>
    </row>
    <row r="7442" spans="1:3" x14ac:dyDescent="0.15">
      <c r="A7442">
        <v>0.27500000000000002</v>
      </c>
      <c r="B7442">
        <v>9.6062600000000007</v>
      </c>
      <c r="C7442">
        <v>0.176092</v>
      </c>
    </row>
    <row r="7443" spans="1:3" x14ac:dyDescent="0.15">
      <c r="A7443">
        <v>0.32500000000000001</v>
      </c>
      <c r="B7443">
        <v>6.544753</v>
      </c>
      <c r="C7443">
        <v>0.16449800000000001</v>
      </c>
    </row>
    <row r="7444" spans="1:3" x14ac:dyDescent="0.15">
      <c r="A7444">
        <v>0.375</v>
      </c>
      <c r="B7444">
        <v>6.2874780000000001</v>
      </c>
      <c r="C7444">
        <v>0.19725699999999999</v>
      </c>
    </row>
    <row r="7445" spans="1:3" x14ac:dyDescent="0.15">
      <c r="A7445">
        <v>0.42499999999999999</v>
      </c>
      <c r="B7445">
        <v>7.7141609999999998</v>
      </c>
      <c r="C7445">
        <v>0.22040899999999999</v>
      </c>
    </row>
    <row r="7446" spans="1:3" x14ac:dyDescent="0.15">
      <c r="A7446">
        <v>0.47499999999999998</v>
      </c>
      <c r="B7446">
        <v>8.0843369999999997</v>
      </c>
      <c r="C7446">
        <v>0.22068299999999999</v>
      </c>
    </row>
    <row r="7447" spans="1:3" x14ac:dyDescent="0.15">
      <c r="A7447">
        <v>0.52500000000000002</v>
      </c>
      <c r="B7447">
        <v>7.6075949999999999</v>
      </c>
      <c r="C7447">
        <v>0.22026000000000001</v>
      </c>
    </row>
    <row r="7448" spans="1:3" x14ac:dyDescent="0.15">
      <c r="A7448">
        <v>0.57499999999999996</v>
      </c>
      <c r="B7448">
        <v>6.6992240000000001</v>
      </c>
      <c r="C7448">
        <v>0.20422999999999999</v>
      </c>
    </row>
    <row r="7449" spans="1:3" x14ac:dyDescent="0.15">
      <c r="A7449">
        <v>0.625</v>
      </c>
      <c r="B7449">
        <v>7.5172749999999997</v>
      </c>
      <c r="C7449">
        <v>0.21646599999999999</v>
      </c>
    </row>
    <row r="7450" spans="1:3" x14ac:dyDescent="0.15">
      <c r="A7450">
        <v>0.67500000000000004</v>
      </c>
      <c r="B7450">
        <v>8.2440479999999994</v>
      </c>
      <c r="C7450">
        <v>0.221521</v>
      </c>
    </row>
    <row r="7451" spans="1:3" x14ac:dyDescent="0.15">
      <c r="A7451">
        <v>0.72499999999999998</v>
      </c>
      <c r="B7451">
        <v>7.2727269999999997</v>
      </c>
      <c r="C7451">
        <v>0.20994599999999999</v>
      </c>
    </row>
    <row r="7452" spans="1:3" x14ac:dyDescent="0.15">
      <c r="A7452">
        <v>0.77500000000000002</v>
      </c>
      <c r="B7452">
        <v>7.5088759999999999</v>
      </c>
      <c r="C7452">
        <v>0.210787</v>
      </c>
    </row>
    <row r="7453" spans="1:3" x14ac:dyDescent="0.15">
      <c r="A7453">
        <v>0.82499999999999996</v>
      </c>
      <c r="B7453">
        <v>9.1137720000000009</v>
      </c>
      <c r="C7453">
        <v>0.23361000000000001</v>
      </c>
    </row>
    <row r="7454" spans="1:3" x14ac:dyDescent="0.15">
      <c r="A7454">
        <v>0.875</v>
      </c>
      <c r="B7454">
        <v>7.6913130000000001</v>
      </c>
      <c r="C7454">
        <v>0.21218300000000001</v>
      </c>
    </row>
    <row r="7455" spans="1:3" x14ac:dyDescent="0.15">
      <c r="A7455">
        <v>0.92500000000000004</v>
      </c>
      <c r="B7455">
        <v>7.1003059999999998</v>
      </c>
      <c r="C7455">
        <v>0.19963600000000001</v>
      </c>
    </row>
    <row r="7456" spans="1:3" x14ac:dyDescent="0.15">
      <c r="A7456">
        <v>0.97499999999999998</v>
      </c>
      <c r="B7456">
        <v>8.4012969999999996</v>
      </c>
      <c r="C7456">
        <v>0.22062999999999999</v>
      </c>
    </row>
    <row r="7457" spans="1:3" x14ac:dyDescent="0.15">
      <c r="A7457">
        <v>1.0249999999999999</v>
      </c>
      <c r="B7457">
        <v>7.6366779999999999</v>
      </c>
      <c r="C7457">
        <v>0.21412300000000001</v>
      </c>
    </row>
    <row r="7458" spans="1:3" x14ac:dyDescent="0.15">
      <c r="A7458">
        <v>1.075</v>
      </c>
      <c r="B7458">
        <v>8.1091370000000005</v>
      </c>
      <c r="C7458">
        <v>0.22719500000000001</v>
      </c>
    </row>
    <row r="7459" spans="1:3" x14ac:dyDescent="0.15">
      <c r="A7459">
        <v>1.125</v>
      </c>
      <c r="B7459">
        <v>7.1346150000000002</v>
      </c>
      <c r="C7459">
        <v>0.21385699999999999</v>
      </c>
    </row>
    <row r="7460" spans="1:3" x14ac:dyDescent="0.15">
      <c r="A7460">
        <v>1.175</v>
      </c>
      <c r="B7460">
        <v>8.0958059999999996</v>
      </c>
      <c r="C7460">
        <v>0.21724199999999999</v>
      </c>
    </row>
    <row r="7461" spans="1:3" x14ac:dyDescent="0.15">
      <c r="A7461">
        <v>1.2250000000000001</v>
      </c>
      <c r="B7461">
        <v>7.8825219999999998</v>
      </c>
      <c r="C7461">
        <v>0.16708899999999999</v>
      </c>
    </row>
    <row r="7462" spans="1:3" x14ac:dyDescent="0.15">
      <c r="A7462">
        <v>1.2749999999999999</v>
      </c>
      <c r="B7462">
        <v>6.2156830000000003</v>
      </c>
      <c r="C7462">
        <v>0.191964</v>
      </c>
    </row>
    <row r="7463" spans="1:3" x14ac:dyDescent="0.15">
      <c r="A7463">
        <v>1.325</v>
      </c>
      <c r="B7463">
        <v>7.28125</v>
      </c>
      <c r="C7463">
        <v>0.21332599999999999</v>
      </c>
    </row>
    <row r="7464" spans="1:3" x14ac:dyDescent="0.15">
      <c r="A7464">
        <v>1.375</v>
      </c>
      <c r="B7464">
        <v>7.8954250000000004</v>
      </c>
      <c r="C7464">
        <v>0.18653</v>
      </c>
    </row>
    <row r="7465" spans="1:3" x14ac:dyDescent="0.15">
      <c r="A7465">
        <v>1.425</v>
      </c>
      <c r="B7465">
        <v>6.8663059999999998</v>
      </c>
      <c r="C7465">
        <v>0.17938100000000001</v>
      </c>
    </row>
    <row r="7466" spans="1:3" x14ac:dyDescent="0.15">
      <c r="A7466">
        <v>1.4750000000000001</v>
      </c>
      <c r="B7466">
        <v>8.3870970000000007</v>
      </c>
      <c r="C7466">
        <v>0.23261599999999999</v>
      </c>
    </row>
    <row r="7467" spans="1:3" x14ac:dyDescent="0.15">
      <c r="A7467">
        <v>1.5249999999999999</v>
      </c>
      <c r="B7467">
        <v>7.7677420000000001</v>
      </c>
      <c r="C7467">
        <v>0.15829499999999999</v>
      </c>
    </row>
    <row r="7468" spans="1:3" x14ac:dyDescent="0.15">
      <c r="A7468">
        <v>1.575</v>
      </c>
      <c r="B7468">
        <v>6.8717949999999997</v>
      </c>
      <c r="C7468">
        <v>0.19894100000000001</v>
      </c>
    </row>
    <row r="7469" spans="1:3" x14ac:dyDescent="0.15">
      <c r="A7469">
        <v>1.625</v>
      </c>
      <c r="B7469">
        <v>8.2571100000000008</v>
      </c>
      <c r="C7469">
        <v>0.16772400000000001</v>
      </c>
    </row>
    <row r="7470" spans="1:3" x14ac:dyDescent="0.15">
      <c r="A7470">
        <v>1.675</v>
      </c>
      <c r="B7470">
        <v>7.0507939999999998</v>
      </c>
      <c r="C7470">
        <v>0.14961099999999999</v>
      </c>
    </row>
    <row r="7471" spans="1:3" x14ac:dyDescent="0.15">
      <c r="A7471">
        <v>1.7250000000000001</v>
      </c>
      <c r="B7471">
        <v>7.597003</v>
      </c>
      <c r="C7471">
        <v>0.15779599999999999</v>
      </c>
    </row>
    <row r="7472" spans="1:3" x14ac:dyDescent="0.15">
      <c r="A7472">
        <v>1.7749999999999999</v>
      </c>
      <c r="B7472">
        <v>7.6568750000000003</v>
      </c>
      <c r="C7472">
        <v>0.154252</v>
      </c>
    </row>
    <row r="7473" spans="1:3" x14ac:dyDescent="0.15">
      <c r="A7473">
        <v>1.825</v>
      </c>
      <c r="B7473">
        <v>7.3081759999999996</v>
      </c>
      <c r="C7473">
        <v>0.14805099999999999</v>
      </c>
    </row>
    <row r="7474" spans="1:3" x14ac:dyDescent="0.15">
      <c r="A7474">
        <v>1.875</v>
      </c>
      <c r="B7474">
        <v>6.8036240000000001</v>
      </c>
      <c r="C7474">
        <v>0.23671200000000001</v>
      </c>
    </row>
    <row r="7475" spans="1:3" x14ac:dyDescent="0.15">
      <c r="A7475">
        <v>1.925</v>
      </c>
      <c r="B7475">
        <v>0</v>
      </c>
      <c r="C7475">
        <v>0</v>
      </c>
    </row>
    <row r="7476" spans="1:3" x14ac:dyDescent="0.15">
      <c r="A7476">
        <v>1.9750000000000001</v>
      </c>
      <c r="B7476">
        <v>0</v>
      </c>
      <c r="C7476">
        <v>0</v>
      </c>
    </row>
    <row r="7477" spans="1:3" x14ac:dyDescent="0.15">
      <c r="A7477" t="s">
        <v>11</v>
      </c>
    </row>
    <row r="7478" spans="1:3" x14ac:dyDescent="0.15">
      <c r="A7478">
        <v>10710</v>
      </c>
    </row>
    <row r="7479" spans="1:3" x14ac:dyDescent="0.15">
      <c r="A7479">
        <v>2.5000000000000001E-2</v>
      </c>
      <c r="B7479">
        <v>0</v>
      </c>
      <c r="C7479">
        <v>0</v>
      </c>
    </row>
    <row r="7480" spans="1:3" x14ac:dyDescent="0.15">
      <c r="A7480">
        <v>7.4999999999999997E-2</v>
      </c>
      <c r="B7480">
        <v>0</v>
      </c>
      <c r="C7480">
        <v>0</v>
      </c>
    </row>
    <row r="7481" spans="1:3" x14ac:dyDescent="0.15">
      <c r="A7481">
        <v>0.125</v>
      </c>
      <c r="B7481">
        <v>7.4126979999999998</v>
      </c>
      <c r="C7481">
        <v>0.34301900000000002</v>
      </c>
    </row>
    <row r="7482" spans="1:3" x14ac:dyDescent="0.15">
      <c r="A7482">
        <v>0.17499999999999999</v>
      </c>
      <c r="B7482">
        <v>8.3940889999999992</v>
      </c>
      <c r="C7482">
        <v>0.203347</v>
      </c>
    </row>
    <row r="7483" spans="1:3" x14ac:dyDescent="0.15">
      <c r="A7483">
        <v>0.22500000000000001</v>
      </c>
      <c r="B7483">
        <v>11.341906</v>
      </c>
      <c r="C7483">
        <v>0.19816</v>
      </c>
    </row>
    <row r="7484" spans="1:3" x14ac:dyDescent="0.15">
      <c r="A7484">
        <v>0.27500000000000002</v>
      </c>
      <c r="B7484">
        <v>9.9864719999999991</v>
      </c>
      <c r="C7484">
        <v>0.179537</v>
      </c>
    </row>
    <row r="7485" spans="1:3" x14ac:dyDescent="0.15">
      <c r="A7485">
        <v>0.32500000000000001</v>
      </c>
      <c r="B7485">
        <v>6.6038579999999998</v>
      </c>
      <c r="C7485">
        <v>0.16525400000000001</v>
      </c>
    </row>
    <row r="7486" spans="1:3" x14ac:dyDescent="0.15">
      <c r="A7486">
        <v>0.375</v>
      </c>
      <c r="B7486">
        <v>6.2857909999999997</v>
      </c>
      <c r="C7486">
        <v>0.19720399999999999</v>
      </c>
    </row>
    <row r="7487" spans="1:3" x14ac:dyDescent="0.15">
      <c r="A7487">
        <v>0.42499999999999999</v>
      </c>
      <c r="B7487">
        <v>7.2659019999999996</v>
      </c>
      <c r="C7487">
        <v>0.213892</v>
      </c>
    </row>
    <row r="7488" spans="1:3" x14ac:dyDescent="0.15">
      <c r="A7488">
        <v>0.47499999999999998</v>
      </c>
      <c r="B7488">
        <v>7.993976</v>
      </c>
      <c r="C7488">
        <v>0.219446</v>
      </c>
    </row>
    <row r="7489" spans="1:3" x14ac:dyDescent="0.15">
      <c r="A7489">
        <v>0.52500000000000002</v>
      </c>
      <c r="B7489">
        <v>7.7878119999999997</v>
      </c>
      <c r="C7489">
        <v>0.22287699999999999</v>
      </c>
    </row>
    <row r="7490" spans="1:3" x14ac:dyDescent="0.15">
      <c r="A7490">
        <v>0.57499999999999996</v>
      </c>
      <c r="B7490">
        <v>7.0052409999999998</v>
      </c>
      <c r="C7490">
        <v>0.20885699999999999</v>
      </c>
    </row>
    <row r="7491" spans="1:3" x14ac:dyDescent="0.15">
      <c r="A7491">
        <v>0.625</v>
      </c>
      <c r="B7491">
        <v>7.7233309999999999</v>
      </c>
      <c r="C7491">
        <v>0.219417</v>
      </c>
    </row>
    <row r="7492" spans="1:3" x14ac:dyDescent="0.15">
      <c r="A7492">
        <v>0.67500000000000004</v>
      </c>
      <c r="B7492">
        <v>7.8333329999999997</v>
      </c>
      <c r="C7492">
        <v>0.21593300000000001</v>
      </c>
    </row>
    <row r="7493" spans="1:3" x14ac:dyDescent="0.15">
      <c r="A7493">
        <v>0.72499999999999998</v>
      </c>
      <c r="B7493">
        <v>7.5151519999999996</v>
      </c>
      <c r="C7493">
        <v>0.21341599999999999</v>
      </c>
    </row>
    <row r="7494" spans="1:3" x14ac:dyDescent="0.15">
      <c r="A7494">
        <v>0.77500000000000002</v>
      </c>
      <c r="B7494">
        <v>7.461538</v>
      </c>
      <c r="C7494">
        <v>0.210122</v>
      </c>
    </row>
    <row r="7495" spans="1:3" x14ac:dyDescent="0.15">
      <c r="A7495">
        <v>0.82499999999999996</v>
      </c>
      <c r="B7495">
        <v>8.4011980000000008</v>
      </c>
      <c r="C7495">
        <v>0.22429099999999999</v>
      </c>
    </row>
    <row r="7496" spans="1:3" x14ac:dyDescent="0.15">
      <c r="A7496">
        <v>0.875</v>
      </c>
      <c r="B7496">
        <v>7.6987690000000004</v>
      </c>
      <c r="C7496">
        <v>0.212308</v>
      </c>
    </row>
    <row r="7497" spans="1:3" x14ac:dyDescent="0.15">
      <c r="A7497">
        <v>0.92500000000000004</v>
      </c>
      <c r="B7497">
        <v>6.925986</v>
      </c>
      <c r="C7497">
        <v>0.19716500000000001</v>
      </c>
    </row>
    <row r="7498" spans="1:3" x14ac:dyDescent="0.15">
      <c r="A7498">
        <v>0.97499999999999998</v>
      </c>
      <c r="B7498">
        <v>8.3390579999999996</v>
      </c>
      <c r="C7498">
        <v>0.219831</v>
      </c>
    </row>
    <row r="7499" spans="1:3" x14ac:dyDescent="0.15">
      <c r="A7499">
        <v>1.0249999999999999</v>
      </c>
      <c r="B7499">
        <v>7.4020989999999998</v>
      </c>
      <c r="C7499">
        <v>0.21080199999999999</v>
      </c>
    </row>
    <row r="7500" spans="1:3" x14ac:dyDescent="0.15">
      <c r="A7500">
        <v>1.075</v>
      </c>
      <c r="B7500">
        <v>8.2689059999999994</v>
      </c>
      <c r="C7500">
        <v>0.229431</v>
      </c>
    </row>
    <row r="7501" spans="1:3" x14ac:dyDescent="0.15">
      <c r="A7501">
        <v>1.125</v>
      </c>
      <c r="B7501">
        <v>7.0769229999999999</v>
      </c>
      <c r="C7501">
        <v>0.21299000000000001</v>
      </c>
    </row>
    <row r="7502" spans="1:3" x14ac:dyDescent="0.15">
      <c r="A7502">
        <v>1.175</v>
      </c>
      <c r="B7502">
        <v>8.1645160000000008</v>
      </c>
      <c r="C7502">
        <v>0.21815999999999999</v>
      </c>
    </row>
    <row r="7503" spans="1:3" x14ac:dyDescent="0.15">
      <c r="A7503">
        <v>1.2250000000000001</v>
      </c>
      <c r="B7503">
        <v>8.0881950000000007</v>
      </c>
      <c r="C7503">
        <v>0.16938</v>
      </c>
    </row>
    <row r="7504" spans="1:3" x14ac:dyDescent="0.15">
      <c r="A7504">
        <v>1.2749999999999999</v>
      </c>
      <c r="B7504">
        <v>6.3101250000000002</v>
      </c>
      <c r="C7504">
        <v>0.19359399999999999</v>
      </c>
    </row>
    <row r="7505" spans="1:3" x14ac:dyDescent="0.15">
      <c r="A7505">
        <v>1.325</v>
      </c>
      <c r="B7505">
        <v>7.4312500000000004</v>
      </c>
      <c r="C7505">
        <v>0.21551200000000001</v>
      </c>
    </row>
    <row r="7506" spans="1:3" x14ac:dyDescent="0.15">
      <c r="A7506">
        <v>1.375</v>
      </c>
      <c r="B7506">
        <v>8.0782760000000007</v>
      </c>
      <c r="C7506">
        <v>0.188948</v>
      </c>
    </row>
    <row r="7507" spans="1:3" x14ac:dyDescent="0.15">
      <c r="A7507">
        <v>1.425</v>
      </c>
      <c r="B7507">
        <v>6.4579750000000002</v>
      </c>
      <c r="C7507">
        <v>0.17412</v>
      </c>
    </row>
    <row r="7508" spans="1:3" x14ac:dyDescent="0.15">
      <c r="A7508">
        <v>1.4750000000000001</v>
      </c>
      <c r="B7508">
        <v>8.2129030000000007</v>
      </c>
      <c r="C7508">
        <v>0.230188</v>
      </c>
    </row>
    <row r="7509" spans="1:3" x14ac:dyDescent="0.15">
      <c r="A7509">
        <v>1.5249999999999999</v>
      </c>
      <c r="B7509">
        <v>7.3580649999999999</v>
      </c>
      <c r="C7509">
        <v>0.15406400000000001</v>
      </c>
    </row>
    <row r="7510" spans="1:3" x14ac:dyDescent="0.15">
      <c r="A7510">
        <v>1.575</v>
      </c>
      <c r="B7510">
        <v>6.8397439999999996</v>
      </c>
      <c r="C7510">
        <v>0.19859399999999999</v>
      </c>
    </row>
    <row r="7511" spans="1:3" x14ac:dyDescent="0.15">
      <c r="A7511">
        <v>1.625</v>
      </c>
      <c r="B7511">
        <v>7.9675520000000004</v>
      </c>
      <c r="C7511">
        <v>0.164685</v>
      </c>
    </row>
    <row r="7512" spans="1:3" x14ac:dyDescent="0.15">
      <c r="A7512">
        <v>1.675</v>
      </c>
      <c r="B7512">
        <v>6.9174600000000002</v>
      </c>
      <c r="C7512">
        <v>0.14818999999999999</v>
      </c>
    </row>
    <row r="7513" spans="1:3" x14ac:dyDescent="0.15">
      <c r="A7513">
        <v>1.7250000000000001</v>
      </c>
      <c r="B7513">
        <v>7.4992130000000001</v>
      </c>
      <c r="C7513">
        <v>0.15684899999999999</v>
      </c>
    </row>
    <row r="7514" spans="1:3" x14ac:dyDescent="0.15">
      <c r="A7514">
        <v>1.7749999999999999</v>
      </c>
      <c r="B7514">
        <v>7.6036630000000001</v>
      </c>
      <c r="C7514">
        <v>0.15367900000000001</v>
      </c>
    </row>
    <row r="7515" spans="1:3" x14ac:dyDescent="0.15">
      <c r="A7515">
        <v>1.825</v>
      </c>
      <c r="B7515">
        <v>7.661969</v>
      </c>
      <c r="C7515">
        <v>0.151562</v>
      </c>
    </row>
    <row r="7516" spans="1:3" x14ac:dyDescent="0.15">
      <c r="A7516">
        <v>1.875</v>
      </c>
      <c r="B7516">
        <v>6.7656070000000001</v>
      </c>
      <c r="C7516">
        <v>0.23596</v>
      </c>
    </row>
    <row r="7517" spans="1:3" x14ac:dyDescent="0.15">
      <c r="A7517">
        <v>1.925</v>
      </c>
      <c r="B7517">
        <v>0</v>
      </c>
      <c r="C7517">
        <v>0</v>
      </c>
    </row>
    <row r="7518" spans="1:3" x14ac:dyDescent="0.15">
      <c r="A7518">
        <v>1.9750000000000001</v>
      </c>
      <c r="B7518">
        <v>0</v>
      </c>
      <c r="C7518">
        <v>0</v>
      </c>
    </row>
    <row r="7519" spans="1:3" x14ac:dyDescent="0.15">
      <c r="A7519" t="s">
        <v>11</v>
      </c>
    </row>
    <row r="7520" spans="1:3" x14ac:dyDescent="0.15">
      <c r="A7520">
        <v>10770</v>
      </c>
    </row>
    <row r="7521" spans="1:3" x14ac:dyDescent="0.15">
      <c r="A7521">
        <v>2.5000000000000001E-2</v>
      </c>
      <c r="B7521">
        <v>0</v>
      </c>
      <c r="C7521">
        <v>0</v>
      </c>
    </row>
    <row r="7522" spans="1:3" x14ac:dyDescent="0.15">
      <c r="A7522">
        <v>7.4999999999999997E-2</v>
      </c>
      <c r="B7522">
        <v>0</v>
      </c>
      <c r="C7522">
        <v>0</v>
      </c>
    </row>
    <row r="7523" spans="1:3" x14ac:dyDescent="0.15">
      <c r="A7523">
        <v>0.125</v>
      </c>
      <c r="B7523">
        <v>7.7936509999999997</v>
      </c>
      <c r="C7523">
        <v>0.35172300000000001</v>
      </c>
    </row>
    <row r="7524" spans="1:3" x14ac:dyDescent="0.15">
      <c r="A7524">
        <v>0.17499999999999999</v>
      </c>
      <c r="B7524">
        <v>8.6157640000000004</v>
      </c>
      <c r="C7524">
        <v>0.206015</v>
      </c>
    </row>
    <row r="7525" spans="1:3" x14ac:dyDescent="0.15">
      <c r="A7525">
        <v>0.22500000000000001</v>
      </c>
      <c r="B7525">
        <v>11.567193</v>
      </c>
      <c r="C7525">
        <v>0.20012099999999999</v>
      </c>
    </row>
    <row r="7526" spans="1:3" x14ac:dyDescent="0.15">
      <c r="A7526">
        <v>0.27500000000000002</v>
      </c>
      <c r="B7526">
        <v>9.6709230000000002</v>
      </c>
      <c r="C7526">
        <v>0.17668500000000001</v>
      </c>
    </row>
    <row r="7527" spans="1:3" x14ac:dyDescent="0.15">
      <c r="A7527">
        <v>0.32500000000000001</v>
      </c>
      <c r="B7527">
        <v>6.4522120000000003</v>
      </c>
      <c r="C7527">
        <v>0.16336300000000001</v>
      </c>
    </row>
    <row r="7528" spans="1:3" x14ac:dyDescent="0.15">
      <c r="A7528">
        <v>0.375</v>
      </c>
      <c r="B7528">
        <v>6.3239020000000004</v>
      </c>
      <c r="C7528">
        <v>0.19781599999999999</v>
      </c>
    </row>
    <row r="7529" spans="1:3" x14ac:dyDescent="0.15">
      <c r="A7529">
        <v>0.42499999999999999</v>
      </c>
      <c r="B7529">
        <v>7.6503160000000001</v>
      </c>
      <c r="C7529">
        <v>0.21948200000000001</v>
      </c>
    </row>
    <row r="7530" spans="1:3" x14ac:dyDescent="0.15">
      <c r="A7530">
        <v>0.47499999999999998</v>
      </c>
      <c r="B7530">
        <v>7.8253009999999996</v>
      </c>
      <c r="C7530">
        <v>0.21711800000000001</v>
      </c>
    </row>
    <row r="7531" spans="1:3" x14ac:dyDescent="0.15">
      <c r="A7531">
        <v>0.52500000000000002</v>
      </c>
      <c r="B7531">
        <v>8.1285299999999996</v>
      </c>
      <c r="C7531">
        <v>0.22764899999999999</v>
      </c>
    </row>
    <row r="7532" spans="1:3" x14ac:dyDescent="0.15">
      <c r="A7532">
        <v>0.57499999999999996</v>
      </c>
      <c r="B7532">
        <v>6.6075309999999998</v>
      </c>
      <c r="C7532">
        <v>0.20285400000000001</v>
      </c>
    </row>
    <row r="7533" spans="1:3" x14ac:dyDescent="0.15">
      <c r="A7533">
        <v>0.625</v>
      </c>
      <c r="B7533">
        <v>8.1344720000000006</v>
      </c>
      <c r="C7533">
        <v>0.22517799999999999</v>
      </c>
    </row>
    <row r="7534" spans="1:3" x14ac:dyDescent="0.15">
      <c r="A7534">
        <v>0.67500000000000004</v>
      </c>
      <c r="B7534">
        <v>8.0654760000000003</v>
      </c>
      <c r="C7534">
        <v>0.219109</v>
      </c>
    </row>
    <row r="7535" spans="1:3" x14ac:dyDescent="0.15">
      <c r="A7535">
        <v>0.72499999999999998</v>
      </c>
      <c r="B7535">
        <v>7.648485</v>
      </c>
      <c r="C7535">
        <v>0.21530099999999999</v>
      </c>
    </row>
    <row r="7536" spans="1:3" x14ac:dyDescent="0.15">
      <c r="A7536">
        <v>0.77500000000000002</v>
      </c>
      <c r="B7536">
        <v>7.8757400000000004</v>
      </c>
      <c r="C7536">
        <v>0.21587500000000001</v>
      </c>
    </row>
    <row r="7537" spans="1:3" x14ac:dyDescent="0.15">
      <c r="A7537">
        <v>0.82499999999999996</v>
      </c>
      <c r="B7537">
        <v>8.4311380000000007</v>
      </c>
      <c r="C7537">
        <v>0.224691</v>
      </c>
    </row>
    <row r="7538" spans="1:3" x14ac:dyDescent="0.15">
      <c r="A7538">
        <v>0.875</v>
      </c>
      <c r="B7538">
        <v>7.7543090000000001</v>
      </c>
      <c r="C7538">
        <v>0.213031</v>
      </c>
    </row>
    <row r="7539" spans="1:3" x14ac:dyDescent="0.15">
      <c r="A7539">
        <v>0.92500000000000004</v>
      </c>
      <c r="B7539">
        <v>6.8531069999999996</v>
      </c>
      <c r="C7539">
        <v>0.196127</v>
      </c>
    </row>
    <row r="7540" spans="1:3" x14ac:dyDescent="0.15">
      <c r="A7540">
        <v>0.97499999999999998</v>
      </c>
      <c r="B7540">
        <v>8.0186519999999994</v>
      </c>
      <c r="C7540">
        <v>0.21554400000000001</v>
      </c>
    </row>
    <row r="7541" spans="1:3" x14ac:dyDescent="0.15">
      <c r="A7541">
        <v>1.0249999999999999</v>
      </c>
      <c r="B7541">
        <v>7.8939469999999998</v>
      </c>
      <c r="C7541">
        <v>0.21768699999999999</v>
      </c>
    </row>
    <row r="7542" spans="1:3" x14ac:dyDescent="0.15">
      <c r="A7542">
        <v>1.075</v>
      </c>
      <c r="B7542">
        <v>8.0393539999999994</v>
      </c>
      <c r="C7542">
        <v>0.226219</v>
      </c>
    </row>
    <row r="7543" spans="1:3" x14ac:dyDescent="0.15">
      <c r="A7543">
        <v>1.125</v>
      </c>
      <c r="B7543">
        <v>6.961538</v>
      </c>
      <c r="C7543">
        <v>0.21124699999999999</v>
      </c>
    </row>
    <row r="7544" spans="1:3" x14ac:dyDescent="0.15">
      <c r="A7544">
        <v>1.175</v>
      </c>
      <c r="B7544">
        <v>8.1791940000000007</v>
      </c>
      <c r="C7544">
        <v>0.218027</v>
      </c>
    </row>
    <row r="7545" spans="1:3" x14ac:dyDescent="0.15">
      <c r="A7545">
        <v>1.2250000000000001</v>
      </c>
      <c r="B7545">
        <v>8.1069209999999998</v>
      </c>
      <c r="C7545">
        <v>0.16947400000000001</v>
      </c>
    </row>
    <row r="7546" spans="1:3" x14ac:dyDescent="0.15">
      <c r="A7546">
        <v>1.2749999999999999</v>
      </c>
      <c r="B7546">
        <v>6.0667900000000001</v>
      </c>
      <c r="C7546">
        <v>0.18954499999999999</v>
      </c>
    </row>
    <row r="7547" spans="1:3" x14ac:dyDescent="0.15">
      <c r="A7547">
        <v>1.325</v>
      </c>
      <c r="B7547">
        <v>7.2374999999999998</v>
      </c>
      <c r="C7547">
        <v>0.21268400000000001</v>
      </c>
    </row>
    <row r="7548" spans="1:3" x14ac:dyDescent="0.15">
      <c r="A7548">
        <v>1.375</v>
      </c>
      <c r="B7548">
        <v>8.0135389999999997</v>
      </c>
      <c r="C7548">
        <v>0.18867100000000001</v>
      </c>
    </row>
    <row r="7549" spans="1:3" x14ac:dyDescent="0.15">
      <c r="A7549">
        <v>1.425</v>
      </c>
      <c r="B7549">
        <v>6.9112770000000001</v>
      </c>
      <c r="C7549">
        <v>0.18049799999999999</v>
      </c>
    </row>
    <row r="7550" spans="1:3" x14ac:dyDescent="0.15">
      <c r="A7550">
        <v>1.4750000000000001</v>
      </c>
      <c r="B7550">
        <v>8.2903230000000008</v>
      </c>
      <c r="C7550">
        <v>0.23127</v>
      </c>
    </row>
    <row r="7551" spans="1:3" x14ac:dyDescent="0.15">
      <c r="A7551">
        <v>1.5249999999999999</v>
      </c>
      <c r="B7551">
        <v>7.6903230000000002</v>
      </c>
      <c r="C7551">
        <v>0.15750400000000001</v>
      </c>
    </row>
    <row r="7552" spans="1:3" x14ac:dyDescent="0.15">
      <c r="A7552">
        <v>1.575</v>
      </c>
      <c r="B7552">
        <v>6.8420329999999998</v>
      </c>
      <c r="C7552">
        <v>0.19841300000000001</v>
      </c>
    </row>
    <row r="7553" spans="1:3" x14ac:dyDescent="0.15">
      <c r="A7553">
        <v>1.625</v>
      </c>
      <c r="B7553">
        <v>7.8074130000000004</v>
      </c>
      <c r="C7553">
        <v>0.16312599999999999</v>
      </c>
    </row>
    <row r="7554" spans="1:3" x14ac:dyDescent="0.15">
      <c r="A7554">
        <v>1.675</v>
      </c>
      <c r="B7554">
        <v>6.8634919999999999</v>
      </c>
      <c r="C7554">
        <v>0.14761099999999999</v>
      </c>
    </row>
    <row r="7555" spans="1:3" x14ac:dyDescent="0.15">
      <c r="A7555">
        <v>1.7250000000000001</v>
      </c>
      <c r="B7555">
        <v>7.8112880000000002</v>
      </c>
      <c r="C7555">
        <v>0.16008900000000001</v>
      </c>
    </row>
    <row r="7556" spans="1:3" x14ac:dyDescent="0.15">
      <c r="A7556">
        <v>1.7749999999999999</v>
      </c>
      <c r="B7556">
        <v>7.662318</v>
      </c>
      <c r="C7556">
        <v>0.15426799999999999</v>
      </c>
    </row>
    <row r="7557" spans="1:3" x14ac:dyDescent="0.15">
      <c r="A7557">
        <v>1.825</v>
      </c>
      <c r="B7557">
        <v>7.4838620000000002</v>
      </c>
      <c r="C7557">
        <v>0.149838</v>
      </c>
    </row>
    <row r="7558" spans="1:3" x14ac:dyDescent="0.15">
      <c r="A7558">
        <v>1.875</v>
      </c>
      <c r="B7558">
        <v>6.8298120000000004</v>
      </c>
      <c r="C7558">
        <v>0.23719399999999999</v>
      </c>
    </row>
    <row r="7559" spans="1:3" x14ac:dyDescent="0.15">
      <c r="A7559">
        <v>1.925</v>
      </c>
      <c r="B7559">
        <v>0</v>
      </c>
      <c r="C7559">
        <v>0</v>
      </c>
    </row>
    <row r="7560" spans="1:3" x14ac:dyDescent="0.15">
      <c r="A7560">
        <v>1.9750000000000001</v>
      </c>
      <c r="B7560">
        <v>0</v>
      </c>
      <c r="C7560">
        <v>0</v>
      </c>
    </row>
    <row r="7561" spans="1:3" x14ac:dyDescent="0.15">
      <c r="A7561" t="s">
        <v>11</v>
      </c>
    </row>
    <row r="7562" spans="1:3" x14ac:dyDescent="0.15">
      <c r="A7562">
        <v>10830</v>
      </c>
    </row>
    <row r="7563" spans="1:3" x14ac:dyDescent="0.15">
      <c r="A7563">
        <v>2.5000000000000001E-2</v>
      </c>
      <c r="B7563">
        <v>0</v>
      </c>
      <c r="C7563">
        <v>0</v>
      </c>
    </row>
    <row r="7564" spans="1:3" x14ac:dyDescent="0.15">
      <c r="A7564">
        <v>7.4999999999999997E-2</v>
      </c>
      <c r="B7564">
        <v>0</v>
      </c>
      <c r="C7564">
        <v>0</v>
      </c>
    </row>
    <row r="7565" spans="1:3" x14ac:dyDescent="0.15">
      <c r="A7565">
        <v>0.125</v>
      </c>
      <c r="B7565">
        <v>7.3333329999999997</v>
      </c>
      <c r="C7565">
        <v>0.34117799999999998</v>
      </c>
    </row>
    <row r="7566" spans="1:3" x14ac:dyDescent="0.15">
      <c r="A7566">
        <v>0.17499999999999999</v>
      </c>
      <c r="B7566">
        <v>8.6354679999999995</v>
      </c>
      <c r="C7566">
        <v>0.20624999999999999</v>
      </c>
    </row>
    <row r="7567" spans="1:3" x14ac:dyDescent="0.15">
      <c r="A7567">
        <v>0.22500000000000001</v>
      </c>
      <c r="B7567">
        <v>11.506057999999999</v>
      </c>
      <c r="C7567">
        <v>0.199602</v>
      </c>
    </row>
    <row r="7568" spans="1:3" x14ac:dyDescent="0.15">
      <c r="A7568">
        <v>0.27500000000000002</v>
      </c>
      <c r="B7568">
        <v>9.6226699999999994</v>
      </c>
      <c r="C7568">
        <v>0.17624500000000001</v>
      </c>
    </row>
    <row r="7569" spans="1:3" x14ac:dyDescent="0.15">
      <c r="A7569">
        <v>0.32500000000000001</v>
      </c>
      <c r="B7569">
        <v>6.3355449999999998</v>
      </c>
      <c r="C7569">
        <v>0.16186900000000001</v>
      </c>
    </row>
    <row r="7570" spans="1:3" x14ac:dyDescent="0.15">
      <c r="A7570">
        <v>0.375</v>
      </c>
      <c r="B7570">
        <v>6.207001</v>
      </c>
      <c r="C7570">
        <v>0.19599</v>
      </c>
    </row>
    <row r="7571" spans="1:3" x14ac:dyDescent="0.15">
      <c r="A7571">
        <v>0.42499999999999999</v>
      </c>
      <c r="B7571">
        <v>7.3986549999999998</v>
      </c>
      <c r="C7571">
        <v>0.21584500000000001</v>
      </c>
    </row>
    <row r="7572" spans="1:3" x14ac:dyDescent="0.15">
      <c r="A7572">
        <v>0.47499999999999998</v>
      </c>
      <c r="B7572">
        <v>8.246988</v>
      </c>
      <c r="C7572">
        <v>0.22289200000000001</v>
      </c>
    </row>
    <row r="7573" spans="1:3" x14ac:dyDescent="0.15">
      <c r="A7573">
        <v>0.52500000000000002</v>
      </c>
      <c r="B7573">
        <v>7.8390129999999996</v>
      </c>
      <c r="C7573">
        <v>0.223611</v>
      </c>
    </row>
    <row r="7574" spans="1:3" x14ac:dyDescent="0.15">
      <c r="A7574">
        <v>0.57499999999999996</v>
      </c>
      <c r="B7574">
        <v>6.9002330000000001</v>
      </c>
      <c r="C7574">
        <v>0.20729800000000001</v>
      </c>
    </row>
    <row r="7575" spans="1:3" x14ac:dyDescent="0.15">
      <c r="A7575">
        <v>0.625</v>
      </c>
      <c r="B7575">
        <v>7.3999220000000001</v>
      </c>
      <c r="C7575">
        <v>0.214785</v>
      </c>
    </row>
    <row r="7576" spans="1:3" x14ac:dyDescent="0.15">
      <c r="A7576">
        <v>0.67500000000000004</v>
      </c>
      <c r="B7576">
        <v>7.9166670000000003</v>
      </c>
      <c r="C7576">
        <v>0.21707799999999999</v>
      </c>
    </row>
    <row r="7577" spans="1:3" x14ac:dyDescent="0.15">
      <c r="A7577">
        <v>0.72499999999999998</v>
      </c>
      <c r="B7577">
        <v>7.5696969999999997</v>
      </c>
      <c r="C7577">
        <v>0.21418899999999999</v>
      </c>
    </row>
    <row r="7578" spans="1:3" x14ac:dyDescent="0.15">
      <c r="A7578">
        <v>0.77500000000000002</v>
      </c>
      <c r="B7578">
        <v>7.5857989999999997</v>
      </c>
      <c r="C7578">
        <v>0.211864</v>
      </c>
    </row>
    <row r="7579" spans="1:3" x14ac:dyDescent="0.15">
      <c r="A7579">
        <v>0.82499999999999996</v>
      </c>
      <c r="B7579">
        <v>8.6826349999999994</v>
      </c>
      <c r="C7579">
        <v>0.228017</v>
      </c>
    </row>
    <row r="7580" spans="1:3" x14ac:dyDescent="0.15">
      <c r="A7580">
        <v>0.875</v>
      </c>
      <c r="B7580">
        <v>7.4867309999999998</v>
      </c>
      <c r="C7580">
        <v>0.209346</v>
      </c>
    </row>
    <row r="7581" spans="1:3" x14ac:dyDescent="0.15">
      <c r="A7581">
        <v>0.92500000000000004</v>
      </c>
      <c r="B7581">
        <v>7.0999910000000002</v>
      </c>
      <c r="C7581">
        <v>0.199627</v>
      </c>
    </row>
    <row r="7582" spans="1:3" x14ac:dyDescent="0.15">
      <c r="A7582">
        <v>0.97499999999999998</v>
      </c>
      <c r="B7582">
        <v>8.1884999999999994</v>
      </c>
      <c r="C7582">
        <v>0.217839</v>
      </c>
    </row>
    <row r="7583" spans="1:3" x14ac:dyDescent="0.15">
      <c r="A7583">
        <v>1.0249999999999999</v>
      </c>
      <c r="B7583">
        <v>7.5520160000000001</v>
      </c>
      <c r="C7583">
        <v>0.212924</v>
      </c>
    </row>
    <row r="7584" spans="1:3" x14ac:dyDescent="0.15">
      <c r="A7584">
        <v>1.075</v>
      </c>
      <c r="B7584">
        <v>8.1819210000000009</v>
      </c>
      <c r="C7584">
        <v>0.22825100000000001</v>
      </c>
    </row>
    <row r="7585" spans="1:3" x14ac:dyDescent="0.15">
      <c r="A7585">
        <v>1.125</v>
      </c>
      <c r="B7585">
        <v>7.1346150000000002</v>
      </c>
      <c r="C7585">
        <v>0.21385699999999999</v>
      </c>
    </row>
    <row r="7586" spans="1:3" x14ac:dyDescent="0.15">
      <c r="A7586">
        <v>1.175</v>
      </c>
      <c r="B7586">
        <v>7.9256450000000003</v>
      </c>
      <c r="C7586">
        <v>0.214446</v>
      </c>
    </row>
    <row r="7587" spans="1:3" x14ac:dyDescent="0.15">
      <c r="A7587">
        <v>1.2250000000000001</v>
      </c>
      <c r="B7587">
        <v>8.0532179999999993</v>
      </c>
      <c r="C7587">
        <v>0.16913</v>
      </c>
    </row>
    <row r="7588" spans="1:3" x14ac:dyDescent="0.15">
      <c r="A7588">
        <v>1.2749999999999999</v>
      </c>
      <c r="B7588">
        <v>6.0266590000000004</v>
      </c>
      <c r="C7588">
        <v>0.18912599999999999</v>
      </c>
    </row>
    <row r="7589" spans="1:3" x14ac:dyDescent="0.15">
      <c r="A7589">
        <v>1.325</v>
      </c>
      <c r="B7589">
        <v>7.1375000000000002</v>
      </c>
      <c r="C7589">
        <v>0.21120900000000001</v>
      </c>
    </row>
    <row r="7590" spans="1:3" x14ac:dyDescent="0.15">
      <c r="A7590">
        <v>1.375</v>
      </c>
      <c r="B7590">
        <v>7.7105509999999997</v>
      </c>
      <c r="C7590">
        <v>0.184642</v>
      </c>
    </row>
    <row r="7591" spans="1:3" x14ac:dyDescent="0.15">
      <c r="A7591">
        <v>1.425</v>
      </c>
      <c r="B7591">
        <v>6.766375</v>
      </c>
      <c r="C7591">
        <v>0.17826900000000001</v>
      </c>
    </row>
    <row r="7592" spans="1:3" x14ac:dyDescent="0.15">
      <c r="A7592">
        <v>1.4750000000000001</v>
      </c>
      <c r="B7592">
        <v>8.1032259999999994</v>
      </c>
      <c r="C7592">
        <v>0.22864599999999999</v>
      </c>
    </row>
    <row r="7593" spans="1:3" x14ac:dyDescent="0.15">
      <c r="A7593">
        <v>1.5249999999999999</v>
      </c>
      <c r="B7593">
        <v>7.6322580000000002</v>
      </c>
      <c r="C7593">
        <v>0.15690799999999999</v>
      </c>
    </row>
    <row r="7594" spans="1:3" x14ac:dyDescent="0.15">
      <c r="A7594">
        <v>1.575</v>
      </c>
      <c r="B7594">
        <v>7.1135529999999996</v>
      </c>
      <c r="C7594">
        <v>0.20241400000000001</v>
      </c>
    </row>
    <row r="7595" spans="1:3" x14ac:dyDescent="0.15">
      <c r="A7595">
        <v>1.625</v>
      </c>
      <c r="B7595">
        <v>7.9419810000000002</v>
      </c>
      <c r="C7595">
        <v>0.164296</v>
      </c>
    </row>
    <row r="7596" spans="1:3" x14ac:dyDescent="0.15">
      <c r="A7596">
        <v>1.675</v>
      </c>
      <c r="B7596">
        <v>7.015873</v>
      </c>
      <c r="C7596">
        <v>0.14924000000000001</v>
      </c>
    </row>
    <row r="7597" spans="1:3" x14ac:dyDescent="0.15">
      <c r="A7597">
        <v>1.7250000000000001</v>
      </c>
      <c r="B7597">
        <v>7.6075039999999996</v>
      </c>
      <c r="C7597">
        <v>0.15801299999999999</v>
      </c>
    </row>
    <row r="7598" spans="1:3" x14ac:dyDescent="0.15">
      <c r="A7598">
        <v>1.7749999999999999</v>
      </c>
      <c r="B7598">
        <v>7.657419</v>
      </c>
      <c r="C7598">
        <v>0.15429499999999999</v>
      </c>
    </row>
    <row r="7599" spans="1:3" x14ac:dyDescent="0.15">
      <c r="A7599">
        <v>1.825</v>
      </c>
      <c r="B7599">
        <v>7.4292090000000002</v>
      </c>
      <c r="C7599">
        <v>0.14922299999999999</v>
      </c>
    </row>
    <row r="7600" spans="1:3" x14ac:dyDescent="0.15">
      <c r="A7600">
        <v>1.875</v>
      </c>
      <c r="B7600">
        <v>6.7272480000000003</v>
      </c>
      <c r="C7600">
        <v>0.23533799999999999</v>
      </c>
    </row>
    <row r="7601" spans="1:3" x14ac:dyDescent="0.15">
      <c r="A7601">
        <v>1.925</v>
      </c>
      <c r="B7601">
        <v>0</v>
      </c>
      <c r="C7601">
        <v>0</v>
      </c>
    </row>
    <row r="7602" spans="1:3" x14ac:dyDescent="0.15">
      <c r="A7602">
        <v>1.9750000000000001</v>
      </c>
      <c r="B7602">
        <v>0</v>
      </c>
      <c r="C7602">
        <v>0</v>
      </c>
    </row>
    <row r="7603" spans="1:3" x14ac:dyDescent="0.15">
      <c r="A7603" t="s">
        <v>11</v>
      </c>
    </row>
    <row r="7604" spans="1:3" x14ac:dyDescent="0.15">
      <c r="A7604">
        <v>10890</v>
      </c>
    </row>
    <row r="7605" spans="1:3" x14ac:dyDescent="0.15">
      <c r="A7605">
        <v>2.5000000000000001E-2</v>
      </c>
      <c r="B7605">
        <v>0</v>
      </c>
      <c r="C7605">
        <v>0</v>
      </c>
    </row>
    <row r="7606" spans="1:3" x14ac:dyDescent="0.15">
      <c r="A7606">
        <v>7.4999999999999997E-2</v>
      </c>
      <c r="B7606">
        <v>0</v>
      </c>
      <c r="C7606">
        <v>0</v>
      </c>
    </row>
    <row r="7607" spans="1:3" x14ac:dyDescent="0.15">
      <c r="A7607">
        <v>0.125</v>
      </c>
      <c r="B7607">
        <v>7.6349210000000003</v>
      </c>
      <c r="C7607">
        <v>0.34812199999999999</v>
      </c>
    </row>
    <row r="7608" spans="1:3" x14ac:dyDescent="0.15">
      <c r="A7608">
        <v>0.17499999999999999</v>
      </c>
      <c r="B7608">
        <v>8.472906</v>
      </c>
      <c r="C7608">
        <v>0.20430000000000001</v>
      </c>
    </row>
    <row r="7609" spans="1:3" x14ac:dyDescent="0.15">
      <c r="A7609">
        <v>0.22500000000000001</v>
      </c>
      <c r="B7609">
        <v>11.481154</v>
      </c>
      <c r="C7609">
        <v>0.19938</v>
      </c>
    </row>
    <row r="7610" spans="1:3" x14ac:dyDescent="0.15">
      <c r="A7610">
        <v>0.27500000000000002</v>
      </c>
      <c r="B7610">
        <v>9.7743579999999994</v>
      </c>
      <c r="C7610">
        <v>0.17762800000000001</v>
      </c>
    </row>
    <row r="7611" spans="1:3" x14ac:dyDescent="0.15">
      <c r="A7611">
        <v>0.32500000000000001</v>
      </c>
      <c r="B7611">
        <v>6.5419239999999999</v>
      </c>
      <c r="C7611">
        <v>0.16447899999999999</v>
      </c>
    </row>
    <row r="7612" spans="1:3" x14ac:dyDescent="0.15">
      <c r="A7612">
        <v>0.375</v>
      </c>
      <c r="B7612">
        <v>5.9587450000000004</v>
      </c>
      <c r="C7612">
        <v>0.192019</v>
      </c>
    </row>
    <row r="7613" spans="1:3" x14ac:dyDescent="0.15">
      <c r="A7613">
        <v>0.42499999999999999</v>
      </c>
      <c r="B7613">
        <v>7.4428010000000002</v>
      </c>
      <c r="C7613">
        <v>0.21648899999999999</v>
      </c>
    </row>
    <row r="7614" spans="1:3" x14ac:dyDescent="0.15">
      <c r="A7614">
        <v>0.47499999999999998</v>
      </c>
      <c r="B7614">
        <v>7.7951810000000004</v>
      </c>
      <c r="C7614">
        <v>0.2167</v>
      </c>
    </row>
    <row r="7615" spans="1:3" x14ac:dyDescent="0.15">
      <c r="A7615">
        <v>0.52500000000000002</v>
      </c>
      <c r="B7615">
        <v>7.7732070000000002</v>
      </c>
      <c r="C7615">
        <v>0.22264200000000001</v>
      </c>
    </row>
    <row r="7616" spans="1:3" x14ac:dyDescent="0.15">
      <c r="A7616">
        <v>0.57499999999999996</v>
      </c>
      <c r="B7616">
        <v>6.3888590000000001</v>
      </c>
      <c r="C7616">
        <v>0.199458</v>
      </c>
    </row>
    <row r="7617" spans="1:3" x14ac:dyDescent="0.15">
      <c r="A7617">
        <v>0.625</v>
      </c>
      <c r="B7617">
        <v>7.5933229999999998</v>
      </c>
      <c r="C7617">
        <v>0.21757599999999999</v>
      </c>
    </row>
    <row r="7618" spans="1:3" x14ac:dyDescent="0.15">
      <c r="A7618">
        <v>0.67500000000000004</v>
      </c>
      <c r="B7618">
        <v>8.0416670000000003</v>
      </c>
      <c r="C7618">
        <v>0.21878500000000001</v>
      </c>
    </row>
    <row r="7619" spans="1:3" x14ac:dyDescent="0.15">
      <c r="A7619">
        <v>0.72499999999999998</v>
      </c>
      <c r="B7619">
        <v>7.5333329999999998</v>
      </c>
      <c r="C7619">
        <v>0.213674</v>
      </c>
    </row>
    <row r="7620" spans="1:3" x14ac:dyDescent="0.15">
      <c r="A7620">
        <v>0.77500000000000002</v>
      </c>
      <c r="B7620">
        <v>7.8698220000000001</v>
      </c>
      <c r="C7620">
        <v>0.21579400000000001</v>
      </c>
    </row>
    <row r="7621" spans="1:3" x14ac:dyDescent="0.15">
      <c r="A7621">
        <v>0.82499999999999996</v>
      </c>
      <c r="B7621">
        <v>8.934132</v>
      </c>
      <c r="C7621">
        <v>0.231296</v>
      </c>
    </row>
    <row r="7622" spans="1:3" x14ac:dyDescent="0.15">
      <c r="A7622">
        <v>0.875</v>
      </c>
      <c r="B7622">
        <v>7.9299590000000002</v>
      </c>
      <c r="C7622">
        <v>0.21543100000000001</v>
      </c>
    </row>
    <row r="7623" spans="1:3" x14ac:dyDescent="0.15">
      <c r="A7623">
        <v>0.92500000000000004</v>
      </c>
      <c r="B7623">
        <v>7.1736890000000004</v>
      </c>
      <c r="C7623">
        <v>0.20067099999999999</v>
      </c>
    </row>
    <row r="7624" spans="1:3" x14ac:dyDescent="0.15">
      <c r="A7624">
        <v>0.97499999999999998</v>
      </c>
      <c r="B7624">
        <v>8.4264690000000009</v>
      </c>
      <c r="C7624">
        <v>0.22098599999999999</v>
      </c>
    </row>
    <row r="7625" spans="1:3" x14ac:dyDescent="0.15">
      <c r="A7625">
        <v>1.0249999999999999</v>
      </c>
      <c r="B7625">
        <v>7.6838249999999997</v>
      </c>
      <c r="C7625">
        <v>0.21476999999999999</v>
      </c>
    </row>
    <row r="7626" spans="1:3" x14ac:dyDescent="0.15">
      <c r="A7626">
        <v>1.075</v>
      </c>
      <c r="B7626">
        <v>8.1387540000000005</v>
      </c>
      <c r="C7626">
        <v>0.227579</v>
      </c>
    </row>
    <row r="7627" spans="1:3" x14ac:dyDescent="0.15">
      <c r="A7627">
        <v>1.125</v>
      </c>
      <c r="B7627">
        <v>7.3525640000000001</v>
      </c>
      <c r="C7627">
        <v>0.21709899999999999</v>
      </c>
    </row>
    <row r="7628" spans="1:3" x14ac:dyDescent="0.15">
      <c r="A7628">
        <v>1.175</v>
      </c>
      <c r="B7628">
        <v>8.0053230000000006</v>
      </c>
      <c r="C7628">
        <v>0.216414</v>
      </c>
    </row>
    <row r="7629" spans="1:3" x14ac:dyDescent="0.15">
      <c r="A7629">
        <v>1.2250000000000001</v>
      </c>
      <c r="B7629">
        <v>7.9780569999999997</v>
      </c>
      <c r="C7629">
        <v>0.16806399999999999</v>
      </c>
    </row>
    <row r="7630" spans="1:3" x14ac:dyDescent="0.15">
      <c r="A7630">
        <v>1.2749999999999999</v>
      </c>
      <c r="B7630">
        <v>6.3264319999999996</v>
      </c>
      <c r="C7630">
        <v>0.19382099999999999</v>
      </c>
    </row>
    <row r="7631" spans="1:3" x14ac:dyDescent="0.15">
      <c r="A7631">
        <v>1.325</v>
      </c>
      <c r="B7631">
        <v>7.2249999999999996</v>
      </c>
      <c r="C7631">
        <v>0.21249999999999999</v>
      </c>
    </row>
    <row r="7632" spans="1:3" x14ac:dyDescent="0.15">
      <c r="A7632">
        <v>1.375</v>
      </c>
      <c r="B7632">
        <v>8.0026460000000004</v>
      </c>
      <c r="C7632">
        <v>0.18837799999999999</v>
      </c>
    </row>
    <row r="7633" spans="1:3" x14ac:dyDescent="0.15">
      <c r="A7633">
        <v>1.425</v>
      </c>
      <c r="B7633">
        <v>6.6135099999999998</v>
      </c>
      <c r="C7633">
        <v>0.176896</v>
      </c>
    </row>
    <row r="7634" spans="1:3" x14ac:dyDescent="0.15">
      <c r="A7634">
        <v>1.4750000000000001</v>
      </c>
      <c r="B7634">
        <v>8.2774190000000001</v>
      </c>
      <c r="C7634">
        <v>0.23108999999999999</v>
      </c>
    </row>
    <row r="7635" spans="1:3" x14ac:dyDescent="0.15">
      <c r="A7635">
        <v>1.5249999999999999</v>
      </c>
      <c r="B7635">
        <v>7.6870969999999996</v>
      </c>
      <c r="C7635">
        <v>0.157471</v>
      </c>
    </row>
    <row r="7636" spans="1:3" x14ac:dyDescent="0.15">
      <c r="A7636">
        <v>1.575</v>
      </c>
      <c r="B7636">
        <v>6.8351649999999999</v>
      </c>
      <c r="C7636">
        <v>0.198298</v>
      </c>
    </row>
    <row r="7637" spans="1:3" x14ac:dyDescent="0.15">
      <c r="A7637">
        <v>1.625</v>
      </c>
      <c r="B7637">
        <v>8.3343120000000006</v>
      </c>
      <c r="C7637">
        <v>0.16839100000000001</v>
      </c>
    </row>
    <row r="7638" spans="1:3" x14ac:dyDescent="0.15">
      <c r="A7638">
        <v>1.675</v>
      </c>
      <c r="B7638">
        <v>6.984127</v>
      </c>
      <c r="C7638">
        <v>0.14890200000000001</v>
      </c>
    </row>
    <row r="7639" spans="1:3" x14ac:dyDescent="0.15">
      <c r="A7639">
        <v>1.7250000000000001</v>
      </c>
      <c r="B7639">
        <v>7.6620109999999997</v>
      </c>
      <c r="C7639">
        <v>0.15856600000000001</v>
      </c>
    </row>
    <row r="7640" spans="1:3" x14ac:dyDescent="0.15">
      <c r="A7640">
        <v>1.7749999999999999</v>
      </c>
      <c r="B7640">
        <v>7.5191109999999997</v>
      </c>
      <c r="C7640">
        <v>0.15287700000000001</v>
      </c>
    </row>
    <row r="7641" spans="1:3" x14ac:dyDescent="0.15">
      <c r="A7641">
        <v>1.825</v>
      </c>
      <c r="B7641">
        <v>7.1964139999999999</v>
      </c>
      <c r="C7641">
        <v>0.14690700000000001</v>
      </c>
    </row>
    <row r="7642" spans="1:3" x14ac:dyDescent="0.15">
      <c r="A7642">
        <v>1.875</v>
      </c>
      <c r="B7642">
        <v>6.5269060000000003</v>
      </c>
      <c r="C7642">
        <v>0.23204900000000001</v>
      </c>
    </row>
    <row r="7643" spans="1:3" x14ac:dyDescent="0.15">
      <c r="A7643">
        <v>1.925</v>
      </c>
      <c r="B7643">
        <v>0</v>
      </c>
      <c r="C7643">
        <v>0</v>
      </c>
    </row>
    <row r="7644" spans="1:3" x14ac:dyDescent="0.15">
      <c r="A7644">
        <v>1.9750000000000001</v>
      </c>
      <c r="B7644">
        <v>0</v>
      </c>
      <c r="C7644">
        <v>0</v>
      </c>
    </row>
    <row r="7645" spans="1:3" x14ac:dyDescent="0.15">
      <c r="A7645" t="s">
        <v>11</v>
      </c>
    </row>
    <row r="7646" spans="1:3" x14ac:dyDescent="0.15">
      <c r="A7646">
        <v>10950</v>
      </c>
    </row>
    <row r="7647" spans="1:3" x14ac:dyDescent="0.15">
      <c r="A7647">
        <v>2.5000000000000001E-2</v>
      </c>
      <c r="B7647">
        <v>0</v>
      </c>
      <c r="C7647">
        <v>0</v>
      </c>
    </row>
    <row r="7648" spans="1:3" x14ac:dyDescent="0.15">
      <c r="A7648">
        <v>7.4999999999999997E-2</v>
      </c>
      <c r="B7648">
        <v>0</v>
      </c>
      <c r="C7648">
        <v>0</v>
      </c>
    </row>
    <row r="7649" spans="1:3" x14ac:dyDescent="0.15">
      <c r="A7649">
        <v>0.125</v>
      </c>
      <c r="B7649">
        <v>7.2698410000000004</v>
      </c>
      <c r="C7649">
        <v>0.33969700000000003</v>
      </c>
    </row>
    <row r="7650" spans="1:3" x14ac:dyDescent="0.15">
      <c r="A7650">
        <v>0.17499999999999999</v>
      </c>
      <c r="B7650">
        <v>8.7586209999999998</v>
      </c>
      <c r="C7650">
        <v>0.20771600000000001</v>
      </c>
    </row>
    <row r="7651" spans="1:3" x14ac:dyDescent="0.15">
      <c r="A7651">
        <v>0.22500000000000001</v>
      </c>
      <c r="B7651">
        <v>11.440110000000001</v>
      </c>
      <c r="C7651">
        <v>0.19902700000000001</v>
      </c>
    </row>
    <row r="7652" spans="1:3" x14ac:dyDescent="0.15">
      <c r="A7652">
        <v>0.27500000000000002</v>
      </c>
      <c r="B7652">
        <v>9.5604530000000008</v>
      </c>
      <c r="C7652">
        <v>0.17566599999999999</v>
      </c>
    </row>
    <row r="7653" spans="1:3" x14ac:dyDescent="0.15">
      <c r="A7653">
        <v>0.32500000000000001</v>
      </c>
      <c r="B7653">
        <v>6.7314809999999996</v>
      </c>
      <c r="C7653">
        <v>0.16683700000000001</v>
      </c>
    </row>
    <row r="7654" spans="1:3" x14ac:dyDescent="0.15">
      <c r="A7654">
        <v>0.375</v>
      </c>
      <c r="B7654">
        <v>6.3983210000000001</v>
      </c>
      <c r="C7654">
        <v>0.19897899999999999</v>
      </c>
    </row>
    <row r="7655" spans="1:3" x14ac:dyDescent="0.15">
      <c r="A7655">
        <v>0.42499999999999999</v>
      </c>
      <c r="B7655">
        <v>7.4449370000000004</v>
      </c>
      <c r="C7655">
        <v>0.21655099999999999</v>
      </c>
    </row>
    <row r="7656" spans="1:3" x14ac:dyDescent="0.15">
      <c r="A7656">
        <v>0.47499999999999998</v>
      </c>
      <c r="B7656">
        <v>7.9518069999999996</v>
      </c>
      <c r="C7656">
        <v>0.218866</v>
      </c>
    </row>
    <row r="7657" spans="1:3" x14ac:dyDescent="0.15">
      <c r="A7657">
        <v>0.52500000000000002</v>
      </c>
      <c r="B7657">
        <v>7.9941579999999997</v>
      </c>
      <c r="C7657">
        <v>0.22575300000000001</v>
      </c>
    </row>
    <row r="7658" spans="1:3" x14ac:dyDescent="0.15">
      <c r="A7658">
        <v>0.57499999999999996</v>
      </c>
      <c r="B7658">
        <v>6.6132379999999999</v>
      </c>
      <c r="C7658">
        <v>0.202934</v>
      </c>
    </row>
    <row r="7659" spans="1:3" x14ac:dyDescent="0.15">
      <c r="A7659">
        <v>0.625</v>
      </c>
      <c r="B7659">
        <v>7.8166539999999998</v>
      </c>
      <c r="C7659">
        <v>0.22073699999999999</v>
      </c>
    </row>
    <row r="7660" spans="1:3" x14ac:dyDescent="0.15">
      <c r="A7660">
        <v>0.67500000000000004</v>
      </c>
      <c r="B7660">
        <v>8.2321430000000007</v>
      </c>
      <c r="C7660">
        <v>0.221361</v>
      </c>
    </row>
    <row r="7661" spans="1:3" x14ac:dyDescent="0.15">
      <c r="A7661">
        <v>0.72499999999999998</v>
      </c>
      <c r="B7661">
        <v>7.7151519999999998</v>
      </c>
      <c r="C7661">
        <v>0.21623700000000001</v>
      </c>
    </row>
    <row r="7662" spans="1:3" x14ac:dyDescent="0.15">
      <c r="A7662">
        <v>0.77500000000000002</v>
      </c>
      <c r="B7662">
        <v>7.9704139999999999</v>
      </c>
      <c r="C7662">
        <v>0.217169</v>
      </c>
    </row>
    <row r="7663" spans="1:3" x14ac:dyDescent="0.15">
      <c r="A7663">
        <v>0.82499999999999996</v>
      </c>
      <c r="B7663">
        <v>8.9101800000000004</v>
      </c>
      <c r="C7663">
        <v>0.230986</v>
      </c>
    </row>
    <row r="7664" spans="1:3" x14ac:dyDescent="0.15">
      <c r="A7664">
        <v>0.875</v>
      </c>
      <c r="B7664">
        <v>7.7317369999999999</v>
      </c>
      <c r="C7664">
        <v>0.212732</v>
      </c>
    </row>
    <row r="7665" spans="1:3" x14ac:dyDescent="0.15">
      <c r="A7665">
        <v>0.92500000000000004</v>
      </c>
      <c r="B7665">
        <v>7.3028120000000003</v>
      </c>
      <c r="C7665">
        <v>0.20246900000000001</v>
      </c>
    </row>
    <row r="7666" spans="1:3" x14ac:dyDescent="0.15">
      <c r="A7666">
        <v>0.97499999999999998</v>
      </c>
      <c r="B7666">
        <v>8.0837810000000001</v>
      </c>
      <c r="C7666">
        <v>0.21643599999999999</v>
      </c>
    </row>
    <row r="7667" spans="1:3" x14ac:dyDescent="0.15">
      <c r="A7667">
        <v>1.0249999999999999</v>
      </c>
      <c r="B7667">
        <v>7.8702839999999998</v>
      </c>
      <c r="C7667">
        <v>0.217366</v>
      </c>
    </row>
    <row r="7668" spans="1:3" x14ac:dyDescent="0.15">
      <c r="A7668">
        <v>1.075</v>
      </c>
      <c r="B7668">
        <v>8.145975</v>
      </c>
      <c r="C7668">
        <v>0.227691</v>
      </c>
    </row>
    <row r="7669" spans="1:3" x14ac:dyDescent="0.15">
      <c r="A7669">
        <v>1.125</v>
      </c>
      <c r="B7669">
        <v>7.0833329999999997</v>
      </c>
      <c r="C7669">
        <v>0.213087</v>
      </c>
    </row>
    <row r="7670" spans="1:3" x14ac:dyDescent="0.15">
      <c r="A7670">
        <v>1.175</v>
      </c>
      <c r="B7670">
        <v>7.9393549999999999</v>
      </c>
      <c r="C7670">
        <v>0.21473700000000001</v>
      </c>
    </row>
    <row r="7671" spans="1:3" x14ac:dyDescent="0.15">
      <c r="A7671">
        <v>1.2250000000000001</v>
      </c>
      <c r="B7671">
        <v>7.9059720000000002</v>
      </c>
      <c r="C7671">
        <v>0.16728599999999999</v>
      </c>
    </row>
    <row r="7672" spans="1:3" x14ac:dyDescent="0.15">
      <c r="A7672">
        <v>1.2749999999999999</v>
      </c>
      <c r="B7672">
        <v>6.3123940000000003</v>
      </c>
      <c r="C7672">
        <v>0.19348099999999999</v>
      </c>
    </row>
    <row r="7673" spans="1:3" x14ac:dyDescent="0.15">
      <c r="A7673">
        <v>1.325</v>
      </c>
      <c r="B7673">
        <v>6.6687500000000002</v>
      </c>
      <c r="C7673">
        <v>0.204156</v>
      </c>
    </row>
    <row r="7674" spans="1:3" x14ac:dyDescent="0.15">
      <c r="A7674">
        <v>1.375</v>
      </c>
      <c r="B7674">
        <v>7.6588859999999999</v>
      </c>
      <c r="C7674">
        <v>0.183865</v>
      </c>
    </row>
    <row r="7675" spans="1:3" x14ac:dyDescent="0.15">
      <c r="A7675">
        <v>1.425</v>
      </c>
      <c r="B7675">
        <v>6.3824170000000002</v>
      </c>
      <c r="C7675">
        <v>0.17347599999999999</v>
      </c>
    </row>
    <row r="7676" spans="1:3" x14ac:dyDescent="0.15">
      <c r="A7676">
        <v>1.4750000000000001</v>
      </c>
      <c r="B7676">
        <v>7.5935480000000002</v>
      </c>
      <c r="C7676">
        <v>0.22133800000000001</v>
      </c>
    </row>
    <row r="7677" spans="1:3" x14ac:dyDescent="0.15">
      <c r="A7677">
        <v>1.5249999999999999</v>
      </c>
      <c r="B7677">
        <v>7.480645</v>
      </c>
      <c r="C7677">
        <v>0.15534200000000001</v>
      </c>
    </row>
    <row r="7678" spans="1:3" x14ac:dyDescent="0.15">
      <c r="A7678">
        <v>1.575</v>
      </c>
      <c r="B7678">
        <v>7.226648</v>
      </c>
      <c r="C7678">
        <v>0.20399</v>
      </c>
    </row>
    <row r="7679" spans="1:3" x14ac:dyDescent="0.15">
      <c r="A7679">
        <v>1.625</v>
      </c>
      <c r="B7679">
        <v>8.1113750000000007</v>
      </c>
      <c r="C7679">
        <v>0.16613900000000001</v>
      </c>
    </row>
    <row r="7680" spans="1:3" x14ac:dyDescent="0.15">
      <c r="A7680">
        <v>1.675</v>
      </c>
      <c r="B7680">
        <v>6.8412699999999997</v>
      </c>
      <c r="C7680">
        <v>0.147371</v>
      </c>
    </row>
    <row r="7681" spans="1:3" x14ac:dyDescent="0.15">
      <c r="A7681">
        <v>1.7250000000000001</v>
      </c>
      <c r="B7681">
        <v>7.6765309999999998</v>
      </c>
      <c r="C7681">
        <v>0.158697</v>
      </c>
    </row>
    <row r="7682" spans="1:3" x14ac:dyDescent="0.15">
      <c r="A7682">
        <v>1.7749999999999999</v>
      </c>
      <c r="B7682">
        <v>7.5742669999999999</v>
      </c>
      <c r="C7682">
        <v>0.15343000000000001</v>
      </c>
    </row>
    <row r="7683" spans="1:3" x14ac:dyDescent="0.15">
      <c r="A7683">
        <v>1.825</v>
      </c>
      <c r="B7683">
        <v>7.3540609999999997</v>
      </c>
      <c r="C7683">
        <v>0.14852399999999999</v>
      </c>
    </row>
    <row r="7684" spans="1:3" x14ac:dyDescent="0.15">
      <c r="A7684">
        <v>1.875</v>
      </c>
      <c r="B7684">
        <v>6.921983</v>
      </c>
      <c r="C7684">
        <v>0.238674</v>
      </c>
    </row>
    <row r="7685" spans="1:3" x14ac:dyDescent="0.15">
      <c r="A7685">
        <v>1.925</v>
      </c>
      <c r="B7685">
        <v>0</v>
      </c>
      <c r="C7685">
        <v>0</v>
      </c>
    </row>
    <row r="7686" spans="1:3" x14ac:dyDescent="0.15">
      <c r="A7686">
        <v>1.9750000000000001</v>
      </c>
      <c r="B7686">
        <v>0</v>
      </c>
      <c r="C7686">
        <v>0</v>
      </c>
    </row>
    <row r="7687" spans="1:3" x14ac:dyDescent="0.15">
      <c r="A7687" t="s">
        <v>11</v>
      </c>
    </row>
    <row r="7688" spans="1:3" x14ac:dyDescent="0.15">
      <c r="A7688">
        <v>11010</v>
      </c>
    </row>
    <row r="7689" spans="1:3" x14ac:dyDescent="0.15">
      <c r="A7689">
        <v>2.5000000000000001E-2</v>
      </c>
      <c r="B7689">
        <v>0</v>
      </c>
      <c r="C7689">
        <v>0</v>
      </c>
    </row>
    <row r="7690" spans="1:3" x14ac:dyDescent="0.15">
      <c r="A7690">
        <v>7.4999999999999997E-2</v>
      </c>
      <c r="B7690">
        <v>0</v>
      </c>
      <c r="C7690">
        <v>0</v>
      </c>
    </row>
    <row r="7691" spans="1:3" x14ac:dyDescent="0.15">
      <c r="A7691">
        <v>0.125</v>
      </c>
      <c r="B7691">
        <v>7.9365079999999999</v>
      </c>
      <c r="C7691">
        <v>0.354931</v>
      </c>
    </row>
    <row r="7692" spans="1:3" x14ac:dyDescent="0.15">
      <c r="A7692">
        <v>0.17499999999999999</v>
      </c>
      <c r="B7692">
        <v>8.527094</v>
      </c>
      <c r="C7692">
        <v>0.204952</v>
      </c>
    </row>
    <row r="7693" spans="1:3" x14ac:dyDescent="0.15">
      <c r="A7693">
        <v>0.22500000000000001</v>
      </c>
      <c r="B7693">
        <v>11.504286</v>
      </c>
      <c r="C7693">
        <v>0.199571</v>
      </c>
    </row>
    <row r="7694" spans="1:3" x14ac:dyDescent="0.15">
      <c r="A7694">
        <v>0.27500000000000002</v>
      </c>
      <c r="B7694">
        <v>9.6358650000000008</v>
      </c>
      <c r="C7694">
        <v>0.176368</v>
      </c>
    </row>
    <row r="7695" spans="1:3" x14ac:dyDescent="0.15">
      <c r="A7695">
        <v>0.32500000000000001</v>
      </c>
      <c r="B7695">
        <v>6.4813270000000003</v>
      </c>
      <c r="C7695">
        <v>0.16373399999999999</v>
      </c>
    </row>
    <row r="7696" spans="1:3" x14ac:dyDescent="0.15">
      <c r="A7696">
        <v>0.375</v>
      </c>
      <c r="B7696">
        <v>5.981827</v>
      </c>
      <c r="C7696">
        <v>0.19236300000000001</v>
      </c>
    </row>
    <row r="7697" spans="1:3" x14ac:dyDescent="0.15">
      <c r="A7697">
        <v>0.42499999999999999</v>
      </c>
      <c r="B7697">
        <v>7.5104430000000004</v>
      </c>
      <c r="C7697">
        <v>0.217447</v>
      </c>
    </row>
    <row r="7698" spans="1:3" x14ac:dyDescent="0.15">
      <c r="A7698">
        <v>0.47499999999999998</v>
      </c>
      <c r="B7698">
        <v>8.1445779999999992</v>
      </c>
      <c r="C7698">
        <v>0.22150300000000001</v>
      </c>
    </row>
    <row r="7699" spans="1:3" x14ac:dyDescent="0.15">
      <c r="A7699">
        <v>0.52500000000000002</v>
      </c>
      <c r="B7699">
        <v>7.9064430000000003</v>
      </c>
      <c r="C7699">
        <v>0.22453200000000001</v>
      </c>
    </row>
    <row r="7700" spans="1:3" x14ac:dyDescent="0.15">
      <c r="A7700">
        <v>0.57499999999999996</v>
      </c>
      <c r="B7700">
        <v>6.7508540000000004</v>
      </c>
      <c r="C7700">
        <v>0.205044</v>
      </c>
    </row>
    <row r="7701" spans="1:3" x14ac:dyDescent="0.15">
      <c r="A7701">
        <v>0.625</v>
      </c>
      <c r="B7701">
        <v>7.3241849999999999</v>
      </c>
      <c r="C7701">
        <v>0.213669</v>
      </c>
    </row>
    <row r="7702" spans="1:3" x14ac:dyDescent="0.15">
      <c r="A7702">
        <v>0.67500000000000004</v>
      </c>
      <c r="B7702">
        <v>8.3273810000000008</v>
      </c>
      <c r="C7702">
        <v>0.222638</v>
      </c>
    </row>
    <row r="7703" spans="1:3" x14ac:dyDescent="0.15">
      <c r="A7703">
        <v>0.72499999999999998</v>
      </c>
      <c r="B7703">
        <v>7.8424240000000003</v>
      </c>
      <c r="C7703">
        <v>0.21801300000000001</v>
      </c>
    </row>
    <row r="7704" spans="1:3" x14ac:dyDescent="0.15">
      <c r="A7704">
        <v>0.77500000000000002</v>
      </c>
      <c r="B7704">
        <v>7.3431949999999997</v>
      </c>
      <c r="C7704">
        <v>0.208449</v>
      </c>
    </row>
    <row r="7705" spans="1:3" x14ac:dyDescent="0.15">
      <c r="A7705">
        <v>0.82499999999999996</v>
      </c>
      <c r="B7705">
        <v>8.8742509999999992</v>
      </c>
      <c r="C7705">
        <v>0.230519</v>
      </c>
    </row>
    <row r="7706" spans="1:3" x14ac:dyDescent="0.15">
      <c r="A7706">
        <v>0.875</v>
      </c>
      <c r="B7706">
        <v>7.6502739999999996</v>
      </c>
      <c r="C7706">
        <v>0.211615</v>
      </c>
    </row>
    <row r="7707" spans="1:3" x14ac:dyDescent="0.15">
      <c r="A7707">
        <v>0.92500000000000004</v>
      </c>
      <c r="B7707">
        <v>7.0149920000000003</v>
      </c>
      <c r="C7707">
        <v>0.19841700000000001</v>
      </c>
    </row>
    <row r="7708" spans="1:3" x14ac:dyDescent="0.15">
      <c r="A7708">
        <v>0.97499999999999998</v>
      </c>
      <c r="B7708">
        <v>8.2172000000000001</v>
      </c>
      <c r="C7708">
        <v>0.21821599999999999</v>
      </c>
    </row>
    <row r="7709" spans="1:3" x14ac:dyDescent="0.15">
      <c r="A7709">
        <v>1.0249999999999999</v>
      </c>
      <c r="B7709">
        <v>7.6783780000000004</v>
      </c>
      <c r="C7709">
        <v>0.214702</v>
      </c>
    </row>
    <row r="7710" spans="1:3" x14ac:dyDescent="0.15">
      <c r="A7710">
        <v>1.075</v>
      </c>
      <c r="B7710">
        <v>7.7781560000000001</v>
      </c>
      <c r="C7710">
        <v>0.22251000000000001</v>
      </c>
    </row>
    <row r="7711" spans="1:3" x14ac:dyDescent="0.15">
      <c r="A7711">
        <v>1.125</v>
      </c>
      <c r="B7711">
        <v>7.070513</v>
      </c>
      <c r="C7711">
        <v>0.212894</v>
      </c>
    </row>
    <row r="7712" spans="1:3" x14ac:dyDescent="0.15">
      <c r="A7712">
        <v>1.175</v>
      </c>
      <c r="B7712">
        <v>8.035323</v>
      </c>
      <c r="C7712">
        <v>0.21609</v>
      </c>
    </row>
    <row r="7713" spans="1:3" x14ac:dyDescent="0.15">
      <c r="A7713">
        <v>1.2250000000000001</v>
      </c>
      <c r="B7713">
        <v>8.0390099999999993</v>
      </c>
      <c r="C7713">
        <v>0.16886699999999999</v>
      </c>
    </row>
    <row r="7714" spans="1:3" x14ac:dyDescent="0.15">
      <c r="A7714">
        <v>1.2749999999999999</v>
      </c>
      <c r="B7714">
        <v>5.9617129999999996</v>
      </c>
      <c r="C7714">
        <v>0.18801399999999999</v>
      </c>
    </row>
    <row r="7715" spans="1:3" x14ac:dyDescent="0.15">
      <c r="A7715">
        <v>1.325</v>
      </c>
      <c r="B7715">
        <v>7.34375</v>
      </c>
      <c r="C7715">
        <v>0.21423900000000001</v>
      </c>
    </row>
    <row r="7716" spans="1:3" x14ac:dyDescent="0.15">
      <c r="A7716">
        <v>1.375</v>
      </c>
      <c r="B7716">
        <v>8.0675380000000008</v>
      </c>
      <c r="C7716">
        <v>0.18961800000000001</v>
      </c>
    </row>
    <row r="7717" spans="1:3" x14ac:dyDescent="0.15">
      <c r="A7717">
        <v>1.425</v>
      </c>
      <c r="B7717">
        <v>6.3692289999999998</v>
      </c>
      <c r="C7717">
        <v>0.17269799999999999</v>
      </c>
    </row>
    <row r="7718" spans="1:3" x14ac:dyDescent="0.15">
      <c r="A7718">
        <v>1.4750000000000001</v>
      </c>
      <c r="B7718">
        <v>7.9870970000000003</v>
      </c>
      <c r="C7718">
        <v>0.22700100000000001</v>
      </c>
    </row>
    <row r="7719" spans="1:3" x14ac:dyDescent="0.15">
      <c r="A7719">
        <v>1.5249999999999999</v>
      </c>
      <c r="B7719">
        <v>7.3677419999999998</v>
      </c>
      <c r="C7719">
        <v>0.154165</v>
      </c>
    </row>
    <row r="7720" spans="1:3" x14ac:dyDescent="0.15">
      <c r="A7720">
        <v>1.575</v>
      </c>
      <c r="B7720">
        <v>6.7747250000000001</v>
      </c>
      <c r="C7720">
        <v>0.19762399999999999</v>
      </c>
    </row>
    <row r="7721" spans="1:3" x14ac:dyDescent="0.15">
      <c r="A7721">
        <v>1.625</v>
      </c>
      <c r="B7721">
        <v>8.3671100000000003</v>
      </c>
      <c r="C7721">
        <v>0.16881299999999999</v>
      </c>
    </row>
    <row r="7722" spans="1:3" x14ac:dyDescent="0.15">
      <c r="A7722">
        <v>1.675</v>
      </c>
      <c r="B7722">
        <v>7.0634920000000001</v>
      </c>
      <c r="C7722">
        <v>0.14974599999999999</v>
      </c>
    </row>
    <row r="7723" spans="1:3" x14ac:dyDescent="0.15">
      <c r="A7723">
        <v>1.7250000000000001</v>
      </c>
      <c r="B7723">
        <v>7.5866499999999997</v>
      </c>
      <c r="C7723">
        <v>0.15785199999999999</v>
      </c>
    </row>
    <row r="7724" spans="1:3" x14ac:dyDescent="0.15">
      <c r="A7724">
        <v>1.7749999999999999</v>
      </c>
      <c r="B7724">
        <v>7.6524419999999997</v>
      </c>
      <c r="C7724">
        <v>0.15425700000000001</v>
      </c>
    </row>
    <row r="7725" spans="1:3" x14ac:dyDescent="0.15">
      <c r="A7725">
        <v>1.825</v>
      </c>
      <c r="B7725">
        <v>7.6366329999999998</v>
      </c>
      <c r="C7725">
        <v>0.15132799999999999</v>
      </c>
    </row>
    <row r="7726" spans="1:3" x14ac:dyDescent="0.15">
      <c r="A7726">
        <v>1.875</v>
      </c>
      <c r="B7726">
        <v>7.1025640000000001</v>
      </c>
      <c r="C7726">
        <v>0.24190400000000001</v>
      </c>
    </row>
    <row r="7727" spans="1:3" x14ac:dyDescent="0.15">
      <c r="A7727">
        <v>1.925</v>
      </c>
      <c r="B7727">
        <v>0</v>
      </c>
      <c r="C7727">
        <v>0</v>
      </c>
    </row>
    <row r="7728" spans="1:3" x14ac:dyDescent="0.15">
      <c r="A7728">
        <v>1.9750000000000001</v>
      </c>
      <c r="B7728">
        <v>0</v>
      </c>
      <c r="C7728">
        <v>0</v>
      </c>
    </row>
    <row r="7729" spans="1:3" x14ac:dyDescent="0.15">
      <c r="A7729" t="s">
        <v>11</v>
      </c>
    </row>
    <row r="7730" spans="1:3" x14ac:dyDescent="0.15">
      <c r="A7730">
        <v>11070</v>
      </c>
    </row>
    <row r="7731" spans="1:3" x14ac:dyDescent="0.15">
      <c r="A7731">
        <v>2.5000000000000001E-2</v>
      </c>
      <c r="B7731">
        <v>0</v>
      </c>
      <c r="C7731">
        <v>0</v>
      </c>
    </row>
    <row r="7732" spans="1:3" x14ac:dyDescent="0.15">
      <c r="A7732">
        <v>7.4999999999999997E-2</v>
      </c>
      <c r="B7732">
        <v>0</v>
      </c>
      <c r="C7732">
        <v>0</v>
      </c>
    </row>
    <row r="7733" spans="1:3" x14ac:dyDescent="0.15">
      <c r="A7733">
        <v>0.125</v>
      </c>
      <c r="B7733">
        <v>7.4285709999999998</v>
      </c>
      <c r="C7733">
        <v>0.34338600000000002</v>
      </c>
    </row>
    <row r="7734" spans="1:3" x14ac:dyDescent="0.15">
      <c r="A7734">
        <v>0.17499999999999999</v>
      </c>
      <c r="B7734">
        <v>8.6354679999999995</v>
      </c>
      <c r="C7734">
        <v>0.20624999999999999</v>
      </c>
    </row>
    <row r="7735" spans="1:3" x14ac:dyDescent="0.15">
      <c r="A7735">
        <v>0.22500000000000001</v>
      </c>
      <c r="B7735">
        <v>11.408597</v>
      </c>
      <c r="C7735">
        <v>0.19875000000000001</v>
      </c>
    </row>
    <row r="7736" spans="1:3" x14ac:dyDescent="0.15">
      <c r="A7736">
        <v>0.27500000000000002</v>
      </c>
      <c r="B7736">
        <v>9.6091630000000006</v>
      </c>
      <c r="C7736">
        <v>0.17611599999999999</v>
      </c>
    </row>
    <row r="7737" spans="1:3" x14ac:dyDescent="0.15">
      <c r="A7737">
        <v>0.32500000000000001</v>
      </c>
      <c r="B7737">
        <v>6.3474279999999998</v>
      </c>
      <c r="C7737">
        <v>0.16201399999999999</v>
      </c>
    </row>
    <row r="7738" spans="1:3" x14ac:dyDescent="0.15">
      <c r="A7738">
        <v>0.375</v>
      </c>
      <c r="B7738">
        <v>6.0517979999999998</v>
      </c>
      <c r="C7738">
        <v>0.19351599999999999</v>
      </c>
    </row>
    <row r="7739" spans="1:3" x14ac:dyDescent="0.15">
      <c r="A7739">
        <v>0.42499999999999999</v>
      </c>
      <c r="B7739">
        <v>7.0503960000000001</v>
      </c>
      <c r="C7739">
        <v>0.210675</v>
      </c>
    </row>
    <row r="7740" spans="1:3" x14ac:dyDescent="0.15">
      <c r="A7740">
        <v>0.47499999999999998</v>
      </c>
      <c r="B7740">
        <v>8.1927710000000005</v>
      </c>
      <c r="C7740">
        <v>0.22215799999999999</v>
      </c>
    </row>
    <row r="7741" spans="1:3" x14ac:dyDescent="0.15">
      <c r="A7741">
        <v>0.52500000000000002</v>
      </c>
      <c r="B7741">
        <v>7.9946450000000002</v>
      </c>
      <c r="C7741">
        <v>0.22576599999999999</v>
      </c>
    </row>
    <row r="7742" spans="1:3" x14ac:dyDescent="0.15">
      <c r="A7742">
        <v>0.57499999999999996</v>
      </c>
      <c r="B7742">
        <v>6.7625000000000002</v>
      </c>
      <c r="C7742">
        <v>0.205208</v>
      </c>
    </row>
    <row r="7743" spans="1:3" x14ac:dyDescent="0.15">
      <c r="A7743">
        <v>0.625</v>
      </c>
      <c r="B7743">
        <v>7.5046970000000002</v>
      </c>
      <c r="C7743">
        <v>0.216283</v>
      </c>
    </row>
    <row r="7744" spans="1:3" x14ac:dyDescent="0.15">
      <c r="A7744">
        <v>0.67500000000000004</v>
      </c>
      <c r="B7744">
        <v>7.7380950000000004</v>
      </c>
      <c r="C7744">
        <v>0.214616</v>
      </c>
    </row>
    <row r="7745" spans="1:3" x14ac:dyDescent="0.15">
      <c r="A7745">
        <v>0.72499999999999998</v>
      </c>
      <c r="B7745">
        <v>7.7393939999999999</v>
      </c>
      <c r="C7745">
        <v>0.21657699999999999</v>
      </c>
    </row>
    <row r="7746" spans="1:3" x14ac:dyDescent="0.15">
      <c r="A7746">
        <v>0.77500000000000002</v>
      </c>
      <c r="B7746">
        <v>7.7218929999999997</v>
      </c>
      <c r="C7746">
        <v>0.213756</v>
      </c>
    </row>
    <row r="7747" spans="1:3" x14ac:dyDescent="0.15">
      <c r="A7747">
        <v>0.82499999999999996</v>
      </c>
      <c r="B7747">
        <v>9.2694609999999997</v>
      </c>
      <c r="C7747">
        <v>0.235597</v>
      </c>
    </row>
    <row r="7748" spans="1:3" x14ac:dyDescent="0.15">
      <c r="A7748">
        <v>0.875</v>
      </c>
      <c r="B7748">
        <v>7.9026680000000002</v>
      </c>
      <c r="C7748">
        <v>0.215087</v>
      </c>
    </row>
    <row r="7749" spans="1:3" x14ac:dyDescent="0.15">
      <c r="A7749">
        <v>0.92500000000000004</v>
      </c>
      <c r="B7749">
        <v>7.2027590000000004</v>
      </c>
      <c r="C7749">
        <v>0.20109099999999999</v>
      </c>
    </row>
    <row r="7750" spans="1:3" x14ac:dyDescent="0.15">
      <c r="A7750">
        <v>0.97499999999999998</v>
      </c>
      <c r="B7750">
        <v>8.4828270000000003</v>
      </c>
      <c r="C7750">
        <v>0.22170300000000001</v>
      </c>
    </row>
    <row r="7751" spans="1:3" x14ac:dyDescent="0.15">
      <c r="A7751">
        <v>1.0249999999999999</v>
      </c>
      <c r="B7751">
        <v>7.6489789999999998</v>
      </c>
      <c r="C7751">
        <v>0.21429899999999999</v>
      </c>
    </row>
    <row r="7752" spans="1:3" x14ac:dyDescent="0.15">
      <c r="A7752">
        <v>1.075</v>
      </c>
      <c r="B7752">
        <v>8.0140379999999993</v>
      </c>
      <c r="C7752">
        <v>0.22586400000000001</v>
      </c>
    </row>
    <row r="7753" spans="1:3" x14ac:dyDescent="0.15">
      <c r="A7753">
        <v>1.125</v>
      </c>
      <c r="B7753">
        <v>7.3461540000000003</v>
      </c>
      <c r="C7753">
        <v>0.217004</v>
      </c>
    </row>
    <row r="7754" spans="1:3" x14ac:dyDescent="0.15">
      <c r="A7754">
        <v>1.175</v>
      </c>
      <c r="B7754">
        <v>7.9664520000000003</v>
      </c>
      <c r="C7754">
        <v>0.21500900000000001</v>
      </c>
    </row>
    <row r="7755" spans="1:3" x14ac:dyDescent="0.15">
      <c r="A7755">
        <v>1.2250000000000001</v>
      </c>
      <c r="B7755">
        <v>7.9912049999999999</v>
      </c>
      <c r="C7755">
        <v>0.16841900000000001</v>
      </c>
    </row>
    <row r="7756" spans="1:3" x14ac:dyDescent="0.15">
      <c r="A7756">
        <v>1.2749999999999999</v>
      </c>
      <c r="B7756">
        <v>6.1176969999999997</v>
      </c>
      <c r="C7756">
        <v>0.19048799999999999</v>
      </c>
    </row>
    <row r="7757" spans="1:3" x14ac:dyDescent="0.15">
      <c r="A7757">
        <v>1.325</v>
      </c>
      <c r="B7757">
        <v>7.3375000000000004</v>
      </c>
      <c r="C7757">
        <v>0.21414800000000001</v>
      </c>
    </row>
    <row r="7758" spans="1:3" x14ac:dyDescent="0.15">
      <c r="A7758">
        <v>1.375</v>
      </c>
      <c r="B7758">
        <v>7.8253969999999997</v>
      </c>
      <c r="C7758">
        <v>0.18617400000000001</v>
      </c>
    </row>
    <row r="7759" spans="1:3" x14ac:dyDescent="0.15">
      <c r="A7759">
        <v>1.425</v>
      </c>
      <c r="B7759">
        <v>6.2896200000000002</v>
      </c>
      <c r="C7759">
        <v>0.1726</v>
      </c>
    </row>
    <row r="7760" spans="1:3" x14ac:dyDescent="0.15">
      <c r="A7760">
        <v>1.4750000000000001</v>
      </c>
      <c r="B7760">
        <v>8.2322579999999999</v>
      </c>
      <c r="C7760">
        <v>0.230459</v>
      </c>
    </row>
    <row r="7761" spans="1:3" x14ac:dyDescent="0.15">
      <c r="A7761">
        <v>1.5249999999999999</v>
      </c>
      <c r="B7761">
        <v>7.4161289999999997</v>
      </c>
      <c r="C7761">
        <v>0.154671</v>
      </c>
    </row>
    <row r="7762" spans="1:3" x14ac:dyDescent="0.15">
      <c r="A7762">
        <v>1.575</v>
      </c>
      <c r="B7762">
        <v>7.1652930000000001</v>
      </c>
      <c r="C7762">
        <v>0.203149</v>
      </c>
    </row>
    <row r="7763" spans="1:3" x14ac:dyDescent="0.15">
      <c r="A7763">
        <v>1.625</v>
      </c>
      <c r="B7763">
        <v>8.1106529999999992</v>
      </c>
      <c r="C7763">
        <v>0.166159</v>
      </c>
    </row>
    <row r="7764" spans="1:3" x14ac:dyDescent="0.15">
      <c r="A7764">
        <v>1.675</v>
      </c>
      <c r="B7764">
        <v>7.1238099999999998</v>
      </c>
      <c r="C7764">
        <v>0.15038399999999999</v>
      </c>
    </row>
    <row r="7765" spans="1:3" x14ac:dyDescent="0.15">
      <c r="A7765">
        <v>1.7250000000000001</v>
      </c>
      <c r="B7765">
        <v>7.6110540000000002</v>
      </c>
      <c r="C7765">
        <v>0.157885</v>
      </c>
    </row>
    <row r="7766" spans="1:3" x14ac:dyDescent="0.15">
      <c r="A7766">
        <v>1.7749999999999999</v>
      </c>
      <c r="B7766">
        <v>7.9456800000000003</v>
      </c>
      <c r="C7766">
        <v>0.157137</v>
      </c>
    </row>
    <row r="7767" spans="1:3" x14ac:dyDescent="0.15">
      <c r="A7767">
        <v>1.825</v>
      </c>
      <c r="B7767">
        <v>7.7284740000000003</v>
      </c>
      <c r="C7767">
        <v>0.152253</v>
      </c>
    </row>
    <row r="7768" spans="1:3" x14ac:dyDescent="0.15">
      <c r="A7768">
        <v>1.875</v>
      </c>
      <c r="B7768">
        <v>6.8451279999999999</v>
      </c>
      <c r="C7768">
        <v>0.23772699999999999</v>
      </c>
    </row>
    <row r="7769" spans="1:3" x14ac:dyDescent="0.15">
      <c r="A7769">
        <v>1.925</v>
      </c>
      <c r="B7769">
        <v>0</v>
      </c>
      <c r="C7769">
        <v>0</v>
      </c>
    </row>
    <row r="7770" spans="1:3" x14ac:dyDescent="0.15">
      <c r="A7770">
        <v>1.9750000000000001</v>
      </c>
      <c r="B7770">
        <v>0</v>
      </c>
      <c r="C7770">
        <v>0</v>
      </c>
    </row>
    <row r="7771" spans="1:3" x14ac:dyDescent="0.15">
      <c r="A7771" t="s">
        <v>11</v>
      </c>
    </row>
    <row r="7772" spans="1:3" x14ac:dyDescent="0.15">
      <c r="A7772">
        <v>11130</v>
      </c>
    </row>
    <row r="7773" spans="1:3" x14ac:dyDescent="0.15">
      <c r="A7773">
        <v>2.5000000000000001E-2</v>
      </c>
      <c r="B7773">
        <v>0</v>
      </c>
      <c r="C7773">
        <v>0</v>
      </c>
    </row>
    <row r="7774" spans="1:3" x14ac:dyDescent="0.15">
      <c r="A7774">
        <v>7.4999999999999997E-2</v>
      </c>
      <c r="B7774">
        <v>0</v>
      </c>
      <c r="C7774">
        <v>0</v>
      </c>
    </row>
    <row r="7775" spans="1:3" x14ac:dyDescent="0.15">
      <c r="A7775">
        <v>0.125</v>
      </c>
      <c r="B7775">
        <v>7.3809519999999997</v>
      </c>
      <c r="C7775">
        <v>0.342283</v>
      </c>
    </row>
    <row r="7776" spans="1:3" x14ac:dyDescent="0.15">
      <c r="A7776">
        <v>0.17499999999999999</v>
      </c>
      <c r="B7776">
        <v>9.1034480000000002</v>
      </c>
      <c r="C7776">
        <v>0.21176500000000001</v>
      </c>
    </row>
    <row r="7777" spans="1:3" x14ac:dyDescent="0.15">
      <c r="A7777">
        <v>0.22500000000000001</v>
      </c>
      <c r="B7777">
        <v>11.065206</v>
      </c>
      <c r="C7777">
        <v>0.19573099999999999</v>
      </c>
    </row>
    <row r="7778" spans="1:3" x14ac:dyDescent="0.15">
      <c r="A7778">
        <v>0.27500000000000002</v>
      </c>
      <c r="B7778">
        <v>9.6354900000000008</v>
      </c>
      <c r="C7778">
        <v>0.17636199999999999</v>
      </c>
    </row>
    <row r="7779" spans="1:3" x14ac:dyDescent="0.15">
      <c r="A7779">
        <v>0.32500000000000001</v>
      </c>
      <c r="B7779">
        <v>6.4936730000000003</v>
      </c>
      <c r="C7779">
        <v>0.16388900000000001</v>
      </c>
    </row>
    <row r="7780" spans="1:3" x14ac:dyDescent="0.15">
      <c r="A7780">
        <v>0.375</v>
      </c>
      <c r="B7780">
        <v>5.9595510000000003</v>
      </c>
      <c r="C7780">
        <v>0.19204499999999999</v>
      </c>
    </row>
    <row r="7781" spans="1:3" x14ac:dyDescent="0.15">
      <c r="A7781">
        <v>0.42499999999999999</v>
      </c>
      <c r="B7781">
        <v>7.492801</v>
      </c>
      <c r="C7781">
        <v>0.21720999999999999</v>
      </c>
    </row>
    <row r="7782" spans="1:3" x14ac:dyDescent="0.15">
      <c r="A7782">
        <v>0.47499999999999998</v>
      </c>
      <c r="B7782">
        <v>8.1024100000000008</v>
      </c>
      <c r="C7782">
        <v>0.22092899999999999</v>
      </c>
    </row>
    <row r="7783" spans="1:3" x14ac:dyDescent="0.15">
      <c r="A7783">
        <v>0.52500000000000002</v>
      </c>
      <c r="B7783">
        <v>7.4972409999999998</v>
      </c>
      <c r="C7783">
        <v>0.21862799999999999</v>
      </c>
    </row>
    <row r="7784" spans="1:3" x14ac:dyDescent="0.15">
      <c r="A7784">
        <v>0.57499999999999996</v>
      </c>
      <c r="B7784">
        <v>6.6821039999999998</v>
      </c>
      <c r="C7784">
        <v>0.20399300000000001</v>
      </c>
    </row>
    <row r="7785" spans="1:3" x14ac:dyDescent="0.15">
      <c r="A7785">
        <v>0.625</v>
      </c>
      <c r="B7785">
        <v>7.6234859999999998</v>
      </c>
      <c r="C7785">
        <v>0.21799299999999999</v>
      </c>
    </row>
    <row r="7786" spans="1:3" x14ac:dyDescent="0.15">
      <c r="A7786">
        <v>0.67500000000000004</v>
      </c>
      <c r="B7786">
        <v>7.9821429999999998</v>
      </c>
      <c r="C7786">
        <v>0.217974</v>
      </c>
    </row>
    <row r="7787" spans="1:3" x14ac:dyDescent="0.15">
      <c r="A7787">
        <v>0.72499999999999998</v>
      </c>
      <c r="B7787">
        <v>7.8969699999999996</v>
      </c>
      <c r="C7787">
        <v>0.21876999999999999</v>
      </c>
    </row>
    <row r="7788" spans="1:3" x14ac:dyDescent="0.15">
      <c r="A7788">
        <v>0.77500000000000002</v>
      </c>
      <c r="B7788">
        <v>7.3136089999999996</v>
      </c>
      <c r="C7788">
        <v>0.20802799999999999</v>
      </c>
    </row>
    <row r="7789" spans="1:3" x14ac:dyDescent="0.15">
      <c r="A7789">
        <v>0.82499999999999996</v>
      </c>
      <c r="B7789">
        <v>8.5568860000000004</v>
      </c>
      <c r="C7789">
        <v>0.22636000000000001</v>
      </c>
    </row>
    <row r="7790" spans="1:3" x14ac:dyDescent="0.15">
      <c r="A7790">
        <v>0.875</v>
      </c>
      <c r="B7790">
        <v>7.9971959999999997</v>
      </c>
      <c r="C7790">
        <v>0.21638099999999999</v>
      </c>
    </row>
    <row r="7791" spans="1:3" x14ac:dyDescent="0.15">
      <c r="A7791">
        <v>0.92500000000000004</v>
      </c>
      <c r="B7791">
        <v>7.3040120000000002</v>
      </c>
      <c r="C7791">
        <v>0.20250199999999999</v>
      </c>
    </row>
    <row r="7792" spans="1:3" x14ac:dyDescent="0.15">
      <c r="A7792">
        <v>0.97499999999999998</v>
      </c>
      <c r="B7792">
        <v>8.0261460000000007</v>
      </c>
      <c r="C7792">
        <v>0.215667</v>
      </c>
    </row>
    <row r="7793" spans="1:3" x14ac:dyDescent="0.15">
      <c r="A7793">
        <v>1.0249999999999999</v>
      </c>
      <c r="B7793">
        <v>7.6548949999999998</v>
      </c>
      <c r="C7793">
        <v>0.21438099999999999</v>
      </c>
    </row>
    <row r="7794" spans="1:3" x14ac:dyDescent="0.15">
      <c r="A7794">
        <v>1.075</v>
      </c>
      <c r="B7794">
        <v>7.7117820000000004</v>
      </c>
      <c r="C7794">
        <v>0.22151999999999999</v>
      </c>
    </row>
    <row r="7795" spans="1:3" x14ac:dyDescent="0.15">
      <c r="A7795">
        <v>1.125</v>
      </c>
      <c r="B7795">
        <v>6.9871790000000003</v>
      </c>
      <c r="C7795">
        <v>0.21163599999999999</v>
      </c>
    </row>
    <row r="7796" spans="1:3" x14ac:dyDescent="0.15">
      <c r="A7796">
        <v>1.175</v>
      </c>
      <c r="B7796">
        <v>8.0335479999999997</v>
      </c>
      <c r="C7796">
        <v>0.217086</v>
      </c>
    </row>
    <row r="7797" spans="1:3" x14ac:dyDescent="0.15">
      <c r="A7797">
        <v>1.2250000000000001</v>
      </c>
      <c r="B7797">
        <v>8.1952180000000006</v>
      </c>
      <c r="C7797">
        <v>0.170433</v>
      </c>
    </row>
    <row r="7798" spans="1:3" x14ac:dyDescent="0.15">
      <c r="A7798">
        <v>1.2749999999999999</v>
      </c>
      <c r="B7798">
        <v>6.0734539999999999</v>
      </c>
      <c r="C7798">
        <v>0.18984799999999999</v>
      </c>
    </row>
    <row r="7799" spans="1:3" x14ac:dyDescent="0.15">
      <c r="A7799">
        <v>1.325</v>
      </c>
      <c r="B7799">
        <v>7.5</v>
      </c>
      <c r="C7799">
        <v>0.216506</v>
      </c>
    </row>
    <row r="7800" spans="1:3" x14ac:dyDescent="0.15">
      <c r="A7800">
        <v>1.375</v>
      </c>
      <c r="B7800">
        <v>8.0014009999999995</v>
      </c>
      <c r="C7800">
        <v>0.18779799999999999</v>
      </c>
    </row>
    <row r="7801" spans="1:3" x14ac:dyDescent="0.15">
      <c r="A7801">
        <v>1.425</v>
      </c>
      <c r="B7801">
        <v>6.2069510000000001</v>
      </c>
      <c r="C7801">
        <v>0.17033200000000001</v>
      </c>
    </row>
    <row r="7802" spans="1:3" x14ac:dyDescent="0.15">
      <c r="A7802">
        <v>1.4750000000000001</v>
      </c>
      <c r="B7802">
        <v>7.9677420000000003</v>
      </c>
      <c r="C7802">
        <v>0.22672600000000001</v>
      </c>
    </row>
    <row r="7803" spans="1:3" x14ac:dyDescent="0.15">
      <c r="A7803">
        <v>1.5249999999999999</v>
      </c>
      <c r="B7803">
        <v>7.6354839999999999</v>
      </c>
      <c r="C7803">
        <v>0.156941</v>
      </c>
    </row>
    <row r="7804" spans="1:3" x14ac:dyDescent="0.15">
      <c r="A7804">
        <v>1.575</v>
      </c>
      <c r="B7804">
        <v>6.6309519999999997</v>
      </c>
      <c r="C7804">
        <v>0.19535</v>
      </c>
    </row>
    <row r="7805" spans="1:3" x14ac:dyDescent="0.15">
      <c r="A7805">
        <v>1.625</v>
      </c>
      <c r="B7805">
        <v>8.0082050000000002</v>
      </c>
      <c r="C7805">
        <v>0.165103</v>
      </c>
    </row>
    <row r="7806" spans="1:3" x14ac:dyDescent="0.15">
      <c r="A7806">
        <v>1.675</v>
      </c>
      <c r="B7806">
        <v>6.8158729999999998</v>
      </c>
      <c r="C7806">
        <v>0.14709800000000001</v>
      </c>
    </row>
    <row r="7807" spans="1:3" x14ac:dyDescent="0.15">
      <c r="A7807">
        <v>1.7250000000000001</v>
      </c>
      <c r="B7807">
        <v>7.7430909999999997</v>
      </c>
      <c r="C7807">
        <v>0.15942799999999999</v>
      </c>
    </row>
    <row r="7808" spans="1:3" x14ac:dyDescent="0.15">
      <c r="A7808">
        <v>1.7749999999999999</v>
      </c>
      <c r="B7808">
        <v>7.7880279999999997</v>
      </c>
      <c r="C7808">
        <v>0.15545100000000001</v>
      </c>
    </row>
    <row r="7809" spans="1:3" x14ac:dyDescent="0.15">
      <c r="A7809">
        <v>1.825</v>
      </c>
      <c r="B7809">
        <v>7.7157609999999996</v>
      </c>
      <c r="C7809">
        <v>0.15215100000000001</v>
      </c>
    </row>
    <row r="7810" spans="1:3" x14ac:dyDescent="0.15">
      <c r="A7810">
        <v>1.875</v>
      </c>
      <c r="B7810">
        <v>6.3619830000000004</v>
      </c>
      <c r="C7810">
        <v>0.229097</v>
      </c>
    </row>
    <row r="7811" spans="1:3" x14ac:dyDescent="0.15">
      <c r="A7811">
        <v>1.925</v>
      </c>
      <c r="B7811">
        <v>0</v>
      </c>
      <c r="C7811">
        <v>0</v>
      </c>
    </row>
    <row r="7812" spans="1:3" x14ac:dyDescent="0.15">
      <c r="A7812">
        <v>1.9750000000000001</v>
      </c>
      <c r="B7812">
        <v>0</v>
      </c>
      <c r="C7812">
        <v>0</v>
      </c>
    </row>
    <row r="7813" spans="1:3" x14ac:dyDescent="0.15">
      <c r="A7813" t="s">
        <v>11</v>
      </c>
    </row>
    <row r="7814" spans="1:3" x14ac:dyDescent="0.15">
      <c r="A7814">
        <v>11190</v>
      </c>
    </row>
    <row r="7815" spans="1:3" x14ac:dyDescent="0.15">
      <c r="A7815">
        <v>2.5000000000000001E-2</v>
      </c>
      <c r="B7815">
        <v>0</v>
      </c>
      <c r="C7815">
        <v>0</v>
      </c>
    </row>
    <row r="7816" spans="1:3" x14ac:dyDescent="0.15">
      <c r="A7816">
        <v>7.4999999999999997E-2</v>
      </c>
      <c r="B7816">
        <v>0</v>
      </c>
      <c r="C7816">
        <v>0</v>
      </c>
    </row>
    <row r="7817" spans="1:3" x14ac:dyDescent="0.15">
      <c r="A7817">
        <v>0.125</v>
      </c>
      <c r="B7817">
        <v>7.0476190000000001</v>
      </c>
      <c r="C7817">
        <v>0.33446500000000001</v>
      </c>
    </row>
    <row r="7818" spans="1:3" x14ac:dyDescent="0.15">
      <c r="A7818">
        <v>0.17499999999999999</v>
      </c>
      <c r="B7818">
        <v>8.5221669999999996</v>
      </c>
      <c r="C7818">
        <v>0.20489299999999999</v>
      </c>
    </row>
    <row r="7819" spans="1:3" x14ac:dyDescent="0.15">
      <c r="A7819">
        <v>0.22500000000000001</v>
      </c>
      <c r="B7819">
        <v>11.121839</v>
      </c>
      <c r="C7819">
        <v>0.196242</v>
      </c>
    </row>
    <row r="7820" spans="1:3" x14ac:dyDescent="0.15">
      <c r="A7820">
        <v>0.27500000000000002</v>
      </c>
      <c r="B7820">
        <v>9.563148</v>
      </c>
      <c r="C7820">
        <v>0.17568600000000001</v>
      </c>
    </row>
    <row r="7821" spans="1:3" x14ac:dyDescent="0.15">
      <c r="A7821">
        <v>0.32500000000000001</v>
      </c>
      <c r="B7821">
        <v>6.5704219999999998</v>
      </c>
      <c r="C7821">
        <v>0.16483100000000001</v>
      </c>
    </row>
    <row r="7822" spans="1:3" x14ac:dyDescent="0.15">
      <c r="A7822">
        <v>0.375</v>
      </c>
      <c r="B7822">
        <v>6.1387159999999996</v>
      </c>
      <c r="C7822">
        <v>0.19490499999999999</v>
      </c>
    </row>
    <row r="7823" spans="1:3" x14ac:dyDescent="0.15">
      <c r="A7823">
        <v>0.42499999999999999</v>
      </c>
      <c r="B7823">
        <v>7.6174840000000001</v>
      </c>
      <c r="C7823">
        <v>0.21899199999999999</v>
      </c>
    </row>
    <row r="7824" spans="1:3" x14ac:dyDescent="0.15">
      <c r="A7824">
        <v>0.47499999999999998</v>
      </c>
      <c r="B7824">
        <v>8.4457830000000005</v>
      </c>
      <c r="C7824">
        <v>0.22556200000000001</v>
      </c>
    </row>
    <row r="7825" spans="1:3" x14ac:dyDescent="0.15">
      <c r="A7825">
        <v>0.52500000000000002</v>
      </c>
      <c r="B7825">
        <v>7.5404900000000001</v>
      </c>
      <c r="C7825">
        <v>0.21923799999999999</v>
      </c>
    </row>
    <row r="7826" spans="1:3" x14ac:dyDescent="0.15">
      <c r="A7826">
        <v>0.57499999999999996</v>
      </c>
      <c r="B7826">
        <v>6.7998060000000002</v>
      </c>
      <c r="C7826">
        <v>0.20577200000000001</v>
      </c>
    </row>
    <row r="7827" spans="1:3" x14ac:dyDescent="0.15">
      <c r="A7827">
        <v>0.625</v>
      </c>
      <c r="B7827">
        <v>7.4984859999999998</v>
      </c>
      <c r="C7827">
        <v>0.216194</v>
      </c>
    </row>
    <row r="7828" spans="1:3" x14ac:dyDescent="0.15">
      <c r="A7828">
        <v>0.67500000000000004</v>
      </c>
      <c r="B7828">
        <v>7.9107139999999996</v>
      </c>
      <c r="C7828">
        <v>0.216997</v>
      </c>
    </row>
    <row r="7829" spans="1:3" x14ac:dyDescent="0.15">
      <c r="A7829">
        <v>0.72499999999999998</v>
      </c>
      <c r="B7829">
        <v>7.8545449999999999</v>
      </c>
      <c r="C7829">
        <v>0.21818199999999999</v>
      </c>
    </row>
    <row r="7830" spans="1:3" x14ac:dyDescent="0.15">
      <c r="A7830">
        <v>0.77500000000000002</v>
      </c>
      <c r="B7830">
        <v>7.621302</v>
      </c>
      <c r="C7830">
        <v>0.21235899999999999</v>
      </c>
    </row>
    <row r="7831" spans="1:3" x14ac:dyDescent="0.15">
      <c r="A7831">
        <v>0.82499999999999996</v>
      </c>
      <c r="B7831">
        <v>9.1377249999999997</v>
      </c>
      <c r="C7831">
        <v>0.23391600000000001</v>
      </c>
    </row>
    <row r="7832" spans="1:3" x14ac:dyDescent="0.15">
      <c r="A7832">
        <v>0.875</v>
      </c>
      <c r="B7832">
        <v>7.3337890000000003</v>
      </c>
      <c r="C7832">
        <v>0.20718600000000001</v>
      </c>
    </row>
    <row r="7833" spans="1:3" x14ac:dyDescent="0.15">
      <c r="A7833">
        <v>0.92500000000000004</v>
      </c>
      <c r="B7833">
        <v>7.1225259999999997</v>
      </c>
      <c r="C7833">
        <v>0.19994500000000001</v>
      </c>
    </row>
    <row r="7834" spans="1:3" x14ac:dyDescent="0.15">
      <c r="A7834">
        <v>0.97499999999999998</v>
      </c>
      <c r="B7834">
        <v>8.0719180000000001</v>
      </c>
      <c r="C7834">
        <v>0.21627299999999999</v>
      </c>
    </row>
    <row r="7835" spans="1:3" x14ac:dyDescent="0.15">
      <c r="A7835">
        <v>1.0249999999999999</v>
      </c>
      <c r="B7835">
        <v>7.4495709999999997</v>
      </c>
      <c r="C7835">
        <v>0.21146899999999999</v>
      </c>
    </row>
    <row r="7836" spans="1:3" x14ac:dyDescent="0.15">
      <c r="A7836">
        <v>1.075</v>
      </c>
      <c r="B7836">
        <v>8.1723470000000002</v>
      </c>
      <c r="C7836">
        <v>0.228073</v>
      </c>
    </row>
    <row r="7837" spans="1:3" x14ac:dyDescent="0.15">
      <c r="A7837">
        <v>1.125</v>
      </c>
      <c r="B7837">
        <v>7.2628209999999997</v>
      </c>
      <c r="C7837">
        <v>0.21576999999999999</v>
      </c>
    </row>
    <row r="7838" spans="1:3" x14ac:dyDescent="0.15">
      <c r="A7838">
        <v>1.175</v>
      </c>
      <c r="B7838">
        <v>7.754677</v>
      </c>
      <c r="C7838">
        <v>0.21288399999999999</v>
      </c>
    </row>
    <row r="7839" spans="1:3" x14ac:dyDescent="0.15">
      <c r="A7839">
        <v>1.2250000000000001</v>
      </c>
      <c r="B7839">
        <v>7.9545300000000001</v>
      </c>
      <c r="C7839">
        <v>0.16794200000000001</v>
      </c>
    </row>
    <row r="7840" spans="1:3" x14ac:dyDescent="0.15">
      <c r="A7840">
        <v>1.2749999999999999</v>
      </c>
      <c r="B7840">
        <v>6.5121950000000002</v>
      </c>
      <c r="C7840">
        <v>0.19640299999999999</v>
      </c>
    </row>
    <row r="7841" spans="1:3" x14ac:dyDescent="0.15">
      <c r="A7841">
        <v>1.325</v>
      </c>
      <c r="B7841">
        <v>7.3312499999999998</v>
      </c>
      <c r="C7841">
        <v>0.214057</v>
      </c>
    </row>
    <row r="7842" spans="1:3" x14ac:dyDescent="0.15">
      <c r="A7842">
        <v>1.375</v>
      </c>
      <c r="B7842">
        <v>8.1853409999999993</v>
      </c>
      <c r="C7842">
        <v>0.19040599999999999</v>
      </c>
    </row>
    <row r="7843" spans="1:3" x14ac:dyDescent="0.15">
      <c r="A7843">
        <v>1.425</v>
      </c>
      <c r="B7843">
        <v>6.5290910000000002</v>
      </c>
      <c r="C7843">
        <v>0.174568</v>
      </c>
    </row>
    <row r="7844" spans="1:3" x14ac:dyDescent="0.15">
      <c r="A7844">
        <v>1.4750000000000001</v>
      </c>
      <c r="B7844">
        <v>7.8903230000000004</v>
      </c>
      <c r="C7844">
        <v>0.22562199999999999</v>
      </c>
    </row>
    <row r="7845" spans="1:3" x14ac:dyDescent="0.15">
      <c r="A7845">
        <v>1.5249999999999999</v>
      </c>
      <c r="B7845">
        <v>7.3580649999999999</v>
      </c>
      <c r="C7845">
        <v>0.15406400000000001</v>
      </c>
    </row>
    <row r="7846" spans="1:3" x14ac:dyDescent="0.15">
      <c r="A7846">
        <v>1.575</v>
      </c>
      <c r="B7846">
        <v>6.9711540000000003</v>
      </c>
      <c r="C7846">
        <v>0.200152</v>
      </c>
    </row>
    <row r="7847" spans="1:3" x14ac:dyDescent="0.15">
      <c r="A7847">
        <v>1.625</v>
      </c>
      <c r="B7847">
        <v>8.2581589999999991</v>
      </c>
      <c r="C7847">
        <v>0.167711</v>
      </c>
    </row>
    <row r="7848" spans="1:3" x14ac:dyDescent="0.15">
      <c r="A7848">
        <v>1.675</v>
      </c>
      <c r="B7848">
        <v>6.9650790000000002</v>
      </c>
      <c r="C7848">
        <v>0.148699</v>
      </c>
    </row>
    <row r="7849" spans="1:3" x14ac:dyDescent="0.15">
      <c r="A7849">
        <v>1.7250000000000001</v>
      </c>
      <c r="B7849">
        <v>7.568899</v>
      </c>
      <c r="C7849">
        <v>0.15761900000000001</v>
      </c>
    </row>
    <row r="7850" spans="1:3" x14ac:dyDescent="0.15">
      <c r="A7850">
        <v>1.7749999999999999</v>
      </c>
      <c r="B7850">
        <v>7.7042339999999996</v>
      </c>
      <c r="C7850">
        <v>0.15467400000000001</v>
      </c>
    </row>
    <row r="7851" spans="1:3" x14ac:dyDescent="0.15">
      <c r="A7851">
        <v>1.825</v>
      </c>
      <c r="B7851">
        <v>7.4078900000000001</v>
      </c>
      <c r="C7851">
        <v>0.149065</v>
      </c>
    </row>
    <row r="7852" spans="1:3" x14ac:dyDescent="0.15">
      <c r="A7852">
        <v>1.875</v>
      </c>
      <c r="B7852">
        <v>6.6648889999999996</v>
      </c>
      <c r="C7852">
        <v>0.23430599999999999</v>
      </c>
    </row>
    <row r="7853" spans="1:3" x14ac:dyDescent="0.15">
      <c r="A7853">
        <v>1.925</v>
      </c>
      <c r="B7853">
        <v>0</v>
      </c>
      <c r="C7853">
        <v>0</v>
      </c>
    </row>
    <row r="7854" spans="1:3" x14ac:dyDescent="0.15">
      <c r="A7854">
        <v>1.9750000000000001</v>
      </c>
      <c r="B7854">
        <v>0</v>
      </c>
      <c r="C7854">
        <v>0</v>
      </c>
    </row>
    <row r="7855" spans="1:3" x14ac:dyDescent="0.15">
      <c r="A7855" t="s">
        <v>11</v>
      </c>
    </row>
    <row r="7856" spans="1:3" x14ac:dyDescent="0.15">
      <c r="A7856">
        <v>11250</v>
      </c>
    </row>
    <row r="7857" spans="1:3" x14ac:dyDescent="0.15">
      <c r="A7857">
        <v>2.5000000000000001E-2</v>
      </c>
      <c r="B7857">
        <v>0</v>
      </c>
      <c r="C7857">
        <v>0</v>
      </c>
    </row>
    <row r="7858" spans="1:3" x14ac:dyDescent="0.15">
      <c r="A7858">
        <v>7.4999999999999997E-2</v>
      </c>
      <c r="B7858">
        <v>0</v>
      </c>
      <c r="C7858">
        <v>0</v>
      </c>
    </row>
    <row r="7859" spans="1:3" x14ac:dyDescent="0.15">
      <c r="A7859">
        <v>0.125</v>
      </c>
      <c r="B7859">
        <v>7.2380950000000004</v>
      </c>
      <c r="C7859">
        <v>0.33895500000000001</v>
      </c>
    </row>
    <row r="7860" spans="1:3" x14ac:dyDescent="0.15">
      <c r="A7860">
        <v>0.17499999999999999</v>
      </c>
      <c r="B7860">
        <v>8.7536950000000004</v>
      </c>
      <c r="C7860">
        <v>0.20765800000000001</v>
      </c>
    </row>
    <row r="7861" spans="1:3" x14ac:dyDescent="0.15">
      <c r="A7861">
        <v>0.22500000000000001</v>
      </c>
      <c r="B7861">
        <v>11.271264</v>
      </c>
      <c r="C7861">
        <v>0.19756000000000001</v>
      </c>
    </row>
    <row r="7862" spans="1:3" x14ac:dyDescent="0.15">
      <c r="A7862">
        <v>0.27500000000000002</v>
      </c>
      <c r="B7862">
        <v>9.5384659999999997</v>
      </c>
      <c r="C7862">
        <v>0.17546999999999999</v>
      </c>
    </row>
    <row r="7863" spans="1:3" x14ac:dyDescent="0.15">
      <c r="A7863">
        <v>0.32500000000000001</v>
      </c>
      <c r="B7863">
        <v>6.4572019999999997</v>
      </c>
      <c r="C7863">
        <v>0.163437</v>
      </c>
    </row>
    <row r="7864" spans="1:3" x14ac:dyDescent="0.15">
      <c r="A7864">
        <v>0.375</v>
      </c>
      <c r="B7864">
        <v>6.2323820000000003</v>
      </c>
      <c r="C7864">
        <v>0.19639999999999999</v>
      </c>
    </row>
    <row r="7865" spans="1:3" x14ac:dyDescent="0.15">
      <c r="A7865">
        <v>0.42499999999999999</v>
      </c>
      <c r="B7865">
        <v>7.3312499999999998</v>
      </c>
      <c r="C7865">
        <v>0.21488699999999999</v>
      </c>
    </row>
    <row r="7866" spans="1:3" x14ac:dyDescent="0.15">
      <c r="A7866">
        <v>0.47499999999999998</v>
      </c>
      <c r="B7866">
        <v>8.0722889999999996</v>
      </c>
      <c r="C7866">
        <v>0.22051799999999999</v>
      </c>
    </row>
    <row r="7867" spans="1:3" x14ac:dyDescent="0.15">
      <c r="A7867">
        <v>0.52500000000000002</v>
      </c>
      <c r="B7867">
        <v>8.0547710000000006</v>
      </c>
      <c r="C7867">
        <v>0.22665199999999999</v>
      </c>
    </row>
    <row r="7868" spans="1:3" x14ac:dyDescent="0.15">
      <c r="A7868">
        <v>0.57499999999999996</v>
      </c>
      <c r="B7868">
        <v>6.4955749999999997</v>
      </c>
      <c r="C7868">
        <v>0.20113</v>
      </c>
    </row>
    <row r="7869" spans="1:3" x14ac:dyDescent="0.15">
      <c r="A7869">
        <v>0.625</v>
      </c>
      <c r="B7869">
        <v>7.7926630000000001</v>
      </c>
      <c r="C7869">
        <v>0.220411</v>
      </c>
    </row>
    <row r="7870" spans="1:3" x14ac:dyDescent="0.15">
      <c r="A7870">
        <v>0.67500000000000004</v>
      </c>
      <c r="B7870">
        <v>8.1309520000000006</v>
      </c>
      <c r="C7870">
        <v>0.219997</v>
      </c>
    </row>
    <row r="7871" spans="1:3" x14ac:dyDescent="0.15">
      <c r="A7871">
        <v>0.72499999999999998</v>
      </c>
      <c r="B7871">
        <v>7.5393939999999997</v>
      </c>
      <c r="C7871">
        <v>0.21376000000000001</v>
      </c>
    </row>
    <row r="7872" spans="1:3" x14ac:dyDescent="0.15">
      <c r="A7872">
        <v>0.77500000000000002</v>
      </c>
      <c r="B7872">
        <v>7.9053250000000004</v>
      </c>
      <c r="C7872">
        <v>0.21628</v>
      </c>
    </row>
    <row r="7873" spans="1:3" x14ac:dyDescent="0.15">
      <c r="A7873">
        <v>0.82499999999999996</v>
      </c>
      <c r="B7873">
        <v>8.6167660000000001</v>
      </c>
      <c r="C7873">
        <v>0.22715099999999999</v>
      </c>
    </row>
    <row r="7874" spans="1:3" x14ac:dyDescent="0.15">
      <c r="A7874">
        <v>0.875</v>
      </c>
      <c r="B7874">
        <v>7.4573869999999998</v>
      </c>
      <c r="C7874">
        <v>0.20893400000000001</v>
      </c>
    </row>
    <row r="7875" spans="1:3" x14ac:dyDescent="0.15">
      <c r="A7875">
        <v>0.92500000000000004</v>
      </c>
      <c r="B7875">
        <v>7.0328879999999998</v>
      </c>
      <c r="C7875">
        <v>0.198685</v>
      </c>
    </row>
    <row r="7876" spans="1:3" x14ac:dyDescent="0.15">
      <c r="A7876">
        <v>0.97499999999999998</v>
      </c>
      <c r="B7876">
        <v>8.0148539999999997</v>
      </c>
      <c r="C7876">
        <v>0.21551899999999999</v>
      </c>
    </row>
    <row r="7877" spans="1:3" x14ac:dyDescent="0.15">
      <c r="A7877">
        <v>1.0249999999999999</v>
      </c>
      <c r="B7877">
        <v>7.7020780000000002</v>
      </c>
      <c r="C7877">
        <v>0.215029</v>
      </c>
    </row>
    <row r="7878" spans="1:3" x14ac:dyDescent="0.15">
      <c r="A7878">
        <v>1.075</v>
      </c>
      <c r="B7878">
        <v>8.5695390000000007</v>
      </c>
      <c r="C7878">
        <v>0.23349700000000001</v>
      </c>
    </row>
    <row r="7879" spans="1:3" x14ac:dyDescent="0.15">
      <c r="A7879">
        <v>1.125</v>
      </c>
      <c r="B7879">
        <v>6.5576920000000003</v>
      </c>
      <c r="C7879">
        <v>0.20502799999999999</v>
      </c>
    </row>
    <row r="7880" spans="1:3" x14ac:dyDescent="0.15">
      <c r="A7880">
        <v>1.175</v>
      </c>
      <c r="B7880">
        <v>8.1477419999999992</v>
      </c>
      <c r="C7880">
        <v>0.21764500000000001</v>
      </c>
    </row>
    <row r="7881" spans="1:3" x14ac:dyDescent="0.15">
      <c r="A7881">
        <v>1.2250000000000001</v>
      </c>
      <c r="B7881">
        <v>8.0868160000000007</v>
      </c>
      <c r="C7881">
        <v>0.16931299999999999</v>
      </c>
    </row>
    <row r="7882" spans="1:3" x14ac:dyDescent="0.15">
      <c r="A7882">
        <v>1.2749999999999999</v>
      </c>
      <c r="B7882">
        <v>5.7315659999999999</v>
      </c>
      <c r="C7882">
        <v>0.184365</v>
      </c>
    </row>
    <row r="7883" spans="1:3" x14ac:dyDescent="0.15">
      <c r="A7883">
        <v>1.325</v>
      </c>
      <c r="B7883">
        <v>6.9874999999999998</v>
      </c>
      <c r="C7883">
        <v>0.208978</v>
      </c>
    </row>
    <row r="7884" spans="1:3" x14ac:dyDescent="0.15">
      <c r="A7884">
        <v>1.375</v>
      </c>
      <c r="B7884">
        <v>8.2351379999999992</v>
      </c>
      <c r="C7884">
        <v>0.19147700000000001</v>
      </c>
    </row>
    <row r="7885" spans="1:3" x14ac:dyDescent="0.15">
      <c r="A7885">
        <v>1.425</v>
      </c>
      <c r="B7885">
        <v>6.3514609999999996</v>
      </c>
      <c r="C7885">
        <v>0.17191699999999999</v>
      </c>
    </row>
    <row r="7886" spans="1:3" x14ac:dyDescent="0.15">
      <c r="A7886">
        <v>1.4750000000000001</v>
      </c>
      <c r="B7886">
        <v>7.8516130000000004</v>
      </c>
      <c r="C7886">
        <v>0.22506799999999999</v>
      </c>
    </row>
    <row r="7887" spans="1:3" x14ac:dyDescent="0.15">
      <c r="A7887">
        <v>1.5249999999999999</v>
      </c>
      <c r="B7887">
        <v>7.4774190000000003</v>
      </c>
      <c r="C7887">
        <v>0.155308</v>
      </c>
    </row>
    <row r="7888" spans="1:3" x14ac:dyDescent="0.15">
      <c r="A7888">
        <v>1.575</v>
      </c>
      <c r="B7888">
        <v>6.7522890000000002</v>
      </c>
      <c r="C7888">
        <v>0.19738800000000001</v>
      </c>
    </row>
    <row r="7889" spans="1:3" x14ac:dyDescent="0.15">
      <c r="A7889">
        <v>1.625</v>
      </c>
      <c r="B7889">
        <v>8.0236599999999996</v>
      </c>
      <c r="C7889">
        <v>0.16528100000000001</v>
      </c>
    </row>
    <row r="7890" spans="1:3" x14ac:dyDescent="0.15">
      <c r="A7890">
        <v>1.675</v>
      </c>
      <c r="B7890">
        <v>6.8666669999999996</v>
      </c>
      <c r="C7890">
        <v>0.147645</v>
      </c>
    </row>
    <row r="7891" spans="1:3" x14ac:dyDescent="0.15">
      <c r="A7891">
        <v>1.7250000000000001</v>
      </c>
      <c r="B7891">
        <v>7.4156680000000001</v>
      </c>
      <c r="C7891">
        <v>0.156023</v>
      </c>
    </row>
    <row r="7892" spans="1:3" x14ac:dyDescent="0.15">
      <c r="A7892">
        <v>1.7749999999999999</v>
      </c>
      <c r="B7892">
        <v>7.5669380000000004</v>
      </c>
      <c r="C7892">
        <v>0.153281</v>
      </c>
    </row>
    <row r="7893" spans="1:3" x14ac:dyDescent="0.15">
      <c r="A7893">
        <v>1.825</v>
      </c>
      <c r="B7893">
        <v>7.347696</v>
      </c>
      <c r="C7893">
        <v>0.14848700000000001</v>
      </c>
    </row>
    <row r="7894" spans="1:3" x14ac:dyDescent="0.15">
      <c r="A7894">
        <v>1.875</v>
      </c>
      <c r="B7894">
        <v>6.9785979999999999</v>
      </c>
      <c r="C7894">
        <v>0.24006</v>
      </c>
    </row>
    <row r="7895" spans="1:3" x14ac:dyDescent="0.15">
      <c r="A7895">
        <v>1.925</v>
      </c>
      <c r="B7895">
        <v>0</v>
      </c>
      <c r="C7895">
        <v>0</v>
      </c>
    </row>
    <row r="7896" spans="1:3" x14ac:dyDescent="0.15">
      <c r="A7896">
        <v>1.9750000000000001</v>
      </c>
      <c r="B7896">
        <v>0</v>
      </c>
      <c r="C7896">
        <v>0</v>
      </c>
    </row>
    <row r="7897" spans="1:3" x14ac:dyDescent="0.15">
      <c r="A7897" t="s">
        <v>11</v>
      </c>
    </row>
    <row r="7898" spans="1:3" x14ac:dyDescent="0.15">
      <c r="A7898">
        <v>11310</v>
      </c>
    </row>
    <row r="7899" spans="1:3" x14ac:dyDescent="0.15">
      <c r="A7899">
        <v>2.5000000000000001E-2</v>
      </c>
      <c r="B7899">
        <v>0</v>
      </c>
      <c r="C7899">
        <v>0</v>
      </c>
    </row>
    <row r="7900" spans="1:3" x14ac:dyDescent="0.15">
      <c r="A7900">
        <v>7.4999999999999997E-2</v>
      </c>
      <c r="B7900">
        <v>0</v>
      </c>
      <c r="C7900">
        <v>0</v>
      </c>
    </row>
    <row r="7901" spans="1:3" x14ac:dyDescent="0.15">
      <c r="A7901">
        <v>0.125</v>
      </c>
      <c r="B7901">
        <v>7.3968249999999998</v>
      </c>
      <c r="C7901">
        <v>0.34265099999999998</v>
      </c>
    </row>
    <row r="7902" spans="1:3" x14ac:dyDescent="0.15">
      <c r="A7902">
        <v>0.17499999999999999</v>
      </c>
      <c r="B7902">
        <v>8.4581280000000003</v>
      </c>
      <c r="C7902">
        <v>0.204122</v>
      </c>
    </row>
    <row r="7903" spans="1:3" x14ac:dyDescent="0.15">
      <c r="A7903">
        <v>0.22500000000000001</v>
      </c>
      <c r="B7903">
        <v>11.234985999999999</v>
      </c>
      <c r="C7903">
        <v>0.19722799999999999</v>
      </c>
    </row>
    <row r="7904" spans="1:3" x14ac:dyDescent="0.15">
      <c r="A7904">
        <v>0.27500000000000002</v>
      </c>
      <c r="B7904">
        <v>9.3379220000000007</v>
      </c>
      <c r="C7904">
        <v>0.17361099999999999</v>
      </c>
    </row>
    <row r="7905" spans="1:3" x14ac:dyDescent="0.15">
      <c r="A7905">
        <v>0.32500000000000001</v>
      </c>
      <c r="B7905">
        <v>6.5790119999999996</v>
      </c>
      <c r="C7905">
        <v>0.16494300000000001</v>
      </c>
    </row>
    <row r="7906" spans="1:3" x14ac:dyDescent="0.15">
      <c r="A7906">
        <v>0.375</v>
      </c>
      <c r="B7906">
        <v>6.250019</v>
      </c>
      <c r="C7906">
        <v>0.196663</v>
      </c>
    </row>
    <row r="7907" spans="1:3" x14ac:dyDescent="0.15">
      <c r="A7907">
        <v>0.42499999999999999</v>
      </c>
      <c r="B7907">
        <v>7.4473890000000003</v>
      </c>
      <c r="C7907">
        <v>0.216531</v>
      </c>
    </row>
    <row r="7908" spans="1:3" x14ac:dyDescent="0.15">
      <c r="A7908">
        <v>0.47499999999999998</v>
      </c>
      <c r="B7908">
        <v>8.0662649999999996</v>
      </c>
      <c r="C7908">
        <v>0.22043599999999999</v>
      </c>
    </row>
    <row r="7909" spans="1:3" x14ac:dyDescent="0.15">
      <c r="A7909">
        <v>0.52500000000000002</v>
      </c>
      <c r="B7909">
        <v>7.6710479999999999</v>
      </c>
      <c r="C7909">
        <v>0.22117200000000001</v>
      </c>
    </row>
    <row r="7910" spans="1:3" x14ac:dyDescent="0.15">
      <c r="A7910">
        <v>0.57499999999999996</v>
      </c>
      <c r="B7910">
        <v>6.6945259999999998</v>
      </c>
      <c r="C7910">
        <v>0.204182</v>
      </c>
    </row>
    <row r="7911" spans="1:3" x14ac:dyDescent="0.15">
      <c r="A7911">
        <v>0.625</v>
      </c>
      <c r="B7911">
        <v>7.7659159999999998</v>
      </c>
      <c r="C7911">
        <v>0.22000700000000001</v>
      </c>
    </row>
    <row r="7912" spans="1:3" x14ac:dyDescent="0.15">
      <c r="A7912">
        <v>0.67500000000000004</v>
      </c>
      <c r="B7912">
        <v>7.8154760000000003</v>
      </c>
      <c r="C7912">
        <v>0.21568699999999999</v>
      </c>
    </row>
    <row r="7913" spans="1:3" x14ac:dyDescent="0.15">
      <c r="A7913">
        <v>0.72499999999999998</v>
      </c>
      <c r="B7913">
        <v>7.5636359999999998</v>
      </c>
      <c r="C7913">
        <v>0.21410299999999999</v>
      </c>
    </row>
    <row r="7914" spans="1:3" x14ac:dyDescent="0.15">
      <c r="A7914">
        <v>0.77500000000000002</v>
      </c>
      <c r="B7914">
        <v>7.3372780000000004</v>
      </c>
      <c r="C7914">
        <v>0.20836499999999999</v>
      </c>
    </row>
    <row r="7915" spans="1:3" x14ac:dyDescent="0.15">
      <c r="A7915">
        <v>0.82499999999999996</v>
      </c>
      <c r="B7915">
        <v>8.8083829999999992</v>
      </c>
      <c r="C7915">
        <v>0.22966200000000001</v>
      </c>
    </row>
    <row r="7916" spans="1:3" x14ac:dyDescent="0.15">
      <c r="A7916">
        <v>0.875</v>
      </c>
      <c r="B7916">
        <v>8.112107</v>
      </c>
      <c r="C7916">
        <v>0.21790100000000001</v>
      </c>
    </row>
    <row r="7917" spans="1:3" x14ac:dyDescent="0.15">
      <c r="A7917">
        <v>0.92500000000000004</v>
      </c>
      <c r="B7917">
        <v>6.6619010000000003</v>
      </c>
      <c r="C7917">
        <v>0.19336600000000001</v>
      </c>
    </row>
    <row r="7918" spans="1:3" x14ac:dyDescent="0.15">
      <c r="A7918">
        <v>0.97499999999999998</v>
      </c>
      <c r="B7918">
        <v>8.5827059999999999</v>
      </c>
      <c r="C7918">
        <v>0.223022</v>
      </c>
    </row>
    <row r="7919" spans="1:3" x14ac:dyDescent="0.15">
      <c r="A7919">
        <v>1.0249999999999999</v>
      </c>
      <c r="B7919">
        <v>7.3661709999999996</v>
      </c>
      <c r="C7919">
        <v>0.21029100000000001</v>
      </c>
    </row>
    <row r="7920" spans="1:3" x14ac:dyDescent="0.15">
      <c r="A7920">
        <v>1.075</v>
      </c>
      <c r="B7920">
        <v>8.1333979999999997</v>
      </c>
      <c r="C7920">
        <v>0.227518</v>
      </c>
    </row>
    <row r="7921" spans="1:3" x14ac:dyDescent="0.15">
      <c r="A7921">
        <v>1.125</v>
      </c>
      <c r="B7921">
        <v>6.4358969999999998</v>
      </c>
      <c r="C7921">
        <v>0.20311499999999999</v>
      </c>
    </row>
    <row r="7922" spans="1:3" x14ac:dyDescent="0.15">
      <c r="A7922">
        <v>1.175</v>
      </c>
      <c r="B7922">
        <v>7.503387</v>
      </c>
      <c r="C7922">
        <v>0.20866000000000001</v>
      </c>
    </row>
    <row r="7923" spans="1:3" x14ac:dyDescent="0.15">
      <c r="A7923">
        <v>1.2250000000000001</v>
      </c>
      <c r="B7923">
        <v>7.7461770000000003</v>
      </c>
      <c r="C7923">
        <v>0.16541900000000001</v>
      </c>
    </row>
    <row r="7924" spans="1:3" x14ac:dyDescent="0.15">
      <c r="A7924">
        <v>1.2749999999999999</v>
      </c>
      <c r="B7924">
        <v>5.9044239999999997</v>
      </c>
      <c r="C7924">
        <v>0.18714</v>
      </c>
    </row>
    <row r="7925" spans="1:3" x14ac:dyDescent="0.15">
      <c r="A7925">
        <v>1.325</v>
      </c>
      <c r="B7925">
        <v>7.34375</v>
      </c>
      <c r="C7925">
        <v>0.21423900000000001</v>
      </c>
    </row>
    <row r="7926" spans="1:3" x14ac:dyDescent="0.15">
      <c r="A7926">
        <v>1.375</v>
      </c>
      <c r="B7926">
        <v>7.6302519999999996</v>
      </c>
      <c r="C7926">
        <v>0.184279</v>
      </c>
    </row>
    <row r="7927" spans="1:3" x14ac:dyDescent="0.15">
      <c r="A7927">
        <v>1.425</v>
      </c>
      <c r="B7927">
        <v>6.184304</v>
      </c>
      <c r="C7927">
        <v>0.171288</v>
      </c>
    </row>
    <row r="7928" spans="1:3" x14ac:dyDescent="0.15">
      <c r="A7928">
        <v>1.4750000000000001</v>
      </c>
      <c r="B7928">
        <v>7.8193549999999998</v>
      </c>
      <c r="C7928">
        <v>0.224605</v>
      </c>
    </row>
    <row r="7929" spans="1:3" x14ac:dyDescent="0.15">
      <c r="A7929">
        <v>1.5249999999999999</v>
      </c>
      <c r="B7929">
        <v>7.6290319999999996</v>
      </c>
      <c r="C7929">
        <v>0.15687499999999999</v>
      </c>
    </row>
    <row r="7930" spans="1:3" x14ac:dyDescent="0.15">
      <c r="A7930">
        <v>1.575</v>
      </c>
      <c r="B7930">
        <v>6.9624540000000001</v>
      </c>
      <c r="C7930">
        <v>0.20022999999999999</v>
      </c>
    </row>
    <row r="7931" spans="1:3" x14ac:dyDescent="0.15">
      <c r="A7931">
        <v>1.625</v>
      </c>
      <c r="B7931">
        <v>7.9006530000000001</v>
      </c>
      <c r="C7931">
        <v>0.16403899999999999</v>
      </c>
    </row>
    <row r="7932" spans="1:3" x14ac:dyDescent="0.15">
      <c r="A7932">
        <v>1.675</v>
      </c>
      <c r="B7932">
        <v>7</v>
      </c>
      <c r="C7932">
        <v>0.14907100000000001</v>
      </c>
    </row>
    <row r="7933" spans="1:3" x14ac:dyDescent="0.15">
      <c r="A7933">
        <v>1.7250000000000001</v>
      </c>
      <c r="B7933">
        <v>7.3745960000000004</v>
      </c>
      <c r="C7933">
        <v>0.15567500000000001</v>
      </c>
    </row>
    <row r="7934" spans="1:3" x14ac:dyDescent="0.15">
      <c r="A7934">
        <v>1.7749999999999999</v>
      </c>
      <c r="B7934">
        <v>7.3990400000000003</v>
      </c>
      <c r="C7934">
        <v>0.15143699999999999</v>
      </c>
    </row>
    <row r="7935" spans="1:3" x14ac:dyDescent="0.15">
      <c r="A7935">
        <v>1.825</v>
      </c>
      <c r="B7935">
        <v>7.4114399999999998</v>
      </c>
      <c r="C7935">
        <v>0.14907599999999999</v>
      </c>
    </row>
    <row r="7936" spans="1:3" x14ac:dyDescent="0.15">
      <c r="A7936">
        <v>1.875</v>
      </c>
      <c r="B7936">
        <v>6.7501540000000002</v>
      </c>
      <c r="C7936">
        <v>0.235708</v>
      </c>
    </row>
    <row r="7937" spans="1:3" x14ac:dyDescent="0.15">
      <c r="A7937">
        <v>1.925</v>
      </c>
      <c r="B7937">
        <v>0</v>
      </c>
      <c r="C7937">
        <v>0</v>
      </c>
    </row>
    <row r="7938" spans="1:3" x14ac:dyDescent="0.15">
      <c r="A7938">
        <v>1.9750000000000001</v>
      </c>
      <c r="B7938">
        <v>0</v>
      </c>
      <c r="C7938">
        <v>0</v>
      </c>
    </row>
    <row r="7939" spans="1:3" x14ac:dyDescent="0.15">
      <c r="A7939" t="s">
        <v>11</v>
      </c>
    </row>
    <row r="7940" spans="1:3" x14ac:dyDescent="0.15">
      <c r="A7940">
        <v>11370</v>
      </c>
    </row>
    <row r="7941" spans="1:3" x14ac:dyDescent="0.15">
      <c r="A7941">
        <v>2.5000000000000001E-2</v>
      </c>
      <c r="B7941">
        <v>0</v>
      </c>
      <c r="C7941">
        <v>0</v>
      </c>
    </row>
    <row r="7942" spans="1:3" x14ac:dyDescent="0.15">
      <c r="A7942">
        <v>7.4999999999999997E-2</v>
      </c>
      <c r="B7942">
        <v>0</v>
      </c>
      <c r="C7942">
        <v>0</v>
      </c>
    </row>
    <row r="7943" spans="1:3" x14ac:dyDescent="0.15">
      <c r="A7943">
        <v>0.125</v>
      </c>
      <c r="B7943">
        <v>7.2698410000000004</v>
      </c>
      <c r="C7943">
        <v>0.33969700000000003</v>
      </c>
    </row>
    <row r="7944" spans="1:3" x14ac:dyDescent="0.15">
      <c r="A7944">
        <v>0.17499999999999999</v>
      </c>
      <c r="B7944">
        <v>8.6847290000000008</v>
      </c>
      <c r="C7944">
        <v>0.20683799999999999</v>
      </c>
    </row>
    <row r="7945" spans="1:3" x14ac:dyDescent="0.15">
      <c r="A7945">
        <v>0.22500000000000001</v>
      </c>
      <c r="B7945">
        <v>11.045090999999999</v>
      </c>
      <c r="C7945">
        <v>0.19555800000000001</v>
      </c>
    </row>
    <row r="7946" spans="1:3" x14ac:dyDescent="0.15">
      <c r="A7946">
        <v>0.27500000000000002</v>
      </c>
      <c r="B7946">
        <v>9.9976380000000002</v>
      </c>
      <c r="C7946">
        <v>0.17965100000000001</v>
      </c>
    </row>
    <row r="7947" spans="1:3" x14ac:dyDescent="0.15">
      <c r="A7947">
        <v>0.32500000000000001</v>
      </c>
      <c r="B7947">
        <v>6.7384769999999996</v>
      </c>
      <c r="C7947">
        <v>0.166907</v>
      </c>
    </row>
    <row r="7948" spans="1:3" x14ac:dyDescent="0.15">
      <c r="A7948">
        <v>0.375</v>
      </c>
      <c r="B7948">
        <v>5.7981749999999996</v>
      </c>
      <c r="C7948">
        <v>0.189419</v>
      </c>
    </row>
    <row r="7949" spans="1:3" x14ac:dyDescent="0.15">
      <c r="A7949">
        <v>0.42499999999999999</v>
      </c>
      <c r="B7949">
        <v>7.6318830000000002</v>
      </c>
      <c r="C7949">
        <v>0.219224</v>
      </c>
    </row>
    <row r="7950" spans="1:3" x14ac:dyDescent="0.15">
      <c r="A7950">
        <v>0.47499999999999998</v>
      </c>
      <c r="B7950">
        <v>7.9578309999999997</v>
      </c>
      <c r="C7950">
        <v>0.218949</v>
      </c>
    </row>
    <row r="7951" spans="1:3" x14ac:dyDescent="0.15">
      <c r="A7951">
        <v>0.52500000000000002</v>
      </c>
      <c r="B7951">
        <v>7.5776529999999998</v>
      </c>
      <c r="C7951">
        <v>0.21985399999999999</v>
      </c>
    </row>
    <row r="7952" spans="1:3" x14ac:dyDescent="0.15">
      <c r="A7952">
        <v>0.57499999999999996</v>
      </c>
      <c r="B7952">
        <v>6.5134699999999999</v>
      </c>
      <c r="C7952">
        <v>0.20139499999999999</v>
      </c>
    </row>
    <row r="7953" spans="1:3" x14ac:dyDescent="0.15">
      <c r="A7953">
        <v>0.625</v>
      </c>
      <c r="B7953">
        <v>7.6487189999999998</v>
      </c>
      <c r="C7953">
        <v>0.218358</v>
      </c>
    </row>
    <row r="7954" spans="1:3" x14ac:dyDescent="0.15">
      <c r="A7954">
        <v>0.67500000000000004</v>
      </c>
      <c r="B7954">
        <v>7.8630950000000004</v>
      </c>
      <c r="C7954">
        <v>0.21634300000000001</v>
      </c>
    </row>
    <row r="7955" spans="1:3" x14ac:dyDescent="0.15">
      <c r="A7955">
        <v>0.72499999999999998</v>
      </c>
      <c r="B7955">
        <v>7.5151519999999996</v>
      </c>
      <c r="C7955">
        <v>0.21341599999999999</v>
      </c>
    </row>
    <row r="7956" spans="1:3" x14ac:dyDescent="0.15">
      <c r="A7956">
        <v>0.77500000000000002</v>
      </c>
      <c r="B7956">
        <v>7.8875739999999999</v>
      </c>
      <c r="C7956">
        <v>0.21603700000000001</v>
      </c>
    </row>
    <row r="7957" spans="1:3" x14ac:dyDescent="0.15">
      <c r="A7957">
        <v>0.82499999999999996</v>
      </c>
      <c r="B7957">
        <v>9.1377249999999997</v>
      </c>
      <c r="C7957">
        <v>0.23391600000000001</v>
      </c>
    </row>
    <row r="7958" spans="1:3" x14ac:dyDescent="0.15">
      <c r="A7958">
        <v>0.875</v>
      </c>
      <c r="B7958">
        <v>7.4864569999999997</v>
      </c>
      <c r="C7958">
        <v>0.209338</v>
      </c>
    </row>
    <row r="7959" spans="1:3" x14ac:dyDescent="0.15">
      <c r="A7959">
        <v>0.92500000000000004</v>
      </c>
      <c r="B7959">
        <v>6.9993689999999997</v>
      </c>
      <c r="C7959">
        <v>0.198213</v>
      </c>
    </row>
    <row r="7960" spans="1:3" x14ac:dyDescent="0.15">
      <c r="A7960">
        <v>0.97499999999999998</v>
      </c>
      <c r="B7960">
        <v>8.2584020000000002</v>
      </c>
      <c r="C7960">
        <v>0.21877099999999999</v>
      </c>
    </row>
    <row r="7961" spans="1:3" x14ac:dyDescent="0.15">
      <c r="A7961">
        <v>1.0249999999999999</v>
      </c>
      <c r="B7961">
        <v>7.6910759999999998</v>
      </c>
      <c r="C7961">
        <v>0.214889</v>
      </c>
    </row>
    <row r="7962" spans="1:3" x14ac:dyDescent="0.15">
      <c r="A7962">
        <v>1.075</v>
      </c>
      <c r="B7962">
        <v>8.2351510000000001</v>
      </c>
      <c r="C7962">
        <v>0.228935</v>
      </c>
    </row>
    <row r="7963" spans="1:3" x14ac:dyDescent="0.15">
      <c r="A7963">
        <v>1.125</v>
      </c>
      <c r="B7963">
        <v>6.6346150000000002</v>
      </c>
      <c r="C7963">
        <v>0.20622699999999999</v>
      </c>
    </row>
    <row r="7964" spans="1:3" x14ac:dyDescent="0.15">
      <c r="A7964">
        <v>1.175</v>
      </c>
      <c r="B7964">
        <v>8.0569349999999993</v>
      </c>
      <c r="C7964">
        <v>0.21584100000000001</v>
      </c>
    </row>
    <row r="7965" spans="1:3" x14ac:dyDescent="0.15">
      <c r="A7965">
        <v>1.2250000000000001</v>
      </c>
      <c r="B7965">
        <v>7.8631700000000002</v>
      </c>
      <c r="C7965">
        <v>0.167133</v>
      </c>
    </row>
    <row r="7966" spans="1:3" x14ac:dyDescent="0.15">
      <c r="A7966">
        <v>1.2749999999999999</v>
      </c>
      <c r="B7966">
        <v>5.7668749999999998</v>
      </c>
      <c r="C7966">
        <v>0.18502399999999999</v>
      </c>
    </row>
    <row r="7967" spans="1:3" x14ac:dyDescent="0.15">
      <c r="A7967">
        <v>1.325</v>
      </c>
      <c r="B7967">
        <v>7.3937499999999998</v>
      </c>
      <c r="C7967">
        <v>0.21496699999999999</v>
      </c>
    </row>
    <row r="7968" spans="1:3" x14ac:dyDescent="0.15">
      <c r="A7968">
        <v>1.375</v>
      </c>
      <c r="B7968">
        <v>7.8954250000000004</v>
      </c>
      <c r="C7968">
        <v>0.18653</v>
      </c>
    </row>
    <row r="7969" spans="1:3" x14ac:dyDescent="0.15">
      <c r="A7969">
        <v>1.425</v>
      </c>
      <c r="B7969">
        <v>6.3987340000000001</v>
      </c>
      <c r="C7969">
        <v>0.17241600000000001</v>
      </c>
    </row>
    <row r="7970" spans="1:3" x14ac:dyDescent="0.15">
      <c r="A7970">
        <v>1.4750000000000001</v>
      </c>
      <c r="B7970">
        <v>7.567742</v>
      </c>
      <c r="C7970">
        <v>0.22096199999999999</v>
      </c>
    </row>
    <row r="7971" spans="1:3" x14ac:dyDescent="0.15">
      <c r="A7971">
        <v>1.5249999999999999</v>
      </c>
      <c r="B7971">
        <v>7.3580649999999999</v>
      </c>
      <c r="C7971">
        <v>0.15406400000000001</v>
      </c>
    </row>
    <row r="7972" spans="1:3" x14ac:dyDescent="0.15">
      <c r="A7972">
        <v>1.575</v>
      </c>
      <c r="B7972">
        <v>6.75</v>
      </c>
      <c r="C7972">
        <v>0.197239</v>
      </c>
    </row>
    <row r="7973" spans="1:3" x14ac:dyDescent="0.15">
      <c r="A7973">
        <v>1.625</v>
      </c>
      <c r="B7973">
        <v>8.180256</v>
      </c>
      <c r="C7973">
        <v>0.16688700000000001</v>
      </c>
    </row>
    <row r="7974" spans="1:3" x14ac:dyDescent="0.15">
      <c r="A7974">
        <v>1.675</v>
      </c>
      <c r="B7974">
        <v>7.161905</v>
      </c>
      <c r="C7974">
        <v>0.150785</v>
      </c>
    </row>
    <row r="7975" spans="1:3" x14ac:dyDescent="0.15">
      <c r="A7975">
        <v>1.7250000000000001</v>
      </c>
      <c r="B7975">
        <v>7.4377129999999996</v>
      </c>
      <c r="C7975">
        <v>0.15617800000000001</v>
      </c>
    </row>
    <row r="7976" spans="1:3" x14ac:dyDescent="0.15">
      <c r="A7976">
        <v>1.7749999999999999</v>
      </c>
      <c r="B7976">
        <v>7.7381789999999997</v>
      </c>
      <c r="C7976">
        <v>0.15501300000000001</v>
      </c>
    </row>
    <row r="7977" spans="1:3" x14ac:dyDescent="0.15">
      <c r="A7977">
        <v>1.825</v>
      </c>
      <c r="B7977">
        <v>7.4304819999999996</v>
      </c>
      <c r="C7977">
        <v>0.14927799999999999</v>
      </c>
    </row>
    <row r="7978" spans="1:3" x14ac:dyDescent="0.15">
      <c r="A7978">
        <v>1.875</v>
      </c>
      <c r="B7978">
        <v>6.1736069999999996</v>
      </c>
      <c r="C7978">
        <v>0.22570100000000001</v>
      </c>
    </row>
    <row r="7979" spans="1:3" x14ac:dyDescent="0.15">
      <c r="A7979">
        <v>1.925</v>
      </c>
      <c r="B7979">
        <v>0</v>
      </c>
      <c r="C7979">
        <v>0</v>
      </c>
    </row>
    <row r="7980" spans="1:3" x14ac:dyDescent="0.15">
      <c r="A7980">
        <v>1.9750000000000001</v>
      </c>
      <c r="B7980">
        <v>0</v>
      </c>
      <c r="C7980">
        <v>0</v>
      </c>
    </row>
    <row r="7981" spans="1:3" x14ac:dyDescent="0.15">
      <c r="A7981" t="s">
        <v>11</v>
      </c>
    </row>
    <row r="7982" spans="1:3" x14ac:dyDescent="0.15">
      <c r="A7982">
        <v>11430</v>
      </c>
    </row>
    <row r="7983" spans="1:3" x14ac:dyDescent="0.15">
      <c r="A7983">
        <v>2.5000000000000001E-2</v>
      </c>
      <c r="B7983">
        <v>0</v>
      </c>
      <c r="C7983">
        <v>0</v>
      </c>
    </row>
    <row r="7984" spans="1:3" x14ac:dyDescent="0.15">
      <c r="A7984">
        <v>7.4999999999999997E-2</v>
      </c>
      <c r="B7984">
        <v>0</v>
      </c>
      <c r="C7984">
        <v>0</v>
      </c>
    </row>
    <row r="7985" spans="1:3" x14ac:dyDescent="0.15">
      <c r="A7985">
        <v>0.125</v>
      </c>
      <c r="B7985">
        <v>7.4444439999999998</v>
      </c>
      <c r="C7985">
        <v>0.34375299999999998</v>
      </c>
    </row>
    <row r="7986" spans="1:3" x14ac:dyDescent="0.15">
      <c r="A7986">
        <v>0.17499999999999999</v>
      </c>
      <c r="B7986">
        <v>8.2610840000000003</v>
      </c>
      <c r="C7986">
        <v>0.20172999999999999</v>
      </c>
    </row>
    <row r="7987" spans="1:3" x14ac:dyDescent="0.15">
      <c r="A7987">
        <v>0.22500000000000001</v>
      </c>
      <c r="B7987">
        <v>11.328903</v>
      </c>
      <c r="C7987">
        <v>0.19805400000000001</v>
      </c>
    </row>
    <row r="7988" spans="1:3" x14ac:dyDescent="0.15">
      <c r="A7988">
        <v>0.27500000000000002</v>
      </c>
      <c r="B7988">
        <v>9.6060940000000006</v>
      </c>
      <c r="C7988">
        <v>0.176089</v>
      </c>
    </row>
    <row r="7989" spans="1:3" x14ac:dyDescent="0.15">
      <c r="A7989">
        <v>0.32500000000000001</v>
      </c>
      <c r="B7989">
        <v>6.3363170000000002</v>
      </c>
      <c r="C7989">
        <v>0.161888</v>
      </c>
    </row>
    <row r="7990" spans="1:3" x14ac:dyDescent="0.15">
      <c r="A7990">
        <v>0.375</v>
      </c>
      <c r="B7990">
        <v>6.0704320000000003</v>
      </c>
      <c r="C7990">
        <v>0.19381499999999999</v>
      </c>
    </row>
    <row r="7991" spans="1:3" x14ac:dyDescent="0.15">
      <c r="A7991">
        <v>0.42499999999999999</v>
      </c>
      <c r="B7991">
        <v>7.5444620000000002</v>
      </c>
      <c r="C7991">
        <v>0.217976</v>
      </c>
    </row>
    <row r="7992" spans="1:3" x14ac:dyDescent="0.15">
      <c r="A7992">
        <v>0.47499999999999998</v>
      </c>
      <c r="B7992">
        <v>8.0903609999999997</v>
      </c>
      <c r="C7992">
        <v>0.22076499999999999</v>
      </c>
    </row>
    <row r="7993" spans="1:3" x14ac:dyDescent="0.15">
      <c r="A7993">
        <v>0.52500000000000002</v>
      </c>
      <c r="B7993">
        <v>7.6402950000000001</v>
      </c>
      <c r="C7993">
        <v>0.220745</v>
      </c>
    </row>
    <row r="7994" spans="1:3" x14ac:dyDescent="0.15">
      <c r="A7994">
        <v>0.57499999999999996</v>
      </c>
      <c r="B7994">
        <v>6.6320649999999999</v>
      </c>
      <c r="C7994">
        <v>0.20322399999999999</v>
      </c>
    </row>
    <row r="7995" spans="1:3" x14ac:dyDescent="0.15">
      <c r="A7995">
        <v>0.625</v>
      </c>
      <c r="B7995">
        <v>7.5248840000000001</v>
      </c>
      <c r="C7995">
        <v>0.21659500000000001</v>
      </c>
    </row>
    <row r="7996" spans="1:3" x14ac:dyDescent="0.15">
      <c r="A7996">
        <v>0.67500000000000004</v>
      </c>
      <c r="B7996">
        <v>8.0833329999999997</v>
      </c>
      <c r="C7996">
        <v>0.21935099999999999</v>
      </c>
    </row>
    <row r="7997" spans="1:3" x14ac:dyDescent="0.15">
      <c r="A7997">
        <v>0.72499999999999998</v>
      </c>
      <c r="B7997">
        <v>7.2303030000000001</v>
      </c>
      <c r="C7997">
        <v>0.20933199999999999</v>
      </c>
    </row>
    <row r="7998" spans="1:3" x14ac:dyDescent="0.15">
      <c r="A7998">
        <v>0.77500000000000002</v>
      </c>
      <c r="B7998">
        <v>7.83432</v>
      </c>
      <c r="C7998">
        <v>0.215307</v>
      </c>
    </row>
    <row r="7999" spans="1:3" x14ac:dyDescent="0.15">
      <c r="A7999">
        <v>0.82499999999999996</v>
      </c>
      <c r="B7999">
        <v>8.8502989999999997</v>
      </c>
      <c r="C7999">
        <v>0.230208</v>
      </c>
    </row>
    <row r="8000" spans="1:3" x14ac:dyDescent="0.15">
      <c r="A8000">
        <v>0.875</v>
      </c>
      <c r="B8000">
        <v>7.7032150000000001</v>
      </c>
      <c r="C8000">
        <v>0.21235000000000001</v>
      </c>
    </row>
    <row r="8001" spans="1:3" x14ac:dyDescent="0.15">
      <c r="A8001">
        <v>0.92500000000000004</v>
      </c>
      <c r="B8001">
        <v>6.980715</v>
      </c>
      <c r="C8001">
        <v>0.19792299999999999</v>
      </c>
    </row>
    <row r="8002" spans="1:3" x14ac:dyDescent="0.15">
      <c r="A8002">
        <v>0.97499999999999998</v>
      </c>
      <c r="B8002">
        <v>8.088654</v>
      </c>
      <c r="C8002">
        <v>0.21648899999999999</v>
      </c>
    </row>
    <row r="8003" spans="1:3" x14ac:dyDescent="0.15">
      <c r="A8003">
        <v>1.0249999999999999</v>
      </c>
      <c r="B8003">
        <v>7.6655720000000001</v>
      </c>
      <c r="C8003">
        <v>0.21451200000000001</v>
      </c>
    </row>
    <row r="8004" spans="1:3" x14ac:dyDescent="0.15">
      <c r="A8004">
        <v>1.075</v>
      </c>
      <c r="B8004">
        <v>8.2048850000000009</v>
      </c>
      <c r="C8004">
        <v>0.22853599999999999</v>
      </c>
    </row>
    <row r="8005" spans="1:3" x14ac:dyDescent="0.15">
      <c r="A8005">
        <v>1.125</v>
      </c>
      <c r="B8005">
        <v>6.9230770000000001</v>
      </c>
      <c r="C8005">
        <v>0.21066299999999999</v>
      </c>
    </row>
    <row r="8006" spans="1:3" x14ac:dyDescent="0.15">
      <c r="A8006">
        <v>1.175</v>
      </c>
      <c r="B8006">
        <v>8.0156449999999992</v>
      </c>
      <c r="C8006">
        <v>0.216166</v>
      </c>
    </row>
    <row r="8007" spans="1:3" x14ac:dyDescent="0.15">
      <c r="A8007">
        <v>1.2250000000000001</v>
      </c>
      <c r="B8007">
        <v>8.062894</v>
      </c>
      <c r="C8007">
        <v>0.16910800000000001</v>
      </c>
    </row>
    <row r="8008" spans="1:3" x14ac:dyDescent="0.15">
      <c r="A8008">
        <v>1.2749999999999999</v>
      </c>
      <c r="B8008">
        <v>5.8488369999999996</v>
      </c>
      <c r="C8008">
        <v>0.18631700000000001</v>
      </c>
    </row>
    <row r="8009" spans="1:3" x14ac:dyDescent="0.15">
      <c r="A8009">
        <v>1.325</v>
      </c>
      <c r="B8009">
        <v>7.15625</v>
      </c>
      <c r="C8009">
        <v>0.21148700000000001</v>
      </c>
    </row>
    <row r="8010" spans="1:3" x14ac:dyDescent="0.15">
      <c r="A8010">
        <v>1.375</v>
      </c>
      <c r="B8010">
        <v>8.2900720000000003</v>
      </c>
      <c r="C8010">
        <v>0.19225200000000001</v>
      </c>
    </row>
    <row r="8011" spans="1:3" x14ac:dyDescent="0.15">
      <c r="A8011">
        <v>1.425</v>
      </c>
      <c r="B8011">
        <v>6.239954</v>
      </c>
      <c r="C8011">
        <v>0.17028399999999999</v>
      </c>
    </row>
    <row r="8012" spans="1:3" x14ac:dyDescent="0.15">
      <c r="A8012">
        <v>1.4750000000000001</v>
      </c>
      <c r="B8012">
        <v>7.9354839999999998</v>
      </c>
      <c r="C8012">
        <v>0.226267</v>
      </c>
    </row>
    <row r="8013" spans="1:3" x14ac:dyDescent="0.15">
      <c r="A8013">
        <v>1.5249999999999999</v>
      </c>
      <c r="B8013">
        <v>7.4064519999999998</v>
      </c>
      <c r="C8013">
        <v>0.15457000000000001</v>
      </c>
    </row>
    <row r="8014" spans="1:3" x14ac:dyDescent="0.15">
      <c r="A8014">
        <v>1.575</v>
      </c>
      <c r="B8014">
        <v>6.6515570000000004</v>
      </c>
      <c r="C8014">
        <v>0.19578599999999999</v>
      </c>
    </row>
    <row r="8015" spans="1:3" x14ac:dyDescent="0.15">
      <c r="A8015">
        <v>1.625</v>
      </c>
      <c r="B8015">
        <v>8.2214919999999996</v>
      </c>
      <c r="C8015">
        <v>0.16734599999999999</v>
      </c>
    </row>
    <row r="8016" spans="1:3" x14ac:dyDescent="0.15">
      <c r="A8016">
        <v>1.675</v>
      </c>
      <c r="B8016">
        <v>6.6349210000000003</v>
      </c>
      <c r="C8016">
        <v>0.14513200000000001</v>
      </c>
    </row>
    <row r="8017" spans="1:3" x14ac:dyDescent="0.15">
      <c r="A8017">
        <v>1.7250000000000001</v>
      </c>
      <c r="B8017">
        <v>7.6056549999999996</v>
      </c>
      <c r="C8017">
        <v>0.157941</v>
      </c>
    </row>
    <row r="8018" spans="1:3" x14ac:dyDescent="0.15">
      <c r="A8018">
        <v>1.7749999999999999</v>
      </c>
      <c r="B8018">
        <v>7.4484019999999997</v>
      </c>
      <c r="C8018">
        <v>0.15210000000000001</v>
      </c>
    </row>
    <row r="8019" spans="1:3" x14ac:dyDescent="0.15">
      <c r="A8019">
        <v>1.825</v>
      </c>
      <c r="B8019">
        <v>7.4351079999999996</v>
      </c>
      <c r="C8019">
        <v>0.149311</v>
      </c>
    </row>
    <row r="8020" spans="1:3" x14ac:dyDescent="0.15">
      <c r="A8020">
        <v>1.875</v>
      </c>
      <c r="B8020">
        <v>6.7161710000000001</v>
      </c>
      <c r="C8020">
        <v>0.23524</v>
      </c>
    </row>
    <row r="8021" spans="1:3" x14ac:dyDescent="0.15">
      <c r="A8021">
        <v>1.925</v>
      </c>
      <c r="B8021">
        <v>0</v>
      </c>
      <c r="C8021">
        <v>0</v>
      </c>
    </row>
    <row r="8022" spans="1:3" x14ac:dyDescent="0.15">
      <c r="A8022">
        <v>1.9750000000000001</v>
      </c>
      <c r="B8022">
        <v>0</v>
      </c>
      <c r="C8022">
        <v>0</v>
      </c>
    </row>
    <row r="8023" spans="1:3" x14ac:dyDescent="0.15">
      <c r="A8023" t="s">
        <v>11</v>
      </c>
    </row>
    <row r="8024" spans="1:3" x14ac:dyDescent="0.15">
      <c r="A8024">
        <v>11490</v>
      </c>
    </row>
    <row r="8025" spans="1:3" x14ac:dyDescent="0.15">
      <c r="A8025">
        <v>2.5000000000000001E-2</v>
      </c>
      <c r="B8025">
        <v>0</v>
      </c>
      <c r="C8025">
        <v>0</v>
      </c>
    </row>
    <row r="8026" spans="1:3" x14ac:dyDescent="0.15">
      <c r="A8026">
        <v>7.4999999999999997E-2</v>
      </c>
      <c r="B8026">
        <v>0</v>
      </c>
      <c r="C8026">
        <v>0</v>
      </c>
    </row>
    <row r="8027" spans="1:3" x14ac:dyDescent="0.15">
      <c r="A8027">
        <v>0.125</v>
      </c>
      <c r="B8027">
        <v>6.7777779999999996</v>
      </c>
      <c r="C8027">
        <v>0.32800000000000001</v>
      </c>
    </row>
    <row r="8028" spans="1:3" x14ac:dyDescent="0.15">
      <c r="A8028">
        <v>0.17499999999999999</v>
      </c>
      <c r="B8028">
        <v>8.7487680000000001</v>
      </c>
      <c r="C8028">
        <v>0.20759900000000001</v>
      </c>
    </row>
    <row r="8029" spans="1:3" x14ac:dyDescent="0.15">
      <c r="A8029">
        <v>0.22500000000000001</v>
      </c>
      <c r="B8029">
        <v>11.107374999999999</v>
      </c>
      <c r="C8029">
        <v>0.19610900000000001</v>
      </c>
    </row>
    <row r="8030" spans="1:3" x14ac:dyDescent="0.15">
      <c r="A8030">
        <v>0.27500000000000002</v>
      </c>
      <c r="B8030">
        <v>9.5089020000000009</v>
      </c>
      <c r="C8030">
        <v>0.17519299999999999</v>
      </c>
    </row>
    <row r="8031" spans="1:3" x14ac:dyDescent="0.15">
      <c r="A8031">
        <v>0.32500000000000001</v>
      </c>
      <c r="B8031">
        <v>6.7876029999999998</v>
      </c>
      <c r="C8031">
        <v>0.16755999999999999</v>
      </c>
    </row>
    <row r="8032" spans="1:3" x14ac:dyDescent="0.15">
      <c r="A8032">
        <v>0.375</v>
      </c>
      <c r="B8032">
        <v>6.1513299999999997</v>
      </c>
      <c r="C8032">
        <v>0.195109</v>
      </c>
    </row>
    <row r="8033" spans="1:3" x14ac:dyDescent="0.15">
      <c r="A8033">
        <v>0.42499999999999999</v>
      </c>
      <c r="B8033">
        <v>7.6741299999999999</v>
      </c>
      <c r="C8033">
        <v>0.219804</v>
      </c>
    </row>
    <row r="8034" spans="1:3" x14ac:dyDescent="0.15">
      <c r="A8034">
        <v>0.47499999999999998</v>
      </c>
      <c r="B8034">
        <v>8.0120480000000001</v>
      </c>
      <c r="C8034">
        <v>0.219694</v>
      </c>
    </row>
    <row r="8035" spans="1:3" x14ac:dyDescent="0.15">
      <c r="A8035">
        <v>0.52500000000000002</v>
      </c>
      <c r="B8035">
        <v>7.587472</v>
      </c>
      <c r="C8035">
        <v>0.21995400000000001</v>
      </c>
    </row>
    <row r="8036" spans="1:3" x14ac:dyDescent="0.15">
      <c r="A8036">
        <v>0.57499999999999996</v>
      </c>
      <c r="B8036">
        <v>6.5197979999999998</v>
      </c>
      <c r="C8036">
        <v>0.20149400000000001</v>
      </c>
    </row>
    <row r="8037" spans="1:3" x14ac:dyDescent="0.15">
      <c r="A8037">
        <v>0.625</v>
      </c>
      <c r="B8037">
        <v>7.7297750000000001</v>
      </c>
      <c r="C8037">
        <v>0.21951200000000001</v>
      </c>
    </row>
    <row r="8038" spans="1:3" x14ac:dyDescent="0.15">
      <c r="A8038">
        <v>0.67500000000000004</v>
      </c>
      <c r="B8038">
        <v>7.6964290000000002</v>
      </c>
      <c r="C8038">
        <v>0.21403800000000001</v>
      </c>
    </row>
    <row r="8039" spans="1:3" x14ac:dyDescent="0.15">
      <c r="A8039">
        <v>0.72499999999999998</v>
      </c>
      <c r="B8039">
        <v>7.4181819999999998</v>
      </c>
      <c r="C8039">
        <v>0.212035</v>
      </c>
    </row>
    <row r="8040" spans="1:3" x14ac:dyDescent="0.15">
      <c r="A8040">
        <v>0.77500000000000002</v>
      </c>
      <c r="B8040">
        <v>7.6390529999999996</v>
      </c>
      <c r="C8040">
        <v>0.21260599999999999</v>
      </c>
    </row>
    <row r="8041" spans="1:3" x14ac:dyDescent="0.15">
      <c r="A8041">
        <v>0.82499999999999996</v>
      </c>
      <c r="B8041">
        <v>8.7844309999999997</v>
      </c>
      <c r="C8041">
        <v>0.22935</v>
      </c>
    </row>
    <row r="8042" spans="1:3" x14ac:dyDescent="0.15">
      <c r="A8042">
        <v>0.875</v>
      </c>
      <c r="B8042">
        <v>7.6117650000000001</v>
      </c>
      <c r="C8042">
        <v>0.211035</v>
      </c>
    </row>
    <row r="8043" spans="1:3" x14ac:dyDescent="0.15">
      <c r="A8043">
        <v>0.92500000000000004</v>
      </c>
      <c r="B8043">
        <v>6.9534140000000004</v>
      </c>
      <c r="C8043">
        <v>0.197546</v>
      </c>
    </row>
    <row r="8044" spans="1:3" x14ac:dyDescent="0.15">
      <c r="A8044">
        <v>0.97499999999999998</v>
      </c>
      <c r="B8044">
        <v>8.2503019999999996</v>
      </c>
      <c r="C8044">
        <v>0.21863299999999999</v>
      </c>
    </row>
    <row r="8045" spans="1:3" x14ac:dyDescent="0.15">
      <c r="A8045">
        <v>1.0249999999999999</v>
      </c>
      <c r="B8045">
        <v>7.0959529999999997</v>
      </c>
      <c r="C8045">
        <v>0.206397</v>
      </c>
    </row>
    <row r="8046" spans="1:3" x14ac:dyDescent="0.15">
      <c r="A8046">
        <v>1.075</v>
      </c>
      <c r="B8046">
        <v>7.9405229999999998</v>
      </c>
      <c r="C8046">
        <v>0.224776</v>
      </c>
    </row>
    <row r="8047" spans="1:3" x14ac:dyDescent="0.15">
      <c r="A8047">
        <v>1.125</v>
      </c>
      <c r="B8047">
        <v>6.6858969999999998</v>
      </c>
      <c r="C8047">
        <v>0.20702300000000001</v>
      </c>
    </row>
    <row r="8048" spans="1:3" x14ac:dyDescent="0.15">
      <c r="A8048">
        <v>1.175</v>
      </c>
      <c r="B8048">
        <v>7.9662899999999999</v>
      </c>
      <c r="C8048">
        <v>0.21485399999999999</v>
      </c>
    </row>
    <row r="8049" spans="1:3" x14ac:dyDescent="0.15">
      <c r="A8049">
        <v>1.2250000000000001</v>
      </c>
      <c r="B8049">
        <v>8.0209860000000006</v>
      </c>
      <c r="C8049">
        <v>0.16855999999999999</v>
      </c>
    </row>
    <row r="8050" spans="1:3" x14ac:dyDescent="0.15">
      <c r="A8050">
        <v>1.2749999999999999</v>
      </c>
      <c r="B8050">
        <v>5.9228589999999999</v>
      </c>
      <c r="C8050">
        <v>0.18753700000000001</v>
      </c>
    </row>
    <row r="8051" spans="1:3" x14ac:dyDescent="0.15">
      <c r="A8051">
        <v>1.325</v>
      </c>
      <c r="B8051">
        <v>7.0125000000000002</v>
      </c>
      <c r="C8051">
        <v>0.20935200000000001</v>
      </c>
    </row>
    <row r="8052" spans="1:3" x14ac:dyDescent="0.15">
      <c r="A8052">
        <v>1.375</v>
      </c>
      <c r="B8052">
        <v>7.8560540000000003</v>
      </c>
      <c r="C8052">
        <v>0.186414</v>
      </c>
    </row>
    <row r="8053" spans="1:3" x14ac:dyDescent="0.15">
      <c r="A8053">
        <v>1.425</v>
      </c>
      <c r="B8053">
        <v>6.6628080000000001</v>
      </c>
      <c r="C8053">
        <v>0.17711399999999999</v>
      </c>
    </row>
    <row r="8054" spans="1:3" x14ac:dyDescent="0.15">
      <c r="A8054">
        <v>1.4750000000000001</v>
      </c>
      <c r="B8054">
        <v>8.3677419999999998</v>
      </c>
      <c r="C8054">
        <v>0.232348</v>
      </c>
    </row>
    <row r="8055" spans="1:3" x14ac:dyDescent="0.15">
      <c r="A8055">
        <v>1.5249999999999999</v>
      </c>
      <c r="B8055">
        <v>7.5806449999999996</v>
      </c>
      <c r="C8055">
        <v>0.15637699999999999</v>
      </c>
    </row>
    <row r="8056" spans="1:3" x14ac:dyDescent="0.15">
      <c r="A8056">
        <v>1.575</v>
      </c>
      <c r="B8056">
        <v>6.734432</v>
      </c>
      <c r="C8056">
        <v>0.19695199999999999</v>
      </c>
    </row>
    <row r="8057" spans="1:3" x14ac:dyDescent="0.15">
      <c r="A8057">
        <v>1.625</v>
      </c>
      <c r="B8057">
        <v>8.2928669999999993</v>
      </c>
      <c r="C8057">
        <v>0.16803499999999999</v>
      </c>
    </row>
    <row r="8058" spans="1:3" x14ac:dyDescent="0.15">
      <c r="A8058">
        <v>1.675</v>
      </c>
      <c r="B8058">
        <v>6.822222</v>
      </c>
      <c r="C8058">
        <v>0.14716599999999999</v>
      </c>
    </row>
    <row r="8059" spans="1:3" x14ac:dyDescent="0.15">
      <c r="A8059">
        <v>1.7250000000000001</v>
      </c>
      <c r="B8059">
        <v>7.5579510000000001</v>
      </c>
      <c r="C8059">
        <v>0.15745999999999999</v>
      </c>
    </row>
    <row r="8060" spans="1:3" x14ac:dyDescent="0.15">
      <c r="A8060">
        <v>1.7749999999999999</v>
      </c>
      <c r="B8060">
        <v>7.6177770000000002</v>
      </c>
      <c r="C8060">
        <v>0.15393399999999999</v>
      </c>
    </row>
    <row r="8061" spans="1:3" x14ac:dyDescent="0.15">
      <c r="A8061">
        <v>1.825</v>
      </c>
      <c r="B8061">
        <v>7.3918949999999999</v>
      </c>
      <c r="C8061">
        <v>0.148864</v>
      </c>
    </row>
    <row r="8062" spans="1:3" x14ac:dyDescent="0.15">
      <c r="A8062">
        <v>1.875</v>
      </c>
      <c r="B8062">
        <v>6.5412650000000001</v>
      </c>
      <c r="C8062">
        <v>0.232267</v>
      </c>
    </row>
    <row r="8063" spans="1:3" x14ac:dyDescent="0.15">
      <c r="A8063">
        <v>1.925</v>
      </c>
      <c r="B8063">
        <v>0</v>
      </c>
      <c r="C8063">
        <v>0</v>
      </c>
    </row>
    <row r="8064" spans="1:3" x14ac:dyDescent="0.15">
      <c r="A8064">
        <v>1.9750000000000001</v>
      </c>
      <c r="B8064">
        <v>0</v>
      </c>
      <c r="C8064">
        <v>0</v>
      </c>
    </row>
    <row r="8065" spans="1:3" x14ac:dyDescent="0.15">
      <c r="A8065" t="s">
        <v>11</v>
      </c>
    </row>
    <row r="8066" spans="1:3" x14ac:dyDescent="0.15">
      <c r="A8066">
        <v>11550</v>
      </c>
    </row>
    <row r="8067" spans="1:3" x14ac:dyDescent="0.15">
      <c r="A8067">
        <v>2.5000000000000001E-2</v>
      </c>
      <c r="B8067">
        <v>0</v>
      </c>
      <c r="C8067">
        <v>0</v>
      </c>
    </row>
    <row r="8068" spans="1:3" x14ac:dyDescent="0.15">
      <c r="A8068">
        <v>7.4999999999999997E-2</v>
      </c>
      <c r="B8068">
        <v>0</v>
      </c>
      <c r="C8068">
        <v>0</v>
      </c>
    </row>
    <row r="8069" spans="1:3" x14ac:dyDescent="0.15">
      <c r="A8069">
        <v>0.125</v>
      </c>
      <c r="B8069">
        <v>7.5396830000000001</v>
      </c>
      <c r="C8069">
        <v>0.34594399999999997</v>
      </c>
    </row>
    <row r="8070" spans="1:3" x14ac:dyDescent="0.15">
      <c r="A8070">
        <v>0.17499999999999999</v>
      </c>
      <c r="B8070">
        <v>8.665025</v>
      </c>
      <c r="C8070">
        <v>0.20660300000000001</v>
      </c>
    </row>
    <row r="8071" spans="1:3" x14ac:dyDescent="0.15">
      <c r="A8071">
        <v>0.22500000000000001</v>
      </c>
      <c r="B8071">
        <v>11.619947</v>
      </c>
      <c r="C8071">
        <v>0.20058400000000001</v>
      </c>
    </row>
    <row r="8072" spans="1:3" x14ac:dyDescent="0.15">
      <c r="A8072">
        <v>0.27500000000000002</v>
      </c>
      <c r="B8072">
        <v>9.4093900000000001</v>
      </c>
      <c r="C8072">
        <v>0.17427899999999999</v>
      </c>
    </row>
    <row r="8073" spans="1:3" x14ac:dyDescent="0.15">
      <c r="A8073">
        <v>0.32500000000000001</v>
      </c>
      <c r="B8073">
        <v>6.4590529999999999</v>
      </c>
      <c r="C8073">
        <v>0.16343199999999999</v>
      </c>
    </row>
    <row r="8074" spans="1:3" x14ac:dyDescent="0.15">
      <c r="A8074">
        <v>0.375</v>
      </c>
      <c r="B8074">
        <v>6.1701940000000004</v>
      </c>
      <c r="C8074">
        <v>0.195413</v>
      </c>
    </row>
    <row r="8075" spans="1:3" x14ac:dyDescent="0.15">
      <c r="A8075">
        <v>0.42499999999999999</v>
      </c>
      <c r="B8075">
        <v>7.5140820000000001</v>
      </c>
      <c r="C8075">
        <v>0.217552</v>
      </c>
    </row>
    <row r="8076" spans="1:3" x14ac:dyDescent="0.15">
      <c r="A8076">
        <v>0.47499999999999998</v>
      </c>
      <c r="B8076">
        <v>7.9156630000000003</v>
      </c>
      <c r="C8076">
        <v>0.21836800000000001</v>
      </c>
    </row>
    <row r="8077" spans="1:3" x14ac:dyDescent="0.15">
      <c r="A8077">
        <v>0.52500000000000002</v>
      </c>
      <c r="B8077">
        <v>7.8506169999999997</v>
      </c>
      <c r="C8077">
        <v>0.22375999999999999</v>
      </c>
    </row>
    <row r="8078" spans="1:3" x14ac:dyDescent="0.15">
      <c r="A8078">
        <v>0.57499999999999996</v>
      </c>
      <c r="B8078">
        <v>6.7076859999999998</v>
      </c>
      <c r="C8078">
        <v>0.20439299999999999</v>
      </c>
    </row>
    <row r="8079" spans="1:3" x14ac:dyDescent="0.15">
      <c r="A8079">
        <v>0.625</v>
      </c>
      <c r="B8079">
        <v>7.1500779999999997</v>
      </c>
      <c r="C8079">
        <v>0.211121</v>
      </c>
    </row>
    <row r="8080" spans="1:3" x14ac:dyDescent="0.15">
      <c r="A8080">
        <v>0.67500000000000004</v>
      </c>
      <c r="B8080">
        <v>7.875</v>
      </c>
      <c r="C8080">
        <v>0.216506</v>
      </c>
    </row>
    <row r="8081" spans="1:3" x14ac:dyDescent="0.15">
      <c r="A8081">
        <v>0.72499999999999998</v>
      </c>
      <c r="B8081">
        <v>7.2303030000000001</v>
      </c>
      <c r="C8081">
        <v>0.20933199999999999</v>
      </c>
    </row>
    <row r="8082" spans="1:3" x14ac:dyDescent="0.15">
      <c r="A8082">
        <v>0.77500000000000002</v>
      </c>
      <c r="B8082">
        <v>7.7337280000000002</v>
      </c>
      <c r="C8082">
        <v>0.21392</v>
      </c>
    </row>
    <row r="8083" spans="1:3" x14ac:dyDescent="0.15">
      <c r="A8083">
        <v>0.82499999999999996</v>
      </c>
      <c r="B8083">
        <v>9.0838319999999992</v>
      </c>
      <c r="C8083">
        <v>0.23322599999999999</v>
      </c>
    </row>
    <row r="8084" spans="1:3" x14ac:dyDescent="0.15">
      <c r="A8084">
        <v>0.875</v>
      </c>
      <c r="B8084">
        <v>7.6266069999999999</v>
      </c>
      <c r="C8084">
        <v>0.211284</v>
      </c>
    </row>
    <row r="8085" spans="1:3" x14ac:dyDescent="0.15">
      <c r="A8085">
        <v>0.92500000000000004</v>
      </c>
      <c r="B8085">
        <v>7.1679130000000004</v>
      </c>
      <c r="C8085">
        <v>0.20058799999999999</v>
      </c>
    </row>
    <row r="8086" spans="1:3" x14ac:dyDescent="0.15">
      <c r="A8086">
        <v>0.97499999999999998</v>
      </c>
      <c r="B8086">
        <v>8.1119439999999994</v>
      </c>
      <c r="C8086">
        <v>0.21680199999999999</v>
      </c>
    </row>
    <row r="8087" spans="1:3" x14ac:dyDescent="0.15">
      <c r="A8087">
        <v>1.0249999999999999</v>
      </c>
      <c r="B8087">
        <v>7.5873309999999998</v>
      </c>
      <c r="C8087">
        <v>0.21341099999999999</v>
      </c>
    </row>
    <row r="8088" spans="1:3" x14ac:dyDescent="0.15">
      <c r="A8088">
        <v>1.075</v>
      </c>
      <c r="B8088">
        <v>8.0258839999999996</v>
      </c>
      <c r="C8088">
        <v>0.226019</v>
      </c>
    </row>
    <row r="8089" spans="1:3" x14ac:dyDescent="0.15">
      <c r="A8089">
        <v>1.125</v>
      </c>
      <c r="B8089">
        <v>6.2948719999999998</v>
      </c>
      <c r="C8089">
        <v>0.200877</v>
      </c>
    </row>
    <row r="8090" spans="1:3" x14ac:dyDescent="0.15">
      <c r="A8090">
        <v>1.175</v>
      </c>
      <c r="B8090">
        <v>7.6382260000000004</v>
      </c>
      <c r="C8090">
        <v>0.21080299999999999</v>
      </c>
    </row>
    <row r="8091" spans="1:3" x14ac:dyDescent="0.15">
      <c r="A8091">
        <v>1.2250000000000001</v>
      </c>
      <c r="B8091">
        <v>8.5103910000000003</v>
      </c>
      <c r="C8091">
        <v>0.173654</v>
      </c>
    </row>
    <row r="8092" spans="1:3" x14ac:dyDescent="0.15">
      <c r="A8092">
        <v>1.2749999999999999</v>
      </c>
      <c r="B8092">
        <v>6.153715</v>
      </c>
      <c r="C8092">
        <v>0.191055</v>
      </c>
    </row>
    <row r="8093" spans="1:3" x14ac:dyDescent="0.15">
      <c r="A8093">
        <v>1.325</v>
      </c>
      <c r="B8093">
        <v>7.45</v>
      </c>
      <c r="C8093">
        <v>0.215783</v>
      </c>
    </row>
    <row r="8094" spans="1:3" x14ac:dyDescent="0.15">
      <c r="A8094">
        <v>1.375</v>
      </c>
      <c r="B8094">
        <v>8.2223780000000009</v>
      </c>
      <c r="C8094">
        <v>0.19092000000000001</v>
      </c>
    </row>
    <row r="8095" spans="1:3" x14ac:dyDescent="0.15">
      <c r="A8095">
        <v>1.425</v>
      </c>
      <c r="B8095">
        <v>6.2074800000000003</v>
      </c>
      <c r="C8095">
        <v>0.17088700000000001</v>
      </c>
    </row>
    <row r="8096" spans="1:3" x14ac:dyDescent="0.15">
      <c r="A8096">
        <v>1.4750000000000001</v>
      </c>
      <c r="B8096">
        <v>7.8451610000000001</v>
      </c>
      <c r="C8096">
        <v>0.22497500000000001</v>
      </c>
    </row>
    <row r="8097" spans="1:3" x14ac:dyDescent="0.15">
      <c r="A8097">
        <v>1.5249999999999999</v>
      </c>
      <c r="B8097">
        <v>7.3290319999999998</v>
      </c>
      <c r="C8097">
        <v>0.15376000000000001</v>
      </c>
    </row>
    <row r="8098" spans="1:3" x14ac:dyDescent="0.15">
      <c r="A8098">
        <v>1.575</v>
      </c>
      <c r="B8098">
        <v>6.5041209999999996</v>
      </c>
      <c r="C8098">
        <v>0.193467</v>
      </c>
    </row>
    <row r="8099" spans="1:3" x14ac:dyDescent="0.15">
      <c r="A8099">
        <v>1.625</v>
      </c>
      <c r="B8099">
        <v>7.995711</v>
      </c>
      <c r="C8099">
        <v>0.16505600000000001</v>
      </c>
    </row>
    <row r="8100" spans="1:3" x14ac:dyDescent="0.15">
      <c r="A8100">
        <v>1.675</v>
      </c>
      <c r="B8100">
        <v>6.8349209999999996</v>
      </c>
      <c r="C8100">
        <v>0.14730299999999999</v>
      </c>
    </row>
    <row r="8101" spans="1:3" x14ac:dyDescent="0.15">
      <c r="A8101">
        <v>1.7250000000000001</v>
      </c>
      <c r="B8101">
        <v>7.4032309999999999</v>
      </c>
      <c r="C8101">
        <v>0.15576300000000001</v>
      </c>
    </row>
    <row r="8102" spans="1:3" x14ac:dyDescent="0.15">
      <c r="A8102">
        <v>1.7749999999999999</v>
      </c>
      <c r="B8102">
        <v>7.5657129999999997</v>
      </c>
      <c r="C8102">
        <v>0.15328700000000001</v>
      </c>
    </row>
    <row r="8103" spans="1:3" x14ac:dyDescent="0.15">
      <c r="A8103">
        <v>1.825</v>
      </c>
      <c r="B8103">
        <v>7.2705039999999999</v>
      </c>
      <c r="C8103">
        <v>0.14768200000000001</v>
      </c>
    </row>
    <row r="8104" spans="1:3" x14ac:dyDescent="0.15">
      <c r="A8104">
        <v>1.875</v>
      </c>
      <c r="B8104">
        <v>7.2820510000000001</v>
      </c>
      <c r="C8104">
        <v>0.245055</v>
      </c>
    </row>
    <row r="8105" spans="1:3" x14ac:dyDescent="0.15">
      <c r="A8105">
        <v>1.925</v>
      </c>
      <c r="B8105">
        <v>0</v>
      </c>
      <c r="C8105">
        <v>0</v>
      </c>
    </row>
    <row r="8106" spans="1:3" x14ac:dyDescent="0.15">
      <c r="A8106">
        <v>1.9750000000000001</v>
      </c>
      <c r="B8106">
        <v>0</v>
      </c>
      <c r="C8106">
        <v>0</v>
      </c>
    </row>
    <row r="8107" spans="1:3" x14ac:dyDescent="0.15">
      <c r="A8107" t="s">
        <v>11</v>
      </c>
    </row>
    <row r="8108" spans="1:3" x14ac:dyDescent="0.15">
      <c r="A8108">
        <v>11610</v>
      </c>
    </row>
    <row r="8109" spans="1:3" x14ac:dyDescent="0.15">
      <c r="A8109">
        <v>2.5000000000000001E-2</v>
      </c>
      <c r="B8109">
        <v>0</v>
      </c>
      <c r="C8109">
        <v>0</v>
      </c>
    </row>
    <row r="8110" spans="1:3" x14ac:dyDescent="0.15">
      <c r="A8110">
        <v>7.4999999999999997E-2</v>
      </c>
      <c r="B8110">
        <v>0</v>
      </c>
      <c r="C8110">
        <v>0</v>
      </c>
    </row>
    <row r="8111" spans="1:3" x14ac:dyDescent="0.15">
      <c r="A8111">
        <v>0.125</v>
      </c>
      <c r="B8111">
        <v>7.7777779999999996</v>
      </c>
      <c r="C8111">
        <v>0.35136400000000001</v>
      </c>
    </row>
    <row r="8112" spans="1:3" x14ac:dyDescent="0.15">
      <c r="A8112">
        <v>0.17499999999999999</v>
      </c>
      <c r="B8112">
        <v>8.4088670000000008</v>
      </c>
      <c r="C8112">
        <v>0.20352600000000001</v>
      </c>
    </row>
    <row r="8113" spans="1:3" x14ac:dyDescent="0.15">
      <c r="A8113">
        <v>0.22500000000000001</v>
      </c>
      <c r="B8113">
        <v>11.378088999999999</v>
      </c>
      <c r="C8113">
        <v>0.19849</v>
      </c>
    </row>
    <row r="8114" spans="1:3" x14ac:dyDescent="0.15">
      <c r="A8114">
        <v>0.27500000000000002</v>
      </c>
      <c r="B8114">
        <v>9.2993790000000001</v>
      </c>
      <c r="C8114">
        <v>0.17325399999999999</v>
      </c>
    </row>
    <row r="8115" spans="1:3" x14ac:dyDescent="0.15">
      <c r="A8115">
        <v>0.32500000000000001</v>
      </c>
      <c r="B8115">
        <v>6.5553499999999998</v>
      </c>
      <c r="C8115">
        <v>0.16466</v>
      </c>
    </row>
    <row r="8116" spans="1:3" x14ac:dyDescent="0.15">
      <c r="A8116">
        <v>0.375</v>
      </c>
      <c r="B8116">
        <v>5.6444669999999997</v>
      </c>
      <c r="C8116">
        <v>0.18690799999999999</v>
      </c>
    </row>
    <row r="8117" spans="1:3" x14ac:dyDescent="0.15">
      <c r="A8117">
        <v>0.42499999999999999</v>
      </c>
      <c r="B8117">
        <v>7.791614</v>
      </c>
      <c r="C8117">
        <v>0.22153900000000001</v>
      </c>
    </row>
    <row r="8118" spans="1:3" x14ac:dyDescent="0.15">
      <c r="A8118">
        <v>0.47499999999999998</v>
      </c>
      <c r="B8118">
        <v>7.7710840000000001</v>
      </c>
      <c r="C8118">
        <v>0.216365</v>
      </c>
    </row>
    <row r="8119" spans="1:3" x14ac:dyDescent="0.15">
      <c r="A8119">
        <v>0.52500000000000002</v>
      </c>
      <c r="B8119">
        <v>7.9195880000000001</v>
      </c>
      <c r="C8119">
        <v>0.22472400000000001</v>
      </c>
    </row>
    <row r="8120" spans="1:3" x14ac:dyDescent="0.15">
      <c r="A8120">
        <v>0.57499999999999996</v>
      </c>
      <c r="B8120">
        <v>6.4329190000000001</v>
      </c>
      <c r="C8120">
        <v>0.200152</v>
      </c>
    </row>
    <row r="8121" spans="1:3" x14ac:dyDescent="0.15">
      <c r="A8121">
        <v>0.625</v>
      </c>
      <c r="B8121">
        <v>7.7041149999999998</v>
      </c>
      <c r="C8121">
        <v>0.219137</v>
      </c>
    </row>
    <row r="8122" spans="1:3" x14ac:dyDescent="0.15">
      <c r="A8122">
        <v>0.67500000000000004</v>
      </c>
      <c r="B8122">
        <v>8.0357140000000005</v>
      </c>
      <c r="C8122">
        <v>0.21870400000000001</v>
      </c>
    </row>
    <row r="8123" spans="1:3" x14ac:dyDescent="0.15">
      <c r="A8123">
        <v>0.72499999999999998</v>
      </c>
      <c r="B8123">
        <v>7.5090909999999997</v>
      </c>
      <c r="C8123">
        <v>0.21332999999999999</v>
      </c>
    </row>
    <row r="8124" spans="1:3" x14ac:dyDescent="0.15">
      <c r="A8124">
        <v>0.77500000000000002</v>
      </c>
      <c r="B8124">
        <v>7.2248520000000003</v>
      </c>
      <c r="C8124">
        <v>0.206762</v>
      </c>
    </row>
    <row r="8125" spans="1:3" x14ac:dyDescent="0.15">
      <c r="A8125">
        <v>0.82499999999999996</v>
      </c>
      <c r="B8125">
        <v>9.0179639999999992</v>
      </c>
      <c r="C8125">
        <v>0.232379</v>
      </c>
    </row>
    <row r="8126" spans="1:3" x14ac:dyDescent="0.15">
      <c r="A8126">
        <v>0.875</v>
      </c>
      <c r="B8126">
        <v>7.7988369999999998</v>
      </c>
      <c r="C8126">
        <v>0.21368999999999999</v>
      </c>
    </row>
    <row r="8127" spans="1:3" x14ac:dyDescent="0.15">
      <c r="A8127">
        <v>0.92500000000000004</v>
      </c>
      <c r="B8127">
        <v>7.1995389999999997</v>
      </c>
      <c r="C8127">
        <v>0.20100100000000001</v>
      </c>
    </row>
    <row r="8128" spans="1:3" x14ac:dyDescent="0.15">
      <c r="A8128">
        <v>0.97499999999999998</v>
      </c>
      <c r="B8128">
        <v>8.1989509999999992</v>
      </c>
      <c r="C8128">
        <v>0.21796299999999999</v>
      </c>
    </row>
    <row r="8129" spans="1:3" x14ac:dyDescent="0.15">
      <c r="A8129">
        <v>1.0249999999999999</v>
      </c>
      <c r="B8129">
        <v>7.1499889999999997</v>
      </c>
      <c r="C8129">
        <v>0.20718200000000001</v>
      </c>
    </row>
    <row r="8130" spans="1:3" x14ac:dyDescent="0.15">
      <c r="A8130">
        <v>1.075</v>
      </c>
      <c r="B8130">
        <v>8.4352479999999996</v>
      </c>
      <c r="C8130">
        <v>0.231739</v>
      </c>
    </row>
    <row r="8131" spans="1:3" x14ac:dyDescent="0.15">
      <c r="A8131">
        <v>1.125</v>
      </c>
      <c r="B8131">
        <v>6.2243589999999998</v>
      </c>
      <c r="C8131">
        <v>0.19974900000000001</v>
      </c>
    </row>
    <row r="8132" spans="1:3" x14ac:dyDescent="0.15">
      <c r="A8132">
        <v>1.175</v>
      </c>
      <c r="B8132">
        <v>7.7601610000000001</v>
      </c>
      <c r="C8132">
        <v>0.212729</v>
      </c>
    </row>
    <row r="8133" spans="1:3" x14ac:dyDescent="0.15">
      <c r="A8133">
        <v>1.2250000000000001</v>
      </c>
      <c r="B8133">
        <v>8.0709999999999997</v>
      </c>
      <c r="C8133">
        <v>0.16920499999999999</v>
      </c>
    </row>
    <row r="8134" spans="1:3" x14ac:dyDescent="0.15">
      <c r="A8134">
        <v>1.2749999999999999</v>
      </c>
      <c r="B8134">
        <v>6.053318</v>
      </c>
      <c r="C8134">
        <v>0.18959000000000001</v>
      </c>
    </row>
    <row r="8135" spans="1:3" x14ac:dyDescent="0.15">
      <c r="A8135">
        <v>1.325</v>
      </c>
      <c r="B8135">
        <v>7.1187500000000004</v>
      </c>
      <c r="C8135">
        <v>0.21093200000000001</v>
      </c>
    </row>
    <row r="8136" spans="1:3" x14ac:dyDescent="0.15">
      <c r="A8136">
        <v>1.375</v>
      </c>
      <c r="B8136">
        <v>7.7614380000000001</v>
      </c>
      <c r="C8136">
        <v>0.18535199999999999</v>
      </c>
    </row>
    <row r="8137" spans="1:3" x14ac:dyDescent="0.15">
      <c r="A8137">
        <v>1.425</v>
      </c>
      <c r="B8137">
        <v>6.4581359999999997</v>
      </c>
      <c r="C8137">
        <v>0.172598</v>
      </c>
    </row>
    <row r="8138" spans="1:3" x14ac:dyDescent="0.15">
      <c r="A8138">
        <v>1.4750000000000001</v>
      </c>
      <c r="B8138">
        <v>8.1225810000000003</v>
      </c>
      <c r="C8138">
        <v>0.22891900000000001</v>
      </c>
    </row>
    <row r="8139" spans="1:3" x14ac:dyDescent="0.15">
      <c r="A8139">
        <v>1.5249999999999999</v>
      </c>
      <c r="B8139">
        <v>7.674194</v>
      </c>
      <c r="C8139">
        <v>0.15733900000000001</v>
      </c>
    </row>
    <row r="8140" spans="1:3" x14ac:dyDescent="0.15">
      <c r="A8140">
        <v>1.575</v>
      </c>
      <c r="B8140">
        <v>6.6460619999999997</v>
      </c>
      <c r="C8140">
        <v>0.19562499999999999</v>
      </c>
    </row>
    <row r="8141" spans="1:3" x14ac:dyDescent="0.15">
      <c r="A8141">
        <v>1.625</v>
      </c>
      <c r="B8141">
        <v>8.0242190000000004</v>
      </c>
      <c r="C8141">
        <v>0.16525699999999999</v>
      </c>
    </row>
    <row r="8142" spans="1:3" x14ac:dyDescent="0.15">
      <c r="A8142">
        <v>1.675</v>
      </c>
      <c r="B8142">
        <v>7.209524</v>
      </c>
      <c r="C8142">
        <v>0.151286</v>
      </c>
    </row>
    <row r="8143" spans="1:3" x14ac:dyDescent="0.15">
      <c r="A8143">
        <v>1.7250000000000001</v>
      </c>
      <c r="B8143">
        <v>7.6137329999999999</v>
      </c>
      <c r="C8143">
        <v>0.157974</v>
      </c>
    </row>
    <row r="8144" spans="1:3" x14ac:dyDescent="0.15">
      <c r="A8144">
        <v>1.7749999999999999</v>
      </c>
      <c r="B8144">
        <v>7.4124350000000003</v>
      </c>
      <c r="C8144">
        <v>0.15171299999999999</v>
      </c>
    </row>
    <row r="8145" spans="1:3" x14ac:dyDescent="0.15">
      <c r="A8145">
        <v>1.825</v>
      </c>
      <c r="B8145">
        <v>7.2811909999999997</v>
      </c>
      <c r="C8145">
        <v>0.14777799999999999</v>
      </c>
    </row>
    <row r="8146" spans="1:3" x14ac:dyDescent="0.15">
      <c r="A8146">
        <v>1.875</v>
      </c>
      <c r="B8146">
        <v>6.2321369999999998</v>
      </c>
      <c r="C8146">
        <v>0.226633</v>
      </c>
    </row>
    <row r="8147" spans="1:3" x14ac:dyDescent="0.15">
      <c r="A8147">
        <v>1.925</v>
      </c>
      <c r="B8147">
        <v>0</v>
      </c>
      <c r="C8147">
        <v>0</v>
      </c>
    </row>
    <row r="8148" spans="1:3" x14ac:dyDescent="0.15">
      <c r="A8148">
        <v>1.9750000000000001</v>
      </c>
      <c r="B8148">
        <v>0</v>
      </c>
      <c r="C8148">
        <v>0</v>
      </c>
    </row>
    <row r="8149" spans="1:3" x14ac:dyDescent="0.15">
      <c r="A8149" t="s">
        <v>11</v>
      </c>
    </row>
    <row r="8150" spans="1:3" x14ac:dyDescent="0.15">
      <c r="A8150">
        <v>11670</v>
      </c>
    </row>
    <row r="8151" spans="1:3" x14ac:dyDescent="0.15">
      <c r="A8151">
        <v>2.5000000000000001E-2</v>
      </c>
      <c r="B8151">
        <v>0</v>
      </c>
      <c r="C8151">
        <v>0</v>
      </c>
    </row>
    <row r="8152" spans="1:3" x14ac:dyDescent="0.15">
      <c r="A8152">
        <v>7.4999999999999997E-2</v>
      </c>
      <c r="B8152">
        <v>0</v>
      </c>
      <c r="C8152">
        <v>0</v>
      </c>
    </row>
    <row r="8153" spans="1:3" x14ac:dyDescent="0.15">
      <c r="A8153">
        <v>0.125</v>
      </c>
      <c r="B8153">
        <v>6.8730159999999998</v>
      </c>
      <c r="C8153">
        <v>0.33029599999999998</v>
      </c>
    </row>
    <row r="8154" spans="1:3" x14ac:dyDescent="0.15">
      <c r="A8154">
        <v>0.17499999999999999</v>
      </c>
      <c r="B8154">
        <v>8.6305420000000002</v>
      </c>
      <c r="C8154">
        <v>0.20619199999999999</v>
      </c>
    </row>
    <row r="8155" spans="1:3" x14ac:dyDescent="0.15">
      <c r="A8155">
        <v>0.22500000000000001</v>
      </c>
      <c r="B8155">
        <v>11.668582000000001</v>
      </c>
      <c r="C8155">
        <v>0.20100399999999999</v>
      </c>
    </row>
    <row r="8156" spans="1:3" x14ac:dyDescent="0.15">
      <c r="A8156">
        <v>0.27500000000000002</v>
      </c>
      <c r="B8156">
        <v>9.7841290000000001</v>
      </c>
      <c r="C8156">
        <v>0.17771799999999999</v>
      </c>
    </row>
    <row r="8157" spans="1:3" x14ac:dyDescent="0.15">
      <c r="A8157">
        <v>0.32500000000000001</v>
      </c>
      <c r="B8157">
        <v>6.4141979999999998</v>
      </c>
      <c r="C8157">
        <v>0.16287099999999999</v>
      </c>
    </row>
    <row r="8158" spans="1:3" x14ac:dyDescent="0.15">
      <c r="A8158">
        <v>0.375</v>
      </c>
      <c r="B8158">
        <v>5.7785060000000001</v>
      </c>
      <c r="C8158">
        <v>0.189079</v>
      </c>
    </row>
    <row r="8159" spans="1:3" x14ac:dyDescent="0.15">
      <c r="A8159">
        <v>0.42499999999999999</v>
      </c>
      <c r="B8159">
        <v>7.5491299999999999</v>
      </c>
      <c r="C8159">
        <v>0.21801999999999999</v>
      </c>
    </row>
    <row r="8160" spans="1:3" x14ac:dyDescent="0.15">
      <c r="A8160">
        <v>0.47499999999999998</v>
      </c>
      <c r="B8160">
        <v>7.8433729999999997</v>
      </c>
      <c r="C8160">
        <v>0.21736900000000001</v>
      </c>
    </row>
    <row r="8161" spans="1:3" x14ac:dyDescent="0.15">
      <c r="A8161">
        <v>0.52500000000000002</v>
      </c>
      <c r="B8161">
        <v>7.6405390000000004</v>
      </c>
      <c r="C8161">
        <v>0.220752</v>
      </c>
    </row>
    <row r="8162" spans="1:3" x14ac:dyDescent="0.15">
      <c r="A8162">
        <v>0.57499999999999996</v>
      </c>
      <c r="B8162">
        <v>6.6573370000000001</v>
      </c>
      <c r="C8162">
        <v>0.20361699999999999</v>
      </c>
    </row>
    <row r="8163" spans="1:3" x14ac:dyDescent="0.15">
      <c r="A8163">
        <v>0.625</v>
      </c>
      <c r="B8163">
        <v>7.5359080000000001</v>
      </c>
      <c r="C8163">
        <v>0.21673300000000001</v>
      </c>
    </row>
    <row r="8164" spans="1:3" x14ac:dyDescent="0.15">
      <c r="A8164">
        <v>0.67500000000000004</v>
      </c>
      <c r="B8164">
        <v>7.6607139999999996</v>
      </c>
      <c r="C8164">
        <v>0.21354000000000001</v>
      </c>
    </row>
    <row r="8165" spans="1:3" x14ac:dyDescent="0.15">
      <c r="A8165">
        <v>0.72499999999999998</v>
      </c>
      <c r="B8165">
        <v>6.9454549999999999</v>
      </c>
      <c r="C8165">
        <v>0.20516699999999999</v>
      </c>
    </row>
    <row r="8166" spans="1:3" x14ac:dyDescent="0.15">
      <c r="A8166">
        <v>0.77500000000000002</v>
      </c>
      <c r="B8166">
        <v>7.4852069999999999</v>
      </c>
      <c r="C8166">
        <v>0.210455</v>
      </c>
    </row>
    <row r="8167" spans="1:3" x14ac:dyDescent="0.15">
      <c r="A8167">
        <v>0.82499999999999996</v>
      </c>
      <c r="B8167">
        <v>8.3952100000000005</v>
      </c>
      <c r="C8167">
        <v>0.22421099999999999</v>
      </c>
    </row>
    <row r="8168" spans="1:3" x14ac:dyDescent="0.15">
      <c r="A8168">
        <v>0.875</v>
      </c>
      <c r="B8168">
        <v>7.4392610000000001</v>
      </c>
      <c r="C8168">
        <v>0.208672</v>
      </c>
    </row>
    <row r="8169" spans="1:3" x14ac:dyDescent="0.15">
      <c r="A8169">
        <v>0.92500000000000004</v>
      </c>
      <c r="B8169">
        <v>6.9880060000000004</v>
      </c>
      <c r="C8169">
        <v>0.19805</v>
      </c>
    </row>
    <row r="8170" spans="1:3" x14ac:dyDescent="0.15">
      <c r="A8170">
        <v>0.97499999999999998</v>
      </c>
      <c r="B8170">
        <v>8.0085700000000006</v>
      </c>
      <c r="C8170">
        <v>0.21542800000000001</v>
      </c>
    </row>
    <row r="8171" spans="1:3" x14ac:dyDescent="0.15">
      <c r="A8171">
        <v>1.0249999999999999</v>
      </c>
      <c r="B8171">
        <v>7.5532069999999996</v>
      </c>
      <c r="C8171">
        <v>0.21295800000000001</v>
      </c>
    </row>
    <row r="8172" spans="1:3" x14ac:dyDescent="0.15">
      <c r="A8172">
        <v>1.075</v>
      </c>
      <c r="B8172">
        <v>7.8188899999999997</v>
      </c>
      <c r="C8172">
        <v>0.22303700000000001</v>
      </c>
    </row>
    <row r="8173" spans="1:3" x14ac:dyDescent="0.15">
      <c r="A8173">
        <v>1.125</v>
      </c>
      <c r="B8173">
        <v>6.6346150000000002</v>
      </c>
      <c r="C8173">
        <v>0.20622699999999999</v>
      </c>
    </row>
    <row r="8174" spans="1:3" x14ac:dyDescent="0.15">
      <c r="A8174">
        <v>1.175</v>
      </c>
      <c r="B8174">
        <v>7.9212899999999999</v>
      </c>
      <c r="C8174">
        <v>0.21432999999999999</v>
      </c>
    </row>
    <row r="8175" spans="1:3" x14ac:dyDescent="0.15">
      <c r="A8175">
        <v>1.2250000000000001</v>
      </c>
      <c r="B8175">
        <v>8.2753329999999998</v>
      </c>
      <c r="C8175">
        <v>0.17136499999999999</v>
      </c>
    </row>
    <row r="8176" spans="1:3" x14ac:dyDescent="0.15">
      <c r="A8176">
        <v>1.2749999999999999</v>
      </c>
      <c r="B8176">
        <v>5.9893650000000003</v>
      </c>
      <c r="C8176">
        <v>0.188418</v>
      </c>
    </row>
    <row r="8177" spans="1:3" x14ac:dyDescent="0.15">
      <c r="A8177">
        <v>1.325</v>
      </c>
      <c r="B8177">
        <v>6.96875</v>
      </c>
      <c r="C8177">
        <v>0.20869799999999999</v>
      </c>
    </row>
    <row r="8178" spans="1:3" x14ac:dyDescent="0.15">
      <c r="A8178">
        <v>1.375</v>
      </c>
      <c r="B8178">
        <v>7.665889</v>
      </c>
      <c r="C8178">
        <v>0.18384</v>
      </c>
    </row>
    <row r="8179" spans="1:3" x14ac:dyDescent="0.15">
      <c r="A8179">
        <v>1.425</v>
      </c>
      <c r="B8179">
        <v>6.2142229999999996</v>
      </c>
      <c r="C8179">
        <v>0.170409</v>
      </c>
    </row>
    <row r="8180" spans="1:3" x14ac:dyDescent="0.15">
      <c r="A8180">
        <v>1.4750000000000001</v>
      </c>
      <c r="B8180">
        <v>8.0774190000000008</v>
      </c>
      <c r="C8180">
        <v>0.22828100000000001</v>
      </c>
    </row>
    <row r="8181" spans="1:3" x14ac:dyDescent="0.15">
      <c r="A8181">
        <v>1.5249999999999999</v>
      </c>
      <c r="B8181">
        <v>7.6419350000000001</v>
      </c>
      <c r="C8181">
        <v>0.15700800000000001</v>
      </c>
    </row>
    <row r="8182" spans="1:3" x14ac:dyDescent="0.15">
      <c r="A8182">
        <v>1.575</v>
      </c>
      <c r="B8182">
        <v>6.7408419999999998</v>
      </c>
      <c r="C8182">
        <v>0.19689000000000001</v>
      </c>
    </row>
    <row r="8183" spans="1:3" x14ac:dyDescent="0.15">
      <c r="A8183">
        <v>1.625</v>
      </c>
      <c r="B8183">
        <v>8.4279949999999992</v>
      </c>
      <c r="C8183">
        <v>0.16938800000000001</v>
      </c>
    </row>
    <row r="8184" spans="1:3" x14ac:dyDescent="0.15">
      <c r="A8184">
        <v>1.675</v>
      </c>
      <c r="B8184">
        <v>6.9619049999999998</v>
      </c>
      <c r="C8184">
        <v>0.14866499999999999</v>
      </c>
    </row>
    <row r="8185" spans="1:3" x14ac:dyDescent="0.15">
      <c r="A8185">
        <v>1.7250000000000001</v>
      </c>
      <c r="B8185">
        <v>7.3689629999999999</v>
      </c>
      <c r="C8185">
        <v>0.15548899999999999</v>
      </c>
    </row>
    <row r="8186" spans="1:3" x14ac:dyDescent="0.15">
      <c r="A8186">
        <v>1.7749999999999999</v>
      </c>
      <c r="B8186">
        <v>7.3432029999999999</v>
      </c>
      <c r="C8186">
        <v>0.15092800000000001</v>
      </c>
    </row>
    <row r="8187" spans="1:3" x14ac:dyDescent="0.15">
      <c r="A8187">
        <v>1.825</v>
      </c>
      <c r="B8187">
        <v>7.4278820000000003</v>
      </c>
      <c r="C8187">
        <v>0.149256</v>
      </c>
    </row>
    <row r="8188" spans="1:3" x14ac:dyDescent="0.15">
      <c r="A8188">
        <v>1.875</v>
      </c>
      <c r="B8188">
        <v>6.1841369999999998</v>
      </c>
      <c r="C8188">
        <v>0.22578400000000001</v>
      </c>
    </row>
    <row r="8189" spans="1:3" x14ac:dyDescent="0.15">
      <c r="A8189">
        <v>1.925</v>
      </c>
      <c r="B8189">
        <v>0</v>
      </c>
      <c r="C8189">
        <v>0</v>
      </c>
    </row>
    <row r="8190" spans="1:3" x14ac:dyDescent="0.15">
      <c r="A8190">
        <v>1.9750000000000001</v>
      </c>
      <c r="B8190">
        <v>0</v>
      </c>
      <c r="C8190">
        <v>0</v>
      </c>
    </row>
    <row r="8191" spans="1:3" x14ac:dyDescent="0.15">
      <c r="A8191" t="s">
        <v>11</v>
      </c>
    </row>
    <row r="8192" spans="1:3" x14ac:dyDescent="0.15">
      <c r="A8192">
        <v>11730</v>
      </c>
    </row>
    <row r="8193" spans="1:3" x14ac:dyDescent="0.15">
      <c r="A8193">
        <v>2.5000000000000001E-2</v>
      </c>
      <c r="B8193">
        <v>0</v>
      </c>
      <c r="C8193">
        <v>0</v>
      </c>
    </row>
    <row r="8194" spans="1:3" x14ac:dyDescent="0.15">
      <c r="A8194">
        <v>7.4999999999999997E-2</v>
      </c>
      <c r="B8194">
        <v>0</v>
      </c>
      <c r="C8194">
        <v>0</v>
      </c>
    </row>
    <row r="8195" spans="1:3" x14ac:dyDescent="0.15">
      <c r="A8195">
        <v>0.125</v>
      </c>
      <c r="B8195">
        <v>7.5714290000000002</v>
      </c>
      <c r="C8195">
        <v>0.34667199999999998</v>
      </c>
    </row>
    <row r="8196" spans="1:3" x14ac:dyDescent="0.15">
      <c r="A8196">
        <v>0.17499999999999999</v>
      </c>
      <c r="B8196">
        <v>8.3940889999999992</v>
      </c>
      <c r="C8196">
        <v>0.203347</v>
      </c>
    </row>
    <row r="8197" spans="1:3" x14ac:dyDescent="0.15">
      <c r="A8197">
        <v>0.22500000000000001</v>
      </c>
      <c r="B8197">
        <v>11.596049000000001</v>
      </c>
      <c r="C8197">
        <v>0.20038</v>
      </c>
    </row>
    <row r="8198" spans="1:3" x14ac:dyDescent="0.15">
      <c r="A8198">
        <v>0.27500000000000002</v>
      </c>
      <c r="B8198">
        <v>9.66343</v>
      </c>
      <c r="C8198">
        <v>0.17660699999999999</v>
      </c>
    </row>
    <row r="8199" spans="1:3" x14ac:dyDescent="0.15">
      <c r="A8199">
        <v>0.32500000000000001</v>
      </c>
      <c r="B8199">
        <v>6.3420269999999999</v>
      </c>
      <c r="C8199">
        <v>0.16192799999999999</v>
      </c>
    </row>
    <row r="8200" spans="1:3" x14ac:dyDescent="0.15">
      <c r="A8200">
        <v>0.375</v>
      </c>
      <c r="B8200">
        <v>6.4907599999999999</v>
      </c>
      <c r="C8200">
        <v>0.200406</v>
      </c>
    </row>
    <row r="8201" spans="1:3" x14ac:dyDescent="0.15">
      <c r="A8201">
        <v>0.42499999999999999</v>
      </c>
      <c r="B8201">
        <v>7.5740509999999999</v>
      </c>
      <c r="C8201">
        <v>0.21837500000000001</v>
      </c>
    </row>
    <row r="8202" spans="1:3" x14ac:dyDescent="0.15">
      <c r="A8202">
        <v>0.47499999999999998</v>
      </c>
      <c r="B8202">
        <v>7.9397589999999996</v>
      </c>
      <c r="C8202">
        <v>0.21870000000000001</v>
      </c>
    </row>
    <row r="8203" spans="1:3" x14ac:dyDescent="0.15">
      <c r="A8203">
        <v>0.52500000000000002</v>
      </c>
      <c r="B8203">
        <v>7.4032780000000002</v>
      </c>
      <c r="C8203">
        <v>0.217278</v>
      </c>
    </row>
    <row r="8204" spans="1:3" x14ac:dyDescent="0.15">
      <c r="A8204">
        <v>0.57499999999999996</v>
      </c>
      <c r="B8204">
        <v>6.4456519999999999</v>
      </c>
      <c r="C8204">
        <v>0.200354</v>
      </c>
    </row>
    <row r="8205" spans="1:3" x14ac:dyDescent="0.15">
      <c r="A8205">
        <v>0.625</v>
      </c>
      <c r="B8205">
        <v>7.6993010000000002</v>
      </c>
      <c r="C8205">
        <v>0.21908900000000001</v>
      </c>
    </row>
    <row r="8206" spans="1:3" x14ac:dyDescent="0.15">
      <c r="A8206">
        <v>0.67500000000000004</v>
      </c>
      <c r="B8206">
        <v>7.9226190000000001</v>
      </c>
      <c r="C8206">
        <v>0.21715999999999999</v>
      </c>
    </row>
    <row r="8207" spans="1:3" x14ac:dyDescent="0.15">
      <c r="A8207">
        <v>0.72499999999999998</v>
      </c>
      <c r="B8207">
        <v>7.5818180000000002</v>
      </c>
      <c r="C8207">
        <v>0.21435999999999999</v>
      </c>
    </row>
    <row r="8208" spans="1:3" x14ac:dyDescent="0.15">
      <c r="A8208">
        <v>0.77500000000000002</v>
      </c>
      <c r="B8208">
        <v>7.6508880000000001</v>
      </c>
      <c r="C8208">
        <v>0.21277099999999999</v>
      </c>
    </row>
    <row r="8209" spans="1:3" x14ac:dyDescent="0.15">
      <c r="A8209">
        <v>0.82499999999999996</v>
      </c>
      <c r="B8209">
        <v>8.7964070000000003</v>
      </c>
      <c r="C8209">
        <v>0.22950599999999999</v>
      </c>
    </row>
    <row r="8210" spans="1:3" x14ac:dyDescent="0.15">
      <c r="A8210">
        <v>0.875</v>
      </c>
      <c r="B8210">
        <v>8.0961700000000008</v>
      </c>
      <c r="C8210">
        <v>0.21770900000000001</v>
      </c>
    </row>
    <row r="8211" spans="1:3" x14ac:dyDescent="0.15">
      <c r="A8211">
        <v>0.92500000000000004</v>
      </c>
      <c r="B8211">
        <v>6.9833030000000003</v>
      </c>
      <c r="C8211">
        <v>0.19799600000000001</v>
      </c>
    </row>
    <row r="8212" spans="1:3" x14ac:dyDescent="0.15">
      <c r="A8212">
        <v>0.97499999999999998</v>
      </c>
      <c r="B8212">
        <v>8.2685169999999992</v>
      </c>
      <c r="C8212">
        <v>0.218886</v>
      </c>
    </row>
    <row r="8213" spans="1:3" x14ac:dyDescent="0.15">
      <c r="A8213">
        <v>1.0249999999999999</v>
      </c>
      <c r="B8213">
        <v>7.7803909999999998</v>
      </c>
      <c r="C8213">
        <v>0.21612300000000001</v>
      </c>
    </row>
    <row r="8214" spans="1:3" x14ac:dyDescent="0.15">
      <c r="A8214">
        <v>1.075</v>
      </c>
      <c r="B8214">
        <v>8.005274</v>
      </c>
      <c r="C8214">
        <v>0.22570699999999999</v>
      </c>
    </row>
    <row r="8215" spans="1:3" x14ac:dyDescent="0.15">
      <c r="A8215">
        <v>1.125</v>
      </c>
      <c r="B8215">
        <v>6.6410260000000001</v>
      </c>
      <c r="C8215">
        <v>0.20632700000000001</v>
      </c>
    </row>
    <row r="8216" spans="1:3" x14ac:dyDescent="0.15">
      <c r="A8216">
        <v>1.175</v>
      </c>
      <c r="B8216">
        <v>7.924194</v>
      </c>
      <c r="C8216">
        <v>0.215084</v>
      </c>
    </row>
    <row r="8217" spans="1:3" x14ac:dyDescent="0.15">
      <c r="A8217">
        <v>1.2250000000000001</v>
      </c>
      <c r="B8217">
        <v>7.9038909999999998</v>
      </c>
      <c r="C8217">
        <v>0.167432</v>
      </c>
    </row>
    <row r="8218" spans="1:3" x14ac:dyDescent="0.15">
      <c r="A8218">
        <v>1.2749999999999999</v>
      </c>
      <c r="B8218">
        <v>5.9171870000000002</v>
      </c>
      <c r="C8218">
        <v>0.187357</v>
      </c>
    </row>
    <row r="8219" spans="1:3" x14ac:dyDescent="0.15">
      <c r="A8219">
        <v>1.325</v>
      </c>
      <c r="B8219">
        <v>7.5125000000000002</v>
      </c>
      <c r="C8219">
        <v>0.21668699999999999</v>
      </c>
    </row>
    <row r="8220" spans="1:3" x14ac:dyDescent="0.15">
      <c r="A8220">
        <v>1.375</v>
      </c>
      <c r="B8220">
        <v>7.7958290000000003</v>
      </c>
      <c r="C8220">
        <v>0.18554000000000001</v>
      </c>
    </row>
    <row r="8221" spans="1:3" x14ac:dyDescent="0.15">
      <c r="A8221">
        <v>1.425</v>
      </c>
      <c r="B8221">
        <v>6.4832910000000004</v>
      </c>
      <c r="C8221">
        <v>0.17457900000000001</v>
      </c>
    </row>
    <row r="8222" spans="1:3" x14ac:dyDescent="0.15">
      <c r="A8222">
        <v>1.4750000000000001</v>
      </c>
      <c r="B8222">
        <v>7.825806</v>
      </c>
      <c r="C8222">
        <v>0.22469800000000001</v>
      </c>
    </row>
    <row r="8223" spans="1:3" x14ac:dyDescent="0.15">
      <c r="A8223">
        <v>1.5249999999999999</v>
      </c>
      <c r="B8223">
        <v>7.2903229999999999</v>
      </c>
      <c r="C8223">
        <v>0.15335299999999999</v>
      </c>
    </row>
    <row r="8224" spans="1:3" x14ac:dyDescent="0.15">
      <c r="A8224">
        <v>1.575</v>
      </c>
      <c r="B8224">
        <v>6.3548530000000003</v>
      </c>
      <c r="C8224">
        <v>0.19123599999999999</v>
      </c>
    </row>
    <row r="8225" spans="1:3" x14ac:dyDescent="0.15">
      <c r="A8225">
        <v>1.625</v>
      </c>
      <c r="B8225">
        <v>8.1246390000000002</v>
      </c>
      <c r="C8225">
        <v>0.16630600000000001</v>
      </c>
    </row>
    <row r="8226" spans="1:3" x14ac:dyDescent="0.15">
      <c r="A8226">
        <v>1.675</v>
      </c>
      <c r="B8226">
        <v>6.660317</v>
      </c>
      <c r="C8226">
        <v>0.14540900000000001</v>
      </c>
    </row>
    <row r="8227" spans="1:3" x14ac:dyDescent="0.15">
      <c r="A8227">
        <v>1.7250000000000001</v>
      </c>
      <c r="B8227">
        <v>7.5339710000000002</v>
      </c>
      <c r="C8227">
        <v>0.15726699999999999</v>
      </c>
    </row>
    <row r="8228" spans="1:3" x14ac:dyDescent="0.15">
      <c r="A8228">
        <v>1.7749999999999999</v>
      </c>
      <c r="B8228">
        <v>7.3598059999999998</v>
      </c>
      <c r="C8228">
        <v>0.15120600000000001</v>
      </c>
    </row>
    <row r="8229" spans="1:3" x14ac:dyDescent="0.15">
      <c r="A8229">
        <v>1.825</v>
      </c>
      <c r="B8229">
        <v>7.538354</v>
      </c>
      <c r="C8229">
        <v>0.15035699999999999</v>
      </c>
    </row>
    <row r="8230" spans="1:3" x14ac:dyDescent="0.15">
      <c r="A8230">
        <v>1.875</v>
      </c>
      <c r="B8230">
        <v>6.4392480000000001</v>
      </c>
      <c r="C8230">
        <v>0.23039100000000001</v>
      </c>
    </row>
    <row r="8231" spans="1:3" x14ac:dyDescent="0.15">
      <c r="A8231">
        <v>1.925</v>
      </c>
      <c r="B8231">
        <v>0</v>
      </c>
      <c r="C8231">
        <v>0</v>
      </c>
    </row>
    <row r="8232" spans="1:3" x14ac:dyDescent="0.15">
      <c r="A8232">
        <v>1.9750000000000001</v>
      </c>
      <c r="B8232">
        <v>0</v>
      </c>
      <c r="C8232">
        <v>0</v>
      </c>
    </row>
    <row r="8233" spans="1:3" x14ac:dyDescent="0.15">
      <c r="A8233" t="s">
        <v>11</v>
      </c>
    </row>
    <row r="8234" spans="1:3" x14ac:dyDescent="0.15">
      <c r="A8234">
        <v>11790</v>
      </c>
    </row>
    <row r="8235" spans="1:3" x14ac:dyDescent="0.15">
      <c r="A8235">
        <v>2.5000000000000001E-2</v>
      </c>
      <c r="B8235">
        <v>0</v>
      </c>
      <c r="C8235">
        <v>0</v>
      </c>
    </row>
    <row r="8236" spans="1:3" x14ac:dyDescent="0.15">
      <c r="A8236">
        <v>7.4999999999999997E-2</v>
      </c>
      <c r="B8236">
        <v>0</v>
      </c>
      <c r="C8236">
        <v>0</v>
      </c>
    </row>
    <row r="8237" spans="1:3" x14ac:dyDescent="0.15">
      <c r="A8237">
        <v>0.125</v>
      </c>
      <c r="B8237">
        <v>7.3015869999999996</v>
      </c>
      <c r="C8237">
        <v>0.34043800000000002</v>
      </c>
    </row>
    <row r="8238" spans="1:3" x14ac:dyDescent="0.15">
      <c r="A8238">
        <v>0.17499999999999999</v>
      </c>
      <c r="B8238">
        <v>8.7389159999999997</v>
      </c>
      <c r="C8238">
        <v>0.207482</v>
      </c>
    </row>
    <row r="8239" spans="1:3" x14ac:dyDescent="0.15">
      <c r="A8239">
        <v>0.22500000000000001</v>
      </c>
      <c r="B8239">
        <v>11.295306999999999</v>
      </c>
      <c r="C8239">
        <v>0.197769</v>
      </c>
    </row>
    <row r="8240" spans="1:3" x14ac:dyDescent="0.15">
      <c r="A8240">
        <v>0.27500000000000002</v>
      </c>
      <c r="B8240">
        <v>9.5897880000000004</v>
      </c>
      <c r="C8240">
        <v>0.17593800000000001</v>
      </c>
    </row>
    <row r="8241" spans="1:3" x14ac:dyDescent="0.15">
      <c r="A8241">
        <v>0.32500000000000001</v>
      </c>
      <c r="B8241">
        <v>6.6051440000000001</v>
      </c>
      <c r="C8241">
        <v>0.16528699999999999</v>
      </c>
    </row>
    <row r="8242" spans="1:3" x14ac:dyDescent="0.15">
      <c r="A8242">
        <v>0.375</v>
      </c>
      <c r="B8242">
        <v>6.0886050000000003</v>
      </c>
      <c r="C8242">
        <v>0.19409899999999999</v>
      </c>
    </row>
    <row r="8243" spans="1:3" x14ac:dyDescent="0.15">
      <c r="A8243">
        <v>0.42499999999999999</v>
      </c>
      <c r="B8243">
        <v>7.6273730000000004</v>
      </c>
      <c r="C8243">
        <v>0.21909500000000001</v>
      </c>
    </row>
    <row r="8244" spans="1:3" x14ac:dyDescent="0.15">
      <c r="A8244">
        <v>0.47499999999999998</v>
      </c>
      <c r="B8244">
        <v>8.2951809999999995</v>
      </c>
      <c r="C8244">
        <v>0.22354199999999999</v>
      </c>
    </row>
    <row r="8245" spans="1:3" x14ac:dyDescent="0.15">
      <c r="A8245">
        <v>0.52500000000000002</v>
      </c>
      <c r="B8245">
        <v>8.0524179999999994</v>
      </c>
      <c r="C8245">
        <v>0.22658600000000001</v>
      </c>
    </row>
    <row r="8246" spans="1:3" x14ac:dyDescent="0.15">
      <c r="A8246">
        <v>0.57499999999999996</v>
      </c>
      <c r="B8246">
        <v>7.1929350000000003</v>
      </c>
      <c r="C8246">
        <v>0.211649</v>
      </c>
    </row>
    <row r="8247" spans="1:3" x14ac:dyDescent="0.15">
      <c r="A8247">
        <v>0.625</v>
      </c>
      <c r="B8247">
        <v>7.6220889999999999</v>
      </c>
      <c r="C8247">
        <v>0.21795300000000001</v>
      </c>
    </row>
    <row r="8248" spans="1:3" x14ac:dyDescent="0.15">
      <c r="A8248">
        <v>0.67500000000000004</v>
      </c>
      <c r="B8248">
        <v>7.8452380000000002</v>
      </c>
      <c r="C8248">
        <v>0.21609700000000001</v>
      </c>
    </row>
    <row r="8249" spans="1:3" x14ac:dyDescent="0.15">
      <c r="A8249">
        <v>0.72499999999999998</v>
      </c>
      <c r="B8249">
        <v>7.2242420000000003</v>
      </c>
      <c r="C8249">
        <v>0.20924499999999999</v>
      </c>
    </row>
    <row r="8250" spans="1:3" x14ac:dyDescent="0.15">
      <c r="A8250">
        <v>0.77500000000000002</v>
      </c>
      <c r="B8250">
        <v>7.6627219999999996</v>
      </c>
      <c r="C8250">
        <v>0.21293599999999999</v>
      </c>
    </row>
    <row r="8251" spans="1:3" x14ac:dyDescent="0.15">
      <c r="A8251">
        <v>0.82499999999999996</v>
      </c>
      <c r="B8251">
        <v>9.2455090000000002</v>
      </c>
      <c r="C8251">
        <v>0.235292</v>
      </c>
    </row>
    <row r="8252" spans="1:3" x14ac:dyDescent="0.15">
      <c r="A8252">
        <v>0.875</v>
      </c>
      <c r="B8252">
        <v>7.7783860000000002</v>
      </c>
      <c r="C8252">
        <v>0.21337</v>
      </c>
    </row>
    <row r="8253" spans="1:3" x14ac:dyDescent="0.15">
      <c r="A8253">
        <v>0.92500000000000004</v>
      </c>
      <c r="B8253">
        <v>7.446485</v>
      </c>
      <c r="C8253">
        <v>0.20441999999999999</v>
      </c>
    </row>
    <row r="8254" spans="1:3" x14ac:dyDescent="0.15">
      <c r="A8254">
        <v>0.97499999999999998</v>
      </c>
      <c r="B8254">
        <v>8.0602230000000006</v>
      </c>
      <c r="C8254">
        <v>0.216115</v>
      </c>
    </row>
    <row r="8255" spans="1:3" x14ac:dyDescent="0.15">
      <c r="A8255">
        <v>1.0249999999999999</v>
      </c>
      <c r="B8255">
        <v>7.6616049999999998</v>
      </c>
      <c r="C8255">
        <v>0.21448500000000001</v>
      </c>
    </row>
    <row r="8256" spans="1:3" x14ac:dyDescent="0.15">
      <c r="A8256">
        <v>1.075</v>
      </c>
      <c r="B8256">
        <v>7.7770200000000003</v>
      </c>
      <c r="C8256">
        <v>0.22247800000000001</v>
      </c>
    </row>
    <row r="8257" spans="1:3" x14ac:dyDescent="0.15">
      <c r="A8257">
        <v>1.125</v>
      </c>
      <c r="B8257">
        <v>7.1858969999999998</v>
      </c>
      <c r="C8257">
        <v>0.21462400000000001</v>
      </c>
    </row>
    <row r="8258" spans="1:3" x14ac:dyDescent="0.15">
      <c r="A8258">
        <v>1.175</v>
      </c>
      <c r="B8258">
        <v>7.8380650000000003</v>
      </c>
      <c r="C8258">
        <v>0.21368599999999999</v>
      </c>
    </row>
    <row r="8259" spans="1:3" x14ac:dyDescent="0.15">
      <c r="A8259">
        <v>1.2250000000000001</v>
      </c>
      <c r="B8259">
        <v>7.8533280000000003</v>
      </c>
      <c r="C8259">
        <v>0.16684499999999999</v>
      </c>
    </row>
    <row r="8260" spans="1:3" x14ac:dyDescent="0.15">
      <c r="A8260">
        <v>1.2749999999999999</v>
      </c>
      <c r="B8260">
        <v>5.9096710000000003</v>
      </c>
      <c r="C8260">
        <v>0.18721299999999999</v>
      </c>
    </row>
    <row r="8261" spans="1:3" x14ac:dyDescent="0.15">
      <c r="A8261">
        <v>1.325</v>
      </c>
      <c r="B8261">
        <v>7.03125</v>
      </c>
      <c r="C8261">
        <v>0.20963100000000001</v>
      </c>
    </row>
    <row r="8262" spans="1:3" x14ac:dyDescent="0.15">
      <c r="A8262">
        <v>1.375</v>
      </c>
      <c r="B8262">
        <v>7.8605660000000004</v>
      </c>
      <c r="C8262">
        <v>0.18582099999999999</v>
      </c>
    </row>
    <row r="8263" spans="1:3" x14ac:dyDescent="0.15">
      <c r="A8263">
        <v>1.425</v>
      </c>
      <c r="B8263">
        <v>6.5875029999999999</v>
      </c>
      <c r="C8263">
        <v>0.177399</v>
      </c>
    </row>
    <row r="8264" spans="1:3" x14ac:dyDescent="0.15">
      <c r="A8264">
        <v>1.4750000000000001</v>
      </c>
      <c r="B8264">
        <v>8</v>
      </c>
      <c r="C8264">
        <v>0.227185</v>
      </c>
    </row>
    <row r="8265" spans="1:3" x14ac:dyDescent="0.15">
      <c r="A8265">
        <v>1.5249999999999999</v>
      </c>
      <c r="B8265">
        <v>7.2161289999999996</v>
      </c>
      <c r="C8265">
        <v>0.15257100000000001</v>
      </c>
    </row>
    <row r="8266" spans="1:3" x14ac:dyDescent="0.15">
      <c r="A8266">
        <v>1.575</v>
      </c>
      <c r="B8266">
        <v>6.7609890000000004</v>
      </c>
      <c r="C8266">
        <v>0.19714300000000001</v>
      </c>
    </row>
    <row r="8267" spans="1:3" x14ac:dyDescent="0.15">
      <c r="A8267">
        <v>1.625</v>
      </c>
      <c r="B8267">
        <v>7.7944519999999997</v>
      </c>
      <c r="C8267">
        <v>0.16289000000000001</v>
      </c>
    </row>
    <row r="8268" spans="1:3" x14ac:dyDescent="0.15">
      <c r="A8268">
        <v>1.675</v>
      </c>
      <c r="B8268">
        <v>6.9396829999999996</v>
      </c>
      <c r="C8268">
        <v>0.148428</v>
      </c>
    </row>
    <row r="8269" spans="1:3" x14ac:dyDescent="0.15">
      <c r="A8269">
        <v>1.7250000000000001</v>
      </c>
      <c r="B8269">
        <v>7.3543370000000001</v>
      </c>
      <c r="C8269">
        <v>0.15528400000000001</v>
      </c>
    </row>
    <row r="8270" spans="1:3" x14ac:dyDescent="0.15">
      <c r="A8270">
        <v>1.7749999999999999</v>
      </c>
      <c r="B8270">
        <v>7.4867410000000003</v>
      </c>
      <c r="C8270">
        <v>0.15240699999999999</v>
      </c>
    </row>
    <row r="8271" spans="1:3" x14ac:dyDescent="0.15">
      <c r="A8271">
        <v>1.825</v>
      </c>
      <c r="B8271">
        <v>7.1194369999999996</v>
      </c>
      <c r="C8271">
        <v>0.14609800000000001</v>
      </c>
    </row>
    <row r="8272" spans="1:3" x14ac:dyDescent="0.15">
      <c r="A8272">
        <v>1.875</v>
      </c>
      <c r="B8272">
        <v>6.3417440000000003</v>
      </c>
      <c r="C8272">
        <v>0.22836500000000001</v>
      </c>
    </row>
    <row r="8273" spans="1:3" x14ac:dyDescent="0.15">
      <c r="A8273">
        <v>1.925</v>
      </c>
      <c r="B8273">
        <v>0</v>
      </c>
      <c r="C8273">
        <v>0</v>
      </c>
    </row>
    <row r="8274" spans="1:3" x14ac:dyDescent="0.15">
      <c r="A8274">
        <v>1.9750000000000001</v>
      </c>
      <c r="B8274">
        <v>0</v>
      </c>
      <c r="C8274">
        <v>0</v>
      </c>
    </row>
    <row r="8275" spans="1:3" x14ac:dyDescent="0.15">
      <c r="A8275" t="s">
        <v>11</v>
      </c>
    </row>
    <row r="8276" spans="1:3" x14ac:dyDescent="0.15">
      <c r="A8276">
        <v>11850</v>
      </c>
    </row>
    <row r="8277" spans="1:3" x14ac:dyDescent="0.15">
      <c r="A8277">
        <v>2.5000000000000001E-2</v>
      </c>
      <c r="B8277">
        <v>0</v>
      </c>
      <c r="C8277">
        <v>0</v>
      </c>
    </row>
    <row r="8278" spans="1:3" x14ac:dyDescent="0.15">
      <c r="A8278">
        <v>7.4999999999999997E-2</v>
      </c>
      <c r="B8278">
        <v>0</v>
      </c>
      <c r="C8278">
        <v>0</v>
      </c>
    </row>
    <row r="8279" spans="1:3" x14ac:dyDescent="0.15">
      <c r="A8279">
        <v>0.125</v>
      </c>
      <c r="B8279">
        <v>7.7301589999999996</v>
      </c>
      <c r="C8279">
        <v>0.35028700000000002</v>
      </c>
    </row>
    <row r="8280" spans="1:3" x14ac:dyDescent="0.15">
      <c r="A8280">
        <v>0.17499999999999999</v>
      </c>
      <c r="B8280">
        <v>8.6403940000000006</v>
      </c>
      <c r="C8280">
        <v>0.20630899999999999</v>
      </c>
    </row>
    <row r="8281" spans="1:3" x14ac:dyDescent="0.15">
      <c r="A8281">
        <v>0.22500000000000001</v>
      </c>
      <c r="B8281">
        <v>11.380962999999999</v>
      </c>
      <c r="C8281">
        <v>0.19850999999999999</v>
      </c>
    </row>
    <row r="8282" spans="1:3" x14ac:dyDescent="0.15">
      <c r="A8282">
        <v>0.27500000000000002</v>
      </c>
      <c r="B8282">
        <v>9.6237209999999997</v>
      </c>
      <c r="C8282">
        <v>0.176235</v>
      </c>
    </row>
    <row r="8283" spans="1:3" x14ac:dyDescent="0.15">
      <c r="A8283">
        <v>0.32500000000000001</v>
      </c>
      <c r="B8283">
        <v>6.6586930000000004</v>
      </c>
      <c r="C8283">
        <v>0.16595299999999999</v>
      </c>
    </row>
    <row r="8284" spans="1:3" x14ac:dyDescent="0.15">
      <c r="A8284">
        <v>0.375</v>
      </c>
      <c r="B8284">
        <v>5.9023849999999998</v>
      </c>
      <c r="C8284">
        <v>0.19109799999999999</v>
      </c>
    </row>
    <row r="8285" spans="1:3" x14ac:dyDescent="0.15">
      <c r="A8285">
        <v>0.42499999999999999</v>
      </c>
      <c r="B8285">
        <v>7.4981010000000001</v>
      </c>
      <c r="C8285">
        <v>0.21727199999999999</v>
      </c>
    </row>
    <row r="8286" spans="1:3" x14ac:dyDescent="0.15">
      <c r="A8286">
        <v>0.47499999999999998</v>
      </c>
      <c r="B8286">
        <v>8.0963860000000007</v>
      </c>
      <c r="C8286">
        <v>0.22084699999999999</v>
      </c>
    </row>
    <row r="8287" spans="1:3" x14ac:dyDescent="0.15">
      <c r="A8287">
        <v>0.52500000000000002</v>
      </c>
      <c r="B8287">
        <v>7.733447</v>
      </c>
      <c r="C8287">
        <v>0.22205</v>
      </c>
    </row>
    <row r="8288" spans="1:3" x14ac:dyDescent="0.15">
      <c r="A8288">
        <v>0.57499999999999996</v>
      </c>
      <c r="B8288">
        <v>6.8187889999999998</v>
      </c>
      <c r="C8288">
        <v>0.206064</v>
      </c>
    </row>
    <row r="8289" spans="1:3" x14ac:dyDescent="0.15">
      <c r="A8289">
        <v>0.625</v>
      </c>
      <c r="B8289">
        <v>7.6105590000000003</v>
      </c>
      <c r="C8289">
        <v>0.21780099999999999</v>
      </c>
    </row>
    <row r="8290" spans="1:3" x14ac:dyDescent="0.15">
      <c r="A8290">
        <v>0.67500000000000004</v>
      </c>
      <c r="B8290">
        <v>8.1488099999999992</v>
      </c>
      <c r="C8290">
        <v>0.22023799999999999</v>
      </c>
    </row>
    <row r="8291" spans="1:3" x14ac:dyDescent="0.15">
      <c r="A8291">
        <v>0.72499999999999998</v>
      </c>
      <c r="B8291">
        <v>7.7090909999999999</v>
      </c>
      <c r="C8291">
        <v>0.21615200000000001</v>
      </c>
    </row>
    <row r="8292" spans="1:3" x14ac:dyDescent="0.15">
      <c r="A8292">
        <v>0.77500000000000002</v>
      </c>
      <c r="B8292">
        <v>7.272189</v>
      </c>
      <c r="C8292">
        <v>0.20743800000000001</v>
      </c>
    </row>
    <row r="8293" spans="1:3" x14ac:dyDescent="0.15">
      <c r="A8293">
        <v>0.82499999999999996</v>
      </c>
      <c r="B8293">
        <v>9.0538919999999994</v>
      </c>
      <c r="C8293">
        <v>0.23284099999999999</v>
      </c>
    </row>
    <row r="8294" spans="1:3" x14ac:dyDescent="0.15">
      <c r="A8294">
        <v>0.875</v>
      </c>
      <c r="B8294">
        <v>7.8424079999999998</v>
      </c>
      <c r="C8294">
        <v>0.21424199999999999</v>
      </c>
    </row>
    <row r="8295" spans="1:3" x14ac:dyDescent="0.15">
      <c r="A8295">
        <v>0.92500000000000004</v>
      </c>
      <c r="B8295">
        <v>6.7026479999999999</v>
      </c>
      <c r="C8295">
        <v>0.19397700000000001</v>
      </c>
    </row>
    <row r="8296" spans="1:3" x14ac:dyDescent="0.15">
      <c r="A8296">
        <v>0.97499999999999998</v>
      </c>
      <c r="B8296">
        <v>8.6792239999999996</v>
      </c>
      <c r="C8296">
        <v>0.224247</v>
      </c>
    </row>
    <row r="8297" spans="1:3" x14ac:dyDescent="0.15">
      <c r="A8297">
        <v>1.0249999999999999</v>
      </c>
      <c r="B8297">
        <v>7.5101360000000001</v>
      </c>
      <c r="C8297">
        <v>0.212335</v>
      </c>
    </row>
    <row r="8298" spans="1:3" x14ac:dyDescent="0.15">
      <c r="A8298">
        <v>1.075</v>
      </c>
      <c r="B8298">
        <v>8.1852479999999996</v>
      </c>
      <c r="C8298">
        <v>0.22825500000000001</v>
      </c>
    </row>
    <row r="8299" spans="1:3" x14ac:dyDescent="0.15">
      <c r="A8299">
        <v>1.125</v>
      </c>
      <c r="B8299">
        <v>7</v>
      </c>
      <c r="C8299">
        <v>0.21182999999999999</v>
      </c>
    </row>
    <row r="8300" spans="1:3" x14ac:dyDescent="0.15">
      <c r="A8300">
        <v>1.175</v>
      </c>
      <c r="B8300">
        <v>7.9472579999999997</v>
      </c>
      <c r="C8300">
        <v>0.21554699999999999</v>
      </c>
    </row>
    <row r="8301" spans="1:3" x14ac:dyDescent="0.15">
      <c r="A8301">
        <v>1.2250000000000001</v>
      </c>
      <c r="B8301">
        <v>8.0562819999999995</v>
      </c>
      <c r="C8301">
        <v>0.16896800000000001</v>
      </c>
    </row>
    <row r="8302" spans="1:3" x14ac:dyDescent="0.15">
      <c r="A8302">
        <v>1.2749999999999999</v>
      </c>
      <c r="B8302">
        <v>5.9743339999999998</v>
      </c>
      <c r="C8302">
        <v>0.18831999999999999</v>
      </c>
    </row>
    <row r="8303" spans="1:3" x14ac:dyDescent="0.15">
      <c r="A8303">
        <v>1.325</v>
      </c>
      <c r="B8303">
        <v>7.0750000000000002</v>
      </c>
      <c r="C8303">
        <v>0.210283</v>
      </c>
    </row>
    <row r="8304" spans="1:3" x14ac:dyDescent="0.15">
      <c r="A8304">
        <v>1.375</v>
      </c>
      <c r="B8304">
        <v>7.9835050000000001</v>
      </c>
      <c r="C8304">
        <v>0.18812599999999999</v>
      </c>
    </row>
    <row r="8305" spans="1:3" x14ac:dyDescent="0.15">
      <c r="A8305">
        <v>1.425</v>
      </c>
      <c r="B8305">
        <v>6.3061910000000001</v>
      </c>
      <c r="C8305">
        <v>0.17247799999999999</v>
      </c>
    </row>
    <row r="8306" spans="1:3" x14ac:dyDescent="0.15">
      <c r="A8306">
        <v>1.4750000000000001</v>
      </c>
      <c r="B8306">
        <v>8.0580649999999991</v>
      </c>
      <c r="C8306">
        <v>0.22800799999999999</v>
      </c>
    </row>
    <row r="8307" spans="1:3" x14ac:dyDescent="0.15">
      <c r="A8307">
        <v>1.5249999999999999</v>
      </c>
      <c r="B8307">
        <v>7.3967739999999997</v>
      </c>
      <c r="C8307">
        <v>0.154469</v>
      </c>
    </row>
    <row r="8308" spans="1:3" x14ac:dyDescent="0.15">
      <c r="A8308">
        <v>1.575</v>
      </c>
      <c r="B8308">
        <v>6.8923990000000002</v>
      </c>
      <c r="C8308">
        <v>0.19912299999999999</v>
      </c>
    </row>
    <row r="8309" spans="1:3" x14ac:dyDescent="0.15">
      <c r="A8309">
        <v>1.625</v>
      </c>
      <c r="B8309">
        <v>7.5900470000000002</v>
      </c>
      <c r="C8309">
        <v>0.16073699999999999</v>
      </c>
    </row>
    <row r="8310" spans="1:3" x14ac:dyDescent="0.15">
      <c r="A8310">
        <v>1.675</v>
      </c>
      <c r="B8310">
        <v>6.8285710000000002</v>
      </c>
      <c r="C8310">
        <v>0.147235</v>
      </c>
    </row>
    <row r="8311" spans="1:3" x14ac:dyDescent="0.15">
      <c r="A8311">
        <v>1.7250000000000001</v>
      </c>
      <c r="B8311">
        <v>7.3720879999999998</v>
      </c>
      <c r="C8311">
        <v>0.15551999999999999</v>
      </c>
    </row>
    <row r="8312" spans="1:3" x14ac:dyDescent="0.15">
      <c r="A8312">
        <v>1.7749999999999999</v>
      </c>
      <c r="B8312">
        <v>7.570087</v>
      </c>
      <c r="C8312">
        <v>0.15343999999999999</v>
      </c>
    </row>
    <row r="8313" spans="1:3" x14ac:dyDescent="0.15">
      <c r="A8313">
        <v>1.825</v>
      </c>
      <c r="B8313">
        <v>7.3270749999999998</v>
      </c>
      <c r="C8313">
        <v>0.14825199999999999</v>
      </c>
    </row>
    <row r="8314" spans="1:3" x14ac:dyDescent="0.15">
      <c r="A8314">
        <v>1.875</v>
      </c>
      <c r="B8314">
        <v>6.5366840000000002</v>
      </c>
      <c r="C8314">
        <v>0.231956</v>
      </c>
    </row>
    <row r="8315" spans="1:3" x14ac:dyDescent="0.15">
      <c r="A8315">
        <v>1.925</v>
      </c>
      <c r="B8315">
        <v>0</v>
      </c>
      <c r="C8315">
        <v>0</v>
      </c>
    </row>
    <row r="8316" spans="1:3" x14ac:dyDescent="0.15">
      <c r="A8316">
        <v>1.9750000000000001</v>
      </c>
      <c r="B8316">
        <v>0</v>
      </c>
      <c r="C8316">
        <v>0</v>
      </c>
    </row>
    <row r="8317" spans="1:3" x14ac:dyDescent="0.15">
      <c r="A8317" t="s">
        <v>11</v>
      </c>
    </row>
    <row r="8318" spans="1:3" x14ac:dyDescent="0.15">
      <c r="A8318">
        <v>11910</v>
      </c>
    </row>
    <row r="8319" spans="1:3" x14ac:dyDescent="0.15">
      <c r="A8319">
        <v>2.5000000000000001E-2</v>
      </c>
      <c r="B8319">
        <v>0</v>
      </c>
      <c r="C8319">
        <v>0</v>
      </c>
    </row>
    <row r="8320" spans="1:3" x14ac:dyDescent="0.15">
      <c r="A8320">
        <v>7.4999999999999997E-2</v>
      </c>
      <c r="B8320">
        <v>0</v>
      </c>
      <c r="C8320">
        <v>0</v>
      </c>
    </row>
    <row r="8321" spans="1:3" x14ac:dyDescent="0.15">
      <c r="A8321">
        <v>0.125</v>
      </c>
      <c r="B8321">
        <v>7.4444439999999998</v>
      </c>
      <c r="C8321">
        <v>0.34375299999999998</v>
      </c>
    </row>
    <row r="8322" spans="1:3" x14ac:dyDescent="0.15">
      <c r="A8322">
        <v>0.17499999999999999</v>
      </c>
      <c r="B8322">
        <v>8.1182269999999992</v>
      </c>
      <c r="C8322">
        <v>0.19997799999999999</v>
      </c>
    </row>
    <row r="8323" spans="1:3" x14ac:dyDescent="0.15">
      <c r="A8323">
        <v>0.22500000000000001</v>
      </c>
      <c r="B8323">
        <v>11.207663</v>
      </c>
      <c r="C8323">
        <v>0.196991</v>
      </c>
    </row>
    <row r="8324" spans="1:3" x14ac:dyDescent="0.15">
      <c r="A8324">
        <v>0.27500000000000002</v>
      </c>
      <c r="B8324">
        <v>9.7362300000000008</v>
      </c>
      <c r="C8324">
        <v>0.177287</v>
      </c>
    </row>
    <row r="8325" spans="1:3" x14ac:dyDescent="0.15">
      <c r="A8325">
        <v>0.32500000000000001</v>
      </c>
      <c r="B8325">
        <v>6.3383229999999999</v>
      </c>
      <c r="C8325">
        <v>0.161887</v>
      </c>
    </row>
    <row r="8326" spans="1:3" x14ac:dyDescent="0.15">
      <c r="A8326">
        <v>0.375</v>
      </c>
      <c r="B8326">
        <v>6.0577030000000001</v>
      </c>
      <c r="C8326">
        <v>0.193606</v>
      </c>
    </row>
    <row r="8327" spans="1:3" x14ac:dyDescent="0.15">
      <c r="A8327">
        <v>0.42499999999999999</v>
      </c>
      <c r="B8327">
        <v>7.3737339999999998</v>
      </c>
      <c r="C8327">
        <v>0.21548500000000001</v>
      </c>
    </row>
    <row r="8328" spans="1:3" x14ac:dyDescent="0.15">
      <c r="A8328">
        <v>0.47499999999999998</v>
      </c>
      <c r="B8328">
        <v>7.63253</v>
      </c>
      <c r="C8328">
        <v>0.21442700000000001</v>
      </c>
    </row>
    <row r="8329" spans="1:3" x14ac:dyDescent="0.15">
      <c r="A8329">
        <v>0.52500000000000002</v>
      </c>
      <c r="B8329">
        <v>7.7343400000000004</v>
      </c>
      <c r="C8329">
        <v>0.222076</v>
      </c>
    </row>
    <row r="8330" spans="1:3" x14ac:dyDescent="0.15">
      <c r="A8330">
        <v>0.57499999999999996</v>
      </c>
      <c r="B8330">
        <v>6.6500779999999997</v>
      </c>
      <c r="C8330">
        <v>0.20349</v>
      </c>
    </row>
    <row r="8331" spans="1:3" x14ac:dyDescent="0.15">
      <c r="A8331">
        <v>0.625</v>
      </c>
      <c r="B8331">
        <v>7.2316770000000004</v>
      </c>
      <c r="C8331">
        <v>0.21232999999999999</v>
      </c>
    </row>
    <row r="8332" spans="1:3" x14ac:dyDescent="0.15">
      <c r="A8332">
        <v>0.67500000000000004</v>
      </c>
      <c r="B8332">
        <v>7.8690480000000003</v>
      </c>
      <c r="C8332">
        <v>0.21642500000000001</v>
      </c>
    </row>
    <row r="8333" spans="1:3" x14ac:dyDescent="0.15">
      <c r="A8333">
        <v>0.72499999999999998</v>
      </c>
      <c r="B8333">
        <v>7.3696970000000004</v>
      </c>
      <c r="C8333">
        <v>0.211341</v>
      </c>
    </row>
    <row r="8334" spans="1:3" x14ac:dyDescent="0.15">
      <c r="A8334">
        <v>0.77500000000000002</v>
      </c>
      <c r="B8334">
        <v>7.1242599999999996</v>
      </c>
      <c r="C8334">
        <v>0.205318</v>
      </c>
    </row>
    <row r="8335" spans="1:3" x14ac:dyDescent="0.15">
      <c r="A8335">
        <v>0.82499999999999996</v>
      </c>
      <c r="B8335">
        <v>8.9101800000000004</v>
      </c>
      <c r="C8335">
        <v>0.230986</v>
      </c>
    </row>
    <row r="8336" spans="1:3" x14ac:dyDescent="0.15">
      <c r="A8336">
        <v>0.875</v>
      </c>
      <c r="B8336">
        <v>7.7606700000000002</v>
      </c>
      <c r="C8336">
        <v>0.21312500000000001</v>
      </c>
    </row>
    <row r="8337" spans="1:3" x14ac:dyDescent="0.15">
      <c r="A8337">
        <v>0.92500000000000004</v>
      </c>
      <c r="B8337">
        <v>6.9031969999999996</v>
      </c>
      <c r="C8337">
        <v>0.19683600000000001</v>
      </c>
    </row>
    <row r="8338" spans="1:3" x14ac:dyDescent="0.15">
      <c r="A8338">
        <v>0.97499999999999998</v>
      </c>
      <c r="B8338">
        <v>8.4075140000000008</v>
      </c>
      <c r="C8338">
        <v>0.220717</v>
      </c>
    </row>
    <row r="8339" spans="1:3" x14ac:dyDescent="0.15">
      <c r="A8339">
        <v>1.0249999999999999</v>
      </c>
      <c r="B8339">
        <v>7.2165429999999997</v>
      </c>
      <c r="C8339">
        <v>0.208151</v>
      </c>
    </row>
    <row r="8340" spans="1:3" x14ac:dyDescent="0.15">
      <c r="A8340">
        <v>1.075</v>
      </c>
      <c r="B8340">
        <v>7.7831060000000001</v>
      </c>
      <c r="C8340">
        <v>0.22256100000000001</v>
      </c>
    </row>
    <row r="8341" spans="1:3" x14ac:dyDescent="0.15">
      <c r="A8341">
        <v>1.125</v>
      </c>
      <c r="B8341">
        <v>6.7435900000000002</v>
      </c>
      <c r="C8341">
        <v>0.20791399999999999</v>
      </c>
    </row>
    <row r="8342" spans="1:3" x14ac:dyDescent="0.15">
      <c r="A8342">
        <v>1.175</v>
      </c>
      <c r="B8342">
        <v>7.9941940000000002</v>
      </c>
      <c r="C8342">
        <v>0.21656700000000001</v>
      </c>
    </row>
    <row r="8343" spans="1:3" x14ac:dyDescent="0.15">
      <c r="A8343">
        <v>1.2250000000000001</v>
      </c>
      <c r="B8343">
        <v>8.1094360000000005</v>
      </c>
      <c r="C8343">
        <v>0.169377</v>
      </c>
    </row>
    <row r="8344" spans="1:3" x14ac:dyDescent="0.15">
      <c r="A8344">
        <v>1.2749999999999999</v>
      </c>
      <c r="B8344">
        <v>6.143364</v>
      </c>
      <c r="C8344">
        <v>0.19082499999999999</v>
      </c>
    </row>
    <row r="8345" spans="1:3" x14ac:dyDescent="0.15">
      <c r="A8345">
        <v>1.325</v>
      </c>
      <c r="B8345">
        <v>7.2625000000000002</v>
      </c>
      <c r="C8345">
        <v>0.21305099999999999</v>
      </c>
    </row>
    <row r="8346" spans="1:3" x14ac:dyDescent="0.15">
      <c r="A8346">
        <v>1.375</v>
      </c>
      <c r="B8346">
        <v>7.5197630000000002</v>
      </c>
      <c r="C8346">
        <v>0.18235999999999999</v>
      </c>
    </row>
    <row r="8347" spans="1:3" x14ac:dyDescent="0.15">
      <c r="A8347">
        <v>1.425</v>
      </c>
      <c r="B8347">
        <v>6.3216799999999997</v>
      </c>
      <c r="C8347">
        <v>0.172592</v>
      </c>
    </row>
    <row r="8348" spans="1:3" x14ac:dyDescent="0.15">
      <c r="A8348">
        <v>1.4750000000000001</v>
      </c>
      <c r="B8348">
        <v>8.1225810000000003</v>
      </c>
      <c r="C8348">
        <v>0.22891900000000001</v>
      </c>
    </row>
    <row r="8349" spans="1:3" x14ac:dyDescent="0.15">
      <c r="A8349">
        <v>1.5249999999999999</v>
      </c>
      <c r="B8349">
        <v>7.4258059999999997</v>
      </c>
      <c r="C8349">
        <v>0.15477099999999999</v>
      </c>
    </row>
    <row r="8350" spans="1:3" x14ac:dyDescent="0.15">
      <c r="A8350">
        <v>1.575</v>
      </c>
      <c r="B8350">
        <v>7.1153849999999998</v>
      </c>
      <c r="C8350">
        <v>0.20246600000000001</v>
      </c>
    </row>
    <row r="8351" spans="1:3" x14ac:dyDescent="0.15">
      <c r="A8351">
        <v>1.625</v>
      </c>
      <c r="B8351">
        <v>8.1009790000000006</v>
      </c>
      <c r="C8351">
        <v>0.16606599999999999</v>
      </c>
    </row>
    <row r="8352" spans="1:3" x14ac:dyDescent="0.15">
      <c r="A8352">
        <v>1.675</v>
      </c>
      <c r="B8352">
        <v>6.6412699999999996</v>
      </c>
      <c r="C8352">
        <v>0.145201</v>
      </c>
    </row>
    <row r="8353" spans="1:3" x14ac:dyDescent="0.15">
      <c r="A8353">
        <v>1.7250000000000001</v>
      </c>
      <c r="B8353">
        <v>7.5147529999999998</v>
      </c>
      <c r="C8353">
        <v>0.15703700000000001</v>
      </c>
    </row>
    <row r="8354" spans="1:3" x14ac:dyDescent="0.15">
      <c r="A8354">
        <v>1.7749999999999999</v>
      </c>
      <c r="B8354">
        <v>7.7197100000000001</v>
      </c>
      <c r="C8354">
        <v>0.15482899999999999</v>
      </c>
    </row>
    <row r="8355" spans="1:3" x14ac:dyDescent="0.15">
      <c r="A8355">
        <v>1.825</v>
      </c>
      <c r="B8355">
        <v>7.5984579999999999</v>
      </c>
      <c r="C8355">
        <v>0.15095700000000001</v>
      </c>
    </row>
    <row r="8356" spans="1:3" x14ac:dyDescent="0.15">
      <c r="A8356">
        <v>1.875</v>
      </c>
      <c r="B8356">
        <v>6.2710429999999997</v>
      </c>
      <c r="C8356">
        <v>0.227298</v>
      </c>
    </row>
    <row r="8357" spans="1:3" x14ac:dyDescent="0.15">
      <c r="A8357">
        <v>1.925</v>
      </c>
      <c r="B8357">
        <v>0</v>
      </c>
      <c r="C8357">
        <v>0</v>
      </c>
    </row>
    <row r="8358" spans="1:3" x14ac:dyDescent="0.15">
      <c r="A8358">
        <v>1.9750000000000001</v>
      </c>
      <c r="B8358">
        <v>0</v>
      </c>
      <c r="C8358">
        <v>0</v>
      </c>
    </row>
    <row r="8359" spans="1:3" x14ac:dyDescent="0.15">
      <c r="A8359" t="s">
        <v>11</v>
      </c>
    </row>
    <row r="8360" spans="1:3" x14ac:dyDescent="0.15">
      <c r="A8360">
        <v>11970</v>
      </c>
    </row>
    <row r="8361" spans="1:3" x14ac:dyDescent="0.15">
      <c r="A8361">
        <v>2.5000000000000001E-2</v>
      </c>
      <c r="B8361">
        <v>0</v>
      </c>
      <c r="C8361">
        <v>0</v>
      </c>
    </row>
    <row r="8362" spans="1:3" x14ac:dyDescent="0.15">
      <c r="A8362">
        <v>7.4999999999999997E-2</v>
      </c>
      <c r="B8362">
        <v>0</v>
      </c>
      <c r="C8362">
        <v>0</v>
      </c>
    </row>
    <row r="8363" spans="1:3" x14ac:dyDescent="0.15">
      <c r="A8363">
        <v>0.125</v>
      </c>
      <c r="B8363">
        <v>7.3492059999999997</v>
      </c>
      <c r="C8363">
        <v>0.34154699999999999</v>
      </c>
    </row>
    <row r="8364" spans="1:3" x14ac:dyDescent="0.15">
      <c r="A8364">
        <v>0.17499999999999999</v>
      </c>
      <c r="B8364">
        <v>8.5911329999999992</v>
      </c>
      <c r="C8364">
        <v>0.20571999999999999</v>
      </c>
    </row>
    <row r="8365" spans="1:3" x14ac:dyDescent="0.15">
      <c r="A8365">
        <v>0.22500000000000001</v>
      </c>
      <c r="B8365">
        <v>11.457998</v>
      </c>
      <c r="C8365">
        <v>0.199188</v>
      </c>
    </row>
    <row r="8366" spans="1:3" x14ac:dyDescent="0.15">
      <c r="A8366">
        <v>0.27500000000000002</v>
      </c>
      <c r="B8366">
        <v>9.6667710000000007</v>
      </c>
      <c r="C8366">
        <v>0.17663799999999999</v>
      </c>
    </row>
    <row r="8367" spans="1:3" x14ac:dyDescent="0.15">
      <c r="A8367">
        <v>0.32500000000000001</v>
      </c>
      <c r="B8367">
        <v>6.6211419999999999</v>
      </c>
      <c r="C8367">
        <v>0.16547999999999999</v>
      </c>
    </row>
    <row r="8368" spans="1:3" x14ac:dyDescent="0.15">
      <c r="A8368">
        <v>0.375</v>
      </c>
      <c r="B8368">
        <v>6.4347830000000004</v>
      </c>
      <c r="C8368">
        <v>0.19953499999999999</v>
      </c>
    </row>
    <row r="8369" spans="1:3" x14ac:dyDescent="0.15">
      <c r="A8369">
        <v>0.42499999999999999</v>
      </c>
      <c r="B8369">
        <v>7.5117089999999997</v>
      </c>
      <c r="C8369">
        <v>0.21748400000000001</v>
      </c>
    </row>
    <row r="8370" spans="1:3" x14ac:dyDescent="0.15">
      <c r="A8370">
        <v>0.47499999999999998</v>
      </c>
      <c r="B8370">
        <v>7.7289159999999999</v>
      </c>
      <c r="C8370">
        <v>0.215777</v>
      </c>
    </row>
    <row r="8371" spans="1:3" x14ac:dyDescent="0.15">
      <c r="A8371">
        <v>0.52500000000000002</v>
      </c>
      <c r="B8371">
        <v>7.5124959999999996</v>
      </c>
      <c r="C8371">
        <v>0.218887</v>
      </c>
    </row>
    <row r="8372" spans="1:3" x14ac:dyDescent="0.15">
      <c r="A8372">
        <v>0.57499999999999996</v>
      </c>
      <c r="B8372">
        <v>6.568168</v>
      </c>
      <c r="C8372">
        <v>0.20221800000000001</v>
      </c>
    </row>
    <row r="8373" spans="1:3" x14ac:dyDescent="0.15">
      <c r="A8373">
        <v>0.625</v>
      </c>
      <c r="B8373">
        <v>7.4808620000000001</v>
      </c>
      <c r="C8373">
        <v>0.21595500000000001</v>
      </c>
    </row>
    <row r="8374" spans="1:3" x14ac:dyDescent="0.15">
      <c r="A8374">
        <v>0.67500000000000004</v>
      </c>
      <c r="B8374">
        <v>7.9583329999999997</v>
      </c>
      <c r="C8374">
        <v>0.21764900000000001</v>
      </c>
    </row>
    <row r="8375" spans="1:3" x14ac:dyDescent="0.15">
      <c r="A8375">
        <v>0.72499999999999998</v>
      </c>
      <c r="B8375">
        <v>7.5272730000000001</v>
      </c>
      <c r="C8375">
        <v>0.213588</v>
      </c>
    </row>
    <row r="8376" spans="1:3" x14ac:dyDescent="0.15">
      <c r="A8376">
        <v>0.77500000000000002</v>
      </c>
      <c r="B8376">
        <v>7.4970410000000003</v>
      </c>
      <c r="C8376">
        <v>0.210621</v>
      </c>
    </row>
    <row r="8377" spans="1:3" x14ac:dyDescent="0.15">
      <c r="A8377">
        <v>0.82499999999999996</v>
      </c>
      <c r="B8377">
        <v>8.3952100000000005</v>
      </c>
      <c r="C8377">
        <v>0.22421099999999999</v>
      </c>
    </row>
    <row r="8378" spans="1:3" x14ac:dyDescent="0.15">
      <c r="A8378">
        <v>0.875</v>
      </c>
      <c r="B8378">
        <v>7.5504100000000003</v>
      </c>
      <c r="C8378">
        <v>0.21022399999999999</v>
      </c>
    </row>
    <row r="8379" spans="1:3" x14ac:dyDescent="0.15">
      <c r="A8379">
        <v>0.92500000000000004</v>
      </c>
      <c r="B8379">
        <v>7.2013069999999999</v>
      </c>
      <c r="C8379">
        <v>0.20105000000000001</v>
      </c>
    </row>
    <row r="8380" spans="1:3" x14ac:dyDescent="0.15">
      <c r="A8380">
        <v>0.97499999999999998</v>
      </c>
      <c r="B8380">
        <v>8.0373029999999996</v>
      </c>
      <c r="C8380">
        <v>0.215811</v>
      </c>
    </row>
    <row r="8381" spans="1:3" x14ac:dyDescent="0.15">
      <c r="A8381">
        <v>1.0249999999999999</v>
      </c>
      <c r="B8381">
        <v>7.6480769999999998</v>
      </c>
      <c r="C8381">
        <v>0.21427399999999999</v>
      </c>
    </row>
    <row r="8382" spans="1:3" x14ac:dyDescent="0.15">
      <c r="A8382">
        <v>1.075</v>
      </c>
      <c r="B8382">
        <v>8.1140860000000004</v>
      </c>
      <c r="C8382">
        <v>0.227244</v>
      </c>
    </row>
    <row r="8383" spans="1:3" x14ac:dyDescent="0.15">
      <c r="A8383">
        <v>1.125</v>
      </c>
      <c r="B8383">
        <v>6.6666670000000003</v>
      </c>
      <c r="C8383">
        <v>0.20672499999999999</v>
      </c>
    </row>
    <row r="8384" spans="1:3" x14ac:dyDescent="0.15">
      <c r="A8384">
        <v>1.175</v>
      </c>
      <c r="B8384">
        <v>8.0843550000000004</v>
      </c>
      <c r="C8384">
        <v>0.217088</v>
      </c>
    </row>
    <row r="8385" spans="1:3" x14ac:dyDescent="0.15">
      <c r="A8385">
        <v>1.2250000000000001</v>
      </c>
      <c r="B8385">
        <v>7.9726309999999998</v>
      </c>
      <c r="C8385">
        <v>0.16817599999999999</v>
      </c>
    </row>
    <row r="8386" spans="1:3" x14ac:dyDescent="0.15">
      <c r="A8386">
        <v>1.2749999999999999</v>
      </c>
      <c r="B8386">
        <v>5.9432790000000004</v>
      </c>
      <c r="C8386">
        <v>0.187807</v>
      </c>
    </row>
    <row r="8387" spans="1:3" x14ac:dyDescent="0.15">
      <c r="A8387">
        <v>1.325</v>
      </c>
      <c r="B8387">
        <v>7.4312500000000004</v>
      </c>
      <c r="C8387">
        <v>0.21551200000000001</v>
      </c>
    </row>
    <row r="8388" spans="1:3" x14ac:dyDescent="0.15">
      <c r="A8388">
        <v>1.375</v>
      </c>
      <c r="B8388">
        <v>7.9772800000000004</v>
      </c>
      <c r="C8388">
        <v>0.18821499999999999</v>
      </c>
    </row>
    <row r="8389" spans="1:3" x14ac:dyDescent="0.15">
      <c r="A8389">
        <v>1.425</v>
      </c>
      <c r="B8389">
        <v>6.3436360000000001</v>
      </c>
      <c r="C8389">
        <v>0.172626</v>
      </c>
    </row>
    <row r="8390" spans="1:3" x14ac:dyDescent="0.15">
      <c r="A8390">
        <v>1.4750000000000001</v>
      </c>
      <c r="B8390">
        <v>8.1419350000000001</v>
      </c>
      <c r="C8390">
        <v>0.22919100000000001</v>
      </c>
    </row>
    <row r="8391" spans="1:3" x14ac:dyDescent="0.15">
      <c r="A8391">
        <v>1.5249999999999999</v>
      </c>
      <c r="B8391">
        <v>7.4193550000000004</v>
      </c>
      <c r="C8391">
        <v>0.15470400000000001</v>
      </c>
    </row>
    <row r="8392" spans="1:3" x14ac:dyDescent="0.15">
      <c r="A8392">
        <v>1.575</v>
      </c>
      <c r="B8392">
        <v>6.6282050000000003</v>
      </c>
      <c r="C8392">
        <v>0.195186</v>
      </c>
    </row>
    <row r="8393" spans="1:3" x14ac:dyDescent="0.15">
      <c r="A8393">
        <v>1.625</v>
      </c>
      <c r="B8393">
        <v>7.9470859999999997</v>
      </c>
      <c r="C8393">
        <v>0.16454299999999999</v>
      </c>
    </row>
    <row r="8394" spans="1:3" x14ac:dyDescent="0.15">
      <c r="A8394">
        <v>1.675</v>
      </c>
      <c r="B8394">
        <v>6.8857140000000001</v>
      </c>
      <c r="C8394">
        <v>0.14784900000000001</v>
      </c>
    </row>
    <row r="8395" spans="1:3" x14ac:dyDescent="0.15">
      <c r="A8395">
        <v>1.7250000000000001</v>
      </c>
      <c r="B8395">
        <v>7.5546340000000001</v>
      </c>
      <c r="C8395">
        <v>0.157391</v>
      </c>
    </row>
    <row r="8396" spans="1:3" x14ac:dyDescent="0.15">
      <c r="A8396">
        <v>1.7749999999999999</v>
      </c>
      <c r="B8396">
        <v>7.6462589999999997</v>
      </c>
      <c r="C8396">
        <v>0.15403700000000001</v>
      </c>
    </row>
    <row r="8397" spans="1:3" x14ac:dyDescent="0.15">
      <c r="A8397">
        <v>1.825</v>
      </c>
      <c r="B8397">
        <v>7.3674910000000002</v>
      </c>
      <c r="C8397">
        <v>0.148644</v>
      </c>
    </row>
    <row r="8398" spans="1:3" x14ac:dyDescent="0.15">
      <c r="A8398">
        <v>1.875</v>
      </c>
      <c r="B8398">
        <v>5.9941199999999997</v>
      </c>
      <c r="C8398">
        <v>0.222277</v>
      </c>
    </row>
    <row r="8399" spans="1:3" x14ac:dyDescent="0.15">
      <c r="A8399">
        <v>1.925</v>
      </c>
      <c r="B8399">
        <v>0</v>
      </c>
      <c r="C8399">
        <v>0</v>
      </c>
    </row>
    <row r="8400" spans="1:3" x14ac:dyDescent="0.15">
      <c r="A8400">
        <v>1.9750000000000001</v>
      </c>
      <c r="B8400">
        <v>0</v>
      </c>
      <c r="C8400">
        <v>0</v>
      </c>
    </row>
    <row r="8401" spans="1:3" x14ac:dyDescent="0.15">
      <c r="A8401" t="s">
        <v>11</v>
      </c>
    </row>
    <row r="8402" spans="1:3" x14ac:dyDescent="0.15">
      <c r="A8402">
        <v>12030</v>
      </c>
    </row>
    <row r="8403" spans="1:3" x14ac:dyDescent="0.15">
      <c r="A8403">
        <v>2.5000000000000001E-2</v>
      </c>
      <c r="B8403">
        <v>0</v>
      </c>
      <c r="C8403">
        <v>0</v>
      </c>
    </row>
    <row r="8404" spans="1:3" x14ac:dyDescent="0.15">
      <c r="A8404">
        <v>7.4999999999999997E-2</v>
      </c>
      <c r="B8404">
        <v>0</v>
      </c>
      <c r="C8404">
        <v>0</v>
      </c>
    </row>
    <row r="8405" spans="1:3" x14ac:dyDescent="0.15">
      <c r="A8405">
        <v>0.125</v>
      </c>
      <c r="B8405">
        <v>7.4761899999999999</v>
      </c>
      <c r="C8405">
        <v>0.34448499999999999</v>
      </c>
    </row>
    <row r="8406" spans="1:3" x14ac:dyDescent="0.15">
      <c r="A8406">
        <v>0.17499999999999999</v>
      </c>
      <c r="B8406">
        <v>8.3842359999999996</v>
      </c>
      <c r="C8406">
        <v>0.20322799999999999</v>
      </c>
    </row>
    <row r="8407" spans="1:3" x14ac:dyDescent="0.15">
      <c r="A8407">
        <v>0.22500000000000001</v>
      </c>
      <c r="B8407">
        <v>11.186230999999999</v>
      </c>
      <c r="C8407">
        <v>0.196797</v>
      </c>
    </row>
    <row r="8408" spans="1:3" x14ac:dyDescent="0.15">
      <c r="A8408">
        <v>0.27500000000000002</v>
      </c>
      <c r="B8408">
        <v>9.4637609999999999</v>
      </c>
      <c r="C8408">
        <v>0.17477699999999999</v>
      </c>
    </row>
    <row r="8409" spans="1:3" x14ac:dyDescent="0.15">
      <c r="A8409">
        <v>0.32500000000000001</v>
      </c>
      <c r="B8409">
        <v>6.6324589999999999</v>
      </c>
      <c r="C8409">
        <v>0.16560800000000001</v>
      </c>
    </row>
    <row r="8410" spans="1:3" x14ac:dyDescent="0.15">
      <c r="A8410">
        <v>0.375</v>
      </c>
      <c r="B8410">
        <v>6.1321979999999998</v>
      </c>
      <c r="C8410">
        <v>0.194797</v>
      </c>
    </row>
    <row r="8411" spans="1:3" x14ac:dyDescent="0.15">
      <c r="A8411">
        <v>0.42499999999999999</v>
      </c>
      <c r="B8411">
        <v>7.7821199999999999</v>
      </c>
      <c r="C8411">
        <v>0.221359</v>
      </c>
    </row>
    <row r="8412" spans="1:3" x14ac:dyDescent="0.15">
      <c r="A8412">
        <v>0.47499999999999998</v>
      </c>
      <c r="B8412">
        <v>8.2048190000000005</v>
      </c>
      <c r="C8412">
        <v>0.22232099999999999</v>
      </c>
    </row>
    <row r="8413" spans="1:3" x14ac:dyDescent="0.15">
      <c r="A8413">
        <v>0.52500000000000002</v>
      </c>
      <c r="B8413">
        <v>7.6130310000000003</v>
      </c>
      <c r="C8413">
        <v>0.22032499999999999</v>
      </c>
    </row>
    <row r="8414" spans="1:3" x14ac:dyDescent="0.15">
      <c r="A8414">
        <v>0.57499999999999996</v>
      </c>
      <c r="B8414">
        <v>6.6698760000000004</v>
      </c>
      <c r="C8414">
        <v>0.20380999999999999</v>
      </c>
    </row>
    <row r="8415" spans="1:3" x14ac:dyDescent="0.15">
      <c r="A8415">
        <v>0.625</v>
      </c>
      <c r="B8415">
        <v>7.2741069999999999</v>
      </c>
      <c r="C8415">
        <v>0.21293500000000001</v>
      </c>
    </row>
    <row r="8416" spans="1:3" x14ac:dyDescent="0.15">
      <c r="A8416">
        <v>0.67500000000000004</v>
      </c>
      <c r="B8416">
        <v>7.8273809999999999</v>
      </c>
      <c r="C8416">
        <v>0.21585099999999999</v>
      </c>
    </row>
    <row r="8417" spans="1:3" x14ac:dyDescent="0.15">
      <c r="A8417">
        <v>0.72499999999999998</v>
      </c>
      <c r="B8417">
        <v>7.4242419999999996</v>
      </c>
      <c r="C8417">
        <v>0.212121</v>
      </c>
    </row>
    <row r="8418" spans="1:3" x14ac:dyDescent="0.15">
      <c r="A8418">
        <v>0.77500000000000002</v>
      </c>
      <c r="B8418">
        <v>7.5443790000000002</v>
      </c>
      <c r="C8418">
        <v>0.211285</v>
      </c>
    </row>
    <row r="8419" spans="1:3" x14ac:dyDescent="0.15">
      <c r="A8419">
        <v>0.82499999999999996</v>
      </c>
      <c r="B8419">
        <v>8.4491019999999999</v>
      </c>
      <c r="C8419">
        <v>0.22492999999999999</v>
      </c>
    </row>
    <row r="8420" spans="1:3" x14ac:dyDescent="0.15">
      <c r="A8420">
        <v>0.875</v>
      </c>
      <c r="B8420">
        <v>7.6675789999999999</v>
      </c>
      <c r="C8420">
        <v>0.21185100000000001</v>
      </c>
    </row>
    <row r="8421" spans="1:3" x14ac:dyDescent="0.15">
      <c r="A8421">
        <v>0.92500000000000004</v>
      </c>
      <c r="B8421">
        <v>7.1451880000000001</v>
      </c>
      <c r="C8421">
        <v>0.200266</v>
      </c>
    </row>
    <row r="8422" spans="1:3" x14ac:dyDescent="0.15">
      <c r="A8422">
        <v>0.97499999999999998</v>
      </c>
      <c r="B8422">
        <v>8.3615410000000008</v>
      </c>
      <c r="C8422">
        <v>0.22011800000000001</v>
      </c>
    </row>
    <row r="8423" spans="1:3" x14ac:dyDescent="0.15">
      <c r="A8423">
        <v>1.0249999999999999</v>
      </c>
      <c r="B8423">
        <v>7.1800379999999997</v>
      </c>
      <c r="C8423">
        <v>0.207617</v>
      </c>
    </row>
    <row r="8424" spans="1:3" x14ac:dyDescent="0.15">
      <c r="A8424">
        <v>1.075</v>
      </c>
      <c r="B8424">
        <v>8.2024509999999999</v>
      </c>
      <c r="C8424">
        <v>0.228468</v>
      </c>
    </row>
    <row r="8425" spans="1:3" x14ac:dyDescent="0.15">
      <c r="A8425">
        <v>1.125</v>
      </c>
      <c r="B8425">
        <v>6.5256410000000002</v>
      </c>
      <c r="C8425">
        <v>0.20452600000000001</v>
      </c>
    </row>
    <row r="8426" spans="1:3" x14ac:dyDescent="0.15">
      <c r="A8426">
        <v>1.175</v>
      </c>
      <c r="B8426">
        <v>7.9937100000000001</v>
      </c>
      <c r="C8426">
        <v>0.21543399999999999</v>
      </c>
    </row>
    <row r="8427" spans="1:3" x14ac:dyDescent="0.15">
      <c r="A8427">
        <v>1.2250000000000001</v>
      </c>
      <c r="B8427">
        <v>8.0482519999999997</v>
      </c>
      <c r="C8427">
        <v>0.168798</v>
      </c>
    </row>
    <row r="8428" spans="1:3" x14ac:dyDescent="0.15">
      <c r="A8428">
        <v>1.2749999999999999</v>
      </c>
      <c r="B8428">
        <v>5.889818</v>
      </c>
      <c r="C8428">
        <v>0.18695999999999999</v>
      </c>
    </row>
    <row r="8429" spans="1:3" x14ac:dyDescent="0.15">
      <c r="A8429">
        <v>1.325</v>
      </c>
      <c r="B8429">
        <v>6.9812500000000002</v>
      </c>
      <c r="C8429">
        <v>0.20888499999999999</v>
      </c>
    </row>
    <row r="8430" spans="1:3" x14ac:dyDescent="0.15">
      <c r="A8430">
        <v>1.375</v>
      </c>
      <c r="B8430">
        <v>7.6752260000000003</v>
      </c>
      <c r="C8430">
        <v>0.18401000000000001</v>
      </c>
    </row>
    <row r="8431" spans="1:3" x14ac:dyDescent="0.15">
      <c r="A8431">
        <v>1.425</v>
      </c>
      <c r="B8431">
        <v>6.1448559999999999</v>
      </c>
      <c r="C8431">
        <v>0.170069</v>
      </c>
    </row>
    <row r="8432" spans="1:3" x14ac:dyDescent="0.15">
      <c r="A8432">
        <v>1.4750000000000001</v>
      </c>
      <c r="B8432">
        <v>8.0645159999999994</v>
      </c>
      <c r="C8432">
        <v>0.228099</v>
      </c>
    </row>
    <row r="8433" spans="1:3" x14ac:dyDescent="0.15">
      <c r="A8433">
        <v>1.5249999999999999</v>
      </c>
      <c r="B8433">
        <v>7.4838709999999997</v>
      </c>
      <c r="C8433">
        <v>0.15537500000000001</v>
      </c>
    </row>
    <row r="8434" spans="1:3" x14ac:dyDescent="0.15">
      <c r="A8434">
        <v>1.575</v>
      </c>
      <c r="B8434">
        <v>6.5650180000000002</v>
      </c>
      <c r="C8434">
        <v>0.19425300000000001</v>
      </c>
    </row>
    <row r="8435" spans="1:3" x14ac:dyDescent="0.15">
      <c r="A8435">
        <v>1.625</v>
      </c>
      <c r="B8435">
        <v>7.9336599999999997</v>
      </c>
      <c r="C8435">
        <v>0.16437099999999999</v>
      </c>
    </row>
    <row r="8436" spans="1:3" x14ac:dyDescent="0.15">
      <c r="A8436">
        <v>1.675</v>
      </c>
      <c r="B8436">
        <v>6.7682539999999998</v>
      </c>
      <c r="C8436">
        <v>0.14658299999999999</v>
      </c>
    </row>
    <row r="8437" spans="1:3" x14ac:dyDescent="0.15">
      <c r="A8437">
        <v>1.7250000000000001</v>
      </c>
      <c r="B8437">
        <v>7.2997240000000003</v>
      </c>
      <c r="C8437">
        <v>0.15464800000000001</v>
      </c>
    </row>
    <row r="8438" spans="1:3" x14ac:dyDescent="0.15">
      <c r="A8438">
        <v>1.7749999999999999</v>
      </c>
      <c r="B8438">
        <v>7.2137019999999996</v>
      </c>
      <c r="C8438">
        <v>0.14962900000000001</v>
      </c>
    </row>
    <row r="8439" spans="1:3" x14ac:dyDescent="0.15">
      <c r="A8439">
        <v>1.825</v>
      </c>
      <c r="B8439">
        <v>7.5993190000000004</v>
      </c>
      <c r="C8439">
        <v>0.150974</v>
      </c>
    </row>
    <row r="8440" spans="1:3" x14ac:dyDescent="0.15">
      <c r="A8440">
        <v>1.875</v>
      </c>
      <c r="B8440">
        <v>6.3156239999999997</v>
      </c>
      <c r="C8440">
        <v>0.22831699999999999</v>
      </c>
    </row>
    <row r="8441" spans="1:3" x14ac:dyDescent="0.15">
      <c r="A8441">
        <v>1.925</v>
      </c>
      <c r="B8441">
        <v>0</v>
      </c>
      <c r="C8441">
        <v>0</v>
      </c>
    </row>
    <row r="8442" spans="1:3" x14ac:dyDescent="0.15">
      <c r="A8442">
        <v>1.9750000000000001</v>
      </c>
      <c r="B8442">
        <v>0</v>
      </c>
      <c r="C8442">
        <v>0</v>
      </c>
    </row>
    <row r="8443" spans="1:3" x14ac:dyDescent="0.15">
      <c r="A8443" t="s">
        <v>11</v>
      </c>
    </row>
    <row r="8444" spans="1:3" x14ac:dyDescent="0.15">
      <c r="A8444">
        <v>12090</v>
      </c>
    </row>
    <row r="8445" spans="1:3" x14ac:dyDescent="0.15">
      <c r="A8445">
        <v>2.5000000000000001E-2</v>
      </c>
      <c r="B8445">
        <v>0</v>
      </c>
      <c r="C8445">
        <v>0</v>
      </c>
    </row>
    <row r="8446" spans="1:3" x14ac:dyDescent="0.15">
      <c r="A8446">
        <v>7.4999999999999997E-2</v>
      </c>
      <c r="B8446">
        <v>0</v>
      </c>
      <c r="C8446">
        <v>0</v>
      </c>
    </row>
    <row r="8447" spans="1:3" x14ac:dyDescent="0.15">
      <c r="A8447">
        <v>0.125</v>
      </c>
      <c r="B8447">
        <v>7.6031750000000002</v>
      </c>
      <c r="C8447">
        <v>0.34739799999999998</v>
      </c>
    </row>
    <row r="8448" spans="1:3" x14ac:dyDescent="0.15">
      <c r="A8448">
        <v>0.17499999999999999</v>
      </c>
      <c r="B8448">
        <v>8.4630539999999996</v>
      </c>
      <c r="C8448">
        <v>0.204181</v>
      </c>
    </row>
    <row r="8449" spans="1:3" x14ac:dyDescent="0.15">
      <c r="A8449">
        <v>0.22500000000000001</v>
      </c>
      <c r="B8449">
        <v>11.283238000000001</v>
      </c>
      <c r="C8449">
        <v>0.19764899999999999</v>
      </c>
    </row>
    <row r="8450" spans="1:3" x14ac:dyDescent="0.15">
      <c r="A8450">
        <v>0.27500000000000002</v>
      </c>
      <c r="B8450">
        <v>9.3902850000000004</v>
      </c>
      <c r="C8450">
        <v>0.17410400000000001</v>
      </c>
    </row>
    <row r="8451" spans="1:3" x14ac:dyDescent="0.15">
      <c r="A8451">
        <v>0.32500000000000001</v>
      </c>
      <c r="B8451">
        <v>6.706893</v>
      </c>
      <c r="C8451">
        <v>0.16653399999999999</v>
      </c>
    </row>
    <row r="8452" spans="1:3" x14ac:dyDescent="0.15">
      <c r="A8452">
        <v>0.375</v>
      </c>
      <c r="B8452">
        <v>6.0461999999999998</v>
      </c>
      <c r="C8452">
        <v>0.193436</v>
      </c>
    </row>
    <row r="8453" spans="1:3" x14ac:dyDescent="0.15">
      <c r="A8453">
        <v>0.42499999999999999</v>
      </c>
      <c r="B8453">
        <v>7.222785</v>
      </c>
      <c r="C8453">
        <v>0.21327099999999999</v>
      </c>
    </row>
    <row r="8454" spans="1:3" x14ac:dyDescent="0.15">
      <c r="A8454">
        <v>0.47499999999999998</v>
      </c>
      <c r="B8454">
        <v>7.8554219999999999</v>
      </c>
      <c r="C8454">
        <v>0.21753600000000001</v>
      </c>
    </row>
    <row r="8455" spans="1:3" x14ac:dyDescent="0.15">
      <c r="A8455">
        <v>0.52500000000000002</v>
      </c>
      <c r="B8455">
        <v>8.1989610000000006</v>
      </c>
      <c r="C8455">
        <v>0.22863700000000001</v>
      </c>
    </row>
    <row r="8456" spans="1:3" x14ac:dyDescent="0.15">
      <c r="A8456">
        <v>0.57499999999999996</v>
      </c>
      <c r="B8456">
        <v>6.5504660000000001</v>
      </c>
      <c r="C8456">
        <v>0.20196</v>
      </c>
    </row>
    <row r="8457" spans="1:3" x14ac:dyDescent="0.15">
      <c r="A8457">
        <v>0.625</v>
      </c>
      <c r="B8457">
        <v>7.561064</v>
      </c>
      <c r="C8457">
        <v>0.21709700000000001</v>
      </c>
    </row>
    <row r="8458" spans="1:3" x14ac:dyDescent="0.15">
      <c r="A8458">
        <v>0.67500000000000004</v>
      </c>
      <c r="B8458">
        <v>7.9107139999999996</v>
      </c>
      <c r="C8458">
        <v>0.216997</v>
      </c>
    </row>
    <row r="8459" spans="1:3" x14ac:dyDescent="0.15">
      <c r="A8459">
        <v>0.72499999999999998</v>
      </c>
      <c r="B8459">
        <v>7.4909090000000003</v>
      </c>
      <c r="C8459">
        <v>0.21307100000000001</v>
      </c>
    </row>
    <row r="8460" spans="1:3" x14ac:dyDescent="0.15">
      <c r="A8460">
        <v>0.77500000000000002</v>
      </c>
      <c r="B8460">
        <v>7.6390529999999996</v>
      </c>
      <c r="C8460">
        <v>0.21260599999999999</v>
      </c>
    </row>
    <row r="8461" spans="1:3" x14ac:dyDescent="0.15">
      <c r="A8461">
        <v>0.82499999999999996</v>
      </c>
      <c r="B8461">
        <v>8.4251500000000004</v>
      </c>
      <c r="C8461">
        <v>0.22461100000000001</v>
      </c>
    </row>
    <row r="8462" spans="1:3" x14ac:dyDescent="0.15">
      <c r="A8462">
        <v>0.875</v>
      </c>
      <c r="B8462">
        <v>7.737825</v>
      </c>
      <c r="C8462">
        <v>0.21281900000000001</v>
      </c>
    </row>
    <row r="8463" spans="1:3" x14ac:dyDescent="0.15">
      <c r="A8463">
        <v>0.92500000000000004</v>
      </c>
      <c r="B8463">
        <v>7.4031180000000001</v>
      </c>
      <c r="C8463">
        <v>0.203844</v>
      </c>
    </row>
    <row r="8464" spans="1:3" x14ac:dyDescent="0.15">
      <c r="A8464">
        <v>0.97499999999999998</v>
      </c>
      <c r="B8464">
        <v>8.6408120000000004</v>
      </c>
      <c r="C8464">
        <v>0.223778</v>
      </c>
    </row>
    <row r="8465" spans="1:3" x14ac:dyDescent="0.15">
      <c r="A8465">
        <v>1.0249999999999999</v>
      </c>
      <c r="B8465">
        <v>7.6418010000000001</v>
      </c>
      <c r="C8465">
        <v>0.21418200000000001</v>
      </c>
    </row>
    <row r="8466" spans="1:3" x14ac:dyDescent="0.15">
      <c r="A8466">
        <v>1.075</v>
      </c>
      <c r="B8466">
        <v>8.1312069999999999</v>
      </c>
      <c r="C8466">
        <v>0.22745599999999999</v>
      </c>
    </row>
    <row r="8467" spans="1:3" x14ac:dyDescent="0.15">
      <c r="A8467">
        <v>1.125</v>
      </c>
      <c r="B8467">
        <v>7.1666670000000003</v>
      </c>
      <c r="C8467">
        <v>0.214337</v>
      </c>
    </row>
    <row r="8468" spans="1:3" x14ac:dyDescent="0.15">
      <c r="A8468">
        <v>1.175</v>
      </c>
      <c r="B8468">
        <v>7.9967740000000003</v>
      </c>
      <c r="C8468">
        <v>0.216337</v>
      </c>
    </row>
    <row r="8469" spans="1:3" x14ac:dyDescent="0.15">
      <c r="A8469">
        <v>1.2250000000000001</v>
      </c>
      <c r="B8469">
        <v>7.814254</v>
      </c>
      <c r="C8469">
        <v>0.16635</v>
      </c>
    </row>
    <row r="8470" spans="1:3" x14ac:dyDescent="0.15">
      <c r="A8470">
        <v>1.2749999999999999</v>
      </c>
      <c r="B8470">
        <v>5.809558</v>
      </c>
      <c r="C8470">
        <v>0.18553500000000001</v>
      </c>
    </row>
    <row r="8471" spans="1:3" x14ac:dyDescent="0.15">
      <c r="A8471">
        <v>1.325</v>
      </c>
      <c r="B8471">
        <v>7.1812500000000004</v>
      </c>
      <c r="C8471">
        <v>0.21185599999999999</v>
      </c>
    </row>
    <row r="8472" spans="1:3" x14ac:dyDescent="0.15">
      <c r="A8472">
        <v>1.375</v>
      </c>
      <c r="B8472">
        <v>7.8541860000000003</v>
      </c>
      <c r="C8472">
        <v>0.186139</v>
      </c>
    </row>
    <row r="8473" spans="1:3" x14ac:dyDescent="0.15">
      <c r="A8473">
        <v>1.425</v>
      </c>
      <c r="B8473">
        <v>6.5480549999999997</v>
      </c>
      <c r="C8473">
        <v>0.17622199999999999</v>
      </c>
    </row>
    <row r="8474" spans="1:3" x14ac:dyDescent="0.15">
      <c r="A8474">
        <v>1.4750000000000001</v>
      </c>
      <c r="B8474">
        <v>8.1483869999999996</v>
      </c>
      <c r="C8474">
        <v>0.22928200000000001</v>
      </c>
    </row>
    <row r="8475" spans="1:3" x14ac:dyDescent="0.15">
      <c r="A8475">
        <v>1.5249999999999999</v>
      </c>
      <c r="B8475">
        <v>7.5129029999999997</v>
      </c>
      <c r="C8475">
        <v>0.15567600000000001</v>
      </c>
    </row>
    <row r="8476" spans="1:3" x14ac:dyDescent="0.15">
      <c r="A8476">
        <v>1.575</v>
      </c>
      <c r="B8476">
        <v>6.4565020000000004</v>
      </c>
      <c r="C8476">
        <v>0.19273299999999999</v>
      </c>
    </row>
    <row r="8477" spans="1:3" x14ac:dyDescent="0.15">
      <c r="A8477">
        <v>1.625</v>
      </c>
      <c r="B8477">
        <v>7.9442190000000004</v>
      </c>
      <c r="C8477">
        <v>0.16444800000000001</v>
      </c>
    </row>
    <row r="8478" spans="1:3" x14ac:dyDescent="0.15">
      <c r="A8478">
        <v>1.675</v>
      </c>
      <c r="B8478">
        <v>6.8190480000000004</v>
      </c>
      <c r="C8478">
        <v>0.14713200000000001</v>
      </c>
    </row>
    <row r="8479" spans="1:3" x14ac:dyDescent="0.15">
      <c r="A8479">
        <v>1.7250000000000001</v>
      </c>
      <c r="B8479">
        <v>7.3140939999999999</v>
      </c>
      <c r="C8479">
        <v>0.15495100000000001</v>
      </c>
    </row>
    <row r="8480" spans="1:3" x14ac:dyDescent="0.15">
      <c r="A8480">
        <v>1.7749999999999999</v>
      </c>
      <c r="B8480">
        <v>7.2836530000000002</v>
      </c>
      <c r="C8480">
        <v>0.15040400000000001</v>
      </c>
    </row>
    <row r="8481" spans="1:3" x14ac:dyDescent="0.15">
      <c r="A8481">
        <v>1.825</v>
      </c>
      <c r="B8481">
        <v>7.3281689999999999</v>
      </c>
      <c r="C8481">
        <v>0.14824300000000001</v>
      </c>
    </row>
    <row r="8482" spans="1:3" x14ac:dyDescent="0.15">
      <c r="A8482">
        <v>1.875</v>
      </c>
      <c r="B8482">
        <v>6.5494700000000003</v>
      </c>
      <c r="C8482">
        <v>0.23255899999999999</v>
      </c>
    </row>
    <row r="8483" spans="1:3" x14ac:dyDescent="0.15">
      <c r="A8483">
        <v>1.925</v>
      </c>
      <c r="B8483">
        <v>0</v>
      </c>
      <c r="C8483">
        <v>0</v>
      </c>
    </row>
    <row r="8484" spans="1:3" x14ac:dyDescent="0.15">
      <c r="A8484">
        <v>1.9750000000000001</v>
      </c>
      <c r="B8484">
        <v>0</v>
      </c>
      <c r="C8484">
        <v>0</v>
      </c>
    </row>
    <row r="8485" spans="1:3" x14ac:dyDescent="0.15">
      <c r="A8485" t="s">
        <v>11</v>
      </c>
    </row>
    <row r="8486" spans="1:3" x14ac:dyDescent="0.15">
      <c r="A8486">
        <v>12150</v>
      </c>
    </row>
    <row r="8487" spans="1:3" x14ac:dyDescent="0.15">
      <c r="A8487">
        <v>2.5000000000000001E-2</v>
      </c>
      <c r="B8487">
        <v>0</v>
      </c>
      <c r="C8487">
        <v>0</v>
      </c>
    </row>
    <row r="8488" spans="1:3" x14ac:dyDescent="0.15">
      <c r="A8488">
        <v>7.4999999999999997E-2</v>
      </c>
      <c r="B8488">
        <v>0</v>
      </c>
      <c r="C8488">
        <v>0</v>
      </c>
    </row>
    <row r="8489" spans="1:3" x14ac:dyDescent="0.15">
      <c r="A8489">
        <v>0.125</v>
      </c>
      <c r="B8489">
        <v>6.7301589999999996</v>
      </c>
      <c r="C8489">
        <v>0.326845</v>
      </c>
    </row>
    <row r="8490" spans="1:3" x14ac:dyDescent="0.15">
      <c r="A8490">
        <v>0.17499999999999999</v>
      </c>
      <c r="B8490">
        <v>8.3990150000000003</v>
      </c>
      <c r="C8490">
        <v>0.203407</v>
      </c>
    </row>
    <row r="8491" spans="1:3" x14ac:dyDescent="0.15">
      <c r="A8491">
        <v>0.22500000000000001</v>
      </c>
      <c r="B8491">
        <v>11.066355</v>
      </c>
      <c r="C8491">
        <v>0.19575100000000001</v>
      </c>
    </row>
    <row r="8492" spans="1:3" x14ac:dyDescent="0.15">
      <c r="A8492">
        <v>0.27500000000000002</v>
      </c>
      <c r="B8492">
        <v>9.2865169999999999</v>
      </c>
      <c r="C8492">
        <v>0.17313500000000001</v>
      </c>
    </row>
    <row r="8493" spans="1:3" x14ac:dyDescent="0.15">
      <c r="A8493">
        <v>0.32500000000000001</v>
      </c>
      <c r="B8493">
        <v>6.5492800000000004</v>
      </c>
      <c r="C8493">
        <v>0.16456000000000001</v>
      </c>
    </row>
    <row r="8494" spans="1:3" x14ac:dyDescent="0.15">
      <c r="A8494">
        <v>0.375</v>
      </c>
      <c r="B8494">
        <v>5.7802319999999998</v>
      </c>
      <c r="C8494">
        <v>0.189136</v>
      </c>
    </row>
    <row r="8495" spans="1:3" x14ac:dyDescent="0.15">
      <c r="A8495">
        <v>0.42499999999999999</v>
      </c>
      <c r="B8495">
        <v>7.6492880000000003</v>
      </c>
      <c r="C8495">
        <v>0.21945300000000001</v>
      </c>
    </row>
    <row r="8496" spans="1:3" x14ac:dyDescent="0.15">
      <c r="A8496">
        <v>0.47499999999999998</v>
      </c>
      <c r="B8496">
        <v>7.8253009999999996</v>
      </c>
      <c r="C8496">
        <v>0.21711800000000001</v>
      </c>
    </row>
    <row r="8497" spans="1:3" x14ac:dyDescent="0.15">
      <c r="A8497">
        <v>0.52500000000000002</v>
      </c>
      <c r="B8497">
        <v>7.4474200000000002</v>
      </c>
      <c r="C8497">
        <v>0.217918</v>
      </c>
    </row>
    <row r="8498" spans="1:3" x14ac:dyDescent="0.15">
      <c r="A8498">
        <v>0.57499999999999996</v>
      </c>
      <c r="B8498">
        <v>6.3524070000000004</v>
      </c>
      <c r="C8498">
        <v>0.198903</v>
      </c>
    </row>
    <row r="8499" spans="1:3" x14ac:dyDescent="0.15">
      <c r="A8499">
        <v>0.625</v>
      </c>
      <c r="B8499">
        <v>7.9791540000000003</v>
      </c>
      <c r="C8499">
        <v>0.223025</v>
      </c>
    </row>
    <row r="8500" spans="1:3" x14ac:dyDescent="0.15">
      <c r="A8500">
        <v>0.67500000000000004</v>
      </c>
      <c r="B8500">
        <v>7.9226190000000001</v>
      </c>
      <c r="C8500">
        <v>0.21715999999999999</v>
      </c>
    </row>
    <row r="8501" spans="1:3" x14ac:dyDescent="0.15">
      <c r="A8501">
        <v>0.72499999999999998</v>
      </c>
      <c r="B8501">
        <v>6.9272729999999996</v>
      </c>
      <c r="C8501">
        <v>0.204899</v>
      </c>
    </row>
    <row r="8502" spans="1:3" x14ac:dyDescent="0.15">
      <c r="A8502">
        <v>0.77500000000000002</v>
      </c>
      <c r="B8502">
        <v>7.6923079999999997</v>
      </c>
      <c r="C8502">
        <v>0.21334600000000001</v>
      </c>
    </row>
    <row r="8503" spans="1:3" x14ac:dyDescent="0.15">
      <c r="A8503">
        <v>0.82499999999999996</v>
      </c>
      <c r="B8503">
        <v>8.7724550000000008</v>
      </c>
      <c r="C8503">
        <v>0.22919400000000001</v>
      </c>
    </row>
    <row r="8504" spans="1:3" x14ac:dyDescent="0.15">
      <c r="A8504">
        <v>0.875</v>
      </c>
      <c r="B8504">
        <v>7.2570449999999997</v>
      </c>
      <c r="C8504">
        <v>0.20609</v>
      </c>
    </row>
    <row r="8505" spans="1:3" x14ac:dyDescent="0.15">
      <c r="A8505">
        <v>0.92500000000000004</v>
      </c>
      <c r="B8505">
        <v>7.0735729999999997</v>
      </c>
      <c r="C8505">
        <v>0.19927800000000001</v>
      </c>
    </row>
    <row r="8506" spans="1:3" x14ac:dyDescent="0.15">
      <c r="A8506">
        <v>0.97499999999999998</v>
      </c>
      <c r="B8506">
        <v>8.7095710000000004</v>
      </c>
      <c r="C8506">
        <v>0.224657</v>
      </c>
    </row>
    <row r="8507" spans="1:3" x14ac:dyDescent="0.15">
      <c r="A8507">
        <v>1.0249999999999999</v>
      </c>
      <c r="B8507">
        <v>7.6187500000000004</v>
      </c>
      <c r="C8507">
        <v>0.21387200000000001</v>
      </c>
    </row>
    <row r="8508" spans="1:3" x14ac:dyDescent="0.15">
      <c r="A8508">
        <v>1.075</v>
      </c>
      <c r="B8508">
        <v>8.119847</v>
      </c>
      <c r="C8508">
        <v>0.22731699999999999</v>
      </c>
    </row>
    <row r="8509" spans="1:3" x14ac:dyDescent="0.15">
      <c r="A8509">
        <v>1.125</v>
      </c>
      <c r="B8509">
        <v>7.0576920000000003</v>
      </c>
      <c r="C8509">
        <v>0.212701</v>
      </c>
    </row>
    <row r="8510" spans="1:3" x14ac:dyDescent="0.15">
      <c r="A8510">
        <v>1.175</v>
      </c>
      <c r="B8510">
        <v>7.892258</v>
      </c>
      <c r="C8510">
        <v>0.21490799999999999</v>
      </c>
    </row>
    <row r="8511" spans="1:3" x14ac:dyDescent="0.15">
      <c r="A8511">
        <v>1.2250000000000001</v>
      </c>
      <c r="B8511">
        <v>7.9239189999999997</v>
      </c>
      <c r="C8511">
        <v>0.16766900000000001</v>
      </c>
    </row>
    <row r="8512" spans="1:3" x14ac:dyDescent="0.15">
      <c r="A8512">
        <v>1.2749999999999999</v>
      </c>
      <c r="B8512">
        <v>6.0119119999999997</v>
      </c>
      <c r="C8512">
        <v>0.18884799999999999</v>
      </c>
    </row>
    <row r="8513" spans="1:3" x14ac:dyDescent="0.15">
      <c r="A8513">
        <v>1.325</v>
      </c>
      <c r="B8513">
        <v>6.8812499999999996</v>
      </c>
      <c r="C8513">
        <v>0.20738300000000001</v>
      </c>
    </row>
    <row r="8514" spans="1:3" x14ac:dyDescent="0.15">
      <c r="A8514">
        <v>1.375</v>
      </c>
      <c r="B8514">
        <v>7.8434480000000004</v>
      </c>
      <c r="C8514">
        <v>0.18621699999999999</v>
      </c>
    </row>
    <row r="8515" spans="1:3" x14ac:dyDescent="0.15">
      <c r="A8515">
        <v>1.425</v>
      </c>
      <c r="B8515">
        <v>6.2310470000000002</v>
      </c>
      <c r="C8515">
        <v>0.171237</v>
      </c>
    </row>
    <row r="8516" spans="1:3" x14ac:dyDescent="0.15">
      <c r="A8516">
        <v>1.4750000000000001</v>
      </c>
      <c r="B8516">
        <v>8.0580649999999991</v>
      </c>
      <c r="C8516">
        <v>0.22800799999999999</v>
      </c>
    </row>
    <row r="8517" spans="1:3" x14ac:dyDescent="0.15">
      <c r="A8517">
        <v>1.5249999999999999</v>
      </c>
      <c r="B8517">
        <v>7.4451609999999997</v>
      </c>
      <c r="C8517">
        <v>0.154973</v>
      </c>
    </row>
    <row r="8518" spans="1:3" x14ac:dyDescent="0.15">
      <c r="A8518">
        <v>1.575</v>
      </c>
      <c r="B8518">
        <v>6.6373629999999997</v>
      </c>
      <c r="C8518">
        <v>0.19562199999999999</v>
      </c>
    </row>
    <row r="8519" spans="1:3" x14ac:dyDescent="0.15">
      <c r="A8519">
        <v>1.625</v>
      </c>
      <c r="B8519">
        <v>8.0349419999999991</v>
      </c>
      <c r="C8519">
        <v>0.16533800000000001</v>
      </c>
    </row>
    <row r="8520" spans="1:3" x14ac:dyDescent="0.15">
      <c r="A8520">
        <v>1.675</v>
      </c>
      <c r="B8520">
        <v>6.926984</v>
      </c>
      <c r="C8520">
        <v>0.14829200000000001</v>
      </c>
    </row>
    <row r="8521" spans="1:3" x14ac:dyDescent="0.15">
      <c r="A8521">
        <v>1.7250000000000001</v>
      </c>
      <c r="B8521">
        <v>7.6309310000000004</v>
      </c>
      <c r="C8521">
        <v>0.158194</v>
      </c>
    </row>
    <row r="8522" spans="1:3" x14ac:dyDescent="0.15">
      <c r="A8522">
        <v>1.7749999999999999</v>
      </c>
      <c r="B8522">
        <v>7.3872970000000002</v>
      </c>
      <c r="C8522">
        <v>0.15151600000000001</v>
      </c>
    </row>
    <row r="8523" spans="1:3" x14ac:dyDescent="0.15">
      <c r="A8523">
        <v>1.825</v>
      </c>
      <c r="B8523">
        <v>7.3259280000000002</v>
      </c>
      <c r="C8523">
        <v>0.148228</v>
      </c>
    </row>
    <row r="8524" spans="1:3" x14ac:dyDescent="0.15">
      <c r="A8524">
        <v>1.875</v>
      </c>
      <c r="B8524">
        <v>6.4185299999999996</v>
      </c>
      <c r="C8524">
        <v>0.23009199999999999</v>
      </c>
    </row>
    <row r="8525" spans="1:3" x14ac:dyDescent="0.15">
      <c r="A8525">
        <v>1.925</v>
      </c>
      <c r="B8525">
        <v>0</v>
      </c>
      <c r="C8525">
        <v>0</v>
      </c>
    </row>
    <row r="8526" spans="1:3" x14ac:dyDescent="0.15">
      <c r="A8526">
        <v>1.9750000000000001</v>
      </c>
      <c r="B8526">
        <v>0</v>
      </c>
      <c r="C8526">
        <v>0</v>
      </c>
    </row>
    <row r="8527" spans="1:3" x14ac:dyDescent="0.15">
      <c r="A8527" t="s">
        <v>11</v>
      </c>
    </row>
    <row r="8528" spans="1:3" x14ac:dyDescent="0.15">
      <c r="A8528">
        <v>12210</v>
      </c>
    </row>
    <row r="8529" spans="1:3" x14ac:dyDescent="0.15">
      <c r="A8529">
        <v>2.5000000000000001E-2</v>
      </c>
      <c r="B8529">
        <v>0</v>
      </c>
      <c r="C8529">
        <v>0</v>
      </c>
    </row>
    <row r="8530" spans="1:3" x14ac:dyDescent="0.15">
      <c r="A8530">
        <v>7.4999999999999997E-2</v>
      </c>
      <c r="B8530">
        <v>0</v>
      </c>
      <c r="C8530">
        <v>0</v>
      </c>
    </row>
    <row r="8531" spans="1:3" x14ac:dyDescent="0.15">
      <c r="A8531">
        <v>0.125</v>
      </c>
      <c r="B8531">
        <v>7.6190480000000003</v>
      </c>
      <c r="C8531">
        <v>0.34776000000000001</v>
      </c>
    </row>
    <row r="8532" spans="1:3" x14ac:dyDescent="0.15">
      <c r="A8532">
        <v>0.17499999999999999</v>
      </c>
      <c r="B8532">
        <v>8.5566499999999994</v>
      </c>
      <c r="C8532">
        <v>0.20530699999999999</v>
      </c>
    </row>
    <row r="8533" spans="1:3" x14ac:dyDescent="0.15">
      <c r="A8533">
        <v>0.22500000000000001</v>
      </c>
      <c r="B8533">
        <v>11.546863</v>
      </c>
      <c r="C8533">
        <v>0.19994899999999999</v>
      </c>
    </row>
    <row r="8534" spans="1:3" x14ac:dyDescent="0.15">
      <c r="A8534">
        <v>0.27500000000000002</v>
      </c>
      <c r="B8534">
        <v>9.5154160000000001</v>
      </c>
      <c r="C8534">
        <v>0.17525299999999999</v>
      </c>
    </row>
    <row r="8535" spans="1:3" x14ac:dyDescent="0.15">
      <c r="A8535">
        <v>0.32500000000000001</v>
      </c>
      <c r="B8535">
        <v>6.4175930000000001</v>
      </c>
      <c r="C8535">
        <v>0.16290499999999999</v>
      </c>
    </row>
    <row r="8536" spans="1:3" x14ac:dyDescent="0.15">
      <c r="A8536">
        <v>0.375</v>
      </c>
      <c r="B8536">
        <v>5.989725</v>
      </c>
      <c r="C8536">
        <v>0.19251799999999999</v>
      </c>
    </row>
    <row r="8537" spans="1:3" x14ac:dyDescent="0.15">
      <c r="A8537">
        <v>0.42499999999999999</v>
      </c>
      <c r="B8537">
        <v>7.4571199999999997</v>
      </c>
      <c r="C8537">
        <v>0.216722</v>
      </c>
    </row>
    <row r="8538" spans="1:3" x14ac:dyDescent="0.15">
      <c r="A8538">
        <v>0.47499999999999998</v>
      </c>
      <c r="B8538">
        <v>7.7289159999999999</v>
      </c>
      <c r="C8538">
        <v>0.215777</v>
      </c>
    </row>
    <row r="8539" spans="1:3" x14ac:dyDescent="0.15">
      <c r="A8539">
        <v>0.52500000000000002</v>
      </c>
      <c r="B8539">
        <v>7.7484580000000003</v>
      </c>
      <c r="C8539">
        <v>0.222298</v>
      </c>
    </row>
    <row r="8540" spans="1:3" x14ac:dyDescent="0.15">
      <c r="A8540">
        <v>0.57499999999999996</v>
      </c>
      <c r="B8540">
        <v>6.5952640000000002</v>
      </c>
      <c r="C8540">
        <v>0.20266899999999999</v>
      </c>
    </row>
    <row r="8541" spans="1:3" x14ac:dyDescent="0.15">
      <c r="A8541">
        <v>0.625</v>
      </c>
      <c r="B8541">
        <v>7.3680510000000004</v>
      </c>
      <c r="C8541">
        <v>0.214312</v>
      </c>
    </row>
    <row r="8542" spans="1:3" x14ac:dyDescent="0.15">
      <c r="A8542">
        <v>0.67500000000000004</v>
      </c>
      <c r="B8542">
        <v>7.4880950000000004</v>
      </c>
      <c r="C8542">
        <v>0.211121</v>
      </c>
    </row>
    <row r="8543" spans="1:3" x14ac:dyDescent="0.15">
      <c r="A8543">
        <v>0.72499999999999998</v>
      </c>
      <c r="B8543">
        <v>7.5272730000000001</v>
      </c>
      <c r="C8543">
        <v>0.213588</v>
      </c>
    </row>
    <row r="8544" spans="1:3" x14ac:dyDescent="0.15">
      <c r="A8544">
        <v>0.77500000000000002</v>
      </c>
      <c r="B8544">
        <v>7.5502960000000003</v>
      </c>
      <c r="C8544">
        <v>0.211368</v>
      </c>
    </row>
    <row r="8545" spans="1:3" x14ac:dyDescent="0.15">
      <c r="A8545">
        <v>0.82499999999999996</v>
      </c>
      <c r="B8545">
        <v>8.7365270000000006</v>
      </c>
      <c r="C8545">
        <v>0.22872400000000001</v>
      </c>
    </row>
    <row r="8546" spans="1:3" x14ac:dyDescent="0.15">
      <c r="A8546">
        <v>0.875</v>
      </c>
      <c r="B8546">
        <v>7.6445280000000002</v>
      </c>
      <c r="C8546">
        <v>0.211537</v>
      </c>
    </row>
    <row r="8547" spans="1:3" x14ac:dyDescent="0.15">
      <c r="A8547">
        <v>0.92500000000000004</v>
      </c>
      <c r="B8547">
        <v>6.9148120000000004</v>
      </c>
      <c r="C8547">
        <v>0.19700699999999999</v>
      </c>
    </row>
    <row r="8548" spans="1:3" x14ac:dyDescent="0.15">
      <c r="A8548">
        <v>0.97499999999999998</v>
      </c>
      <c r="B8548">
        <v>7.869472</v>
      </c>
      <c r="C8548">
        <v>0.21354899999999999</v>
      </c>
    </row>
    <row r="8549" spans="1:3" x14ac:dyDescent="0.15">
      <c r="A8549">
        <v>1.0249999999999999</v>
      </c>
      <c r="B8549">
        <v>7.8576940000000004</v>
      </c>
      <c r="C8549">
        <v>0.21718399999999999</v>
      </c>
    </row>
    <row r="8550" spans="1:3" x14ac:dyDescent="0.15">
      <c r="A8550">
        <v>1.075</v>
      </c>
      <c r="B8550">
        <v>7.7379100000000003</v>
      </c>
      <c r="C8550">
        <v>0.22190399999999999</v>
      </c>
    </row>
    <row r="8551" spans="1:3" x14ac:dyDescent="0.15">
      <c r="A8551">
        <v>1.125</v>
      </c>
      <c r="B8551">
        <v>6.6025640000000001</v>
      </c>
      <c r="C8551">
        <v>0.20572799999999999</v>
      </c>
    </row>
    <row r="8552" spans="1:3" x14ac:dyDescent="0.15">
      <c r="A8552">
        <v>1.175</v>
      </c>
      <c r="B8552">
        <v>8.0879030000000007</v>
      </c>
      <c r="C8552">
        <v>0.21710699999999999</v>
      </c>
    </row>
    <row r="8553" spans="1:3" x14ac:dyDescent="0.15">
      <c r="A8553">
        <v>1.2250000000000001</v>
      </c>
      <c r="B8553">
        <v>8.1410809999999998</v>
      </c>
      <c r="C8553">
        <v>0.170044</v>
      </c>
    </row>
    <row r="8554" spans="1:3" x14ac:dyDescent="0.15">
      <c r="A8554">
        <v>1.2749999999999999</v>
      </c>
      <c r="B8554">
        <v>5.5995460000000001</v>
      </c>
      <c r="C8554">
        <v>0.18229999999999999</v>
      </c>
    </row>
    <row r="8555" spans="1:3" x14ac:dyDescent="0.15">
      <c r="A8555">
        <v>1.325</v>
      </c>
      <c r="B8555">
        <v>6.95</v>
      </c>
      <c r="C8555">
        <v>0.20841699999999999</v>
      </c>
    </row>
    <row r="8556" spans="1:3" x14ac:dyDescent="0.15">
      <c r="A8556">
        <v>1.375</v>
      </c>
      <c r="B8556">
        <v>7.8639900000000003</v>
      </c>
      <c r="C8556">
        <v>0.186225</v>
      </c>
    </row>
    <row r="8557" spans="1:3" x14ac:dyDescent="0.15">
      <c r="A8557">
        <v>1.425</v>
      </c>
      <c r="B8557">
        <v>6.2520600000000002</v>
      </c>
      <c r="C8557">
        <v>0.17131099999999999</v>
      </c>
    </row>
    <row r="8558" spans="1:3" x14ac:dyDescent="0.15">
      <c r="A8558">
        <v>1.4750000000000001</v>
      </c>
      <c r="B8558">
        <v>7.8645160000000001</v>
      </c>
      <c r="C8558">
        <v>0.22525300000000001</v>
      </c>
    </row>
    <row r="8559" spans="1:3" x14ac:dyDescent="0.15">
      <c r="A8559">
        <v>1.5249999999999999</v>
      </c>
      <c r="B8559">
        <v>7.4451609999999997</v>
      </c>
      <c r="C8559">
        <v>0.154973</v>
      </c>
    </row>
    <row r="8560" spans="1:3" x14ac:dyDescent="0.15">
      <c r="A8560">
        <v>1.575</v>
      </c>
      <c r="B8560">
        <v>6.8933150000000003</v>
      </c>
      <c r="C8560">
        <v>0.19931399999999999</v>
      </c>
    </row>
    <row r="8561" spans="1:3" x14ac:dyDescent="0.15">
      <c r="A8561">
        <v>1.625</v>
      </c>
      <c r="B8561">
        <v>7.9151980000000002</v>
      </c>
      <c r="C8561">
        <v>0.164164</v>
      </c>
    </row>
    <row r="8562" spans="1:3" x14ac:dyDescent="0.15">
      <c r="A8562">
        <v>1.675</v>
      </c>
      <c r="B8562">
        <v>6.822222</v>
      </c>
      <c r="C8562">
        <v>0.14716599999999999</v>
      </c>
    </row>
    <row r="8563" spans="1:3" x14ac:dyDescent="0.15">
      <c r="A8563">
        <v>1.7250000000000001</v>
      </c>
      <c r="B8563">
        <v>7.4834820000000004</v>
      </c>
      <c r="C8563">
        <v>0.15662300000000001</v>
      </c>
    </row>
    <row r="8564" spans="1:3" x14ac:dyDescent="0.15">
      <c r="A8564">
        <v>1.7749999999999999</v>
      </c>
      <c r="B8564">
        <v>7.6050630000000004</v>
      </c>
      <c r="C8564">
        <v>0.153613</v>
      </c>
    </row>
    <row r="8565" spans="1:3" x14ac:dyDescent="0.15">
      <c r="A8565">
        <v>1.825</v>
      </c>
      <c r="B8565">
        <v>7.2481619999999998</v>
      </c>
      <c r="C8565">
        <v>0.14741099999999999</v>
      </c>
    </row>
    <row r="8566" spans="1:3" x14ac:dyDescent="0.15">
      <c r="A8566">
        <v>1.875</v>
      </c>
      <c r="B8566">
        <v>6.1891970000000001</v>
      </c>
      <c r="C8566">
        <v>0.22566700000000001</v>
      </c>
    </row>
    <row r="8567" spans="1:3" x14ac:dyDescent="0.15">
      <c r="A8567">
        <v>1.925</v>
      </c>
      <c r="B8567">
        <v>0</v>
      </c>
      <c r="C8567">
        <v>0</v>
      </c>
    </row>
    <row r="8568" spans="1:3" x14ac:dyDescent="0.15">
      <c r="A8568">
        <v>1.9750000000000001</v>
      </c>
      <c r="B8568">
        <v>0</v>
      </c>
      <c r="C8568">
        <v>0</v>
      </c>
    </row>
    <row r="8569" spans="1:3" x14ac:dyDescent="0.15">
      <c r="A8569" t="s">
        <v>11</v>
      </c>
    </row>
    <row r="8570" spans="1:3" x14ac:dyDescent="0.15">
      <c r="A8570">
        <v>12270</v>
      </c>
    </row>
    <row r="8571" spans="1:3" x14ac:dyDescent="0.15">
      <c r="A8571">
        <v>2.5000000000000001E-2</v>
      </c>
      <c r="B8571">
        <v>0</v>
      </c>
      <c r="C8571">
        <v>0</v>
      </c>
    </row>
    <row r="8572" spans="1:3" x14ac:dyDescent="0.15">
      <c r="A8572">
        <v>7.4999999999999997E-2</v>
      </c>
      <c r="B8572">
        <v>0</v>
      </c>
      <c r="C8572">
        <v>0</v>
      </c>
    </row>
    <row r="8573" spans="1:3" x14ac:dyDescent="0.15">
      <c r="A8573">
        <v>0.125</v>
      </c>
      <c r="B8573">
        <v>6.9523809999999999</v>
      </c>
      <c r="C8573">
        <v>0.33219799999999999</v>
      </c>
    </row>
    <row r="8574" spans="1:3" x14ac:dyDescent="0.15">
      <c r="A8574">
        <v>0.17499999999999999</v>
      </c>
      <c r="B8574">
        <v>8.4088670000000008</v>
      </c>
      <c r="C8574">
        <v>0.20352600000000001</v>
      </c>
    </row>
    <row r="8575" spans="1:3" x14ac:dyDescent="0.15">
      <c r="A8575">
        <v>0.22500000000000001</v>
      </c>
      <c r="B8575">
        <v>11.116619</v>
      </c>
      <c r="C8575">
        <v>0.19617999999999999</v>
      </c>
    </row>
    <row r="8576" spans="1:3" x14ac:dyDescent="0.15">
      <c r="A8576">
        <v>0.27500000000000002</v>
      </c>
      <c r="B8576">
        <v>9.6516929999999999</v>
      </c>
      <c r="C8576">
        <v>0.17651</v>
      </c>
    </row>
    <row r="8577" spans="1:3" x14ac:dyDescent="0.15">
      <c r="A8577">
        <v>0.32500000000000001</v>
      </c>
      <c r="B8577">
        <v>6.4556579999999997</v>
      </c>
      <c r="C8577">
        <v>0.16339799999999999</v>
      </c>
    </row>
    <row r="8578" spans="1:3" x14ac:dyDescent="0.15">
      <c r="A8578">
        <v>0.375</v>
      </c>
      <c r="B8578">
        <v>6.0960049999999999</v>
      </c>
      <c r="C8578">
        <v>0.19423599999999999</v>
      </c>
    </row>
    <row r="8579" spans="1:3" x14ac:dyDescent="0.15">
      <c r="A8579">
        <v>0.42499999999999999</v>
      </c>
      <c r="B8579">
        <v>7.1435129999999996</v>
      </c>
      <c r="C8579">
        <v>0.21204200000000001</v>
      </c>
    </row>
    <row r="8580" spans="1:3" x14ac:dyDescent="0.15">
      <c r="A8580">
        <v>0.47499999999999998</v>
      </c>
      <c r="B8580">
        <v>7.9457829999999996</v>
      </c>
      <c r="C8580">
        <v>0.21878300000000001</v>
      </c>
    </row>
    <row r="8581" spans="1:3" x14ac:dyDescent="0.15">
      <c r="A8581">
        <v>0.52500000000000002</v>
      </c>
      <c r="B8581">
        <v>7.7224120000000003</v>
      </c>
      <c r="C8581">
        <v>0.221916</v>
      </c>
    </row>
    <row r="8582" spans="1:3" x14ac:dyDescent="0.15">
      <c r="A8582">
        <v>0.57499999999999996</v>
      </c>
      <c r="B8582">
        <v>6.6512419999999999</v>
      </c>
      <c r="C8582">
        <v>0.20352600000000001</v>
      </c>
    </row>
    <row r="8583" spans="1:3" x14ac:dyDescent="0.15">
      <c r="A8583">
        <v>0.625</v>
      </c>
      <c r="B8583">
        <v>7.6421200000000002</v>
      </c>
      <c r="C8583">
        <v>0.21825800000000001</v>
      </c>
    </row>
    <row r="8584" spans="1:3" x14ac:dyDescent="0.15">
      <c r="A8584">
        <v>0.67500000000000004</v>
      </c>
      <c r="B8584">
        <v>7.9583329999999997</v>
      </c>
      <c r="C8584">
        <v>0.21764900000000001</v>
      </c>
    </row>
    <row r="8585" spans="1:3" x14ac:dyDescent="0.15">
      <c r="A8585">
        <v>0.72499999999999998</v>
      </c>
      <c r="B8585">
        <v>7.236364</v>
      </c>
      <c r="C8585">
        <v>0.20942</v>
      </c>
    </row>
    <row r="8586" spans="1:3" x14ac:dyDescent="0.15">
      <c r="A8586">
        <v>0.77500000000000002</v>
      </c>
      <c r="B8586">
        <v>7.2840239999999996</v>
      </c>
      <c r="C8586">
        <v>0.20760700000000001</v>
      </c>
    </row>
    <row r="8587" spans="1:3" x14ac:dyDescent="0.15">
      <c r="A8587">
        <v>0.82499999999999996</v>
      </c>
      <c r="B8587">
        <v>8.7185629999999996</v>
      </c>
      <c r="C8587">
        <v>0.228488</v>
      </c>
    </row>
    <row r="8588" spans="1:3" x14ac:dyDescent="0.15">
      <c r="A8588">
        <v>0.875</v>
      </c>
      <c r="B8588">
        <v>7.6142950000000003</v>
      </c>
      <c r="C8588">
        <v>0.21110499999999999</v>
      </c>
    </row>
    <row r="8589" spans="1:3" x14ac:dyDescent="0.15">
      <c r="A8589">
        <v>0.92500000000000004</v>
      </c>
      <c r="B8589">
        <v>6.6952939999999996</v>
      </c>
      <c r="C8589">
        <v>0.19384599999999999</v>
      </c>
    </row>
    <row r="8590" spans="1:3" x14ac:dyDescent="0.15">
      <c r="A8590">
        <v>0.97499999999999998</v>
      </c>
      <c r="B8590">
        <v>7.9907250000000003</v>
      </c>
      <c r="C8590">
        <v>0.21518200000000001</v>
      </c>
    </row>
    <row r="8591" spans="1:3" x14ac:dyDescent="0.15">
      <c r="A8591">
        <v>1.0249999999999999</v>
      </c>
      <c r="B8591">
        <v>7.4268090000000004</v>
      </c>
      <c r="C8591">
        <v>0.21116399999999999</v>
      </c>
    </row>
    <row r="8592" spans="1:3" x14ac:dyDescent="0.15">
      <c r="A8592">
        <v>1.075</v>
      </c>
      <c r="B8592">
        <v>7.7151899999999998</v>
      </c>
      <c r="C8592">
        <v>0.22161700000000001</v>
      </c>
    </row>
    <row r="8593" spans="1:3" x14ac:dyDescent="0.15">
      <c r="A8593">
        <v>1.125</v>
      </c>
      <c r="B8593">
        <v>7.288462</v>
      </c>
      <c r="C8593">
        <v>0.21615000000000001</v>
      </c>
    </row>
    <row r="8594" spans="1:3" x14ac:dyDescent="0.15">
      <c r="A8594">
        <v>1.175</v>
      </c>
      <c r="B8594">
        <v>8.0946770000000008</v>
      </c>
      <c r="C8594">
        <v>0.21684</v>
      </c>
    </row>
    <row r="8595" spans="1:3" x14ac:dyDescent="0.15">
      <c r="A8595">
        <v>1.2250000000000001</v>
      </c>
      <c r="B8595">
        <v>7.7053029999999998</v>
      </c>
      <c r="C8595">
        <v>0.165268</v>
      </c>
    </row>
    <row r="8596" spans="1:3" x14ac:dyDescent="0.15">
      <c r="A8596">
        <v>1.2749999999999999</v>
      </c>
      <c r="B8596">
        <v>6.1002549999999998</v>
      </c>
      <c r="C8596">
        <v>0.190222</v>
      </c>
    </row>
    <row r="8597" spans="1:3" x14ac:dyDescent="0.15">
      <c r="A8597">
        <v>1.325</v>
      </c>
      <c r="B8597">
        <v>6.8937499999999998</v>
      </c>
      <c r="C8597">
        <v>0.20757200000000001</v>
      </c>
    </row>
    <row r="8598" spans="1:3" x14ac:dyDescent="0.15">
      <c r="A8598">
        <v>1.375</v>
      </c>
      <c r="B8598">
        <v>7.6668219999999998</v>
      </c>
      <c r="C8598">
        <v>0.184893</v>
      </c>
    </row>
    <row r="8599" spans="1:3" x14ac:dyDescent="0.15">
      <c r="A8599">
        <v>1.425</v>
      </c>
      <c r="B8599">
        <v>6.5706790000000002</v>
      </c>
      <c r="C8599">
        <v>0.17660000000000001</v>
      </c>
    </row>
    <row r="8600" spans="1:3" x14ac:dyDescent="0.15">
      <c r="A8600">
        <v>1.4750000000000001</v>
      </c>
      <c r="B8600">
        <v>7.6967739999999996</v>
      </c>
      <c r="C8600">
        <v>0.22283800000000001</v>
      </c>
    </row>
    <row r="8601" spans="1:3" x14ac:dyDescent="0.15">
      <c r="A8601">
        <v>1.5249999999999999</v>
      </c>
      <c r="B8601">
        <v>7.4580650000000004</v>
      </c>
      <c r="C8601">
        <v>0.15510699999999999</v>
      </c>
    </row>
    <row r="8602" spans="1:3" x14ac:dyDescent="0.15">
      <c r="A8602">
        <v>1.575</v>
      </c>
      <c r="B8602">
        <v>6.522894</v>
      </c>
      <c r="C8602">
        <v>0.193937</v>
      </c>
    </row>
    <row r="8603" spans="1:3" x14ac:dyDescent="0.15">
      <c r="A8603">
        <v>1.625</v>
      </c>
      <c r="B8603">
        <v>7.5682749999999999</v>
      </c>
      <c r="C8603">
        <v>0.16056500000000001</v>
      </c>
    </row>
    <row r="8604" spans="1:3" x14ac:dyDescent="0.15">
      <c r="A8604">
        <v>1.675</v>
      </c>
      <c r="B8604">
        <v>6.7365079999999997</v>
      </c>
      <c r="C8604">
        <v>0.14623900000000001</v>
      </c>
    </row>
    <row r="8605" spans="1:3" x14ac:dyDescent="0.15">
      <c r="A8605">
        <v>1.7250000000000001</v>
      </c>
      <c r="B8605">
        <v>7.1748089999999998</v>
      </c>
      <c r="C8605">
        <v>0.15334700000000001</v>
      </c>
    </row>
    <row r="8606" spans="1:3" x14ac:dyDescent="0.15">
      <c r="A8606">
        <v>1.7749999999999999</v>
      </c>
      <c r="B8606">
        <v>7.2471230000000002</v>
      </c>
      <c r="C8606">
        <v>0.15016299999999999</v>
      </c>
    </row>
    <row r="8607" spans="1:3" x14ac:dyDescent="0.15">
      <c r="A8607">
        <v>1.825</v>
      </c>
      <c r="B8607">
        <v>7.2522500000000001</v>
      </c>
      <c r="C8607">
        <v>0.14749399999999999</v>
      </c>
    </row>
    <row r="8608" spans="1:3" x14ac:dyDescent="0.15">
      <c r="A8608">
        <v>1.875</v>
      </c>
      <c r="B8608">
        <v>6.4077950000000001</v>
      </c>
      <c r="C8608">
        <v>0.229855</v>
      </c>
    </row>
    <row r="8609" spans="1:3" x14ac:dyDescent="0.15">
      <c r="A8609">
        <v>1.925</v>
      </c>
      <c r="B8609">
        <v>0</v>
      </c>
      <c r="C8609">
        <v>0</v>
      </c>
    </row>
    <row r="8610" spans="1:3" x14ac:dyDescent="0.15">
      <c r="A8610">
        <v>1.9750000000000001</v>
      </c>
      <c r="B8610">
        <v>0</v>
      </c>
      <c r="C8610">
        <v>0</v>
      </c>
    </row>
    <row r="8611" spans="1:3" x14ac:dyDescent="0.15">
      <c r="A8611" t="s">
        <v>11</v>
      </c>
    </row>
    <row r="8612" spans="1:3" x14ac:dyDescent="0.15">
      <c r="A8612">
        <v>12330</v>
      </c>
    </row>
    <row r="8613" spans="1:3" x14ac:dyDescent="0.15">
      <c r="A8613">
        <v>2.5000000000000001E-2</v>
      </c>
      <c r="B8613">
        <v>0</v>
      </c>
      <c r="C8613">
        <v>0</v>
      </c>
    </row>
    <row r="8614" spans="1:3" x14ac:dyDescent="0.15">
      <c r="A8614">
        <v>7.4999999999999997E-2</v>
      </c>
      <c r="B8614">
        <v>0</v>
      </c>
      <c r="C8614">
        <v>0</v>
      </c>
    </row>
    <row r="8615" spans="1:3" x14ac:dyDescent="0.15">
      <c r="A8615">
        <v>0.125</v>
      </c>
      <c r="B8615">
        <v>7.3650789999999997</v>
      </c>
      <c r="C8615">
        <v>0.34191500000000002</v>
      </c>
    </row>
    <row r="8616" spans="1:3" x14ac:dyDescent="0.15">
      <c r="A8616">
        <v>0.17499999999999999</v>
      </c>
      <c r="B8616">
        <v>8.5320199999999993</v>
      </c>
      <c r="C8616">
        <v>0.205011</v>
      </c>
    </row>
    <row r="8617" spans="1:3" x14ac:dyDescent="0.15">
      <c r="A8617">
        <v>0.22500000000000001</v>
      </c>
      <c r="B8617">
        <v>11.484387</v>
      </c>
      <c r="C8617">
        <v>0.199406</v>
      </c>
    </row>
    <row r="8618" spans="1:3" x14ac:dyDescent="0.15">
      <c r="A8618">
        <v>0.27500000000000002</v>
      </c>
      <c r="B8618">
        <v>9.5808490000000006</v>
      </c>
      <c r="C8618">
        <v>0.17586299999999999</v>
      </c>
    </row>
    <row r="8619" spans="1:3" x14ac:dyDescent="0.15">
      <c r="A8619">
        <v>0.32500000000000001</v>
      </c>
      <c r="B8619">
        <v>6.4303499999999998</v>
      </c>
      <c r="C8619">
        <v>0.16307099999999999</v>
      </c>
    </row>
    <row r="8620" spans="1:3" x14ac:dyDescent="0.15">
      <c r="A8620">
        <v>0.375</v>
      </c>
      <c r="B8620">
        <v>6.0839280000000002</v>
      </c>
      <c r="C8620">
        <v>0.194048</v>
      </c>
    </row>
    <row r="8621" spans="1:3" x14ac:dyDescent="0.15">
      <c r="A8621">
        <v>0.42499999999999999</v>
      </c>
      <c r="B8621">
        <v>7.6054589999999997</v>
      </c>
      <c r="C8621">
        <v>0.21882699999999999</v>
      </c>
    </row>
    <row r="8622" spans="1:3" x14ac:dyDescent="0.15">
      <c r="A8622">
        <v>0.47499999999999998</v>
      </c>
      <c r="B8622">
        <v>8.2349399999999999</v>
      </c>
      <c r="C8622">
        <v>0.22272900000000001</v>
      </c>
    </row>
    <row r="8623" spans="1:3" x14ac:dyDescent="0.15">
      <c r="A8623">
        <v>0.52500000000000002</v>
      </c>
      <c r="B8623">
        <v>7.4158549999999996</v>
      </c>
      <c r="C8623">
        <v>0.21745999999999999</v>
      </c>
    </row>
    <row r="8624" spans="1:3" x14ac:dyDescent="0.15">
      <c r="A8624">
        <v>0.57499999999999996</v>
      </c>
      <c r="B8624">
        <v>6.6937889999999998</v>
      </c>
      <c r="C8624">
        <v>0.20416000000000001</v>
      </c>
    </row>
    <row r="8625" spans="1:3" x14ac:dyDescent="0.15">
      <c r="A8625">
        <v>0.625</v>
      </c>
      <c r="B8625">
        <v>7.8060559999999999</v>
      </c>
      <c r="C8625">
        <v>0.220613</v>
      </c>
    </row>
    <row r="8626" spans="1:3" x14ac:dyDescent="0.15">
      <c r="A8626">
        <v>0.67500000000000004</v>
      </c>
      <c r="B8626">
        <v>8.2380949999999995</v>
      </c>
      <c r="C8626">
        <v>0.221441</v>
      </c>
    </row>
    <row r="8627" spans="1:3" x14ac:dyDescent="0.15">
      <c r="A8627">
        <v>0.72499999999999998</v>
      </c>
      <c r="B8627">
        <v>7.2</v>
      </c>
      <c r="C8627">
        <v>0.208893</v>
      </c>
    </row>
    <row r="8628" spans="1:3" x14ac:dyDescent="0.15">
      <c r="A8628">
        <v>0.77500000000000002</v>
      </c>
      <c r="B8628">
        <v>7.4082840000000001</v>
      </c>
      <c r="C8628">
        <v>0.20937</v>
      </c>
    </row>
    <row r="8629" spans="1:3" x14ac:dyDescent="0.15">
      <c r="A8629">
        <v>0.82499999999999996</v>
      </c>
      <c r="B8629">
        <v>8.6946110000000001</v>
      </c>
      <c r="C8629">
        <v>0.22817399999999999</v>
      </c>
    </row>
    <row r="8630" spans="1:3" x14ac:dyDescent="0.15">
      <c r="A8630">
        <v>0.875</v>
      </c>
      <c r="B8630">
        <v>7.9177840000000002</v>
      </c>
      <c r="C8630">
        <v>0.21525900000000001</v>
      </c>
    </row>
    <row r="8631" spans="1:3" x14ac:dyDescent="0.15">
      <c r="A8631">
        <v>0.92500000000000004</v>
      </c>
      <c r="B8631">
        <v>7.1004319999999996</v>
      </c>
      <c r="C8631">
        <v>0.19963900000000001</v>
      </c>
    </row>
    <row r="8632" spans="1:3" x14ac:dyDescent="0.15">
      <c r="A8632">
        <v>0.97499999999999998</v>
      </c>
      <c r="B8632">
        <v>8.2399850000000008</v>
      </c>
      <c r="C8632">
        <v>0.21851400000000001</v>
      </c>
    </row>
    <row r="8633" spans="1:3" x14ac:dyDescent="0.15">
      <c r="A8633">
        <v>1.0249999999999999</v>
      </c>
      <c r="B8633">
        <v>7.5159799999999999</v>
      </c>
      <c r="C8633">
        <v>0.21241499999999999</v>
      </c>
    </row>
    <row r="8634" spans="1:3" x14ac:dyDescent="0.15">
      <c r="A8634">
        <v>1.075</v>
      </c>
      <c r="B8634">
        <v>7.9825540000000004</v>
      </c>
      <c r="C8634">
        <v>0.22542499999999999</v>
      </c>
    </row>
    <row r="8635" spans="1:3" x14ac:dyDescent="0.15">
      <c r="A8635">
        <v>1.125</v>
      </c>
      <c r="B8635">
        <v>7.1346150000000002</v>
      </c>
      <c r="C8635">
        <v>0.21385699999999999</v>
      </c>
    </row>
    <row r="8636" spans="1:3" x14ac:dyDescent="0.15">
      <c r="A8636">
        <v>1.175</v>
      </c>
      <c r="B8636">
        <v>7.911613</v>
      </c>
      <c r="C8636">
        <v>0.21452299999999999</v>
      </c>
    </row>
    <row r="8637" spans="1:3" x14ac:dyDescent="0.15">
      <c r="A8637">
        <v>1.2250000000000001</v>
      </c>
      <c r="B8637">
        <v>7.5759270000000001</v>
      </c>
      <c r="C8637">
        <v>0.16384899999999999</v>
      </c>
    </row>
    <row r="8638" spans="1:3" x14ac:dyDescent="0.15">
      <c r="A8638">
        <v>1.2749999999999999</v>
      </c>
      <c r="B8638">
        <v>5.7416340000000003</v>
      </c>
      <c r="C8638">
        <v>0.18459400000000001</v>
      </c>
    </row>
    <row r="8639" spans="1:3" x14ac:dyDescent="0.15">
      <c r="A8639">
        <v>1.325</v>
      </c>
      <c r="B8639">
        <v>6.9562499999999998</v>
      </c>
      <c r="C8639">
        <v>0.20851</v>
      </c>
    </row>
    <row r="8640" spans="1:3" x14ac:dyDescent="0.15">
      <c r="A8640">
        <v>1.375</v>
      </c>
      <c r="B8640">
        <v>7.6444130000000001</v>
      </c>
      <c r="C8640">
        <v>0.18338599999999999</v>
      </c>
    </row>
    <row r="8641" spans="1:3" x14ac:dyDescent="0.15">
      <c r="A8641">
        <v>1.425</v>
      </c>
      <c r="B8641">
        <v>6.5177909999999999</v>
      </c>
      <c r="C8641">
        <v>0.17371600000000001</v>
      </c>
    </row>
    <row r="8642" spans="1:3" x14ac:dyDescent="0.15">
      <c r="A8642">
        <v>1.4750000000000001</v>
      </c>
      <c r="B8642">
        <v>7.3677419999999998</v>
      </c>
      <c r="C8642">
        <v>0.21802299999999999</v>
      </c>
    </row>
    <row r="8643" spans="1:3" x14ac:dyDescent="0.15">
      <c r="A8643">
        <v>1.5249999999999999</v>
      </c>
      <c r="B8643">
        <v>7.4387100000000004</v>
      </c>
      <c r="C8643">
        <v>0.15490599999999999</v>
      </c>
    </row>
    <row r="8644" spans="1:3" x14ac:dyDescent="0.15">
      <c r="A8644">
        <v>1.575</v>
      </c>
      <c r="B8644">
        <v>6.8882779999999997</v>
      </c>
      <c r="C8644">
        <v>0.19916900000000001</v>
      </c>
    </row>
    <row r="8645" spans="1:3" x14ac:dyDescent="0.15">
      <c r="A8645">
        <v>1.625</v>
      </c>
      <c r="B8645">
        <v>8.2191379999999992</v>
      </c>
      <c r="C8645">
        <v>0.16733300000000001</v>
      </c>
    </row>
    <row r="8646" spans="1:3" x14ac:dyDescent="0.15">
      <c r="A8646">
        <v>1.675</v>
      </c>
      <c r="B8646">
        <v>7.0063490000000002</v>
      </c>
      <c r="C8646">
        <v>0.14913899999999999</v>
      </c>
    </row>
    <row r="8647" spans="1:3" x14ac:dyDescent="0.15">
      <c r="A8647">
        <v>1.7250000000000001</v>
      </c>
      <c r="B8647">
        <v>7.1535929999999999</v>
      </c>
      <c r="C8647">
        <v>0.15320800000000001</v>
      </c>
    </row>
    <row r="8648" spans="1:3" x14ac:dyDescent="0.15">
      <c r="A8648">
        <v>1.7749999999999999</v>
      </c>
      <c r="B8648">
        <v>7.590929</v>
      </c>
      <c r="C8648">
        <v>0.15354699999999999</v>
      </c>
    </row>
    <row r="8649" spans="1:3" x14ac:dyDescent="0.15">
      <c r="A8649">
        <v>1.825</v>
      </c>
      <c r="B8649">
        <v>7.4415279999999999</v>
      </c>
      <c r="C8649">
        <v>0.14938000000000001</v>
      </c>
    </row>
    <row r="8650" spans="1:3" x14ac:dyDescent="0.15">
      <c r="A8650">
        <v>1.875</v>
      </c>
      <c r="B8650">
        <v>6.187214</v>
      </c>
      <c r="C8650">
        <v>0.225746</v>
      </c>
    </row>
    <row r="8651" spans="1:3" x14ac:dyDescent="0.15">
      <c r="A8651">
        <v>1.925</v>
      </c>
      <c r="B8651">
        <v>0</v>
      </c>
      <c r="C8651">
        <v>0</v>
      </c>
    </row>
    <row r="8652" spans="1:3" x14ac:dyDescent="0.15">
      <c r="A8652">
        <v>1.9750000000000001</v>
      </c>
      <c r="B8652">
        <v>0</v>
      </c>
      <c r="C8652">
        <v>0</v>
      </c>
    </row>
    <row r="8653" spans="1:3" x14ac:dyDescent="0.15">
      <c r="A8653" t="s">
        <v>11</v>
      </c>
    </row>
    <row r="8654" spans="1:3" x14ac:dyDescent="0.15">
      <c r="A8654">
        <v>12390</v>
      </c>
    </row>
    <row r="8655" spans="1:3" x14ac:dyDescent="0.15">
      <c r="A8655">
        <v>2.5000000000000001E-2</v>
      </c>
      <c r="B8655">
        <v>0</v>
      </c>
      <c r="C8655">
        <v>0</v>
      </c>
    </row>
    <row r="8656" spans="1:3" x14ac:dyDescent="0.15">
      <c r="A8656">
        <v>7.4999999999999997E-2</v>
      </c>
      <c r="B8656">
        <v>0</v>
      </c>
      <c r="C8656">
        <v>0</v>
      </c>
    </row>
    <row r="8657" spans="1:3" x14ac:dyDescent="0.15">
      <c r="A8657">
        <v>0.125</v>
      </c>
      <c r="B8657">
        <v>7.4444439999999998</v>
      </c>
      <c r="C8657">
        <v>0.34375299999999998</v>
      </c>
    </row>
    <row r="8658" spans="1:3" x14ac:dyDescent="0.15">
      <c r="A8658">
        <v>0.17499999999999999</v>
      </c>
      <c r="B8658">
        <v>8.4975369999999995</v>
      </c>
      <c r="C8658">
        <v>0.204597</v>
      </c>
    </row>
    <row r="8659" spans="1:3" x14ac:dyDescent="0.15">
      <c r="A8659">
        <v>0.22500000000000001</v>
      </c>
      <c r="B8659">
        <v>11.203975</v>
      </c>
      <c r="C8659">
        <v>0.19695699999999999</v>
      </c>
    </row>
    <row r="8660" spans="1:3" x14ac:dyDescent="0.15">
      <c r="A8660">
        <v>0.27500000000000002</v>
      </c>
      <c r="B8660">
        <v>9.2350700000000003</v>
      </c>
      <c r="C8660">
        <v>0.172657</v>
      </c>
    </row>
    <row r="8661" spans="1:3" x14ac:dyDescent="0.15">
      <c r="A8661">
        <v>0.32500000000000001</v>
      </c>
      <c r="B8661">
        <v>6.3262859999999996</v>
      </c>
      <c r="C8661">
        <v>0.16173799999999999</v>
      </c>
    </row>
    <row r="8662" spans="1:3" x14ac:dyDescent="0.15">
      <c r="A8662">
        <v>0.375</v>
      </c>
      <c r="B8662">
        <v>6.2009429999999996</v>
      </c>
      <c r="C8662">
        <v>0.19589599999999999</v>
      </c>
    </row>
    <row r="8663" spans="1:3" x14ac:dyDescent="0.15">
      <c r="A8663">
        <v>0.42499999999999999</v>
      </c>
      <c r="B8663">
        <v>7.1833859999999996</v>
      </c>
      <c r="C8663">
        <v>0.21266399999999999</v>
      </c>
    </row>
    <row r="8664" spans="1:3" x14ac:dyDescent="0.15">
      <c r="A8664">
        <v>0.47499999999999998</v>
      </c>
      <c r="B8664">
        <v>8.2951809999999995</v>
      </c>
      <c r="C8664">
        <v>0.22354199999999999</v>
      </c>
    </row>
    <row r="8665" spans="1:3" x14ac:dyDescent="0.15">
      <c r="A8665">
        <v>0.52500000000000002</v>
      </c>
      <c r="B8665">
        <v>7.9510709999999998</v>
      </c>
      <c r="C8665">
        <v>0.225165</v>
      </c>
    </row>
    <row r="8666" spans="1:3" x14ac:dyDescent="0.15">
      <c r="A8666">
        <v>0.57499999999999996</v>
      </c>
      <c r="B8666">
        <v>6.4400620000000002</v>
      </c>
      <c r="C8666">
        <v>0.20027700000000001</v>
      </c>
    </row>
    <row r="8667" spans="1:3" x14ac:dyDescent="0.15">
      <c r="A8667">
        <v>0.625</v>
      </c>
      <c r="B8667">
        <v>7.7799300000000002</v>
      </c>
      <c r="C8667">
        <v>0.22022700000000001</v>
      </c>
    </row>
    <row r="8668" spans="1:3" x14ac:dyDescent="0.15">
      <c r="A8668">
        <v>0.67500000000000004</v>
      </c>
      <c r="B8668">
        <v>8.0476189999999992</v>
      </c>
      <c r="C8668">
        <v>0.218866</v>
      </c>
    </row>
    <row r="8669" spans="1:3" x14ac:dyDescent="0.15">
      <c r="A8669">
        <v>0.72499999999999998</v>
      </c>
      <c r="B8669">
        <v>7.7212120000000004</v>
      </c>
      <c r="C8669">
        <v>0.21632199999999999</v>
      </c>
    </row>
    <row r="8670" spans="1:3" x14ac:dyDescent="0.15">
      <c r="A8670">
        <v>0.77500000000000002</v>
      </c>
      <c r="B8670">
        <v>7.3550300000000002</v>
      </c>
      <c r="C8670">
        <v>0.208617</v>
      </c>
    </row>
    <row r="8671" spans="1:3" x14ac:dyDescent="0.15">
      <c r="A8671">
        <v>0.82499999999999996</v>
      </c>
      <c r="B8671">
        <v>8.8323350000000005</v>
      </c>
      <c r="C8671">
        <v>0.22997400000000001</v>
      </c>
    </row>
    <row r="8672" spans="1:3" x14ac:dyDescent="0.15">
      <c r="A8672">
        <v>0.875</v>
      </c>
      <c r="B8672">
        <v>7.3680570000000003</v>
      </c>
      <c r="C8672">
        <v>0.20765700000000001</v>
      </c>
    </row>
    <row r="8673" spans="1:3" x14ac:dyDescent="0.15">
      <c r="A8673">
        <v>0.92500000000000004</v>
      </c>
      <c r="B8673">
        <v>7.0220940000000001</v>
      </c>
      <c r="C8673">
        <v>0.19853799999999999</v>
      </c>
    </row>
    <row r="8674" spans="1:3" x14ac:dyDescent="0.15">
      <c r="A8674">
        <v>0.97499999999999998</v>
      </c>
      <c r="B8674">
        <v>8.3783770000000004</v>
      </c>
      <c r="C8674">
        <v>0.220332</v>
      </c>
    </row>
    <row r="8675" spans="1:3" x14ac:dyDescent="0.15">
      <c r="A8675">
        <v>1.0249999999999999</v>
      </c>
      <c r="B8675">
        <v>7.3004110000000004</v>
      </c>
      <c r="C8675">
        <v>0.20935500000000001</v>
      </c>
    </row>
    <row r="8676" spans="1:3" x14ac:dyDescent="0.15">
      <c r="A8676">
        <v>1.075</v>
      </c>
      <c r="B8676">
        <v>7.918533</v>
      </c>
      <c r="C8676">
        <v>0.22451399999999999</v>
      </c>
    </row>
    <row r="8677" spans="1:3" x14ac:dyDescent="0.15">
      <c r="A8677">
        <v>1.125</v>
      </c>
      <c r="B8677">
        <v>6.9871790000000003</v>
      </c>
      <c r="C8677">
        <v>0.21163599999999999</v>
      </c>
    </row>
    <row r="8678" spans="1:3" x14ac:dyDescent="0.15">
      <c r="A8678">
        <v>1.175</v>
      </c>
      <c r="B8678">
        <v>8.0514519999999994</v>
      </c>
      <c r="C8678">
        <v>0.216666</v>
      </c>
    </row>
    <row r="8679" spans="1:3" x14ac:dyDescent="0.15">
      <c r="A8679">
        <v>1.2250000000000001</v>
      </c>
      <c r="B8679">
        <v>7.8362860000000003</v>
      </c>
      <c r="C8679">
        <v>0.166517</v>
      </c>
    </row>
    <row r="8680" spans="1:3" x14ac:dyDescent="0.15">
      <c r="A8680">
        <v>1.2749999999999999</v>
      </c>
      <c r="B8680">
        <v>5.7314239999999996</v>
      </c>
      <c r="C8680">
        <v>0.18445700000000001</v>
      </c>
    </row>
    <row r="8681" spans="1:3" x14ac:dyDescent="0.15">
      <c r="A8681">
        <v>1.325</v>
      </c>
      <c r="B8681">
        <v>6.95</v>
      </c>
      <c r="C8681">
        <v>0.20841699999999999</v>
      </c>
    </row>
    <row r="8682" spans="1:3" x14ac:dyDescent="0.15">
      <c r="A8682">
        <v>1.375</v>
      </c>
      <c r="B8682">
        <v>7.8944910000000004</v>
      </c>
      <c r="C8682">
        <v>0.18729499999999999</v>
      </c>
    </row>
    <row r="8683" spans="1:3" x14ac:dyDescent="0.15">
      <c r="A8683">
        <v>1.425</v>
      </c>
      <c r="B8683">
        <v>6.5919449999999999</v>
      </c>
      <c r="C8683">
        <v>0.177589</v>
      </c>
    </row>
    <row r="8684" spans="1:3" x14ac:dyDescent="0.15">
      <c r="A8684">
        <v>1.4750000000000001</v>
      </c>
      <c r="B8684">
        <v>7.9483870000000003</v>
      </c>
      <c r="C8684">
        <v>0.22645100000000001</v>
      </c>
    </row>
    <row r="8685" spans="1:3" x14ac:dyDescent="0.15">
      <c r="A8685">
        <v>1.5249999999999999</v>
      </c>
      <c r="B8685">
        <v>7.3322580000000004</v>
      </c>
      <c r="C8685">
        <v>0.15379399999999999</v>
      </c>
    </row>
    <row r="8686" spans="1:3" x14ac:dyDescent="0.15">
      <c r="A8686">
        <v>1.575</v>
      </c>
      <c r="B8686">
        <v>6.6817770000000003</v>
      </c>
      <c r="C8686">
        <v>0.19633500000000001</v>
      </c>
    </row>
    <row r="8687" spans="1:3" x14ac:dyDescent="0.15">
      <c r="A8687">
        <v>1.625</v>
      </c>
      <c r="B8687">
        <v>7.9450120000000002</v>
      </c>
      <c r="C8687">
        <v>0.16439400000000001</v>
      </c>
    </row>
    <row r="8688" spans="1:3" x14ac:dyDescent="0.15">
      <c r="A8688">
        <v>1.675</v>
      </c>
      <c r="B8688">
        <v>6.8571429999999998</v>
      </c>
      <c r="C8688">
        <v>0.14754200000000001</v>
      </c>
    </row>
    <row r="8689" spans="1:3" x14ac:dyDescent="0.15">
      <c r="A8689">
        <v>1.7250000000000001</v>
      </c>
      <c r="B8689">
        <v>7.4419639999999996</v>
      </c>
      <c r="C8689">
        <v>0.156335</v>
      </c>
    </row>
    <row r="8690" spans="1:3" x14ac:dyDescent="0.15">
      <c r="A8690">
        <v>1.7749999999999999</v>
      </c>
      <c r="B8690">
        <v>7.4911149999999997</v>
      </c>
      <c r="C8690">
        <v>0.15256</v>
      </c>
    </row>
    <row r="8691" spans="1:3" x14ac:dyDescent="0.15">
      <c r="A8691">
        <v>1.825</v>
      </c>
      <c r="B8691">
        <v>7.3288859999999998</v>
      </c>
      <c r="C8691">
        <v>0.148258</v>
      </c>
    </row>
    <row r="8692" spans="1:3" x14ac:dyDescent="0.15">
      <c r="A8692">
        <v>1.875</v>
      </c>
      <c r="B8692">
        <v>6.3274530000000002</v>
      </c>
      <c r="C8692">
        <v>0.22859599999999999</v>
      </c>
    </row>
    <row r="8693" spans="1:3" x14ac:dyDescent="0.15">
      <c r="A8693">
        <v>1.925</v>
      </c>
      <c r="B8693">
        <v>0</v>
      </c>
      <c r="C8693">
        <v>0</v>
      </c>
    </row>
    <row r="8694" spans="1:3" x14ac:dyDescent="0.15">
      <c r="A8694">
        <v>1.9750000000000001</v>
      </c>
      <c r="B8694">
        <v>0</v>
      </c>
      <c r="C8694">
        <v>0</v>
      </c>
    </row>
    <row r="8695" spans="1:3" x14ac:dyDescent="0.15">
      <c r="A8695" t="s">
        <v>11</v>
      </c>
    </row>
    <row r="8696" spans="1:3" x14ac:dyDescent="0.15">
      <c r="A8696">
        <v>12450</v>
      </c>
    </row>
    <row r="8697" spans="1:3" x14ac:dyDescent="0.15">
      <c r="A8697">
        <v>2.5000000000000001E-2</v>
      </c>
      <c r="B8697">
        <v>0</v>
      </c>
      <c r="C8697">
        <v>0</v>
      </c>
    </row>
    <row r="8698" spans="1:3" x14ac:dyDescent="0.15">
      <c r="A8698">
        <v>7.4999999999999997E-2</v>
      </c>
      <c r="B8698">
        <v>0</v>
      </c>
      <c r="C8698">
        <v>0</v>
      </c>
    </row>
    <row r="8699" spans="1:3" x14ac:dyDescent="0.15">
      <c r="A8699">
        <v>0.125</v>
      </c>
      <c r="B8699">
        <v>7.3809519999999997</v>
      </c>
      <c r="C8699">
        <v>0.342283</v>
      </c>
    </row>
    <row r="8700" spans="1:3" x14ac:dyDescent="0.15">
      <c r="A8700">
        <v>0.17499999999999999</v>
      </c>
      <c r="B8700">
        <v>8.6600990000000007</v>
      </c>
      <c r="C8700">
        <v>0.20654400000000001</v>
      </c>
    </row>
    <row r="8701" spans="1:3" x14ac:dyDescent="0.15">
      <c r="A8701">
        <v>0.22500000000000001</v>
      </c>
      <c r="B8701">
        <v>11.474353000000001</v>
      </c>
      <c r="C8701">
        <v>0.199322</v>
      </c>
    </row>
    <row r="8702" spans="1:3" x14ac:dyDescent="0.15">
      <c r="A8702">
        <v>0.27500000000000002</v>
      </c>
      <c r="B8702">
        <v>9.3666119999999999</v>
      </c>
      <c r="C8702">
        <v>0.173875</v>
      </c>
    </row>
    <row r="8703" spans="1:3" x14ac:dyDescent="0.15">
      <c r="A8703">
        <v>0.32500000000000001</v>
      </c>
      <c r="B8703">
        <v>6.2361110000000002</v>
      </c>
      <c r="C8703">
        <v>0.16059100000000001</v>
      </c>
    </row>
    <row r="8704" spans="1:3" x14ac:dyDescent="0.15">
      <c r="A8704">
        <v>0.375</v>
      </c>
      <c r="B8704">
        <v>6.0217390000000002</v>
      </c>
      <c r="C8704">
        <v>0.193049</v>
      </c>
    </row>
    <row r="8705" spans="1:3" x14ac:dyDescent="0.15">
      <c r="A8705">
        <v>0.42499999999999999</v>
      </c>
      <c r="B8705">
        <v>7.78125</v>
      </c>
      <c r="C8705">
        <v>0.221334</v>
      </c>
    </row>
    <row r="8706" spans="1:3" x14ac:dyDescent="0.15">
      <c r="A8706">
        <v>0.47499999999999998</v>
      </c>
      <c r="B8706">
        <v>8.1204820000000009</v>
      </c>
      <c r="C8706">
        <v>0.22117500000000001</v>
      </c>
    </row>
    <row r="8707" spans="1:3" x14ac:dyDescent="0.15">
      <c r="A8707">
        <v>0.52500000000000002</v>
      </c>
      <c r="B8707">
        <v>7.6709670000000001</v>
      </c>
      <c r="C8707">
        <v>0.22117000000000001</v>
      </c>
    </row>
    <row r="8708" spans="1:3" x14ac:dyDescent="0.15">
      <c r="A8708">
        <v>0.57499999999999996</v>
      </c>
      <c r="B8708">
        <v>6.8985640000000004</v>
      </c>
      <c r="C8708">
        <v>0.20724799999999999</v>
      </c>
    </row>
    <row r="8709" spans="1:3" x14ac:dyDescent="0.15">
      <c r="A8709">
        <v>0.625</v>
      </c>
      <c r="B8709">
        <v>7.4667700000000004</v>
      </c>
      <c r="C8709">
        <v>0.215728</v>
      </c>
    </row>
    <row r="8710" spans="1:3" x14ac:dyDescent="0.15">
      <c r="A8710">
        <v>0.67500000000000004</v>
      </c>
      <c r="B8710">
        <v>7.6726190000000001</v>
      </c>
      <c r="C8710">
        <v>0.21370600000000001</v>
      </c>
    </row>
    <row r="8711" spans="1:3" x14ac:dyDescent="0.15">
      <c r="A8711">
        <v>0.72499999999999998</v>
      </c>
      <c r="B8711">
        <v>7.1757580000000001</v>
      </c>
      <c r="C8711">
        <v>0.208541</v>
      </c>
    </row>
    <row r="8712" spans="1:3" x14ac:dyDescent="0.15">
      <c r="A8712">
        <v>0.77500000000000002</v>
      </c>
      <c r="B8712">
        <v>7.2189350000000001</v>
      </c>
      <c r="C8712">
        <v>0.206678</v>
      </c>
    </row>
    <row r="8713" spans="1:3" x14ac:dyDescent="0.15">
      <c r="A8713">
        <v>0.82499999999999996</v>
      </c>
      <c r="B8713">
        <v>8.6347310000000004</v>
      </c>
      <c r="C8713">
        <v>0.22738700000000001</v>
      </c>
    </row>
    <row r="8714" spans="1:3" x14ac:dyDescent="0.15">
      <c r="A8714">
        <v>0.875</v>
      </c>
      <c r="B8714">
        <v>7.6679890000000004</v>
      </c>
      <c r="C8714">
        <v>0.21186199999999999</v>
      </c>
    </row>
    <row r="8715" spans="1:3" x14ac:dyDescent="0.15">
      <c r="A8715">
        <v>0.92500000000000004</v>
      </c>
      <c r="B8715">
        <v>7.1231580000000001</v>
      </c>
      <c r="C8715">
        <v>0.199962</v>
      </c>
    </row>
    <row r="8716" spans="1:3" x14ac:dyDescent="0.15">
      <c r="A8716">
        <v>0.97499999999999998</v>
      </c>
      <c r="B8716">
        <v>7.9369540000000001</v>
      </c>
      <c r="C8716">
        <v>0.21443499999999999</v>
      </c>
    </row>
    <row r="8717" spans="1:3" x14ac:dyDescent="0.15">
      <c r="A8717">
        <v>1.0249999999999999</v>
      </c>
      <c r="B8717">
        <v>7.0833269999999997</v>
      </c>
      <c r="C8717">
        <v>0.206205</v>
      </c>
    </row>
    <row r="8718" spans="1:3" x14ac:dyDescent="0.15">
      <c r="A8718">
        <v>1.075</v>
      </c>
      <c r="B8718">
        <v>8.2293090000000007</v>
      </c>
      <c r="C8718">
        <v>0.22886200000000001</v>
      </c>
    </row>
    <row r="8719" spans="1:3" x14ac:dyDescent="0.15">
      <c r="A8719">
        <v>1.125</v>
      </c>
      <c r="B8719">
        <v>6.6923079999999997</v>
      </c>
      <c r="C8719">
        <v>0.207122</v>
      </c>
    </row>
    <row r="8720" spans="1:3" x14ac:dyDescent="0.15">
      <c r="A8720">
        <v>1.175</v>
      </c>
      <c r="B8720">
        <v>7.6277419999999996</v>
      </c>
      <c r="C8720">
        <v>0.2109</v>
      </c>
    </row>
    <row r="8721" spans="1:3" x14ac:dyDescent="0.15">
      <c r="A8721">
        <v>1.2250000000000001</v>
      </c>
      <c r="B8721">
        <v>7.9522069999999996</v>
      </c>
      <c r="C8721">
        <v>0.167855</v>
      </c>
    </row>
    <row r="8722" spans="1:3" x14ac:dyDescent="0.15">
      <c r="A8722">
        <v>1.2749999999999999</v>
      </c>
      <c r="B8722">
        <v>6.2122799999999998</v>
      </c>
      <c r="C8722">
        <v>0.19204299999999999</v>
      </c>
    </row>
    <row r="8723" spans="1:3" x14ac:dyDescent="0.15">
      <c r="A8723">
        <v>1.325</v>
      </c>
      <c r="B8723">
        <v>6.75</v>
      </c>
      <c r="C8723">
        <v>0.205396</v>
      </c>
    </row>
    <row r="8724" spans="1:3" x14ac:dyDescent="0.15">
      <c r="A8724">
        <v>1.375</v>
      </c>
      <c r="B8724">
        <v>7.5759410000000003</v>
      </c>
      <c r="C8724">
        <v>0.18376799999999999</v>
      </c>
    </row>
    <row r="8725" spans="1:3" x14ac:dyDescent="0.15">
      <c r="A8725">
        <v>1.425</v>
      </c>
      <c r="B8725">
        <v>6.4426240000000004</v>
      </c>
      <c r="C8725">
        <v>0.17381199999999999</v>
      </c>
    </row>
    <row r="8726" spans="1:3" x14ac:dyDescent="0.15">
      <c r="A8726">
        <v>1.4750000000000001</v>
      </c>
      <c r="B8726">
        <v>7.5741940000000003</v>
      </c>
      <c r="C8726">
        <v>0.221056</v>
      </c>
    </row>
    <row r="8727" spans="1:3" x14ac:dyDescent="0.15">
      <c r="A8727">
        <v>1.5249999999999999</v>
      </c>
      <c r="B8727">
        <v>7.4741939999999998</v>
      </c>
      <c r="C8727">
        <v>0.155275</v>
      </c>
    </row>
    <row r="8728" spans="1:3" x14ac:dyDescent="0.15">
      <c r="A8728">
        <v>1.575</v>
      </c>
      <c r="B8728">
        <v>6.6080589999999999</v>
      </c>
      <c r="C8728">
        <v>0.19501399999999999</v>
      </c>
    </row>
    <row r="8729" spans="1:3" x14ac:dyDescent="0.15">
      <c r="A8729">
        <v>1.625</v>
      </c>
      <c r="B8729">
        <v>7.7410259999999997</v>
      </c>
      <c r="C8729">
        <v>0.16230600000000001</v>
      </c>
    </row>
    <row r="8730" spans="1:3" x14ac:dyDescent="0.15">
      <c r="A8730">
        <v>1.675</v>
      </c>
      <c r="B8730">
        <v>6.6095240000000004</v>
      </c>
      <c r="C8730">
        <v>0.14485400000000001</v>
      </c>
    </row>
    <row r="8731" spans="1:3" x14ac:dyDescent="0.15">
      <c r="A8731">
        <v>1.7250000000000001</v>
      </c>
      <c r="B8731">
        <v>7.3536989999999998</v>
      </c>
      <c r="C8731">
        <v>0.155305</v>
      </c>
    </row>
    <row r="8732" spans="1:3" x14ac:dyDescent="0.15">
      <c r="A8732">
        <v>1.7749999999999999</v>
      </c>
      <c r="B8732">
        <v>7.3747759999999998</v>
      </c>
      <c r="C8732">
        <v>0.15135399999999999</v>
      </c>
    </row>
    <row r="8733" spans="1:3" x14ac:dyDescent="0.15">
      <c r="A8733">
        <v>1.825</v>
      </c>
      <c r="B8733">
        <v>7.1874659999999997</v>
      </c>
      <c r="C8733">
        <v>0.146816</v>
      </c>
    </row>
    <row r="8734" spans="1:3" x14ac:dyDescent="0.15">
      <c r="A8734">
        <v>1.875</v>
      </c>
      <c r="B8734">
        <v>6.2423250000000001</v>
      </c>
      <c r="C8734">
        <v>0.226854</v>
      </c>
    </row>
    <row r="8735" spans="1:3" x14ac:dyDescent="0.15">
      <c r="A8735">
        <v>1.925</v>
      </c>
      <c r="B8735">
        <v>0</v>
      </c>
      <c r="C8735">
        <v>0</v>
      </c>
    </row>
    <row r="8736" spans="1:3" x14ac:dyDescent="0.15">
      <c r="A8736">
        <v>1.9750000000000001</v>
      </c>
      <c r="B8736">
        <v>0</v>
      </c>
      <c r="C8736">
        <v>0</v>
      </c>
    </row>
    <row r="8737" spans="1:3" x14ac:dyDescent="0.15">
      <c r="A8737" t="s">
        <v>11</v>
      </c>
    </row>
    <row r="8738" spans="1:3" x14ac:dyDescent="0.15">
      <c r="A8738">
        <v>12510</v>
      </c>
    </row>
    <row r="8739" spans="1:3" x14ac:dyDescent="0.15">
      <c r="A8739">
        <v>2.5000000000000001E-2</v>
      </c>
      <c r="B8739">
        <v>0</v>
      </c>
      <c r="C8739">
        <v>0</v>
      </c>
    </row>
    <row r="8740" spans="1:3" x14ac:dyDescent="0.15">
      <c r="A8740">
        <v>7.4999999999999997E-2</v>
      </c>
      <c r="B8740">
        <v>0</v>
      </c>
      <c r="C8740">
        <v>0</v>
      </c>
    </row>
    <row r="8741" spans="1:3" x14ac:dyDescent="0.15">
      <c r="A8741">
        <v>0.125</v>
      </c>
      <c r="B8741">
        <v>8.1111109999999993</v>
      </c>
      <c r="C8741">
        <v>0.35881400000000002</v>
      </c>
    </row>
    <row r="8742" spans="1:3" x14ac:dyDescent="0.15">
      <c r="A8742">
        <v>0.17499999999999999</v>
      </c>
      <c r="B8742">
        <v>8.7142859999999995</v>
      </c>
      <c r="C8742">
        <v>0.20719000000000001</v>
      </c>
    </row>
    <row r="8743" spans="1:3" x14ac:dyDescent="0.15">
      <c r="A8743">
        <v>0.22500000000000001</v>
      </c>
      <c r="B8743">
        <v>11.425096</v>
      </c>
      <c r="C8743">
        <v>0.19888700000000001</v>
      </c>
    </row>
    <row r="8744" spans="1:3" x14ac:dyDescent="0.15">
      <c r="A8744">
        <v>0.27500000000000002</v>
      </c>
      <c r="B8744">
        <v>9.6572910000000007</v>
      </c>
      <c r="C8744">
        <v>0.17655399999999999</v>
      </c>
    </row>
    <row r="8745" spans="1:3" x14ac:dyDescent="0.15">
      <c r="A8745">
        <v>0.32500000000000001</v>
      </c>
      <c r="B8745">
        <v>6.4028289999999997</v>
      </c>
      <c r="C8745">
        <v>0.16274</v>
      </c>
    </row>
    <row r="8746" spans="1:3" x14ac:dyDescent="0.15">
      <c r="A8746">
        <v>0.375</v>
      </c>
      <c r="B8746">
        <v>5.9907219999999999</v>
      </c>
      <c r="C8746">
        <v>0.19255</v>
      </c>
    </row>
    <row r="8747" spans="1:3" x14ac:dyDescent="0.15">
      <c r="A8747">
        <v>0.42499999999999999</v>
      </c>
      <c r="B8747">
        <v>7.486472</v>
      </c>
      <c r="C8747">
        <v>0.217117</v>
      </c>
    </row>
    <row r="8748" spans="1:3" x14ac:dyDescent="0.15">
      <c r="A8748">
        <v>0.47499999999999998</v>
      </c>
      <c r="B8748">
        <v>7.993976</v>
      </c>
      <c r="C8748">
        <v>0.219446</v>
      </c>
    </row>
    <row r="8749" spans="1:3" x14ac:dyDescent="0.15">
      <c r="A8749">
        <v>0.52500000000000002</v>
      </c>
      <c r="B8749">
        <v>8.1228499999999997</v>
      </c>
      <c r="C8749">
        <v>0.227579</v>
      </c>
    </row>
    <row r="8750" spans="1:3" x14ac:dyDescent="0.15">
      <c r="A8750">
        <v>0.57499999999999996</v>
      </c>
      <c r="B8750">
        <v>6.6447200000000004</v>
      </c>
      <c r="C8750">
        <v>0.20342099999999999</v>
      </c>
    </row>
    <row r="8751" spans="1:3" x14ac:dyDescent="0.15">
      <c r="A8751">
        <v>0.625</v>
      </c>
      <c r="B8751">
        <v>7.2130049999999999</v>
      </c>
      <c r="C8751">
        <v>0.21205599999999999</v>
      </c>
    </row>
    <row r="8752" spans="1:3" x14ac:dyDescent="0.15">
      <c r="A8752">
        <v>0.67500000000000004</v>
      </c>
      <c r="B8752">
        <v>8.0297619999999998</v>
      </c>
      <c r="C8752">
        <v>0.21862300000000001</v>
      </c>
    </row>
    <row r="8753" spans="1:3" x14ac:dyDescent="0.15">
      <c r="A8753">
        <v>0.72499999999999998</v>
      </c>
      <c r="B8753">
        <v>7.5272730000000001</v>
      </c>
      <c r="C8753">
        <v>0.213588</v>
      </c>
    </row>
    <row r="8754" spans="1:3" x14ac:dyDescent="0.15">
      <c r="A8754">
        <v>0.77500000000000002</v>
      </c>
      <c r="B8754">
        <v>7.378698</v>
      </c>
      <c r="C8754">
        <v>0.208952</v>
      </c>
    </row>
    <row r="8755" spans="1:3" x14ac:dyDescent="0.15">
      <c r="A8755">
        <v>0.82499999999999996</v>
      </c>
      <c r="B8755">
        <v>8.5628740000000008</v>
      </c>
      <c r="C8755">
        <v>0.226439</v>
      </c>
    </row>
    <row r="8756" spans="1:3" x14ac:dyDescent="0.15">
      <c r="A8756">
        <v>0.875</v>
      </c>
      <c r="B8756">
        <v>7.8274970000000001</v>
      </c>
      <c r="C8756">
        <v>0.21407399999999999</v>
      </c>
    </row>
    <row r="8757" spans="1:3" x14ac:dyDescent="0.15">
      <c r="A8757">
        <v>0.92500000000000004</v>
      </c>
      <c r="B8757">
        <v>6.6778399999999998</v>
      </c>
      <c r="C8757">
        <v>0.19358400000000001</v>
      </c>
    </row>
    <row r="8758" spans="1:3" x14ac:dyDescent="0.15">
      <c r="A8758">
        <v>0.97499999999999998</v>
      </c>
      <c r="B8758">
        <v>8.1765360000000005</v>
      </c>
      <c r="C8758">
        <v>0.21767500000000001</v>
      </c>
    </row>
    <row r="8759" spans="1:3" x14ac:dyDescent="0.15">
      <c r="A8759">
        <v>1.0249999999999999</v>
      </c>
      <c r="B8759">
        <v>7.4803769999999998</v>
      </c>
      <c r="C8759">
        <v>0.21191699999999999</v>
      </c>
    </row>
    <row r="8760" spans="1:3" x14ac:dyDescent="0.15">
      <c r="A8760">
        <v>1.075</v>
      </c>
      <c r="B8760">
        <v>8.0173640000000006</v>
      </c>
      <c r="C8760">
        <v>0.22586800000000001</v>
      </c>
    </row>
    <row r="8761" spans="1:3" x14ac:dyDescent="0.15">
      <c r="A8761">
        <v>1.125</v>
      </c>
      <c r="B8761">
        <v>6.6474359999999999</v>
      </c>
      <c r="C8761">
        <v>0.206426</v>
      </c>
    </row>
    <row r="8762" spans="1:3" x14ac:dyDescent="0.15">
      <c r="A8762">
        <v>1.175</v>
      </c>
      <c r="B8762">
        <v>7.8833869999999999</v>
      </c>
      <c r="C8762">
        <v>0.21384400000000001</v>
      </c>
    </row>
    <row r="8763" spans="1:3" x14ac:dyDescent="0.15">
      <c r="A8763">
        <v>1.2250000000000001</v>
      </c>
      <c r="B8763">
        <v>7.7369349999999999</v>
      </c>
      <c r="C8763">
        <v>0.165489</v>
      </c>
    </row>
    <row r="8764" spans="1:3" x14ac:dyDescent="0.15">
      <c r="A8764">
        <v>1.2749999999999999</v>
      </c>
      <c r="B8764">
        <v>5.9777370000000003</v>
      </c>
      <c r="C8764">
        <v>0.18842700000000001</v>
      </c>
    </row>
    <row r="8765" spans="1:3" x14ac:dyDescent="0.15">
      <c r="A8765">
        <v>1.325</v>
      </c>
      <c r="B8765">
        <v>7.1</v>
      </c>
      <c r="C8765">
        <v>0.21065400000000001</v>
      </c>
    </row>
    <row r="8766" spans="1:3" x14ac:dyDescent="0.15">
      <c r="A8766">
        <v>1.375</v>
      </c>
      <c r="B8766">
        <v>7.6758480000000002</v>
      </c>
      <c r="C8766">
        <v>0.184915</v>
      </c>
    </row>
    <row r="8767" spans="1:3" x14ac:dyDescent="0.15">
      <c r="A8767">
        <v>1.425</v>
      </c>
      <c r="B8767">
        <v>6.5724280000000004</v>
      </c>
      <c r="C8767">
        <v>0.17671500000000001</v>
      </c>
    </row>
    <row r="8768" spans="1:3" x14ac:dyDescent="0.15">
      <c r="A8768">
        <v>1.4750000000000001</v>
      </c>
      <c r="B8768">
        <v>8.1548390000000008</v>
      </c>
      <c r="C8768">
        <v>0.22937299999999999</v>
      </c>
    </row>
    <row r="8769" spans="1:3" x14ac:dyDescent="0.15">
      <c r="A8769">
        <v>1.5249999999999999</v>
      </c>
      <c r="B8769">
        <v>7.0903229999999997</v>
      </c>
      <c r="C8769">
        <v>0.15123500000000001</v>
      </c>
    </row>
    <row r="8770" spans="1:3" x14ac:dyDescent="0.15">
      <c r="A8770">
        <v>1.575</v>
      </c>
      <c r="B8770">
        <v>6.6735350000000002</v>
      </c>
      <c r="C8770">
        <v>0.19601099999999999</v>
      </c>
    </row>
    <row r="8771" spans="1:3" x14ac:dyDescent="0.15">
      <c r="A8771">
        <v>1.625</v>
      </c>
      <c r="B8771">
        <v>7.780233</v>
      </c>
      <c r="C8771">
        <v>0.162771</v>
      </c>
    </row>
    <row r="8772" spans="1:3" x14ac:dyDescent="0.15">
      <c r="A8772">
        <v>1.675</v>
      </c>
      <c r="B8772">
        <v>6.7682539999999998</v>
      </c>
      <c r="C8772">
        <v>0.14658299999999999</v>
      </c>
    </row>
    <row r="8773" spans="1:3" x14ac:dyDescent="0.15">
      <c r="A8773">
        <v>1.7250000000000001</v>
      </c>
      <c r="B8773">
        <v>7.2901790000000002</v>
      </c>
      <c r="C8773">
        <v>0.15461900000000001</v>
      </c>
    </row>
    <row r="8774" spans="1:3" x14ac:dyDescent="0.15">
      <c r="A8774">
        <v>1.7749999999999999</v>
      </c>
      <c r="B8774">
        <v>7.5649930000000003</v>
      </c>
      <c r="C8774">
        <v>0.153305</v>
      </c>
    </row>
    <row r="8775" spans="1:3" x14ac:dyDescent="0.15">
      <c r="A8775">
        <v>1.825</v>
      </c>
      <c r="B8775">
        <v>7.2516230000000004</v>
      </c>
      <c r="C8775">
        <v>0.147451</v>
      </c>
    </row>
    <row r="8776" spans="1:3" x14ac:dyDescent="0.15">
      <c r="A8776">
        <v>1.875</v>
      </c>
      <c r="B8776">
        <v>6.1981539999999997</v>
      </c>
      <c r="C8776">
        <v>0.22614600000000001</v>
      </c>
    </row>
    <row r="8777" spans="1:3" x14ac:dyDescent="0.15">
      <c r="A8777">
        <v>1.925</v>
      </c>
      <c r="B8777">
        <v>0</v>
      </c>
      <c r="C8777">
        <v>0</v>
      </c>
    </row>
    <row r="8778" spans="1:3" x14ac:dyDescent="0.15">
      <c r="A8778">
        <v>1.9750000000000001</v>
      </c>
      <c r="B8778">
        <v>0</v>
      </c>
      <c r="C8778">
        <v>0</v>
      </c>
    </row>
    <row r="8779" spans="1:3" x14ac:dyDescent="0.15">
      <c r="A8779" t="s">
        <v>11</v>
      </c>
    </row>
    <row r="8780" spans="1:3" x14ac:dyDescent="0.15">
      <c r="A8780">
        <v>12570</v>
      </c>
    </row>
    <row r="8781" spans="1:3" x14ac:dyDescent="0.15">
      <c r="A8781">
        <v>2.5000000000000001E-2</v>
      </c>
      <c r="B8781">
        <v>0</v>
      </c>
      <c r="C8781">
        <v>0</v>
      </c>
    </row>
    <row r="8782" spans="1:3" x14ac:dyDescent="0.15">
      <c r="A8782">
        <v>7.4999999999999997E-2</v>
      </c>
      <c r="B8782">
        <v>0</v>
      </c>
      <c r="C8782">
        <v>0</v>
      </c>
    </row>
    <row r="8783" spans="1:3" x14ac:dyDescent="0.15">
      <c r="A8783">
        <v>0.125</v>
      </c>
      <c r="B8783">
        <v>7.5396830000000001</v>
      </c>
      <c r="C8783">
        <v>0.34594399999999997</v>
      </c>
    </row>
    <row r="8784" spans="1:3" x14ac:dyDescent="0.15">
      <c r="A8784">
        <v>0.17499999999999999</v>
      </c>
      <c r="B8784">
        <v>8.7241379999999999</v>
      </c>
      <c r="C8784">
        <v>0.20730699999999999</v>
      </c>
    </row>
    <row r="8785" spans="1:3" x14ac:dyDescent="0.15">
      <c r="A8785">
        <v>0.22500000000000001</v>
      </c>
      <c r="B8785">
        <v>11.335081000000001</v>
      </c>
      <c r="C8785">
        <v>0.198102</v>
      </c>
    </row>
    <row r="8786" spans="1:3" x14ac:dyDescent="0.15">
      <c r="A8786">
        <v>0.27500000000000002</v>
      </c>
      <c r="B8786">
        <v>9.5865720000000003</v>
      </c>
      <c r="C8786">
        <v>0.17590900000000001</v>
      </c>
    </row>
    <row r="8787" spans="1:3" x14ac:dyDescent="0.15">
      <c r="A8787">
        <v>0.32500000000000001</v>
      </c>
      <c r="B8787">
        <v>6.5706280000000001</v>
      </c>
      <c r="C8787">
        <v>0.16483600000000001</v>
      </c>
    </row>
    <row r="8788" spans="1:3" x14ac:dyDescent="0.15">
      <c r="A8788">
        <v>0.375</v>
      </c>
      <c r="B8788">
        <v>5.9774940000000001</v>
      </c>
      <c r="C8788">
        <v>0.19232399999999999</v>
      </c>
    </row>
    <row r="8789" spans="1:3" x14ac:dyDescent="0.15">
      <c r="A8789">
        <v>0.42499999999999999</v>
      </c>
      <c r="B8789">
        <v>7.3784809999999998</v>
      </c>
      <c r="C8789">
        <v>0.215532</v>
      </c>
    </row>
    <row r="8790" spans="1:3" x14ac:dyDescent="0.15">
      <c r="A8790">
        <v>0.47499999999999998</v>
      </c>
      <c r="B8790">
        <v>8.006024</v>
      </c>
      <c r="C8790">
        <v>0.219611</v>
      </c>
    </row>
    <row r="8791" spans="1:3" x14ac:dyDescent="0.15">
      <c r="A8791">
        <v>0.52500000000000002</v>
      </c>
      <c r="B8791">
        <v>7.3909440000000002</v>
      </c>
      <c r="C8791">
        <v>0.21710299999999999</v>
      </c>
    </row>
    <row r="8792" spans="1:3" x14ac:dyDescent="0.15">
      <c r="A8792">
        <v>0.57499999999999996</v>
      </c>
      <c r="B8792">
        <v>6.5263980000000004</v>
      </c>
      <c r="C8792">
        <v>0.201602</v>
      </c>
    </row>
    <row r="8793" spans="1:3" x14ac:dyDescent="0.15">
      <c r="A8793">
        <v>0.625</v>
      </c>
      <c r="B8793">
        <v>8.0151009999999996</v>
      </c>
      <c r="C8793">
        <v>0.22350700000000001</v>
      </c>
    </row>
    <row r="8794" spans="1:3" x14ac:dyDescent="0.15">
      <c r="A8794">
        <v>0.67500000000000004</v>
      </c>
      <c r="B8794">
        <v>7.7738100000000001</v>
      </c>
      <c r="C8794">
        <v>0.215111</v>
      </c>
    </row>
    <row r="8795" spans="1:3" x14ac:dyDescent="0.15">
      <c r="A8795">
        <v>0.72499999999999998</v>
      </c>
      <c r="B8795">
        <v>7.6363640000000004</v>
      </c>
      <c r="C8795">
        <v>0.21512999999999999</v>
      </c>
    </row>
    <row r="8796" spans="1:3" x14ac:dyDescent="0.15">
      <c r="A8796">
        <v>0.77500000000000002</v>
      </c>
      <c r="B8796">
        <v>7.1420120000000002</v>
      </c>
      <c r="C8796">
        <v>0.20557300000000001</v>
      </c>
    </row>
    <row r="8797" spans="1:3" x14ac:dyDescent="0.15">
      <c r="A8797">
        <v>0.82499999999999996</v>
      </c>
      <c r="B8797">
        <v>8.9820360000000008</v>
      </c>
      <c r="C8797">
        <v>0.23191500000000001</v>
      </c>
    </row>
    <row r="8798" spans="1:3" x14ac:dyDescent="0.15">
      <c r="A8798">
        <v>0.875</v>
      </c>
      <c r="B8798">
        <v>7.4805060000000001</v>
      </c>
      <c r="C8798">
        <v>0.209254</v>
      </c>
    </row>
    <row r="8799" spans="1:3" x14ac:dyDescent="0.15">
      <c r="A8799">
        <v>0.92500000000000004</v>
      </c>
      <c r="B8799">
        <v>7.2343209999999996</v>
      </c>
      <c r="C8799">
        <v>0.20150100000000001</v>
      </c>
    </row>
    <row r="8800" spans="1:3" x14ac:dyDescent="0.15">
      <c r="A8800">
        <v>0.97499999999999998</v>
      </c>
      <c r="B8800">
        <v>7.897634</v>
      </c>
      <c r="C8800">
        <v>0.21392</v>
      </c>
    </row>
    <row r="8801" spans="1:3" x14ac:dyDescent="0.15">
      <c r="A8801">
        <v>1.0249999999999999</v>
      </c>
      <c r="B8801">
        <v>7.3843519999999998</v>
      </c>
      <c r="C8801">
        <v>0.21055299999999999</v>
      </c>
    </row>
    <row r="8802" spans="1:3" x14ac:dyDescent="0.15">
      <c r="A8802">
        <v>1.075</v>
      </c>
      <c r="B8802">
        <v>7.9483119999999996</v>
      </c>
      <c r="C8802">
        <v>0.224907</v>
      </c>
    </row>
    <row r="8803" spans="1:3" x14ac:dyDescent="0.15">
      <c r="A8803">
        <v>1.125</v>
      </c>
      <c r="B8803">
        <v>6.7756410000000002</v>
      </c>
      <c r="C8803">
        <v>0.20840700000000001</v>
      </c>
    </row>
    <row r="8804" spans="1:3" x14ac:dyDescent="0.15">
      <c r="A8804">
        <v>1.175</v>
      </c>
      <c r="B8804">
        <v>7.7079029999999999</v>
      </c>
      <c r="C8804">
        <v>0.212003</v>
      </c>
    </row>
    <row r="8805" spans="1:3" x14ac:dyDescent="0.15">
      <c r="A8805">
        <v>1.2250000000000001</v>
      </c>
      <c r="B8805">
        <v>7.7674690000000002</v>
      </c>
      <c r="C8805">
        <v>0.16584099999999999</v>
      </c>
    </row>
    <row r="8806" spans="1:3" x14ac:dyDescent="0.15">
      <c r="A8806">
        <v>1.2749999999999999</v>
      </c>
      <c r="B8806">
        <v>6.0517580000000004</v>
      </c>
      <c r="C8806">
        <v>0.189447</v>
      </c>
    </row>
    <row r="8807" spans="1:3" x14ac:dyDescent="0.15">
      <c r="A8807">
        <v>1.325</v>
      </c>
      <c r="B8807">
        <v>6.90625</v>
      </c>
      <c r="C8807">
        <v>0.20776</v>
      </c>
    </row>
    <row r="8808" spans="1:3" x14ac:dyDescent="0.15">
      <c r="A8808">
        <v>1.375</v>
      </c>
      <c r="B8808">
        <v>7.3837539999999997</v>
      </c>
      <c r="C8808">
        <v>0.18048600000000001</v>
      </c>
    </row>
    <row r="8809" spans="1:3" x14ac:dyDescent="0.15">
      <c r="A8809">
        <v>1.425</v>
      </c>
      <c r="B8809">
        <v>6.0468349999999997</v>
      </c>
      <c r="C8809">
        <v>0.16744700000000001</v>
      </c>
    </row>
    <row r="8810" spans="1:3" x14ac:dyDescent="0.15">
      <c r="A8810">
        <v>1.4750000000000001</v>
      </c>
      <c r="B8810">
        <v>7.4838709999999997</v>
      </c>
      <c r="C8810">
        <v>0.21973400000000001</v>
      </c>
    </row>
    <row r="8811" spans="1:3" x14ac:dyDescent="0.15">
      <c r="A8811">
        <v>1.5249999999999999</v>
      </c>
      <c r="B8811">
        <v>7.2387100000000002</v>
      </c>
      <c r="C8811">
        <v>0.152809</v>
      </c>
    </row>
    <row r="8812" spans="1:3" x14ac:dyDescent="0.15">
      <c r="A8812">
        <v>1.575</v>
      </c>
      <c r="B8812">
        <v>6.5210619999999997</v>
      </c>
      <c r="C8812">
        <v>0.193714</v>
      </c>
    </row>
    <row r="8813" spans="1:3" x14ac:dyDescent="0.15">
      <c r="A8813">
        <v>1.625</v>
      </c>
      <c r="B8813">
        <v>7.9101629999999998</v>
      </c>
      <c r="C8813">
        <v>0.164131</v>
      </c>
    </row>
    <row r="8814" spans="1:3" x14ac:dyDescent="0.15">
      <c r="A8814">
        <v>1.675</v>
      </c>
      <c r="B8814">
        <v>6.5365080000000004</v>
      </c>
      <c r="C8814">
        <v>0.14405100000000001</v>
      </c>
    </row>
    <row r="8815" spans="1:3" x14ac:dyDescent="0.15">
      <c r="A8815">
        <v>1.7250000000000001</v>
      </c>
      <c r="B8815">
        <v>7.4272320000000001</v>
      </c>
      <c r="C8815">
        <v>0.15606100000000001</v>
      </c>
    </row>
    <row r="8816" spans="1:3" x14ac:dyDescent="0.15">
      <c r="A8816">
        <v>1.7749999999999999</v>
      </c>
      <c r="B8816">
        <v>7.3044370000000001</v>
      </c>
      <c r="C8816">
        <v>0.150673</v>
      </c>
    </row>
    <row r="8817" spans="1:3" x14ac:dyDescent="0.15">
      <c r="A8817">
        <v>1.825</v>
      </c>
      <c r="B8817">
        <v>7.047104</v>
      </c>
      <c r="C8817">
        <v>0.14541200000000001</v>
      </c>
    </row>
    <row r="8818" spans="1:3" x14ac:dyDescent="0.15">
      <c r="A8818">
        <v>1.875</v>
      </c>
      <c r="B8818">
        <v>6.7009230000000004</v>
      </c>
      <c r="C8818">
        <v>0.23513899999999999</v>
      </c>
    </row>
    <row r="8819" spans="1:3" x14ac:dyDescent="0.15">
      <c r="A8819">
        <v>1.925</v>
      </c>
      <c r="B8819">
        <v>0</v>
      </c>
      <c r="C8819">
        <v>0</v>
      </c>
    </row>
    <row r="8820" spans="1:3" x14ac:dyDescent="0.15">
      <c r="A8820">
        <v>1.9750000000000001</v>
      </c>
      <c r="B8820">
        <v>0</v>
      </c>
      <c r="C8820">
        <v>0</v>
      </c>
    </row>
    <row r="8821" spans="1:3" x14ac:dyDescent="0.15">
      <c r="A8821" t="s">
        <v>11</v>
      </c>
    </row>
    <row r="8822" spans="1:3" x14ac:dyDescent="0.15">
      <c r="A8822">
        <v>12630</v>
      </c>
    </row>
    <row r="8823" spans="1:3" x14ac:dyDescent="0.15">
      <c r="A8823">
        <v>2.5000000000000001E-2</v>
      </c>
      <c r="B8823">
        <v>0</v>
      </c>
      <c r="C8823">
        <v>0</v>
      </c>
    </row>
    <row r="8824" spans="1:3" x14ac:dyDescent="0.15">
      <c r="A8824">
        <v>7.4999999999999997E-2</v>
      </c>
      <c r="B8824">
        <v>0</v>
      </c>
      <c r="C8824">
        <v>0</v>
      </c>
    </row>
    <row r="8825" spans="1:3" x14ac:dyDescent="0.15">
      <c r="A8825">
        <v>0.125</v>
      </c>
      <c r="B8825">
        <v>7.3650789999999997</v>
      </c>
      <c r="C8825">
        <v>0.34191500000000002</v>
      </c>
    </row>
    <row r="8826" spans="1:3" x14ac:dyDescent="0.15">
      <c r="A8826">
        <v>0.17499999999999999</v>
      </c>
      <c r="B8826">
        <v>8.8275860000000002</v>
      </c>
      <c r="C8826">
        <v>0.208532</v>
      </c>
    </row>
    <row r="8827" spans="1:3" x14ac:dyDescent="0.15">
      <c r="A8827">
        <v>0.22500000000000001</v>
      </c>
      <c r="B8827">
        <v>10.965254</v>
      </c>
      <c r="C8827">
        <v>0.19484899999999999</v>
      </c>
    </row>
    <row r="8828" spans="1:3" x14ac:dyDescent="0.15">
      <c r="A8828">
        <v>0.27500000000000002</v>
      </c>
      <c r="B8828">
        <v>9.4288910000000001</v>
      </c>
      <c r="C8828">
        <v>0.17446</v>
      </c>
    </row>
    <row r="8829" spans="1:3" x14ac:dyDescent="0.15">
      <c r="A8829">
        <v>0.32500000000000001</v>
      </c>
      <c r="B8829">
        <v>6.1580760000000003</v>
      </c>
      <c r="C8829">
        <v>0.15959000000000001</v>
      </c>
    </row>
    <row r="8830" spans="1:3" x14ac:dyDescent="0.15">
      <c r="A8830">
        <v>0.375</v>
      </c>
      <c r="B8830">
        <v>6.3000920000000002</v>
      </c>
      <c r="C8830">
        <v>0.19745799999999999</v>
      </c>
    </row>
    <row r="8831" spans="1:3" x14ac:dyDescent="0.15">
      <c r="A8831">
        <v>0.42499999999999999</v>
      </c>
      <c r="B8831">
        <v>7.7815659999999998</v>
      </c>
      <c r="C8831">
        <v>0.22134300000000001</v>
      </c>
    </row>
    <row r="8832" spans="1:3" x14ac:dyDescent="0.15">
      <c r="A8832">
        <v>0.47499999999999998</v>
      </c>
      <c r="B8832">
        <v>8.1144580000000008</v>
      </c>
      <c r="C8832">
        <v>0.22109300000000001</v>
      </c>
    </row>
    <row r="8833" spans="1:3" x14ac:dyDescent="0.15">
      <c r="A8833">
        <v>0.52500000000000002</v>
      </c>
      <c r="B8833">
        <v>7.9289189999999996</v>
      </c>
      <c r="C8833">
        <v>0.22480800000000001</v>
      </c>
    </row>
    <row r="8834" spans="1:3" x14ac:dyDescent="0.15">
      <c r="A8834">
        <v>0.57499999999999996</v>
      </c>
      <c r="B8834">
        <v>6.7380050000000002</v>
      </c>
      <c r="C8834">
        <v>0.204842</v>
      </c>
    </row>
    <row r="8835" spans="1:3" x14ac:dyDescent="0.15">
      <c r="A8835">
        <v>0.625</v>
      </c>
      <c r="B8835">
        <v>7.3309009999999999</v>
      </c>
      <c r="C8835">
        <v>0.21377399999999999</v>
      </c>
    </row>
    <row r="8836" spans="1:3" x14ac:dyDescent="0.15">
      <c r="A8836">
        <v>0.67500000000000004</v>
      </c>
      <c r="B8836">
        <v>8.0833329999999997</v>
      </c>
      <c r="C8836">
        <v>0.21935099999999999</v>
      </c>
    </row>
    <row r="8837" spans="1:3" x14ac:dyDescent="0.15">
      <c r="A8837">
        <v>0.72499999999999998</v>
      </c>
      <c r="B8837">
        <v>7.4242419999999996</v>
      </c>
      <c r="C8837">
        <v>0.212121</v>
      </c>
    </row>
    <row r="8838" spans="1:3" x14ac:dyDescent="0.15">
      <c r="A8838">
        <v>0.77500000000000002</v>
      </c>
      <c r="B8838">
        <v>7.3964499999999997</v>
      </c>
      <c r="C8838">
        <v>0.209203</v>
      </c>
    </row>
    <row r="8839" spans="1:3" x14ac:dyDescent="0.15">
      <c r="A8839">
        <v>0.82499999999999996</v>
      </c>
      <c r="B8839">
        <v>9.0359280000000002</v>
      </c>
      <c r="C8839">
        <v>0.23261000000000001</v>
      </c>
    </row>
    <row r="8840" spans="1:3" x14ac:dyDescent="0.15">
      <c r="A8840">
        <v>0.875</v>
      </c>
      <c r="B8840">
        <v>7.422777</v>
      </c>
      <c r="C8840">
        <v>0.208456</v>
      </c>
    </row>
    <row r="8841" spans="1:3" x14ac:dyDescent="0.15">
      <c r="A8841">
        <v>0.92500000000000004</v>
      </c>
      <c r="B8841">
        <v>6.9945399999999998</v>
      </c>
      <c r="C8841">
        <v>0.198156</v>
      </c>
    </row>
    <row r="8842" spans="1:3" x14ac:dyDescent="0.15">
      <c r="A8842">
        <v>0.97499999999999998</v>
      </c>
      <c r="B8842">
        <v>7.9913290000000003</v>
      </c>
      <c r="C8842">
        <v>0.215198</v>
      </c>
    </row>
    <row r="8843" spans="1:3" x14ac:dyDescent="0.15">
      <c r="A8843">
        <v>1.0249999999999999</v>
      </c>
      <c r="B8843">
        <v>7.7588559999999998</v>
      </c>
      <c r="C8843">
        <v>0.21585799999999999</v>
      </c>
    </row>
    <row r="8844" spans="1:3" x14ac:dyDescent="0.15">
      <c r="A8844">
        <v>1.075</v>
      </c>
      <c r="B8844">
        <v>7.9522880000000002</v>
      </c>
      <c r="C8844">
        <v>0.22492899999999999</v>
      </c>
    </row>
    <row r="8845" spans="1:3" x14ac:dyDescent="0.15">
      <c r="A8845">
        <v>1.125</v>
      </c>
      <c r="B8845">
        <v>6.8846150000000002</v>
      </c>
      <c r="C8845">
        <v>0.21007700000000001</v>
      </c>
    </row>
    <row r="8846" spans="1:3" x14ac:dyDescent="0.15">
      <c r="A8846">
        <v>1.175</v>
      </c>
      <c r="B8846">
        <v>8.0880650000000003</v>
      </c>
      <c r="C8846">
        <v>0.21792700000000001</v>
      </c>
    </row>
    <row r="8847" spans="1:3" x14ac:dyDescent="0.15">
      <c r="A8847">
        <v>1.2250000000000001</v>
      </c>
      <c r="B8847">
        <v>8.2630520000000001</v>
      </c>
      <c r="C8847">
        <v>0.17110800000000001</v>
      </c>
    </row>
    <row r="8848" spans="1:3" x14ac:dyDescent="0.15">
      <c r="A8848">
        <v>1.2749999999999999</v>
      </c>
      <c r="B8848">
        <v>6.1191149999999999</v>
      </c>
      <c r="C8848">
        <v>0.19053200000000001</v>
      </c>
    </row>
    <row r="8849" spans="1:3" x14ac:dyDescent="0.15">
      <c r="A8849">
        <v>1.325</v>
      </c>
      <c r="B8849">
        <v>7.0062499999999996</v>
      </c>
      <c r="C8849">
        <v>0.209258</v>
      </c>
    </row>
    <row r="8850" spans="1:3" x14ac:dyDescent="0.15">
      <c r="A8850">
        <v>1.375</v>
      </c>
      <c r="B8850">
        <v>7.9751010000000004</v>
      </c>
      <c r="C8850">
        <v>0.18779699999999999</v>
      </c>
    </row>
    <row r="8851" spans="1:3" x14ac:dyDescent="0.15">
      <c r="A8851">
        <v>1.425</v>
      </c>
      <c r="B8851">
        <v>6.1921290000000004</v>
      </c>
      <c r="C8851">
        <v>0.170574</v>
      </c>
    </row>
    <row r="8852" spans="1:3" x14ac:dyDescent="0.15">
      <c r="A8852">
        <v>1.4750000000000001</v>
      </c>
      <c r="B8852">
        <v>7.8774189999999997</v>
      </c>
      <c r="C8852">
        <v>0.225437</v>
      </c>
    </row>
    <row r="8853" spans="1:3" x14ac:dyDescent="0.15">
      <c r="A8853">
        <v>1.5249999999999999</v>
      </c>
      <c r="B8853">
        <v>7.0032259999999997</v>
      </c>
      <c r="C8853">
        <v>0.15030299999999999</v>
      </c>
    </row>
    <row r="8854" spans="1:3" x14ac:dyDescent="0.15">
      <c r="A8854">
        <v>1.575</v>
      </c>
      <c r="B8854">
        <v>6.3255489999999996</v>
      </c>
      <c r="C8854">
        <v>0.19087100000000001</v>
      </c>
    </row>
    <row r="8855" spans="1:3" x14ac:dyDescent="0.15">
      <c r="A8855">
        <v>1.625</v>
      </c>
      <c r="B8855">
        <v>7.9396040000000001</v>
      </c>
      <c r="C8855">
        <v>0.16445899999999999</v>
      </c>
    </row>
    <row r="8856" spans="1:3" x14ac:dyDescent="0.15">
      <c r="A8856">
        <v>1.675</v>
      </c>
      <c r="B8856">
        <v>6.8603170000000002</v>
      </c>
      <c r="C8856">
        <v>0.14757600000000001</v>
      </c>
    </row>
    <row r="8857" spans="1:3" x14ac:dyDescent="0.15">
      <c r="A8857">
        <v>1.7250000000000001</v>
      </c>
      <c r="B8857">
        <v>7.4760419999999996</v>
      </c>
      <c r="C8857">
        <v>0.15656999999999999</v>
      </c>
    </row>
    <row r="8858" spans="1:3" x14ac:dyDescent="0.15">
      <c r="A8858">
        <v>1.7749999999999999</v>
      </c>
      <c r="B8858">
        <v>7.2572520000000003</v>
      </c>
      <c r="C8858">
        <v>0.15017900000000001</v>
      </c>
    </row>
    <row r="8859" spans="1:3" x14ac:dyDescent="0.15">
      <c r="A8859">
        <v>1.825</v>
      </c>
      <c r="B8859">
        <v>7.1909270000000003</v>
      </c>
      <c r="C8859">
        <v>0.14685599999999999</v>
      </c>
    </row>
    <row r="8860" spans="1:3" x14ac:dyDescent="0.15">
      <c r="A8860">
        <v>1.875</v>
      </c>
      <c r="B8860">
        <v>6.7472820000000002</v>
      </c>
      <c r="C8860">
        <v>0.235897</v>
      </c>
    </row>
    <row r="8861" spans="1:3" x14ac:dyDescent="0.15">
      <c r="A8861">
        <v>1.925</v>
      </c>
      <c r="B8861">
        <v>0</v>
      </c>
      <c r="C8861">
        <v>0</v>
      </c>
    </row>
    <row r="8862" spans="1:3" x14ac:dyDescent="0.15">
      <c r="A8862">
        <v>1.9750000000000001</v>
      </c>
      <c r="B8862">
        <v>0</v>
      </c>
      <c r="C8862">
        <v>0</v>
      </c>
    </row>
    <row r="8863" spans="1:3" x14ac:dyDescent="0.15">
      <c r="A8863" t="s">
        <v>11</v>
      </c>
    </row>
    <row r="8864" spans="1:3" x14ac:dyDescent="0.15">
      <c r="A8864">
        <v>12690</v>
      </c>
    </row>
    <row r="8865" spans="1:3" x14ac:dyDescent="0.15">
      <c r="A8865">
        <v>2.5000000000000001E-2</v>
      </c>
      <c r="B8865">
        <v>0</v>
      </c>
      <c r="C8865">
        <v>0</v>
      </c>
    </row>
    <row r="8866" spans="1:3" x14ac:dyDescent="0.15">
      <c r="A8866">
        <v>7.4999999999999997E-2</v>
      </c>
      <c r="B8866">
        <v>0</v>
      </c>
      <c r="C8866">
        <v>0</v>
      </c>
    </row>
    <row r="8867" spans="1:3" x14ac:dyDescent="0.15">
      <c r="A8867">
        <v>0.125</v>
      </c>
      <c r="B8867">
        <v>6.7301589999999996</v>
      </c>
      <c r="C8867">
        <v>0.326845</v>
      </c>
    </row>
    <row r="8868" spans="1:3" x14ac:dyDescent="0.15">
      <c r="A8868">
        <v>0.17499999999999999</v>
      </c>
      <c r="B8868">
        <v>8.1133000000000006</v>
      </c>
      <c r="C8868">
        <v>0.19991700000000001</v>
      </c>
    </row>
    <row r="8869" spans="1:3" x14ac:dyDescent="0.15">
      <c r="A8869">
        <v>0.22500000000000001</v>
      </c>
      <c r="B8869">
        <v>11.038434000000001</v>
      </c>
      <c r="C8869">
        <v>0.19550200000000001</v>
      </c>
    </row>
    <row r="8870" spans="1:3" x14ac:dyDescent="0.15">
      <c r="A8870">
        <v>0.27500000000000002</v>
      </c>
      <c r="B8870">
        <v>9.2867040000000003</v>
      </c>
      <c r="C8870">
        <v>0.17313899999999999</v>
      </c>
    </row>
    <row r="8871" spans="1:3" x14ac:dyDescent="0.15">
      <c r="A8871">
        <v>0.32500000000000001</v>
      </c>
      <c r="B8871">
        <v>6.8236109999999996</v>
      </c>
      <c r="C8871">
        <v>0.167989</v>
      </c>
    </row>
    <row r="8872" spans="1:3" x14ac:dyDescent="0.15">
      <c r="A8872">
        <v>0.375</v>
      </c>
      <c r="B8872">
        <v>6.2685380000000004</v>
      </c>
      <c r="C8872">
        <v>0.19695299999999999</v>
      </c>
    </row>
    <row r="8873" spans="1:3" x14ac:dyDescent="0.15">
      <c r="A8873">
        <v>0.42499999999999999</v>
      </c>
      <c r="B8873">
        <v>7.3903480000000004</v>
      </c>
      <c r="C8873">
        <v>0.215695</v>
      </c>
    </row>
    <row r="8874" spans="1:3" x14ac:dyDescent="0.15">
      <c r="A8874">
        <v>0.47499999999999998</v>
      </c>
      <c r="B8874">
        <v>7.7349399999999999</v>
      </c>
      <c r="C8874">
        <v>0.215861</v>
      </c>
    </row>
    <row r="8875" spans="1:3" x14ac:dyDescent="0.15">
      <c r="A8875">
        <v>0.52500000000000002</v>
      </c>
      <c r="B8875">
        <v>7.4935900000000002</v>
      </c>
      <c r="C8875">
        <v>0.218615</v>
      </c>
    </row>
    <row r="8876" spans="1:3" x14ac:dyDescent="0.15">
      <c r="A8876">
        <v>0.57499999999999996</v>
      </c>
      <c r="B8876">
        <v>6.5579190000000001</v>
      </c>
      <c r="C8876">
        <v>0.202094</v>
      </c>
    </row>
    <row r="8877" spans="1:3" x14ac:dyDescent="0.15">
      <c r="A8877">
        <v>0.625</v>
      </c>
      <c r="B8877">
        <v>7.5177019999999999</v>
      </c>
      <c r="C8877">
        <v>0.216478</v>
      </c>
    </row>
    <row r="8878" spans="1:3" x14ac:dyDescent="0.15">
      <c r="A8878">
        <v>0.67500000000000004</v>
      </c>
      <c r="B8878">
        <v>8.0357140000000005</v>
      </c>
      <c r="C8878">
        <v>0.21870400000000001</v>
      </c>
    </row>
    <row r="8879" spans="1:3" x14ac:dyDescent="0.15">
      <c r="A8879">
        <v>0.72499999999999998</v>
      </c>
      <c r="B8879">
        <v>7.5575760000000001</v>
      </c>
      <c r="C8879">
        <v>0.21401700000000001</v>
      </c>
    </row>
    <row r="8880" spans="1:3" x14ac:dyDescent="0.15">
      <c r="A8880">
        <v>0.77500000000000002</v>
      </c>
      <c r="B8880">
        <v>7.3431949999999997</v>
      </c>
      <c r="C8880">
        <v>0.208449</v>
      </c>
    </row>
    <row r="8881" spans="1:3" x14ac:dyDescent="0.15">
      <c r="A8881">
        <v>0.82499999999999996</v>
      </c>
      <c r="B8881">
        <v>8.856287</v>
      </c>
      <c r="C8881">
        <v>0.23028599999999999</v>
      </c>
    </row>
    <row r="8882" spans="1:3" x14ac:dyDescent="0.15">
      <c r="A8882">
        <v>0.875</v>
      </c>
      <c r="B8882">
        <v>7.4039669999999997</v>
      </c>
      <c r="C8882">
        <v>0.208174</v>
      </c>
    </row>
    <row r="8883" spans="1:3" x14ac:dyDescent="0.15">
      <c r="A8883">
        <v>0.92500000000000004</v>
      </c>
      <c r="B8883">
        <v>7.112616</v>
      </c>
      <c r="C8883">
        <v>0.199824</v>
      </c>
    </row>
    <row r="8884" spans="1:3" x14ac:dyDescent="0.15">
      <c r="A8884">
        <v>0.97499999999999998</v>
      </c>
      <c r="B8884">
        <v>8.1070039999999999</v>
      </c>
      <c r="C8884">
        <v>0.216747</v>
      </c>
    </row>
    <row r="8885" spans="1:3" x14ac:dyDescent="0.15">
      <c r="A8885">
        <v>1.0249999999999999</v>
      </c>
      <c r="B8885">
        <v>7.1259649999999999</v>
      </c>
      <c r="C8885">
        <v>0.20683299999999999</v>
      </c>
    </row>
    <row r="8886" spans="1:3" x14ac:dyDescent="0.15">
      <c r="A8886">
        <v>1.075</v>
      </c>
      <c r="B8886">
        <v>7.5859300000000003</v>
      </c>
      <c r="C8886">
        <v>0.219725</v>
      </c>
    </row>
    <row r="8887" spans="1:3" x14ac:dyDescent="0.15">
      <c r="A8887">
        <v>1.125</v>
      </c>
      <c r="B8887">
        <v>6.8717949999999997</v>
      </c>
      <c r="C8887">
        <v>0.20988100000000001</v>
      </c>
    </row>
    <row r="8888" spans="1:3" x14ac:dyDescent="0.15">
      <c r="A8888">
        <v>1.175</v>
      </c>
      <c r="B8888">
        <v>8.3288709999999995</v>
      </c>
      <c r="C8888">
        <v>0.22075700000000001</v>
      </c>
    </row>
    <row r="8889" spans="1:3" x14ac:dyDescent="0.15">
      <c r="A8889">
        <v>1.2250000000000001</v>
      </c>
      <c r="B8889">
        <v>7.9784139999999999</v>
      </c>
      <c r="C8889">
        <v>0.168185</v>
      </c>
    </row>
    <row r="8890" spans="1:3" x14ac:dyDescent="0.15">
      <c r="A8890">
        <v>1.2749999999999999</v>
      </c>
      <c r="B8890">
        <v>5.6820760000000003</v>
      </c>
      <c r="C8890">
        <v>0.18362999999999999</v>
      </c>
    </row>
    <row r="8891" spans="1:3" x14ac:dyDescent="0.15">
      <c r="A8891">
        <v>1.325</v>
      </c>
      <c r="B8891">
        <v>6.8312499999999998</v>
      </c>
      <c r="C8891">
        <v>0.20662800000000001</v>
      </c>
    </row>
    <row r="8892" spans="1:3" x14ac:dyDescent="0.15">
      <c r="A8892">
        <v>1.375</v>
      </c>
      <c r="B8892">
        <v>7.5006219999999999</v>
      </c>
      <c r="C8892">
        <v>0.181482</v>
      </c>
    </row>
    <row r="8893" spans="1:3" x14ac:dyDescent="0.15">
      <c r="A8893">
        <v>1.425</v>
      </c>
      <c r="B8893">
        <v>6.3203449999999997</v>
      </c>
      <c r="C8893">
        <v>0.17188500000000001</v>
      </c>
    </row>
    <row r="8894" spans="1:3" x14ac:dyDescent="0.15">
      <c r="A8894">
        <v>1.4750000000000001</v>
      </c>
      <c r="B8894">
        <v>7.4193550000000004</v>
      </c>
      <c r="C8894">
        <v>0.21878500000000001</v>
      </c>
    </row>
    <row r="8895" spans="1:3" x14ac:dyDescent="0.15">
      <c r="A8895">
        <v>1.5249999999999999</v>
      </c>
      <c r="B8895">
        <v>7.4354839999999998</v>
      </c>
      <c r="C8895">
        <v>0.15487200000000001</v>
      </c>
    </row>
    <row r="8896" spans="1:3" x14ac:dyDescent="0.15">
      <c r="A8896">
        <v>1.575</v>
      </c>
      <c r="B8896">
        <v>6.4945050000000002</v>
      </c>
      <c r="C8896">
        <v>0.19326699999999999</v>
      </c>
    </row>
    <row r="8897" spans="1:3" x14ac:dyDescent="0.15">
      <c r="A8897">
        <v>1.625</v>
      </c>
      <c r="B8897">
        <v>7.7857580000000004</v>
      </c>
      <c r="C8897">
        <v>0.16281499999999999</v>
      </c>
    </row>
    <row r="8898" spans="1:3" x14ac:dyDescent="0.15">
      <c r="A8898">
        <v>1.675</v>
      </c>
      <c r="B8898">
        <v>6.4761899999999999</v>
      </c>
      <c r="C8898">
        <v>0.14338500000000001</v>
      </c>
    </row>
    <row r="8899" spans="1:3" x14ac:dyDescent="0.15">
      <c r="A8899">
        <v>1.7250000000000001</v>
      </c>
      <c r="B8899">
        <v>7.2457269999999996</v>
      </c>
      <c r="C8899">
        <v>0.154334</v>
      </c>
    </row>
    <row r="8900" spans="1:3" x14ac:dyDescent="0.15">
      <c r="A8900">
        <v>1.7749999999999999</v>
      </c>
      <c r="B8900">
        <v>7.3731239999999998</v>
      </c>
      <c r="C8900">
        <v>0.151417</v>
      </c>
    </row>
    <row r="8901" spans="1:3" x14ac:dyDescent="0.15">
      <c r="A8901">
        <v>1.825</v>
      </c>
      <c r="B8901">
        <v>7.231325</v>
      </c>
      <c r="C8901">
        <v>0.147282</v>
      </c>
    </row>
    <row r="8902" spans="1:3" x14ac:dyDescent="0.15">
      <c r="A8902">
        <v>1.875</v>
      </c>
      <c r="B8902">
        <v>6.4588720000000004</v>
      </c>
      <c r="C8902">
        <v>0.23065099999999999</v>
      </c>
    </row>
    <row r="8903" spans="1:3" x14ac:dyDescent="0.15">
      <c r="A8903">
        <v>1.925</v>
      </c>
      <c r="B8903">
        <v>0</v>
      </c>
      <c r="C8903">
        <v>0</v>
      </c>
    </row>
    <row r="8904" spans="1:3" x14ac:dyDescent="0.15">
      <c r="A8904">
        <v>1.9750000000000001</v>
      </c>
      <c r="B8904">
        <v>0</v>
      </c>
      <c r="C8904">
        <v>0</v>
      </c>
    </row>
    <row r="8905" spans="1:3" x14ac:dyDescent="0.15">
      <c r="A8905" t="s">
        <v>11</v>
      </c>
    </row>
    <row r="8906" spans="1:3" x14ac:dyDescent="0.15">
      <c r="A8906">
        <v>12750</v>
      </c>
    </row>
    <row r="8907" spans="1:3" x14ac:dyDescent="0.15">
      <c r="A8907">
        <v>2.5000000000000001E-2</v>
      </c>
      <c r="B8907">
        <v>0</v>
      </c>
      <c r="C8907">
        <v>0</v>
      </c>
    </row>
    <row r="8908" spans="1:3" x14ac:dyDescent="0.15">
      <c r="A8908">
        <v>7.4999999999999997E-2</v>
      </c>
      <c r="B8908">
        <v>0</v>
      </c>
      <c r="C8908">
        <v>0</v>
      </c>
    </row>
    <row r="8909" spans="1:3" x14ac:dyDescent="0.15">
      <c r="A8909">
        <v>0.125</v>
      </c>
      <c r="B8909">
        <v>7.5555560000000002</v>
      </c>
      <c r="C8909">
        <v>0.346308</v>
      </c>
    </row>
    <row r="8910" spans="1:3" x14ac:dyDescent="0.15">
      <c r="A8910">
        <v>0.17499999999999999</v>
      </c>
      <c r="B8910">
        <v>8.5566499999999994</v>
      </c>
      <c r="C8910">
        <v>0.20530699999999999</v>
      </c>
    </row>
    <row r="8911" spans="1:3" x14ac:dyDescent="0.15">
      <c r="A8911">
        <v>0.22500000000000001</v>
      </c>
      <c r="B8911">
        <v>11.44126</v>
      </c>
      <c r="C8911">
        <v>0.199047</v>
      </c>
    </row>
    <row r="8912" spans="1:3" x14ac:dyDescent="0.15">
      <c r="A8912">
        <v>0.27500000000000002</v>
      </c>
      <c r="B8912">
        <v>9.6063019999999995</v>
      </c>
      <c r="C8912">
        <v>0.176093</v>
      </c>
    </row>
    <row r="8913" spans="1:3" x14ac:dyDescent="0.15">
      <c r="A8913">
        <v>0.32500000000000001</v>
      </c>
      <c r="B8913">
        <v>6.733333</v>
      </c>
      <c r="C8913">
        <v>0.166883</v>
      </c>
    </row>
    <row r="8914" spans="1:3" x14ac:dyDescent="0.15">
      <c r="A8914">
        <v>0.375</v>
      </c>
      <c r="B8914">
        <v>5.9781459999999997</v>
      </c>
      <c r="C8914">
        <v>0.19234499999999999</v>
      </c>
    </row>
    <row r="8915" spans="1:3" x14ac:dyDescent="0.15">
      <c r="A8915">
        <v>0.42499999999999999</v>
      </c>
      <c r="B8915">
        <v>7.5549840000000001</v>
      </c>
      <c r="C8915">
        <v>0.21809799999999999</v>
      </c>
    </row>
    <row r="8916" spans="1:3" x14ac:dyDescent="0.15">
      <c r="A8916">
        <v>0.47499999999999998</v>
      </c>
      <c r="B8916">
        <v>7.6385540000000001</v>
      </c>
      <c r="C8916">
        <v>0.21451200000000001</v>
      </c>
    </row>
    <row r="8917" spans="1:3" x14ac:dyDescent="0.15">
      <c r="A8917">
        <v>0.52500000000000002</v>
      </c>
      <c r="B8917">
        <v>8.0478740000000002</v>
      </c>
      <c r="C8917">
        <v>0.226548</v>
      </c>
    </row>
    <row r="8918" spans="1:3" x14ac:dyDescent="0.15">
      <c r="A8918">
        <v>0.57499999999999996</v>
      </c>
      <c r="B8918">
        <v>6.4326090000000002</v>
      </c>
      <c r="C8918">
        <v>0.20014199999999999</v>
      </c>
    </row>
    <row r="8919" spans="1:3" x14ac:dyDescent="0.15">
      <c r="A8919">
        <v>0.625</v>
      </c>
      <c r="B8919">
        <v>7.4746889999999997</v>
      </c>
      <c r="C8919">
        <v>0.215867</v>
      </c>
    </row>
    <row r="8920" spans="1:3" x14ac:dyDescent="0.15">
      <c r="A8920">
        <v>0.67500000000000004</v>
      </c>
      <c r="B8920">
        <v>7.4285709999999998</v>
      </c>
      <c r="C8920">
        <v>0.21027999999999999</v>
      </c>
    </row>
    <row r="8921" spans="1:3" x14ac:dyDescent="0.15">
      <c r="A8921">
        <v>0.72499999999999998</v>
      </c>
      <c r="B8921">
        <v>7.4424239999999999</v>
      </c>
      <c r="C8921">
        <v>0.21238099999999999</v>
      </c>
    </row>
    <row r="8922" spans="1:3" x14ac:dyDescent="0.15">
      <c r="A8922">
        <v>0.77500000000000002</v>
      </c>
      <c r="B8922">
        <v>7.4792899999999998</v>
      </c>
      <c r="C8922">
        <v>0.210371</v>
      </c>
    </row>
    <row r="8923" spans="1:3" x14ac:dyDescent="0.15">
      <c r="A8923">
        <v>0.82499999999999996</v>
      </c>
      <c r="B8923">
        <v>8.5149699999999999</v>
      </c>
      <c r="C8923">
        <v>0.22580500000000001</v>
      </c>
    </row>
    <row r="8924" spans="1:3" x14ac:dyDescent="0.15">
      <c r="A8924">
        <v>0.875</v>
      </c>
      <c r="B8924">
        <v>7.7840629999999997</v>
      </c>
      <c r="C8924">
        <v>0.213446</v>
      </c>
    </row>
    <row r="8925" spans="1:3" x14ac:dyDescent="0.15">
      <c r="A8925">
        <v>0.92500000000000004</v>
      </c>
      <c r="B8925">
        <v>7.152164</v>
      </c>
      <c r="C8925">
        <v>0.200382</v>
      </c>
    </row>
    <row r="8926" spans="1:3" x14ac:dyDescent="0.15">
      <c r="A8926">
        <v>0.97499999999999998</v>
      </c>
      <c r="B8926">
        <v>8.3338819999999991</v>
      </c>
      <c r="C8926">
        <v>0.21977099999999999</v>
      </c>
    </row>
    <row r="8927" spans="1:3" x14ac:dyDescent="0.15">
      <c r="A8927">
        <v>1.0249999999999999</v>
      </c>
      <c r="B8927">
        <v>7.4621240000000002</v>
      </c>
      <c r="C8927">
        <v>0.21165500000000001</v>
      </c>
    </row>
    <row r="8928" spans="1:3" x14ac:dyDescent="0.15">
      <c r="A8928">
        <v>1.075</v>
      </c>
      <c r="B8928">
        <v>7.9188580000000002</v>
      </c>
      <c r="C8928">
        <v>0.224523</v>
      </c>
    </row>
    <row r="8929" spans="1:3" x14ac:dyDescent="0.15">
      <c r="A8929">
        <v>1.125</v>
      </c>
      <c r="B8929">
        <v>6.9935900000000002</v>
      </c>
      <c r="C8929">
        <v>0.211733</v>
      </c>
    </row>
    <row r="8930" spans="1:3" x14ac:dyDescent="0.15">
      <c r="A8930">
        <v>1.175</v>
      </c>
      <c r="B8930">
        <v>8.0209679999999999</v>
      </c>
      <c r="C8930">
        <v>0.21653</v>
      </c>
    </row>
    <row r="8931" spans="1:3" x14ac:dyDescent="0.15">
      <c r="A8931">
        <v>1.2250000000000001</v>
      </c>
      <c r="B8931">
        <v>7.7259950000000002</v>
      </c>
      <c r="C8931">
        <v>0.16533</v>
      </c>
    </row>
    <row r="8932" spans="1:3" x14ac:dyDescent="0.15">
      <c r="A8932">
        <v>1.2749999999999999</v>
      </c>
      <c r="B8932">
        <v>5.8013329999999996</v>
      </c>
      <c r="C8932">
        <v>0.18546199999999999</v>
      </c>
    </row>
    <row r="8933" spans="1:3" x14ac:dyDescent="0.15">
      <c r="A8933">
        <v>1.325</v>
      </c>
      <c r="B8933">
        <v>6.8562500000000002</v>
      </c>
      <c r="C8933">
        <v>0.207006</v>
      </c>
    </row>
    <row r="8934" spans="1:3" x14ac:dyDescent="0.15">
      <c r="A8934">
        <v>1.375</v>
      </c>
      <c r="B8934">
        <v>7.4226580000000002</v>
      </c>
      <c r="C8934">
        <v>0.181311</v>
      </c>
    </row>
    <row r="8935" spans="1:3" x14ac:dyDescent="0.15">
      <c r="A8935">
        <v>1.425</v>
      </c>
      <c r="B8935">
        <v>6.1843269999999997</v>
      </c>
      <c r="C8935">
        <v>0.16994000000000001</v>
      </c>
    </row>
    <row r="8936" spans="1:3" x14ac:dyDescent="0.15">
      <c r="A8936">
        <v>1.4750000000000001</v>
      </c>
      <c r="B8936">
        <v>7.8193549999999998</v>
      </c>
      <c r="C8936">
        <v>0.224605</v>
      </c>
    </row>
    <row r="8937" spans="1:3" x14ac:dyDescent="0.15">
      <c r="A8937">
        <v>1.5249999999999999</v>
      </c>
      <c r="B8937">
        <v>7.2258060000000004</v>
      </c>
      <c r="C8937">
        <v>0.152673</v>
      </c>
    </row>
    <row r="8938" spans="1:3" x14ac:dyDescent="0.15">
      <c r="A8938">
        <v>1.575</v>
      </c>
      <c r="B8938">
        <v>6.5526559999999998</v>
      </c>
      <c r="C8938">
        <v>0.19422500000000001</v>
      </c>
    </row>
    <row r="8939" spans="1:3" x14ac:dyDescent="0.15">
      <c r="A8939">
        <v>1.625</v>
      </c>
      <c r="B8939">
        <v>7.8988339999999999</v>
      </c>
      <c r="C8939">
        <v>0.16392999999999999</v>
      </c>
    </row>
    <row r="8940" spans="1:3" x14ac:dyDescent="0.15">
      <c r="A8940">
        <v>1.675</v>
      </c>
      <c r="B8940">
        <v>6.5904759999999998</v>
      </c>
      <c r="C8940">
        <v>0.144645</v>
      </c>
    </row>
    <row r="8941" spans="1:3" x14ac:dyDescent="0.15">
      <c r="A8941">
        <v>1.7250000000000001</v>
      </c>
      <c r="B8941">
        <v>7.2126910000000004</v>
      </c>
      <c r="C8941">
        <v>0.153806</v>
      </c>
    </row>
    <row r="8942" spans="1:3" x14ac:dyDescent="0.15">
      <c r="A8942">
        <v>1.7749999999999999</v>
      </c>
      <c r="B8942">
        <v>7.2709580000000003</v>
      </c>
      <c r="C8942">
        <v>0.15030199999999999</v>
      </c>
    </row>
    <row r="8943" spans="1:3" x14ac:dyDescent="0.15">
      <c r="A8943">
        <v>1.825</v>
      </c>
      <c r="B8943">
        <v>7.3268599999999999</v>
      </c>
      <c r="C8943">
        <v>0.14824699999999999</v>
      </c>
    </row>
    <row r="8944" spans="1:3" x14ac:dyDescent="0.15">
      <c r="A8944">
        <v>1.875</v>
      </c>
      <c r="B8944">
        <v>6.2072479999999999</v>
      </c>
      <c r="C8944">
        <v>0.226328</v>
      </c>
    </row>
    <row r="8945" spans="1:3" x14ac:dyDescent="0.15">
      <c r="A8945">
        <v>1.925</v>
      </c>
      <c r="B8945">
        <v>0</v>
      </c>
      <c r="C8945">
        <v>0</v>
      </c>
    </row>
    <row r="8946" spans="1:3" x14ac:dyDescent="0.15">
      <c r="A8946">
        <v>1.9750000000000001</v>
      </c>
      <c r="B8946">
        <v>0</v>
      </c>
      <c r="C8946">
        <v>0</v>
      </c>
    </row>
    <row r="8947" spans="1:3" x14ac:dyDescent="0.15">
      <c r="A8947" t="s">
        <v>11</v>
      </c>
    </row>
    <row r="8948" spans="1:3" x14ac:dyDescent="0.15">
      <c r="A8948">
        <v>12810</v>
      </c>
    </row>
    <row r="8949" spans="1:3" x14ac:dyDescent="0.15">
      <c r="A8949">
        <v>2.5000000000000001E-2</v>
      </c>
      <c r="B8949">
        <v>0</v>
      </c>
      <c r="C8949">
        <v>0</v>
      </c>
    </row>
    <row r="8950" spans="1:3" x14ac:dyDescent="0.15">
      <c r="A8950">
        <v>7.4999999999999997E-2</v>
      </c>
      <c r="B8950">
        <v>0</v>
      </c>
      <c r="C8950">
        <v>0</v>
      </c>
    </row>
    <row r="8951" spans="1:3" x14ac:dyDescent="0.15">
      <c r="A8951">
        <v>0.125</v>
      </c>
      <c r="B8951">
        <v>7.6507940000000003</v>
      </c>
      <c r="C8951">
        <v>0.34848400000000002</v>
      </c>
    </row>
    <row r="8952" spans="1:3" x14ac:dyDescent="0.15">
      <c r="A8952">
        <v>0.17499999999999999</v>
      </c>
      <c r="B8952">
        <v>8.7192120000000006</v>
      </c>
      <c r="C8952">
        <v>0.20724799999999999</v>
      </c>
    </row>
    <row r="8953" spans="1:3" x14ac:dyDescent="0.15">
      <c r="A8953">
        <v>0.22500000000000001</v>
      </c>
      <c r="B8953">
        <v>11.302155000000001</v>
      </c>
      <c r="C8953">
        <v>0.197828</v>
      </c>
    </row>
    <row r="8954" spans="1:3" x14ac:dyDescent="0.15">
      <c r="A8954">
        <v>0.27500000000000002</v>
      </c>
      <c r="B8954">
        <v>9.5706819999999997</v>
      </c>
      <c r="C8954">
        <v>0.175765</v>
      </c>
    </row>
    <row r="8955" spans="1:3" x14ac:dyDescent="0.15">
      <c r="A8955">
        <v>0.32500000000000001</v>
      </c>
      <c r="B8955">
        <v>6.4050409999999998</v>
      </c>
      <c r="C8955">
        <v>0.162744</v>
      </c>
    </row>
    <row r="8956" spans="1:3" x14ac:dyDescent="0.15">
      <c r="A8956">
        <v>0.375</v>
      </c>
      <c r="B8956">
        <v>6.0389160000000004</v>
      </c>
      <c r="C8956">
        <v>0.193302</v>
      </c>
    </row>
    <row r="8957" spans="1:3" x14ac:dyDescent="0.15">
      <c r="A8957">
        <v>0.42499999999999999</v>
      </c>
      <c r="B8957">
        <v>7.5049049999999999</v>
      </c>
      <c r="C8957">
        <v>0.21737799999999999</v>
      </c>
    </row>
    <row r="8958" spans="1:3" x14ac:dyDescent="0.15">
      <c r="A8958">
        <v>0.47499999999999998</v>
      </c>
      <c r="B8958">
        <v>7.8253009999999996</v>
      </c>
      <c r="C8958">
        <v>0.21711800000000001</v>
      </c>
    </row>
    <row r="8959" spans="1:3" x14ac:dyDescent="0.15">
      <c r="A8959">
        <v>0.52500000000000002</v>
      </c>
      <c r="B8959">
        <v>7.9905059999999999</v>
      </c>
      <c r="C8959">
        <v>0.225739</v>
      </c>
    </row>
    <row r="8960" spans="1:3" x14ac:dyDescent="0.15">
      <c r="A8960">
        <v>0.57499999999999996</v>
      </c>
      <c r="B8960">
        <v>6.5328799999999996</v>
      </c>
      <c r="C8960">
        <v>0.201706</v>
      </c>
    </row>
    <row r="8961" spans="1:3" x14ac:dyDescent="0.15">
      <c r="A8961">
        <v>0.625</v>
      </c>
      <c r="B8961">
        <v>7.3561719999999999</v>
      </c>
      <c r="C8961">
        <v>0.214147</v>
      </c>
    </row>
    <row r="8962" spans="1:3" x14ac:dyDescent="0.15">
      <c r="A8962">
        <v>0.67500000000000004</v>
      </c>
      <c r="B8962">
        <v>7.3392860000000004</v>
      </c>
      <c r="C8962">
        <v>0.209012</v>
      </c>
    </row>
    <row r="8963" spans="1:3" x14ac:dyDescent="0.15">
      <c r="A8963">
        <v>0.72499999999999998</v>
      </c>
      <c r="B8963">
        <v>7.2303030000000001</v>
      </c>
      <c r="C8963">
        <v>0.20933199999999999</v>
      </c>
    </row>
    <row r="8964" spans="1:3" x14ac:dyDescent="0.15">
      <c r="A8964">
        <v>0.77500000000000002</v>
      </c>
      <c r="B8964">
        <v>7.5739640000000001</v>
      </c>
      <c r="C8964">
        <v>0.211699</v>
      </c>
    </row>
    <row r="8965" spans="1:3" x14ac:dyDescent="0.15">
      <c r="A8965">
        <v>0.82499999999999996</v>
      </c>
      <c r="B8965">
        <v>8.6586829999999999</v>
      </c>
      <c r="C8965">
        <v>0.22770199999999999</v>
      </c>
    </row>
    <row r="8966" spans="1:3" x14ac:dyDescent="0.15">
      <c r="A8966">
        <v>0.875</v>
      </c>
      <c r="B8966">
        <v>7.8303010000000004</v>
      </c>
      <c r="C8966">
        <v>0.21407100000000001</v>
      </c>
    </row>
    <row r="8967" spans="1:3" x14ac:dyDescent="0.15">
      <c r="A8967">
        <v>0.92500000000000004</v>
      </c>
      <c r="B8967">
        <v>6.5739039999999997</v>
      </c>
      <c r="C8967">
        <v>0.192111</v>
      </c>
    </row>
    <row r="8968" spans="1:3" x14ac:dyDescent="0.15">
      <c r="A8968">
        <v>0.97499999999999998</v>
      </c>
      <c r="B8968">
        <v>8.1183960000000006</v>
      </c>
      <c r="C8968">
        <v>0.21689700000000001</v>
      </c>
    </row>
    <row r="8969" spans="1:3" x14ac:dyDescent="0.15">
      <c r="A8969">
        <v>1.0249999999999999</v>
      </c>
      <c r="B8969">
        <v>7.4752900000000002</v>
      </c>
      <c r="C8969">
        <v>0.21185799999999999</v>
      </c>
    </row>
    <row r="8970" spans="1:3" x14ac:dyDescent="0.15">
      <c r="A8970">
        <v>1.075</v>
      </c>
      <c r="B8970">
        <v>7.8217299999999996</v>
      </c>
      <c r="C8970">
        <v>0.22311800000000001</v>
      </c>
    </row>
    <row r="8971" spans="1:3" x14ac:dyDescent="0.15">
      <c r="A8971">
        <v>1.125</v>
      </c>
      <c r="B8971">
        <v>6.5320510000000001</v>
      </c>
      <c r="C8971">
        <v>0.204627</v>
      </c>
    </row>
    <row r="8972" spans="1:3" x14ac:dyDescent="0.15">
      <c r="A8972">
        <v>1.175</v>
      </c>
      <c r="B8972">
        <v>7.5530650000000001</v>
      </c>
      <c r="C8972">
        <v>0.20963399999999999</v>
      </c>
    </row>
    <row r="8973" spans="1:3" x14ac:dyDescent="0.15">
      <c r="A8973">
        <v>1.2250000000000001</v>
      </c>
      <c r="B8973">
        <v>8.0318869999999993</v>
      </c>
      <c r="C8973">
        <v>0.16875299999999999</v>
      </c>
    </row>
    <row r="8974" spans="1:3" x14ac:dyDescent="0.15">
      <c r="A8974">
        <v>1.2749999999999999</v>
      </c>
      <c r="B8974">
        <v>5.9374650000000004</v>
      </c>
      <c r="C8974">
        <v>0.18771699999999999</v>
      </c>
    </row>
    <row r="8975" spans="1:3" x14ac:dyDescent="0.15">
      <c r="A8975">
        <v>1.325</v>
      </c>
      <c r="B8975">
        <v>7.2312500000000002</v>
      </c>
      <c r="C8975">
        <v>0.212592</v>
      </c>
    </row>
    <row r="8976" spans="1:3" x14ac:dyDescent="0.15">
      <c r="A8976">
        <v>1.375</v>
      </c>
      <c r="B8976">
        <v>7.491752</v>
      </c>
      <c r="C8976">
        <v>0.18184400000000001</v>
      </c>
    </row>
    <row r="8977" spans="1:3" x14ac:dyDescent="0.15">
      <c r="A8977">
        <v>1.425</v>
      </c>
      <c r="B8977">
        <v>6.5333949999999996</v>
      </c>
      <c r="C8977">
        <v>0.174954</v>
      </c>
    </row>
    <row r="8978" spans="1:3" x14ac:dyDescent="0.15">
      <c r="A8978">
        <v>1.4750000000000001</v>
      </c>
      <c r="B8978">
        <v>7.7870970000000002</v>
      </c>
      <c r="C8978">
        <v>0.22414100000000001</v>
      </c>
    </row>
    <row r="8979" spans="1:3" x14ac:dyDescent="0.15">
      <c r="A8979">
        <v>1.5249999999999999</v>
      </c>
      <c r="B8979">
        <v>7.0129029999999997</v>
      </c>
      <c r="C8979">
        <v>0.15040700000000001</v>
      </c>
    </row>
    <row r="8980" spans="1:3" x14ac:dyDescent="0.15">
      <c r="A8980">
        <v>1.575</v>
      </c>
      <c r="B8980">
        <v>6.484432</v>
      </c>
      <c r="C8980">
        <v>0.19330700000000001</v>
      </c>
    </row>
    <row r="8981" spans="1:3" x14ac:dyDescent="0.15">
      <c r="A8981">
        <v>1.625</v>
      </c>
      <c r="B8981">
        <v>7.7207229999999996</v>
      </c>
      <c r="C8981">
        <v>0.162166</v>
      </c>
    </row>
    <row r="8982" spans="1:3" x14ac:dyDescent="0.15">
      <c r="A8982">
        <v>1.675</v>
      </c>
      <c r="B8982">
        <v>6.6571429999999996</v>
      </c>
      <c r="C8982">
        <v>0.145375</v>
      </c>
    </row>
    <row r="8983" spans="1:3" x14ac:dyDescent="0.15">
      <c r="A8983">
        <v>1.7250000000000001</v>
      </c>
      <c r="B8983">
        <v>7.2723430000000002</v>
      </c>
      <c r="C8983">
        <v>0.154414</v>
      </c>
    </row>
    <row r="8984" spans="1:3" x14ac:dyDescent="0.15">
      <c r="A8984">
        <v>1.7749999999999999</v>
      </c>
      <c r="B8984">
        <v>7.1539000000000001</v>
      </c>
      <c r="C8984">
        <v>0.14909600000000001</v>
      </c>
    </row>
    <row r="8985" spans="1:3" x14ac:dyDescent="0.15">
      <c r="A8985">
        <v>1.825</v>
      </c>
      <c r="B8985">
        <v>7.2536310000000004</v>
      </c>
      <c r="C8985">
        <v>0.14749200000000001</v>
      </c>
    </row>
    <row r="8986" spans="1:3" x14ac:dyDescent="0.15">
      <c r="A8986">
        <v>1.875</v>
      </c>
      <c r="B8986">
        <v>6.4030769999999997</v>
      </c>
      <c r="C8986">
        <v>0.22983400000000001</v>
      </c>
    </row>
    <row r="8987" spans="1:3" x14ac:dyDescent="0.15">
      <c r="A8987">
        <v>1.925</v>
      </c>
      <c r="B8987">
        <v>0</v>
      </c>
      <c r="C8987">
        <v>0</v>
      </c>
    </row>
    <row r="8988" spans="1:3" x14ac:dyDescent="0.15">
      <c r="A8988">
        <v>1.9750000000000001</v>
      </c>
      <c r="B8988">
        <v>0</v>
      </c>
      <c r="C8988">
        <v>0</v>
      </c>
    </row>
    <row r="8989" spans="1:3" x14ac:dyDescent="0.15">
      <c r="A8989" t="s">
        <v>11</v>
      </c>
    </row>
    <row r="8990" spans="1:3" x14ac:dyDescent="0.15">
      <c r="A8990">
        <v>12870</v>
      </c>
    </row>
    <row r="8991" spans="1:3" x14ac:dyDescent="0.15">
      <c r="A8991">
        <v>2.5000000000000001E-2</v>
      </c>
      <c r="B8991">
        <v>0</v>
      </c>
      <c r="C8991">
        <v>0</v>
      </c>
    </row>
    <row r="8992" spans="1:3" x14ac:dyDescent="0.15">
      <c r="A8992">
        <v>7.4999999999999997E-2</v>
      </c>
      <c r="B8992">
        <v>0</v>
      </c>
      <c r="C8992">
        <v>0</v>
      </c>
    </row>
    <row r="8993" spans="1:3" x14ac:dyDescent="0.15">
      <c r="A8993">
        <v>0.125</v>
      </c>
      <c r="B8993">
        <v>7.0634920000000001</v>
      </c>
      <c r="C8993">
        <v>0.33484199999999997</v>
      </c>
    </row>
    <row r="8994" spans="1:3" x14ac:dyDescent="0.15">
      <c r="A8994">
        <v>0.17499999999999999</v>
      </c>
      <c r="B8994">
        <v>8.7487680000000001</v>
      </c>
      <c r="C8994">
        <v>0.20759900000000001</v>
      </c>
    </row>
    <row r="8995" spans="1:3" x14ac:dyDescent="0.15">
      <c r="A8995">
        <v>0.22500000000000001</v>
      </c>
      <c r="B8995">
        <v>11.040685</v>
      </c>
      <c r="C8995">
        <v>0.19551099999999999</v>
      </c>
    </row>
    <row r="8996" spans="1:3" x14ac:dyDescent="0.15">
      <c r="A8996">
        <v>0.27500000000000002</v>
      </c>
      <c r="B8996">
        <v>9.2609180000000002</v>
      </c>
      <c r="C8996">
        <v>0.172898</v>
      </c>
    </row>
    <row r="8997" spans="1:3" x14ac:dyDescent="0.15">
      <c r="A8997">
        <v>0.32500000000000001</v>
      </c>
      <c r="B8997">
        <v>6.6311210000000003</v>
      </c>
      <c r="C8997">
        <v>0.165626</v>
      </c>
    </row>
    <row r="8998" spans="1:3" x14ac:dyDescent="0.15">
      <c r="A8998">
        <v>0.375</v>
      </c>
      <c r="B8998">
        <v>6.033893</v>
      </c>
      <c r="C8998">
        <v>0.19324</v>
      </c>
    </row>
    <row r="8999" spans="1:3" x14ac:dyDescent="0.15">
      <c r="A8999">
        <v>0.42499999999999999</v>
      </c>
      <c r="B8999">
        <v>7.7141609999999998</v>
      </c>
      <c r="C8999">
        <v>0.22040899999999999</v>
      </c>
    </row>
    <row r="9000" spans="1:3" x14ac:dyDescent="0.15">
      <c r="A9000">
        <v>0.47499999999999998</v>
      </c>
      <c r="B9000">
        <v>8.3373489999999997</v>
      </c>
      <c r="C9000">
        <v>0.224109</v>
      </c>
    </row>
    <row r="9001" spans="1:3" x14ac:dyDescent="0.15">
      <c r="A9001">
        <v>0.52500000000000002</v>
      </c>
      <c r="B9001">
        <v>7.6593640000000001</v>
      </c>
      <c r="C9001">
        <v>0.22101899999999999</v>
      </c>
    </row>
    <row r="9002" spans="1:3" x14ac:dyDescent="0.15">
      <c r="A9002">
        <v>0.57499999999999996</v>
      </c>
      <c r="B9002">
        <v>6.6391689999999999</v>
      </c>
      <c r="C9002">
        <v>0.203347</v>
      </c>
    </row>
    <row r="9003" spans="1:3" x14ac:dyDescent="0.15">
      <c r="A9003">
        <v>0.625</v>
      </c>
      <c r="B9003">
        <v>8.0034550000000007</v>
      </c>
      <c r="C9003">
        <v>0.223356</v>
      </c>
    </row>
    <row r="9004" spans="1:3" x14ac:dyDescent="0.15">
      <c r="A9004">
        <v>0.67500000000000004</v>
      </c>
      <c r="B9004">
        <v>7.5059519999999997</v>
      </c>
      <c r="C9004">
        <v>0.211372</v>
      </c>
    </row>
    <row r="9005" spans="1:3" x14ac:dyDescent="0.15">
      <c r="A9005">
        <v>0.72499999999999998</v>
      </c>
      <c r="B9005">
        <v>7.3939389999999996</v>
      </c>
      <c r="C9005">
        <v>0.21168799999999999</v>
      </c>
    </row>
    <row r="9006" spans="1:3" x14ac:dyDescent="0.15">
      <c r="A9006">
        <v>0.77500000000000002</v>
      </c>
      <c r="B9006">
        <v>7.704142</v>
      </c>
      <c r="C9006">
        <v>0.21351000000000001</v>
      </c>
    </row>
    <row r="9007" spans="1:3" x14ac:dyDescent="0.15">
      <c r="A9007">
        <v>0.82499999999999996</v>
      </c>
      <c r="B9007">
        <v>8.8502989999999997</v>
      </c>
      <c r="C9007">
        <v>0.230208</v>
      </c>
    </row>
    <row r="9008" spans="1:3" x14ac:dyDescent="0.15">
      <c r="A9008">
        <v>0.875</v>
      </c>
      <c r="B9008">
        <v>7.3919290000000002</v>
      </c>
      <c r="C9008">
        <v>0.20799999999999999</v>
      </c>
    </row>
    <row r="9009" spans="1:3" x14ac:dyDescent="0.15">
      <c r="A9009">
        <v>0.92500000000000004</v>
      </c>
      <c r="B9009">
        <v>6.7841110000000002</v>
      </c>
      <c r="C9009">
        <v>0.19511300000000001</v>
      </c>
    </row>
    <row r="9010" spans="1:3" x14ac:dyDescent="0.15">
      <c r="A9010">
        <v>0.97499999999999998</v>
      </c>
      <c r="B9010">
        <v>8.0590130000000002</v>
      </c>
      <c r="C9010">
        <v>0.216083</v>
      </c>
    </row>
    <row r="9011" spans="1:3" x14ac:dyDescent="0.15">
      <c r="A9011">
        <v>1.0249999999999999</v>
      </c>
      <c r="B9011">
        <v>7.9364039999999996</v>
      </c>
      <c r="C9011">
        <v>0.218278</v>
      </c>
    </row>
    <row r="9012" spans="1:3" x14ac:dyDescent="0.15">
      <c r="A9012">
        <v>1.075</v>
      </c>
      <c r="B9012">
        <v>7.7816460000000003</v>
      </c>
      <c r="C9012">
        <v>0.22251899999999999</v>
      </c>
    </row>
    <row r="9013" spans="1:3" x14ac:dyDescent="0.15">
      <c r="A9013">
        <v>1.125</v>
      </c>
      <c r="B9013">
        <v>6.6538459999999997</v>
      </c>
      <c r="C9013">
        <v>0.20652599999999999</v>
      </c>
    </row>
    <row r="9014" spans="1:3" x14ac:dyDescent="0.15">
      <c r="A9014">
        <v>1.175</v>
      </c>
      <c r="B9014">
        <v>7.745323</v>
      </c>
      <c r="C9014">
        <v>0.21202499999999999</v>
      </c>
    </row>
    <row r="9015" spans="1:3" x14ac:dyDescent="0.15">
      <c r="A9015">
        <v>1.2250000000000001</v>
      </c>
      <c r="B9015">
        <v>7.8107559999999996</v>
      </c>
      <c r="C9015">
        <v>0.166467</v>
      </c>
    </row>
    <row r="9016" spans="1:3" x14ac:dyDescent="0.15">
      <c r="A9016">
        <v>1.2749999999999999</v>
      </c>
      <c r="B9016">
        <v>5.8536590000000004</v>
      </c>
      <c r="C9016">
        <v>0.18628</v>
      </c>
    </row>
    <row r="9017" spans="1:3" x14ac:dyDescent="0.15">
      <c r="A9017">
        <v>1.325</v>
      </c>
      <c r="B9017">
        <v>6.96875</v>
      </c>
      <c r="C9017">
        <v>0.20869799999999999</v>
      </c>
    </row>
    <row r="9018" spans="1:3" x14ac:dyDescent="0.15">
      <c r="A9018">
        <v>1.375</v>
      </c>
      <c r="B9018">
        <v>7.6802049999999999</v>
      </c>
      <c r="C9018">
        <v>0.18515599999999999</v>
      </c>
    </row>
    <row r="9019" spans="1:3" x14ac:dyDescent="0.15">
      <c r="A9019">
        <v>1.425</v>
      </c>
      <c r="B9019">
        <v>6.0500350000000003</v>
      </c>
      <c r="C9019">
        <v>0.16945499999999999</v>
      </c>
    </row>
    <row r="9020" spans="1:3" x14ac:dyDescent="0.15">
      <c r="A9020">
        <v>1.4750000000000001</v>
      </c>
      <c r="B9020">
        <v>7.6967739999999996</v>
      </c>
      <c r="C9020">
        <v>0.22283800000000001</v>
      </c>
    </row>
    <row r="9021" spans="1:3" x14ac:dyDescent="0.15">
      <c r="A9021">
        <v>1.5249999999999999</v>
      </c>
      <c r="B9021">
        <v>7.2677420000000001</v>
      </c>
      <c r="C9021">
        <v>0.153115</v>
      </c>
    </row>
    <row r="9022" spans="1:3" x14ac:dyDescent="0.15">
      <c r="A9022">
        <v>1.575</v>
      </c>
      <c r="B9022">
        <v>6.6753660000000004</v>
      </c>
      <c r="C9022">
        <v>0.19614799999999999</v>
      </c>
    </row>
    <row r="9023" spans="1:3" x14ac:dyDescent="0.15">
      <c r="A9023">
        <v>1.625</v>
      </c>
      <c r="B9023">
        <v>7.658741</v>
      </c>
      <c r="C9023">
        <v>0.16143399999999999</v>
      </c>
    </row>
    <row r="9024" spans="1:3" x14ac:dyDescent="0.15">
      <c r="A9024">
        <v>1.675</v>
      </c>
      <c r="B9024">
        <v>6.4920629999999999</v>
      </c>
      <c r="C9024">
        <v>0.14356099999999999</v>
      </c>
    </row>
    <row r="9025" spans="1:3" x14ac:dyDescent="0.15">
      <c r="A9025">
        <v>1.7250000000000001</v>
      </c>
      <c r="B9025">
        <v>7.3537840000000001</v>
      </c>
      <c r="C9025">
        <v>0.15527199999999999</v>
      </c>
    </row>
    <row r="9026" spans="1:3" x14ac:dyDescent="0.15">
      <c r="A9026">
        <v>1.7749999999999999</v>
      </c>
      <c r="B9026">
        <v>7.1646900000000002</v>
      </c>
      <c r="C9026">
        <v>0.149256</v>
      </c>
    </row>
    <row r="9027" spans="1:3" x14ac:dyDescent="0.15">
      <c r="A9027">
        <v>1.825</v>
      </c>
      <c r="B9027">
        <v>7.0591720000000002</v>
      </c>
      <c r="C9027">
        <v>0.145506</v>
      </c>
    </row>
    <row r="9028" spans="1:3" x14ac:dyDescent="0.15">
      <c r="A9028">
        <v>1.875</v>
      </c>
      <c r="B9028">
        <v>6.6616070000000001</v>
      </c>
      <c r="C9028">
        <v>0.23419000000000001</v>
      </c>
    </row>
    <row r="9029" spans="1:3" x14ac:dyDescent="0.15">
      <c r="A9029">
        <v>1.925</v>
      </c>
      <c r="B9029">
        <v>0</v>
      </c>
      <c r="C9029">
        <v>0</v>
      </c>
    </row>
    <row r="9030" spans="1:3" x14ac:dyDescent="0.15">
      <c r="A9030">
        <v>1.9750000000000001</v>
      </c>
      <c r="B9030">
        <v>0</v>
      </c>
      <c r="C9030">
        <v>0</v>
      </c>
    </row>
    <row r="9031" spans="1:3" x14ac:dyDescent="0.15">
      <c r="A9031" t="s">
        <v>11</v>
      </c>
    </row>
    <row r="9032" spans="1:3" x14ac:dyDescent="0.15">
      <c r="A9032">
        <v>12930</v>
      </c>
    </row>
    <row r="9033" spans="1:3" x14ac:dyDescent="0.15">
      <c r="A9033">
        <v>2.5000000000000001E-2</v>
      </c>
      <c r="B9033">
        <v>0</v>
      </c>
      <c r="C9033">
        <v>0</v>
      </c>
    </row>
    <row r="9034" spans="1:3" x14ac:dyDescent="0.15">
      <c r="A9034">
        <v>7.4999999999999997E-2</v>
      </c>
      <c r="B9034">
        <v>0</v>
      </c>
      <c r="C9034">
        <v>0</v>
      </c>
    </row>
    <row r="9035" spans="1:3" x14ac:dyDescent="0.15">
      <c r="A9035">
        <v>0.125</v>
      </c>
      <c r="B9035">
        <v>7.6190480000000003</v>
      </c>
      <c r="C9035">
        <v>0.34776000000000001</v>
      </c>
    </row>
    <row r="9036" spans="1:3" x14ac:dyDescent="0.15">
      <c r="A9036">
        <v>0.17499999999999999</v>
      </c>
      <c r="B9036">
        <v>8.4285709999999998</v>
      </c>
      <c r="C9036">
        <v>0.203765</v>
      </c>
    </row>
    <row r="9037" spans="1:3" x14ac:dyDescent="0.15">
      <c r="A9037">
        <v>0.22500000000000001</v>
      </c>
      <c r="B9037">
        <v>11.493893999999999</v>
      </c>
      <c r="C9037">
        <v>0.19948099999999999</v>
      </c>
    </row>
    <row r="9038" spans="1:3" x14ac:dyDescent="0.15">
      <c r="A9038">
        <v>0.27500000000000002</v>
      </c>
      <c r="B9038">
        <v>9.275684</v>
      </c>
      <c r="C9038">
        <v>0.17302300000000001</v>
      </c>
    </row>
    <row r="9039" spans="1:3" x14ac:dyDescent="0.15">
      <c r="A9039">
        <v>0.32500000000000001</v>
      </c>
      <c r="B9039">
        <v>6.409516</v>
      </c>
      <c r="C9039">
        <v>0.16280500000000001</v>
      </c>
    </row>
    <row r="9040" spans="1:3" x14ac:dyDescent="0.15">
      <c r="A9040">
        <v>0.375</v>
      </c>
      <c r="B9040">
        <v>6.1825400000000004</v>
      </c>
      <c r="C9040">
        <v>0.195608</v>
      </c>
    </row>
    <row r="9041" spans="1:3" x14ac:dyDescent="0.15">
      <c r="A9041">
        <v>0.42499999999999999</v>
      </c>
      <c r="B9041">
        <v>7.322152</v>
      </c>
      <c r="C9041">
        <v>0.21471199999999999</v>
      </c>
    </row>
    <row r="9042" spans="1:3" x14ac:dyDescent="0.15">
      <c r="A9042">
        <v>0.47499999999999998</v>
      </c>
      <c r="B9042">
        <v>7.7891570000000003</v>
      </c>
      <c r="C9042">
        <v>0.216616</v>
      </c>
    </row>
    <row r="9043" spans="1:3" x14ac:dyDescent="0.15">
      <c r="A9043">
        <v>0.52500000000000002</v>
      </c>
      <c r="B9043">
        <v>7.5173639999999997</v>
      </c>
      <c r="C9043">
        <v>0.21893599999999999</v>
      </c>
    </row>
    <row r="9044" spans="1:3" x14ac:dyDescent="0.15">
      <c r="A9044">
        <v>0.57499999999999996</v>
      </c>
      <c r="B9044">
        <v>6.5817930000000002</v>
      </c>
      <c r="C9044">
        <v>0.20244599999999999</v>
      </c>
    </row>
    <row r="9045" spans="1:3" x14ac:dyDescent="0.15">
      <c r="A9045">
        <v>0.625</v>
      </c>
      <c r="B9045">
        <v>7.7114130000000003</v>
      </c>
      <c r="C9045">
        <v>0.21925600000000001</v>
      </c>
    </row>
    <row r="9046" spans="1:3" x14ac:dyDescent="0.15">
      <c r="A9046">
        <v>0.67500000000000004</v>
      </c>
      <c r="B9046">
        <v>7.9166670000000003</v>
      </c>
      <c r="C9046">
        <v>0.21707799999999999</v>
      </c>
    </row>
    <row r="9047" spans="1:3" x14ac:dyDescent="0.15">
      <c r="A9047">
        <v>0.72499999999999998</v>
      </c>
      <c r="B9047">
        <v>7.5575760000000001</v>
      </c>
      <c r="C9047">
        <v>0.21401700000000001</v>
      </c>
    </row>
    <row r="9048" spans="1:3" x14ac:dyDescent="0.15">
      <c r="A9048">
        <v>0.77500000000000002</v>
      </c>
      <c r="B9048">
        <v>7.5562129999999996</v>
      </c>
      <c r="C9048">
        <v>0.211451</v>
      </c>
    </row>
    <row r="9049" spans="1:3" x14ac:dyDescent="0.15">
      <c r="A9049">
        <v>0.82499999999999996</v>
      </c>
      <c r="B9049">
        <v>8.7604790000000001</v>
      </c>
      <c r="C9049">
        <v>0.22903699999999999</v>
      </c>
    </row>
    <row r="9050" spans="1:3" x14ac:dyDescent="0.15">
      <c r="A9050">
        <v>0.875</v>
      </c>
      <c r="B9050">
        <v>7.4867309999999998</v>
      </c>
      <c r="C9050">
        <v>0.209346</v>
      </c>
    </row>
    <row r="9051" spans="1:3" x14ac:dyDescent="0.15">
      <c r="A9051">
        <v>0.92500000000000004</v>
      </c>
      <c r="B9051">
        <v>7.1225889999999996</v>
      </c>
      <c r="C9051">
        <v>0.19994600000000001</v>
      </c>
    </row>
    <row r="9052" spans="1:3" x14ac:dyDescent="0.15">
      <c r="A9052">
        <v>0.97499999999999998</v>
      </c>
      <c r="B9052">
        <v>8.3971640000000001</v>
      </c>
      <c r="C9052">
        <v>0.22059699999999999</v>
      </c>
    </row>
    <row r="9053" spans="1:3" x14ac:dyDescent="0.15">
      <c r="A9053">
        <v>1.0249999999999999</v>
      </c>
      <c r="B9053">
        <v>7.1079290000000004</v>
      </c>
      <c r="C9053">
        <v>0.206571</v>
      </c>
    </row>
    <row r="9054" spans="1:3" x14ac:dyDescent="0.15">
      <c r="A9054">
        <v>1.075</v>
      </c>
      <c r="B9054">
        <v>8.309234</v>
      </c>
      <c r="C9054">
        <v>0.229931</v>
      </c>
    </row>
    <row r="9055" spans="1:3" x14ac:dyDescent="0.15">
      <c r="A9055">
        <v>1.125</v>
      </c>
      <c r="B9055">
        <v>6.6410260000000001</v>
      </c>
      <c r="C9055">
        <v>0.20632700000000001</v>
      </c>
    </row>
    <row r="9056" spans="1:3" x14ac:dyDescent="0.15">
      <c r="A9056">
        <v>1.175</v>
      </c>
      <c r="B9056">
        <v>7.7670969999999997</v>
      </c>
      <c r="C9056">
        <v>0.21329400000000001</v>
      </c>
    </row>
    <row r="9057" spans="1:3" x14ac:dyDescent="0.15">
      <c r="A9057">
        <v>1.2250000000000001</v>
      </c>
      <c r="B9057">
        <v>7.8662720000000004</v>
      </c>
      <c r="C9057">
        <v>0.166932</v>
      </c>
    </row>
    <row r="9058" spans="1:3" x14ac:dyDescent="0.15">
      <c r="A9058">
        <v>1.2749999999999999</v>
      </c>
      <c r="B9058">
        <v>5.781339</v>
      </c>
      <c r="C9058">
        <v>0.18529799999999999</v>
      </c>
    </row>
    <row r="9059" spans="1:3" x14ac:dyDescent="0.15">
      <c r="A9059">
        <v>1.325</v>
      </c>
      <c r="B9059">
        <v>7.1</v>
      </c>
      <c r="C9059">
        <v>0.21065400000000001</v>
      </c>
    </row>
    <row r="9060" spans="1:3" x14ac:dyDescent="0.15">
      <c r="A9060">
        <v>1.375</v>
      </c>
      <c r="B9060">
        <v>7.4603169999999999</v>
      </c>
      <c r="C9060">
        <v>0.181532</v>
      </c>
    </row>
    <row r="9061" spans="1:3" x14ac:dyDescent="0.15">
      <c r="A9061">
        <v>1.425</v>
      </c>
      <c r="B9061">
        <v>6.418113</v>
      </c>
      <c r="C9061">
        <v>0.17350699999999999</v>
      </c>
    </row>
    <row r="9062" spans="1:3" x14ac:dyDescent="0.15">
      <c r="A9062">
        <v>1.4750000000000001</v>
      </c>
      <c r="B9062">
        <v>7.7225809999999999</v>
      </c>
      <c r="C9062">
        <v>0.22321099999999999</v>
      </c>
    </row>
    <row r="9063" spans="1:3" x14ac:dyDescent="0.15">
      <c r="A9063">
        <v>1.5249999999999999</v>
      </c>
      <c r="B9063">
        <v>7.2032259999999999</v>
      </c>
      <c r="C9063">
        <v>0.15243399999999999</v>
      </c>
    </row>
    <row r="9064" spans="1:3" x14ac:dyDescent="0.15">
      <c r="A9064">
        <v>1.575</v>
      </c>
      <c r="B9064">
        <v>6.5613549999999998</v>
      </c>
      <c r="C9064">
        <v>0.19422900000000001</v>
      </c>
    </row>
    <row r="9065" spans="1:3" x14ac:dyDescent="0.15">
      <c r="A9065">
        <v>1.625</v>
      </c>
      <c r="B9065">
        <v>7.6611890000000002</v>
      </c>
      <c r="C9065">
        <v>0.16148599999999999</v>
      </c>
    </row>
    <row r="9066" spans="1:3" x14ac:dyDescent="0.15">
      <c r="A9066">
        <v>1.675</v>
      </c>
      <c r="B9066">
        <v>6.5936510000000004</v>
      </c>
      <c r="C9066">
        <v>0.14468</v>
      </c>
    </row>
    <row r="9067" spans="1:3" x14ac:dyDescent="0.15">
      <c r="A9067">
        <v>1.7250000000000001</v>
      </c>
      <c r="B9067">
        <v>7.4166670000000003</v>
      </c>
      <c r="C9067">
        <v>0.155976</v>
      </c>
    </row>
    <row r="9068" spans="1:3" x14ac:dyDescent="0.15">
      <c r="A9068">
        <v>1.7749999999999999</v>
      </c>
      <c r="B9068">
        <v>7.236974</v>
      </c>
      <c r="C9068">
        <v>0.14992</v>
      </c>
    </row>
    <row r="9069" spans="1:3" x14ac:dyDescent="0.15">
      <c r="A9069">
        <v>1.825</v>
      </c>
      <c r="B9069">
        <v>7.1372419999999996</v>
      </c>
      <c r="C9069">
        <v>0.14631</v>
      </c>
    </row>
    <row r="9070" spans="1:3" x14ac:dyDescent="0.15">
      <c r="A9070">
        <v>1.875</v>
      </c>
      <c r="B9070">
        <v>6.4294019999999996</v>
      </c>
      <c r="C9070">
        <v>0.23003799999999999</v>
      </c>
    </row>
    <row r="9071" spans="1:3" x14ac:dyDescent="0.15">
      <c r="A9071">
        <v>1.925</v>
      </c>
      <c r="B9071">
        <v>0</v>
      </c>
      <c r="C9071">
        <v>0</v>
      </c>
    </row>
    <row r="9072" spans="1:3" x14ac:dyDescent="0.15">
      <c r="A9072">
        <v>1.9750000000000001</v>
      </c>
      <c r="B9072">
        <v>0</v>
      </c>
      <c r="C9072">
        <v>0</v>
      </c>
    </row>
    <row r="9073" spans="1:3" x14ac:dyDescent="0.15">
      <c r="A9073" t="s">
        <v>11</v>
      </c>
    </row>
    <row r="9074" spans="1:3" x14ac:dyDescent="0.15">
      <c r="A9074">
        <v>12990</v>
      </c>
    </row>
    <row r="9075" spans="1:3" x14ac:dyDescent="0.15">
      <c r="A9075">
        <v>2.5000000000000001E-2</v>
      </c>
      <c r="B9075">
        <v>0</v>
      </c>
      <c r="C9075">
        <v>0</v>
      </c>
    </row>
    <row r="9076" spans="1:3" x14ac:dyDescent="0.15">
      <c r="A9076">
        <v>7.4999999999999997E-2</v>
      </c>
      <c r="B9076">
        <v>0</v>
      </c>
      <c r="C9076">
        <v>0</v>
      </c>
    </row>
    <row r="9077" spans="1:3" x14ac:dyDescent="0.15">
      <c r="A9077">
        <v>0.125</v>
      </c>
      <c r="B9077">
        <v>7.5396830000000001</v>
      </c>
      <c r="C9077">
        <v>0.34594399999999997</v>
      </c>
    </row>
    <row r="9078" spans="1:3" x14ac:dyDescent="0.15">
      <c r="A9078">
        <v>0.17499999999999999</v>
      </c>
      <c r="B9078">
        <v>8.9359610000000007</v>
      </c>
      <c r="C9078">
        <v>0.20980799999999999</v>
      </c>
    </row>
    <row r="9079" spans="1:3" x14ac:dyDescent="0.15">
      <c r="A9079">
        <v>0.22500000000000001</v>
      </c>
      <c r="B9079">
        <v>11.371264</v>
      </c>
      <c r="C9079">
        <v>0.198431</v>
      </c>
    </row>
    <row r="9080" spans="1:3" x14ac:dyDescent="0.15">
      <c r="A9080">
        <v>0.27500000000000002</v>
      </c>
      <c r="B9080">
        <v>9.5611820000000005</v>
      </c>
      <c r="C9080">
        <v>0.17568</v>
      </c>
    </row>
    <row r="9081" spans="1:3" x14ac:dyDescent="0.15">
      <c r="A9081">
        <v>0.32500000000000001</v>
      </c>
      <c r="B9081">
        <v>6.0614710000000001</v>
      </c>
      <c r="C9081">
        <v>0.15831400000000001</v>
      </c>
    </row>
    <row r="9082" spans="1:3" x14ac:dyDescent="0.15">
      <c r="A9082">
        <v>0.375</v>
      </c>
      <c r="B9082">
        <v>6.2933440000000003</v>
      </c>
      <c r="C9082">
        <v>0.19734399999999999</v>
      </c>
    </row>
    <row r="9083" spans="1:3" x14ac:dyDescent="0.15">
      <c r="A9083">
        <v>0.42499999999999999</v>
      </c>
      <c r="B9083">
        <v>7.1566460000000003</v>
      </c>
      <c r="C9083">
        <v>0.21224499999999999</v>
      </c>
    </row>
    <row r="9084" spans="1:3" x14ac:dyDescent="0.15">
      <c r="A9084">
        <v>0.47499999999999998</v>
      </c>
      <c r="B9084">
        <v>7.6867470000000004</v>
      </c>
      <c r="C9084">
        <v>0.21518799999999999</v>
      </c>
    </row>
    <row r="9085" spans="1:3" x14ac:dyDescent="0.15">
      <c r="A9085">
        <v>0.52500000000000002</v>
      </c>
      <c r="B9085">
        <v>7.8043649999999998</v>
      </c>
      <c r="C9085">
        <v>0.223077</v>
      </c>
    </row>
    <row r="9086" spans="1:3" x14ac:dyDescent="0.15">
      <c r="A9086">
        <v>0.57499999999999996</v>
      </c>
      <c r="B9086">
        <v>6.4769410000000001</v>
      </c>
      <c r="C9086">
        <v>0.20084199999999999</v>
      </c>
    </row>
    <row r="9087" spans="1:3" x14ac:dyDescent="0.15">
      <c r="A9087">
        <v>0.625</v>
      </c>
      <c r="B9087">
        <v>7.860792</v>
      </c>
      <c r="C9087">
        <v>0.22136600000000001</v>
      </c>
    </row>
    <row r="9088" spans="1:3" x14ac:dyDescent="0.15">
      <c r="A9088">
        <v>0.67500000000000004</v>
      </c>
      <c r="B9088">
        <v>7.8809519999999997</v>
      </c>
      <c r="C9088">
        <v>0.216588</v>
      </c>
    </row>
    <row r="9089" spans="1:3" x14ac:dyDescent="0.15">
      <c r="A9089">
        <v>0.72499999999999998</v>
      </c>
      <c r="B9089">
        <v>7.412121</v>
      </c>
      <c r="C9089">
        <v>0.211948</v>
      </c>
    </row>
    <row r="9090" spans="1:3" x14ac:dyDescent="0.15">
      <c r="A9090">
        <v>0.77500000000000002</v>
      </c>
      <c r="B9090">
        <v>7.3076920000000003</v>
      </c>
      <c r="C9090">
        <v>0.20794399999999999</v>
      </c>
    </row>
    <row r="9091" spans="1:3" x14ac:dyDescent="0.15">
      <c r="A9091">
        <v>0.82499999999999996</v>
      </c>
      <c r="B9091">
        <v>8.4910180000000004</v>
      </c>
      <c r="C9091">
        <v>0.22548699999999999</v>
      </c>
    </row>
    <row r="9092" spans="1:3" x14ac:dyDescent="0.15">
      <c r="A9092">
        <v>0.875</v>
      </c>
      <c r="B9092">
        <v>7.6629269999999998</v>
      </c>
      <c r="C9092">
        <v>0.21180299999999999</v>
      </c>
    </row>
    <row r="9093" spans="1:3" x14ac:dyDescent="0.15">
      <c r="A9093">
        <v>0.92500000000000004</v>
      </c>
      <c r="B9093">
        <v>7.1576240000000002</v>
      </c>
      <c r="C9093">
        <v>0.200457</v>
      </c>
    </row>
    <row r="9094" spans="1:3" x14ac:dyDescent="0.15">
      <c r="A9094">
        <v>0.97499999999999998</v>
      </c>
      <c r="B9094">
        <v>7.8807640000000001</v>
      </c>
      <c r="C9094">
        <v>0.213698</v>
      </c>
    </row>
    <row r="9095" spans="1:3" x14ac:dyDescent="0.15">
      <c r="A9095">
        <v>1.0249999999999999</v>
      </c>
      <c r="B9095">
        <v>7.2766760000000001</v>
      </c>
      <c r="C9095">
        <v>0.20901800000000001</v>
      </c>
    </row>
    <row r="9096" spans="1:3" x14ac:dyDescent="0.15">
      <c r="A9096">
        <v>1.075</v>
      </c>
      <c r="B9096">
        <v>7.7063449999999998</v>
      </c>
      <c r="C9096">
        <v>0.22145500000000001</v>
      </c>
    </row>
    <row r="9097" spans="1:3" x14ac:dyDescent="0.15">
      <c r="A9097">
        <v>1.125</v>
      </c>
      <c r="B9097">
        <v>6.8589739999999999</v>
      </c>
      <c r="C9097">
        <v>0.20968500000000001</v>
      </c>
    </row>
    <row r="9098" spans="1:3" x14ac:dyDescent="0.15">
      <c r="A9098">
        <v>1.175</v>
      </c>
      <c r="B9098">
        <v>7.7014519999999997</v>
      </c>
      <c r="C9098">
        <v>0.21190500000000001</v>
      </c>
    </row>
    <row r="9099" spans="1:3" x14ac:dyDescent="0.15">
      <c r="A9099">
        <v>1.2250000000000001</v>
      </c>
      <c r="B9099">
        <v>7.872922</v>
      </c>
      <c r="C9099">
        <v>0.16703599999999999</v>
      </c>
    </row>
    <row r="9100" spans="1:3" x14ac:dyDescent="0.15">
      <c r="A9100">
        <v>1.2749999999999999</v>
      </c>
      <c r="B9100">
        <v>5.9568919999999999</v>
      </c>
      <c r="C9100">
        <v>0.18804999999999999</v>
      </c>
    </row>
    <row r="9101" spans="1:3" x14ac:dyDescent="0.15">
      <c r="A9101">
        <v>1.325</v>
      </c>
      <c r="B9101">
        <v>7.05</v>
      </c>
      <c r="C9101">
        <v>0.20991099999999999</v>
      </c>
    </row>
    <row r="9102" spans="1:3" x14ac:dyDescent="0.15">
      <c r="A9102">
        <v>1.375</v>
      </c>
      <c r="B9102">
        <v>8.0866790000000002</v>
      </c>
      <c r="C9102">
        <v>0.189275</v>
      </c>
    </row>
    <row r="9103" spans="1:3" x14ac:dyDescent="0.15">
      <c r="A9103">
        <v>1.425</v>
      </c>
      <c r="B9103">
        <v>6.1674800000000003</v>
      </c>
      <c r="C9103">
        <v>0.170461</v>
      </c>
    </row>
    <row r="9104" spans="1:3" x14ac:dyDescent="0.15">
      <c r="A9104">
        <v>1.4750000000000001</v>
      </c>
      <c r="B9104">
        <v>7.7806449999999998</v>
      </c>
      <c r="C9104">
        <v>0.224048</v>
      </c>
    </row>
    <row r="9105" spans="1:3" x14ac:dyDescent="0.15">
      <c r="A9105">
        <v>1.5249999999999999</v>
      </c>
      <c r="B9105">
        <v>7.4096770000000003</v>
      </c>
      <c r="C9105">
        <v>0.15460299999999999</v>
      </c>
    </row>
    <row r="9106" spans="1:3" x14ac:dyDescent="0.15">
      <c r="A9106">
        <v>1.575</v>
      </c>
      <c r="B9106">
        <v>6.469322</v>
      </c>
      <c r="C9106">
        <v>0.19302900000000001</v>
      </c>
    </row>
    <row r="9107" spans="1:3" x14ac:dyDescent="0.15">
      <c r="A9107">
        <v>1.625</v>
      </c>
      <c r="B9107">
        <v>7.8377160000000003</v>
      </c>
      <c r="C9107">
        <v>0.16336700000000001</v>
      </c>
    </row>
    <row r="9108" spans="1:3" x14ac:dyDescent="0.15">
      <c r="A9108">
        <v>1.675</v>
      </c>
      <c r="B9108">
        <v>6.4285709999999998</v>
      </c>
      <c r="C9108">
        <v>0.14285700000000001</v>
      </c>
    </row>
    <row r="9109" spans="1:3" x14ac:dyDescent="0.15">
      <c r="A9109">
        <v>1.7250000000000001</v>
      </c>
      <c r="B9109">
        <v>6.9220660000000001</v>
      </c>
      <c r="C9109">
        <v>0.15082499999999999</v>
      </c>
    </row>
    <row r="9110" spans="1:3" x14ac:dyDescent="0.15">
      <c r="A9110">
        <v>1.7749999999999999</v>
      </c>
      <c r="B9110">
        <v>7.2341550000000003</v>
      </c>
      <c r="C9110">
        <v>0.14982799999999999</v>
      </c>
    </row>
    <row r="9111" spans="1:3" x14ac:dyDescent="0.15">
      <c r="A9111">
        <v>1.825</v>
      </c>
      <c r="B9111">
        <v>7.0578810000000001</v>
      </c>
      <c r="C9111">
        <v>0.145479</v>
      </c>
    </row>
    <row r="9112" spans="1:3" x14ac:dyDescent="0.15">
      <c r="A9112">
        <v>1.875</v>
      </c>
      <c r="B9112">
        <v>5.9747009999999996</v>
      </c>
      <c r="C9112">
        <v>0.22216900000000001</v>
      </c>
    </row>
    <row r="9113" spans="1:3" x14ac:dyDescent="0.15">
      <c r="A9113">
        <v>1.925</v>
      </c>
      <c r="B9113">
        <v>0</v>
      </c>
      <c r="C9113">
        <v>0</v>
      </c>
    </row>
    <row r="9114" spans="1:3" x14ac:dyDescent="0.15">
      <c r="A9114">
        <v>1.9750000000000001</v>
      </c>
      <c r="B9114">
        <v>0</v>
      </c>
      <c r="C9114">
        <v>0</v>
      </c>
    </row>
    <row r="9115" spans="1:3" x14ac:dyDescent="0.15">
      <c r="A9115" t="s">
        <v>11</v>
      </c>
    </row>
    <row r="9116" spans="1:3" x14ac:dyDescent="0.15">
      <c r="A9116">
        <v>13050</v>
      </c>
    </row>
    <row r="9117" spans="1:3" x14ac:dyDescent="0.15">
      <c r="A9117">
        <v>2.5000000000000001E-2</v>
      </c>
      <c r="B9117">
        <v>0</v>
      </c>
      <c r="C9117">
        <v>0</v>
      </c>
    </row>
    <row r="9118" spans="1:3" x14ac:dyDescent="0.15">
      <c r="A9118">
        <v>7.4999999999999997E-2</v>
      </c>
      <c r="B9118">
        <v>0</v>
      </c>
      <c r="C9118">
        <v>0</v>
      </c>
    </row>
    <row r="9119" spans="1:3" x14ac:dyDescent="0.15">
      <c r="A9119">
        <v>0.125</v>
      </c>
      <c r="B9119">
        <v>8.1746029999999994</v>
      </c>
      <c r="C9119">
        <v>0.36021599999999998</v>
      </c>
    </row>
    <row r="9120" spans="1:3" x14ac:dyDescent="0.15">
      <c r="A9120">
        <v>0.17499999999999999</v>
      </c>
      <c r="B9120">
        <v>8.7586209999999998</v>
      </c>
      <c r="C9120">
        <v>0.20771600000000001</v>
      </c>
    </row>
    <row r="9121" spans="1:3" x14ac:dyDescent="0.15">
      <c r="A9121">
        <v>0.22500000000000001</v>
      </c>
      <c r="B9121">
        <v>11.243008</v>
      </c>
      <c r="C9121">
        <v>0.19730800000000001</v>
      </c>
    </row>
    <row r="9122" spans="1:3" x14ac:dyDescent="0.15">
      <c r="A9122">
        <v>0.27500000000000002</v>
      </c>
      <c r="B9122">
        <v>9.7574900000000007</v>
      </c>
      <c r="C9122">
        <v>0.17746799999999999</v>
      </c>
    </row>
    <row r="9123" spans="1:3" x14ac:dyDescent="0.15">
      <c r="A9123">
        <v>0.32500000000000001</v>
      </c>
      <c r="B9123">
        <v>6.9313269999999996</v>
      </c>
      <c r="C9123">
        <v>0.16931199999999999</v>
      </c>
    </row>
    <row r="9124" spans="1:3" x14ac:dyDescent="0.15">
      <c r="A9124">
        <v>0.375</v>
      </c>
      <c r="B9124">
        <v>6.0461239999999998</v>
      </c>
      <c r="C9124">
        <v>0.19343399999999999</v>
      </c>
    </row>
    <row r="9125" spans="1:3" x14ac:dyDescent="0.15">
      <c r="A9125">
        <v>0.42499999999999999</v>
      </c>
      <c r="B9125">
        <v>7.1550630000000002</v>
      </c>
      <c r="C9125">
        <v>0.21229100000000001</v>
      </c>
    </row>
    <row r="9126" spans="1:3" x14ac:dyDescent="0.15">
      <c r="A9126">
        <v>0.47499999999999998</v>
      </c>
      <c r="B9126">
        <v>7.6686750000000004</v>
      </c>
      <c r="C9126">
        <v>0.21493399999999999</v>
      </c>
    </row>
    <row r="9127" spans="1:3" x14ac:dyDescent="0.15">
      <c r="A9127">
        <v>0.52500000000000002</v>
      </c>
      <c r="B9127">
        <v>7.636482</v>
      </c>
      <c r="C9127">
        <v>0.220635</v>
      </c>
    </row>
    <row r="9128" spans="1:3" x14ac:dyDescent="0.15">
      <c r="A9128">
        <v>0.57499999999999996</v>
      </c>
      <c r="B9128">
        <v>6.4574920000000002</v>
      </c>
      <c r="C9128">
        <v>0.20052900000000001</v>
      </c>
    </row>
    <row r="9129" spans="1:3" x14ac:dyDescent="0.15">
      <c r="A9129">
        <v>0.625</v>
      </c>
      <c r="B9129">
        <v>7.6779890000000002</v>
      </c>
      <c r="C9129">
        <v>0.218748</v>
      </c>
    </row>
    <row r="9130" spans="1:3" x14ac:dyDescent="0.15">
      <c r="A9130">
        <v>0.67500000000000004</v>
      </c>
      <c r="B9130">
        <v>7.9226190000000001</v>
      </c>
      <c r="C9130">
        <v>0.21715999999999999</v>
      </c>
    </row>
    <row r="9131" spans="1:3" x14ac:dyDescent="0.15">
      <c r="A9131">
        <v>0.72499999999999998</v>
      </c>
      <c r="B9131">
        <v>7.5030299999999999</v>
      </c>
      <c r="C9131">
        <v>0.21324399999999999</v>
      </c>
    </row>
    <row r="9132" spans="1:3" x14ac:dyDescent="0.15">
      <c r="A9132">
        <v>0.77500000000000002</v>
      </c>
      <c r="B9132">
        <v>7.8461540000000003</v>
      </c>
      <c r="C9132">
        <v>0.21546899999999999</v>
      </c>
    </row>
    <row r="9133" spans="1:3" x14ac:dyDescent="0.15">
      <c r="A9133">
        <v>0.82499999999999996</v>
      </c>
      <c r="B9133">
        <v>8.8263470000000002</v>
      </c>
      <c r="C9133">
        <v>0.22989599999999999</v>
      </c>
    </row>
    <row r="9134" spans="1:3" x14ac:dyDescent="0.15">
      <c r="A9134">
        <v>0.875</v>
      </c>
      <c r="B9134">
        <v>7.5970589999999998</v>
      </c>
      <c r="C9134">
        <v>0.21087</v>
      </c>
    </row>
    <row r="9135" spans="1:3" x14ac:dyDescent="0.15">
      <c r="A9135">
        <v>0.92500000000000004</v>
      </c>
      <c r="B9135">
        <v>7.0328879999999998</v>
      </c>
      <c r="C9135">
        <v>0.198685</v>
      </c>
    </row>
    <row r="9136" spans="1:3" x14ac:dyDescent="0.15">
      <c r="A9136">
        <v>0.97499999999999998</v>
      </c>
      <c r="B9136">
        <v>8.0537030000000005</v>
      </c>
      <c r="C9136">
        <v>0.21601799999999999</v>
      </c>
    </row>
    <row r="9137" spans="1:3" x14ac:dyDescent="0.15">
      <c r="A9137">
        <v>1.0249999999999999</v>
      </c>
      <c r="B9137">
        <v>7.2406750000000004</v>
      </c>
      <c r="C9137">
        <v>0.20850099999999999</v>
      </c>
    </row>
    <row r="9138" spans="1:3" x14ac:dyDescent="0.15">
      <c r="A9138">
        <v>1.075</v>
      </c>
      <c r="B9138">
        <v>8.025722</v>
      </c>
      <c r="C9138">
        <v>0.22601399999999999</v>
      </c>
    </row>
    <row r="9139" spans="1:3" x14ac:dyDescent="0.15">
      <c r="A9139">
        <v>1.125</v>
      </c>
      <c r="B9139">
        <v>6.5769229999999999</v>
      </c>
      <c r="C9139">
        <v>0.20532800000000001</v>
      </c>
    </row>
    <row r="9140" spans="1:3" x14ac:dyDescent="0.15">
      <c r="A9140">
        <v>1.175</v>
      </c>
      <c r="B9140">
        <v>7.6330650000000002</v>
      </c>
      <c r="C9140">
        <v>0.210586</v>
      </c>
    </row>
    <row r="9141" spans="1:3" x14ac:dyDescent="0.15">
      <c r="A9141">
        <v>1.2250000000000001</v>
      </c>
      <c r="B9141">
        <v>7.8139859999999999</v>
      </c>
      <c r="C9141">
        <v>0.16661300000000001</v>
      </c>
    </row>
    <row r="9142" spans="1:3" x14ac:dyDescent="0.15">
      <c r="A9142">
        <v>1.2749999999999999</v>
      </c>
      <c r="B9142">
        <v>6.0028360000000003</v>
      </c>
      <c r="C9142">
        <v>0.18875</v>
      </c>
    </row>
    <row r="9143" spans="1:3" x14ac:dyDescent="0.15">
      <c r="A9143">
        <v>1.325</v>
      </c>
      <c r="B9143">
        <v>6.7437500000000004</v>
      </c>
      <c r="C9143">
        <v>0.20530100000000001</v>
      </c>
    </row>
    <row r="9144" spans="1:3" x14ac:dyDescent="0.15">
      <c r="A9144">
        <v>1.375</v>
      </c>
      <c r="B9144">
        <v>7.5362590000000003</v>
      </c>
      <c r="C9144">
        <v>0.18227299999999999</v>
      </c>
    </row>
    <row r="9145" spans="1:3" x14ac:dyDescent="0.15">
      <c r="A9145">
        <v>1.425</v>
      </c>
      <c r="B9145">
        <v>6.2231069999999997</v>
      </c>
      <c r="C9145">
        <v>0.17080400000000001</v>
      </c>
    </row>
    <row r="9146" spans="1:3" x14ac:dyDescent="0.15">
      <c r="A9146">
        <v>1.4750000000000001</v>
      </c>
      <c r="B9146">
        <v>7.5290319999999999</v>
      </c>
      <c r="C9146">
        <v>0.22039600000000001</v>
      </c>
    </row>
    <row r="9147" spans="1:3" x14ac:dyDescent="0.15">
      <c r="A9147">
        <v>1.5249999999999999</v>
      </c>
      <c r="B9147">
        <v>7.0064520000000003</v>
      </c>
      <c r="C9147">
        <v>0.150338</v>
      </c>
    </row>
    <row r="9148" spans="1:3" x14ac:dyDescent="0.15">
      <c r="A9148">
        <v>1.575</v>
      </c>
      <c r="B9148">
        <v>6.7797619999999998</v>
      </c>
      <c r="C9148">
        <v>0.197604</v>
      </c>
    </row>
    <row r="9149" spans="1:3" x14ac:dyDescent="0.15">
      <c r="A9149">
        <v>1.625</v>
      </c>
      <c r="B9149">
        <v>7.4645919999999997</v>
      </c>
      <c r="C9149">
        <v>0.15940799999999999</v>
      </c>
    </row>
    <row r="9150" spans="1:3" x14ac:dyDescent="0.15">
      <c r="A9150">
        <v>1.675</v>
      </c>
      <c r="B9150">
        <v>6.5619050000000003</v>
      </c>
      <c r="C9150">
        <v>0.14433099999999999</v>
      </c>
    </row>
    <row r="9151" spans="1:3" x14ac:dyDescent="0.15">
      <c r="A9151">
        <v>1.7250000000000001</v>
      </c>
      <c r="B9151">
        <v>7.3391580000000003</v>
      </c>
      <c r="C9151">
        <v>0.15506800000000001</v>
      </c>
    </row>
    <row r="9152" spans="1:3" x14ac:dyDescent="0.15">
      <c r="A9152">
        <v>1.7749999999999999</v>
      </c>
      <c r="B9152">
        <v>6.9345980000000003</v>
      </c>
      <c r="C9152">
        <v>0.146671</v>
      </c>
    </row>
    <row r="9153" spans="1:3" x14ac:dyDescent="0.15">
      <c r="A9153">
        <v>1.825</v>
      </c>
      <c r="B9153">
        <v>7.187951</v>
      </c>
      <c r="C9153">
        <v>0.14685599999999999</v>
      </c>
    </row>
    <row r="9154" spans="1:3" x14ac:dyDescent="0.15">
      <c r="A9154">
        <v>1.875</v>
      </c>
      <c r="B9154">
        <v>5.7814019999999999</v>
      </c>
      <c r="C9154">
        <v>0.21847900000000001</v>
      </c>
    </row>
    <row r="9155" spans="1:3" x14ac:dyDescent="0.15">
      <c r="A9155">
        <v>1.925</v>
      </c>
      <c r="B9155">
        <v>0</v>
      </c>
      <c r="C9155">
        <v>0</v>
      </c>
    </row>
    <row r="9156" spans="1:3" x14ac:dyDescent="0.15">
      <c r="A9156">
        <v>1.9750000000000001</v>
      </c>
      <c r="B9156">
        <v>0</v>
      </c>
      <c r="C9156">
        <v>0</v>
      </c>
    </row>
    <row r="9157" spans="1:3" x14ac:dyDescent="0.15">
      <c r="A9157" t="s">
        <v>11</v>
      </c>
    </row>
    <row r="9158" spans="1:3" x14ac:dyDescent="0.15">
      <c r="A9158">
        <v>13110</v>
      </c>
    </row>
    <row r="9159" spans="1:3" x14ac:dyDescent="0.15">
      <c r="A9159">
        <v>2.5000000000000001E-2</v>
      </c>
      <c r="B9159">
        <v>0</v>
      </c>
      <c r="C9159">
        <v>0</v>
      </c>
    </row>
    <row r="9160" spans="1:3" x14ac:dyDescent="0.15">
      <c r="A9160">
        <v>7.4999999999999997E-2</v>
      </c>
      <c r="B9160">
        <v>0</v>
      </c>
      <c r="C9160">
        <v>0</v>
      </c>
    </row>
    <row r="9161" spans="1:3" x14ac:dyDescent="0.15">
      <c r="A9161">
        <v>0.125</v>
      </c>
      <c r="B9161">
        <v>8.1111109999999993</v>
      </c>
      <c r="C9161">
        <v>0.35881400000000002</v>
      </c>
    </row>
    <row r="9162" spans="1:3" x14ac:dyDescent="0.15">
      <c r="A9162">
        <v>0.17499999999999999</v>
      </c>
      <c r="B9162">
        <v>8.7339900000000004</v>
      </c>
      <c r="C9162">
        <v>0.207424</v>
      </c>
    </row>
    <row r="9163" spans="1:3" x14ac:dyDescent="0.15">
      <c r="A9163">
        <v>0.22500000000000001</v>
      </c>
      <c r="B9163">
        <v>11.293654</v>
      </c>
      <c r="C9163">
        <v>0.19774</v>
      </c>
    </row>
    <row r="9164" spans="1:3" x14ac:dyDescent="0.15">
      <c r="A9164">
        <v>0.27500000000000002</v>
      </c>
      <c r="B9164">
        <v>9.6841589999999993</v>
      </c>
      <c r="C9164">
        <v>0.17680899999999999</v>
      </c>
    </row>
    <row r="9165" spans="1:3" x14ac:dyDescent="0.15">
      <c r="A9165">
        <v>0.32500000000000001</v>
      </c>
      <c r="B9165">
        <v>6.3387349999999998</v>
      </c>
      <c r="C9165">
        <v>0.16189700000000001</v>
      </c>
    </row>
    <row r="9166" spans="1:3" x14ac:dyDescent="0.15">
      <c r="A9166">
        <v>0.375</v>
      </c>
      <c r="B9166">
        <v>6.114255</v>
      </c>
      <c r="C9166">
        <v>0.194521</v>
      </c>
    </row>
    <row r="9167" spans="1:3" x14ac:dyDescent="0.15">
      <c r="A9167">
        <v>0.42499999999999999</v>
      </c>
      <c r="B9167">
        <v>7.2896359999999998</v>
      </c>
      <c r="C9167">
        <v>0.21421999999999999</v>
      </c>
    </row>
    <row r="9168" spans="1:3" x14ac:dyDescent="0.15">
      <c r="A9168">
        <v>0.47499999999999998</v>
      </c>
      <c r="B9168">
        <v>7.8493979999999999</v>
      </c>
      <c r="C9168">
        <v>0.21745200000000001</v>
      </c>
    </row>
    <row r="9169" spans="1:3" x14ac:dyDescent="0.15">
      <c r="A9169">
        <v>0.52500000000000002</v>
      </c>
      <c r="B9169">
        <v>7.7720710000000004</v>
      </c>
      <c r="C9169">
        <v>0.222609</v>
      </c>
    </row>
    <row r="9170" spans="1:3" x14ac:dyDescent="0.15">
      <c r="A9170">
        <v>0.57499999999999996</v>
      </c>
      <c r="B9170">
        <v>6.4778339999999996</v>
      </c>
      <c r="C9170">
        <v>0.20086999999999999</v>
      </c>
    </row>
    <row r="9171" spans="1:3" x14ac:dyDescent="0.15">
      <c r="A9171">
        <v>0.625</v>
      </c>
      <c r="B9171">
        <v>7.4549690000000002</v>
      </c>
      <c r="C9171">
        <v>0.21556700000000001</v>
      </c>
    </row>
    <row r="9172" spans="1:3" x14ac:dyDescent="0.15">
      <c r="A9172">
        <v>0.67500000000000004</v>
      </c>
      <c r="B9172">
        <v>7.8273809999999999</v>
      </c>
      <c r="C9172">
        <v>0.21585099999999999</v>
      </c>
    </row>
    <row r="9173" spans="1:3" x14ac:dyDescent="0.15">
      <c r="A9173">
        <v>0.72499999999999998</v>
      </c>
      <c r="B9173">
        <v>7.3090909999999996</v>
      </c>
      <c r="C9173">
        <v>0.21046999999999999</v>
      </c>
    </row>
    <row r="9174" spans="1:3" x14ac:dyDescent="0.15">
      <c r="A9174">
        <v>0.77500000000000002</v>
      </c>
      <c r="B9174">
        <v>7.3372780000000004</v>
      </c>
      <c r="C9174">
        <v>0.20836499999999999</v>
      </c>
    </row>
    <row r="9175" spans="1:3" x14ac:dyDescent="0.15">
      <c r="A9175">
        <v>0.82499999999999996</v>
      </c>
      <c r="B9175">
        <v>8.6047899999999995</v>
      </c>
      <c r="C9175">
        <v>0.226993</v>
      </c>
    </row>
    <row r="9176" spans="1:3" x14ac:dyDescent="0.15">
      <c r="A9176">
        <v>0.875</v>
      </c>
      <c r="B9176">
        <v>7.2042409999999997</v>
      </c>
      <c r="C9176">
        <v>0.20533699999999999</v>
      </c>
    </row>
    <row r="9177" spans="1:3" x14ac:dyDescent="0.15">
      <c r="A9177">
        <v>0.92500000000000004</v>
      </c>
      <c r="B9177">
        <v>7.1329419999999999</v>
      </c>
      <c r="C9177">
        <v>0.20007900000000001</v>
      </c>
    </row>
    <row r="9178" spans="1:3" x14ac:dyDescent="0.15">
      <c r="A9178">
        <v>0.97499999999999998</v>
      </c>
      <c r="B9178">
        <v>8.2049000000000003</v>
      </c>
      <c r="C9178">
        <v>0.21804399999999999</v>
      </c>
    </row>
    <row r="9179" spans="1:3" x14ac:dyDescent="0.15">
      <c r="A9179">
        <v>1.0249999999999999</v>
      </c>
      <c r="B9179">
        <v>7.2814370000000004</v>
      </c>
      <c r="C9179">
        <v>0.209068</v>
      </c>
    </row>
    <row r="9180" spans="1:3" x14ac:dyDescent="0.15">
      <c r="A9180">
        <v>1.075</v>
      </c>
      <c r="B9180">
        <v>7.8072869999999996</v>
      </c>
      <c r="C9180">
        <v>0.222888</v>
      </c>
    </row>
    <row r="9181" spans="1:3" x14ac:dyDescent="0.15">
      <c r="A9181">
        <v>1.125</v>
      </c>
      <c r="B9181">
        <v>6.570513</v>
      </c>
      <c r="C9181">
        <v>0.20522799999999999</v>
      </c>
    </row>
    <row r="9182" spans="1:3" x14ac:dyDescent="0.15">
      <c r="A9182">
        <v>1.175</v>
      </c>
      <c r="B9182">
        <v>7.8840320000000004</v>
      </c>
      <c r="C9182">
        <v>0.213786</v>
      </c>
    </row>
    <row r="9183" spans="1:3" x14ac:dyDescent="0.15">
      <c r="A9183">
        <v>1.2250000000000001</v>
      </c>
      <c r="B9183">
        <v>7.7727789999999999</v>
      </c>
      <c r="C9183">
        <v>0.16583999999999999</v>
      </c>
    </row>
    <row r="9184" spans="1:3" x14ac:dyDescent="0.15">
      <c r="A9184">
        <v>1.2749999999999999</v>
      </c>
      <c r="B9184">
        <v>5.668463</v>
      </c>
      <c r="C9184">
        <v>0.18338199999999999</v>
      </c>
    </row>
    <row r="9185" spans="1:3" x14ac:dyDescent="0.15">
      <c r="A9185">
        <v>1.325</v>
      </c>
      <c r="B9185">
        <v>7.1875</v>
      </c>
      <c r="C9185">
        <v>0.211948</v>
      </c>
    </row>
    <row r="9186" spans="1:3" x14ac:dyDescent="0.15">
      <c r="A9186">
        <v>1.375</v>
      </c>
      <c r="B9186">
        <v>7.8207279999999999</v>
      </c>
      <c r="C9186">
        <v>0.18578800000000001</v>
      </c>
    </row>
    <row r="9187" spans="1:3" x14ac:dyDescent="0.15">
      <c r="A9187">
        <v>1.425</v>
      </c>
      <c r="B9187">
        <v>6.3657310000000003</v>
      </c>
      <c r="C9187">
        <v>0.17246300000000001</v>
      </c>
    </row>
    <row r="9188" spans="1:3" x14ac:dyDescent="0.15">
      <c r="A9188">
        <v>1.4750000000000001</v>
      </c>
      <c r="B9188">
        <v>7.8064520000000002</v>
      </c>
      <c r="C9188">
        <v>0.22442000000000001</v>
      </c>
    </row>
    <row r="9189" spans="1:3" x14ac:dyDescent="0.15">
      <c r="A9189">
        <v>1.5249999999999999</v>
      </c>
      <c r="B9189">
        <v>6.9258059999999997</v>
      </c>
      <c r="C9189">
        <v>0.14946999999999999</v>
      </c>
    </row>
    <row r="9190" spans="1:3" x14ac:dyDescent="0.15">
      <c r="A9190">
        <v>1.575</v>
      </c>
      <c r="B9190">
        <v>6.3988100000000001</v>
      </c>
      <c r="C9190">
        <v>0.19195100000000001</v>
      </c>
    </row>
    <row r="9191" spans="1:3" x14ac:dyDescent="0.15">
      <c r="A9191">
        <v>1.625</v>
      </c>
      <c r="B9191">
        <v>7.7229599999999996</v>
      </c>
      <c r="C9191">
        <v>0.16206899999999999</v>
      </c>
    </row>
    <row r="9192" spans="1:3" x14ac:dyDescent="0.15">
      <c r="A9192">
        <v>1.675</v>
      </c>
      <c r="B9192">
        <v>6.4507940000000001</v>
      </c>
      <c r="C9192">
        <v>0.14310400000000001</v>
      </c>
    </row>
    <row r="9193" spans="1:3" x14ac:dyDescent="0.15">
      <c r="A9193">
        <v>1.7250000000000001</v>
      </c>
      <c r="B9193">
        <v>7.1465990000000001</v>
      </c>
      <c r="C9193">
        <v>0.15309400000000001</v>
      </c>
    </row>
    <row r="9194" spans="1:3" x14ac:dyDescent="0.15">
      <c r="A9194">
        <v>1.7749999999999999</v>
      </c>
      <c r="B9194">
        <v>7.1569909999999997</v>
      </c>
      <c r="C9194">
        <v>0.14899799999999999</v>
      </c>
    </row>
    <row r="9195" spans="1:3" x14ac:dyDescent="0.15">
      <c r="A9195">
        <v>1.825</v>
      </c>
      <c r="B9195">
        <v>7.2042849999999996</v>
      </c>
      <c r="C9195">
        <v>0.14697499999999999</v>
      </c>
    </row>
    <row r="9196" spans="1:3" x14ac:dyDescent="0.15">
      <c r="A9196">
        <v>1.875</v>
      </c>
      <c r="B9196">
        <v>6.2761709999999997</v>
      </c>
      <c r="C9196">
        <v>0.227635</v>
      </c>
    </row>
    <row r="9197" spans="1:3" x14ac:dyDescent="0.15">
      <c r="A9197">
        <v>1.925</v>
      </c>
      <c r="B9197">
        <v>0</v>
      </c>
      <c r="C9197">
        <v>0</v>
      </c>
    </row>
    <row r="9198" spans="1:3" x14ac:dyDescent="0.15">
      <c r="A9198">
        <v>1.9750000000000001</v>
      </c>
      <c r="B9198">
        <v>0</v>
      </c>
      <c r="C9198">
        <v>0</v>
      </c>
    </row>
    <row r="9199" spans="1:3" x14ac:dyDescent="0.15">
      <c r="A9199" t="s">
        <v>11</v>
      </c>
    </row>
    <row r="9200" spans="1:3" x14ac:dyDescent="0.15">
      <c r="A9200">
        <v>13170</v>
      </c>
    </row>
    <row r="9201" spans="1:3" x14ac:dyDescent="0.15">
      <c r="A9201">
        <v>2.5000000000000001E-2</v>
      </c>
      <c r="B9201">
        <v>0</v>
      </c>
      <c r="C9201">
        <v>0</v>
      </c>
    </row>
    <row r="9202" spans="1:3" x14ac:dyDescent="0.15">
      <c r="A9202">
        <v>7.4999999999999997E-2</v>
      </c>
      <c r="B9202">
        <v>0</v>
      </c>
      <c r="C9202">
        <v>0</v>
      </c>
    </row>
    <row r="9203" spans="1:3" x14ac:dyDescent="0.15">
      <c r="A9203">
        <v>0.125</v>
      </c>
      <c r="B9203">
        <v>6.9523809999999999</v>
      </c>
      <c r="C9203">
        <v>0.33219799999999999</v>
      </c>
    </row>
    <row r="9204" spans="1:3" x14ac:dyDescent="0.15">
      <c r="A9204">
        <v>0.17499999999999999</v>
      </c>
      <c r="B9204">
        <v>8.1625619999999994</v>
      </c>
      <c r="C9204">
        <v>0.20052300000000001</v>
      </c>
    </row>
    <row r="9205" spans="1:3" x14ac:dyDescent="0.15">
      <c r="A9205">
        <v>0.22500000000000001</v>
      </c>
      <c r="B9205">
        <v>11.235417</v>
      </c>
      <c r="C9205">
        <v>0.19723499999999999</v>
      </c>
    </row>
    <row r="9206" spans="1:3" x14ac:dyDescent="0.15">
      <c r="A9206">
        <v>0.27500000000000002</v>
      </c>
      <c r="B9206">
        <v>9.8188530000000007</v>
      </c>
      <c r="C9206">
        <v>0.17802599999999999</v>
      </c>
    </row>
    <row r="9207" spans="1:3" x14ac:dyDescent="0.15">
      <c r="A9207">
        <v>0.32500000000000001</v>
      </c>
      <c r="B9207">
        <v>6.504321</v>
      </c>
      <c r="C9207">
        <v>0.16400100000000001</v>
      </c>
    </row>
    <row r="9208" spans="1:3" x14ac:dyDescent="0.15">
      <c r="A9208">
        <v>0.375</v>
      </c>
      <c r="B9208">
        <v>6.100644</v>
      </c>
      <c r="C9208">
        <v>0.19428500000000001</v>
      </c>
    </row>
    <row r="9209" spans="1:3" x14ac:dyDescent="0.15">
      <c r="A9209">
        <v>0.42499999999999999</v>
      </c>
      <c r="B9209">
        <v>7.5005540000000002</v>
      </c>
      <c r="C9209">
        <v>0.21734300000000001</v>
      </c>
    </row>
    <row r="9210" spans="1:3" x14ac:dyDescent="0.15">
      <c r="A9210">
        <v>0.47499999999999998</v>
      </c>
      <c r="B9210">
        <v>7.6746990000000004</v>
      </c>
      <c r="C9210">
        <v>0.21501899999999999</v>
      </c>
    </row>
    <row r="9211" spans="1:3" x14ac:dyDescent="0.15">
      <c r="A9211">
        <v>0.52500000000000002</v>
      </c>
      <c r="B9211">
        <v>7.6893050000000001</v>
      </c>
      <c r="C9211">
        <v>0.22142300000000001</v>
      </c>
    </row>
    <row r="9212" spans="1:3" x14ac:dyDescent="0.15">
      <c r="A9212">
        <v>0.57499999999999996</v>
      </c>
      <c r="B9212">
        <v>6.3648680000000004</v>
      </c>
      <c r="C9212">
        <v>0.199098</v>
      </c>
    </row>
    <row r="9213" spans="1:3" x14ac:dyDescent="0.15">
      <c r="A9213">
        <v>0.625</v>
      </c>
      <c r="B9213">
        <v>7.1312499999999996</v>
      </c>
      <c r="C9213">
        <v>0.210841</v>
      </c>
    </row>
    <row r="9214" spans="1:3" x14ac:dyDescent="0.15">
      <c r="A9214">
        <v>0.67500000000000004</v>
      </c>
      <c r="B9214">
        <v>7.875</v>
      </c>
      <c r="C9214">
        <v>0.216506</v>
      </c>
    </row>
    <row r="9215" spans="1:3" x14ac:dyDescent="0.15">
      <c r="A9215">
        <v>0.72499999999999998</v>
      </c>
      <c r="B9215">
        <v>7.3939389999999996</v>
      </c>
      <c r="C9215">
        <v>0.21168799999999999</v>
      </c>
    </row>
    <row r="9216" spans="1:3" x14ac:dyDescent="0.15">
      <c r="A9216">
        <v>0.77500000000000002</v>
      </c>
      <c r="B9216">
        <v>7.2662719999999998</v>
      </c>
      <c r="C9216">
        <v>0.20735400000000001</v>
      </c>
    </row>
    <row r="9217" spans="1:3" x14ac:dyDescent="0.15">
      <c r="A9217">
        <v>0.82499999999999996</v>
      </c>
      <c r="B9217">
        <v>8.5988019999999992</v>
      </c>
      <c r="C9217">
        <v>0.226914</v>
      </c>
    </row>
    <row r="9218" spans="1:3" x14ac:dyDescent="0.15">
      <c r="A9218">
        <v>0.875</v>
      </c>
      <c r="B9218">
        <v>7.3261969999999996</v>
      </c>
      <c r="C9218">
        <v>0.20705399999999999</v>
      </c>
    </row>
    <row r="9219" spans="1:3" x14ac:dyDescent="0.15">
      <c r="A9219">
        <v>0.92500000000000004</v>
      </c>
      <c r="B9219">
        <v>6.999053</v>
      </c>
      <c r="C9219">
        <v>0.19820399999999999</v>
      </c>
    </row>
    <row r="9220" spans="1:3" x14ac:dyDescent="0.15">
      <c r="A9220">
        <v>0.97499999999999998</v>
      </c>
      <c r="B9220">
        <v>7.8458459999999999</v>
      </c>
      <c r="C9220">
        <v>0.21322199999999999</v>
      </c>
    </row>
    <row r="9221" spans="1:3" x14ac:dyDescent="0.15">
      <c r="A9221">
        <v>1.0249999999999999</v>
      </c>
      <c r="B9221">
        <v>7.4982319999999998</v>
      </c>
      <c r="C9221">
        <v>0.212168</v>
      </c>
    </row>
    <row r="9222" spans="1:3" x14ac:dyDescent="0.15">
      <c r="A9222">
        <v>1.075</v>
      </c>
      <c r="B9222">
        <v>8.042681</v>
      </c>
      <c r="C9222">
        <v>0.22622300000000001</v>
      </c>
    </row>
    <row r="9223" spans="1:3" x14ac:dyDescent="0.15">
      <c r="A9223">
        <v>1.125</v>
      </c>
      <c r="B9223">
        <v>6.3333329999999997</v>
      </c>
      <c r="C9223">
        <v>0.20149</v>
      </c>
    </row>
    <row r="9224" spans="1:3" x14ac:dyDescent="0.15">
      <c r="A9224">
        <v>1.175</v>
      </c>
      <c r="B9224">
        <v>7.7104840000000001</v>
      </c>
      <c r="C9224">
        <v>0.21176800000000001</v>
      </c>
    </row>
    <row r="9225" spans="1:3" x14ac:dyDescent="0.15">
      <c r="A9225">
        <v>1.2250000000000001</v>
      </c>
      <c r="B9225">
        <v>7.5473210000000002</v>
      </c>
      <c r="C9225">
        <v>0.163496</v>
      </c>
    </row>
    <row r="9226" spans="1:3" x14ac:dyDescent="0.15">
      <c r="A9226">
        <v>1.2749999999999999</v>
      </c>
      <c r="B9226">
        <v>5.891095</v>
      </c>
      <c r="C9226">
        <v>0.18690499999999999</v>
      </c>
    </row>
    <row r="9227" spans="1:3" x14ac:dyDescent="0.15">
      <c r="A9227">
        <v>1.325</v>
      </c>
      <c r="B9227">
        <v>6.7625000000000002</v>
      </c>
      <c r="C9227">
        <v>0.20558599999999999</v>
      </c>
    </row>
    <row r="9228" spans="1:3" x14ac:dyDescent="0.15">
      <c r="A9228">
        <v>1.375</v>
      </c>
      <c r="B9228">
        <v>7.6375659999999996</v>
      </c>
      <c r="C9228">
        <v>0.18379200000000001</v>
      </c>
    </row>
    <row r="9229" spans="1:3" x14ac:dyDescent="0.15">
      <c r="A9229">
        <v>1.425</v>
      </c>
      <c r="B9229">
        <v>6.2251320000000003</v>
      </c>
      <c r="C9229">
        <v>0.17052600000000001</v>
      </c>
    </row>
    <row r="9230" spans="1:3" x14ac:dyDescent="0.15">
      <c r="A9230">
        <v>1.4750000000000001</v>
      </c>
      <c r="B9230">
        <v>7.6516130000000002</v>
      </c>
      <c r="C9230">
        <v>0.22218299999999999</v>
      </c>
    </row>
    <row r="9231" spans="1:3" x14ac:dyDescent="0.15">
      <c r="A9231">
        <v>1.5249999999999999</v>
      </c>
      <c r="B9231">
        <v>7.0741940000000003</v>
      </c>
      <c r="C9231">
        <v>0.151063</v>
      </c>
    </row>
    <row r="9232" spans="1:3" x14ac:dyDescent="0.15">
      <c r="A9232">
        <v>1.575</v>
      </c>
      <c r="B9232">
        <v>6.367216</v>
      </c>
      <c r="C9232">
        <v>0.19134899999999999</v>
      </c>
    </row>
    <row r="9233" spans="1:3" x14ac:dyDescent="0.15">
      <c r="A9233">
        <v>1.625</v>
      </c>
      <c r="B9233">
        <v>7.6033799999999996</v>
      </c>
      <c r="C9233">
        <v>0.16087499999999999</v>
      </c>
    </row>
    <row r="9234" spans="1:3" x14ac:dyDescent="0.15">
      <c r="A9234">
        <v>1.675</v>
      </c>
      <c r="B9234">
        <v>6.5777780000000003</v>
      </c>
      <c r="C9234">
        <v>0.14450499999999999</v>
      </c>
    </row>
    <row r="9235" spans="1:3" x14ac:dyDescent="0.15">
      <c r="A9235">
        <v>1.7250000000000001</v>
      </c>
      <c r="B9235">
        <v>7.216901</v>
      </c>
      <c r="C9235">
        <v>0.153757</v>
      </c>
    </row>
    <row r="9236" spans="1:3" x14ac:dyDescent="0.15">
      <c r="A9236">
        <v>1.7749999999999999</v>
      </c>
      <c r="B9236">
        <v>7.1067929999999997</v>
      </c>
      <c r="C9236">
        <v>0.14866399999999999</v>
      </c>
    </row>
    <row r="9237" spans="1:3" x14ac:dyDescent="0.15">
      <c r="A9237">
        <v>1.825</v>
      </c>
      <c r="B9237">
        <v>7.0584540000000002</v>
      </c>
      <c r="C9237">
        <v>0.14549100000000001</v>
      </c>
    </row>
    <row r="9238" spans="1:3" x14ac:dyDescent="0.15">
      <c r="A9238">
        <v>1.875</v>
      </c>
      <c r="B9238">
        <v>6.4384959999999998</v>
      </c>
      <c r="C9238">
        <v>0.230216</v>
      </c>
    </row>
    <row r="9239" spans="1:3" x14ac:dyDescent="0.15">
      <c r="A9239">
        <v>1.925</v>
      </c>
      <c r="B9239">
        <v>0</v>
      </c>
      <c r="C9239">
        <v>0</v>
      </c>
    </row>
    <row r="9240" spans="1:3" x14ac:dyDescent="0.15">
      <c r="A9240">
        <v>1.9750000000000001</v>
      </c>
      <c r="B9240">
        <v>0</v>
      </c>
      <c r="C9240">
        <v>0</v>
      </c>
    </row>
    <row r="9241" spans="1:3" x14ac:dyDescent="0.15">
      <c r="A9241" t="s">
        <v>11</v>
      </c>
    </row>
    <row r="9242" spans="1:3" x14ac:dyDescent="0.15">
      <c r="A9242">
        <v>13230</v>
      </c>
    </row>
    <row r="9243" spans="1:3" x14ac:dyDescent="0.15">
      <c r="A9243">
        <v>2.5000000000000001E-2</v>
      </c>
      <c r="B9243">
        <v>0</v>
      </c>
      <c r="C9243">
        <v>0</v>
      </c>
    </row>
    <row r="9244" spans="1:3" x14ac:dyDescent="0.15">
      <c r="A9244">
        <v>7.4999999999999997E-2</v>
      </c>
      <c r="B9244">
        <v>0</v>
      </c>
      <c r="C9244">
        <v>0</v>
      </c>
    </row>
    <row r="9245" spans="1:3" x14ac:dyDescent="0.15">
      <c r="A9245">
        <v>0.125</v>
      </c>
      <c r="B9245">
        <v>7.3015869999999996</v>
      </c>
      <c r="C9245">
        <v>0.34043800000000002</v>
      </c>
    </row>
    <row r="9246" spans="1:3" x14ac:dyDescent="0.15">
      <c r="A9246">
        <v>0.17499999999999999</v>
      </c>
      <c r="B9246">
        <v>8.4975369999999995</v>
      </c>
      <c r="C9246">
        <v>0.204597</v>
      </c>
    </row>
    <row r="9247" spans="1:3" x14ac:dyDescent="0.15">
      <c r="A9247">
        <v>0.22500000000000001</v>
      </c>
      <c r="B9247">
        <v>11.422461999999999</v>
      </c>
      <c r="C9247">
        <v>0.19887099999999999</v>
      </c>
    </row>
    <row r="9248" spans="1:3" x14ac:dyDescent="0.15">
      <c r="A9248">
        <v>0.27500000000000002</v>
      </c>
      <c r="B9248">
        <v>9.6644089999999991</v>
      </c>
      <c r="C9248">
        <v>0.176625</v>
      </c>
    </row>
    <row r="9249" spans="1:3" x14ac:dyDescent="0.15">
      <c r="A9249">
        <v>0.32500000000000001</v>
      </c>
      <c r="B9249">
        <v>6.3118829999999999</v>
      </c>
      <c r="C9249">
        <v>0.161581</v>
      </c>
    </row>
    <row r="9250" spans="1:3" x14ac:dyDescent="0.15">
      <c r="A9250">
        <v>0.375</v>
      </c>
      <c r="B9250">
        <v>6.1568509999999996</v>
      </c>
      <c r="C9250">
        <v>0.195186</v>
      </c>
    </row>
    <row r="9251" spans="1:3" x14ac:dyDescent="0.15">
      <c r="A9251">
        <v>0.42499999999999999</v>
      </c>
      <c r="B9251">
        <v>7.0137660000000004</v>
      </c>
      <c r="C9251">
        <v>0.210144</v>
      </c>
    </row>
    <row r="9252" spans="1:3" x14ac:dyDescent="0.15">
      <c r="A9252">
        <v>0.47499999999999998</v>
      </c>
      <c r="B9252">
        <v>7.8614459999999999</v>
      </c>
      <c r="C9252">
        <v>0.21761900000000001</v>
      </c>
    </row>
    <row r="9253" spans="1:3" x14ac:dyDescent="0.15">
      <c r="A9253">
        <v>0.52500000000000002</v>
      </c>
      <c r="B9253">
        <v>7.613194</v>
      </c>
      <c r="C9253">
        <v>0.22033</v>
      </c>
    </row>
    <row r="9254" spans="1:3" x14ac:dyDescent="0.15">
      <c r="A9254">
        <v>0.57499999999999996</v>
      </c>
      <c r="B9254">
        <v>6.7067550000000002</v>
      </c>
      <c r="C9254">
        <v>0.20436499999999999</v>
      </c>
    </row>
    <row r="9255" spans="1:3" x14ac:dyDescent="0.15">
      <c r="A9255">
        <v>0.625</v>
      </c>
      <c r="B9255">
        <v>7.5495729999999996</v>
      </c>
      <c r="C9255">
        <v>0.216946</v>
      </c>
    </row>
    <row r="9256" spans="1:3" x14ac:dyDescent="0.15">
      <c r="A9256">
        <v>0.67500000000000004</v>
      </c>
      <c r="B9256">
        <v>7.3392860000000004</v>
      </c>
      <c r="C9256">
        <v>0.209012</v>
      </c>
    </row>
    <row r="9257" spans="1:3" x14ac:dyDescent="0.15">
      <c r="A9257">
        <v>0.72499999999999998</v>
      </c>
      <c r="B9257">
        <v>7.7454549999999998</v>
      </c>
      <c r="C9257">
        <v>0.21666099999999999</v>
      </c>
    </row>
    <row r="9258" spans="1:3" x14ac:dyDescent="0.15">
      <c r="A9258">
        <v>0.77500000000000002</v>
      </c>
      <c r="B9258">
        <v>7.3668639999999996</v>
      </c>
      <c r="C9258">
        <v>0.208784</v>
      </c>
    </row>
    <row r="9259" spans="1:3" x14ac:dyDescent="0.15">
      <c r="A9259">
        <v>0.82499999999999996</v>
      </c>
      <c r="B9259">
        <v>8.7485029999999995</v>
      </c>
      <c r="C9259">
        <v>0.22888</v>
      </c>
    </row>
    <row r="9260" spans="1:3" x14ac:dyDescent="0.15">
      <c r="A9260">
        <v>0.875</v>
      </c>
      <c r="B9260">
        <v>7.7138850000000003</v>
      </c>
      <c r="C9260">
        <v>0.212482</v>
      </c>
    </row>
    <row r="9261" spans="1:3" x14ac:dyDescent="0.15">
      <c r="A9261">
        <v>0.92500000000000004</v>
      </c>
      <c r="B9261">
        <v>6.9324560000000002</v>
      </c>
      <c r="C9261">
        <v>0.19727</v>
      </c>
    </row>
    <row r="9262" spans="1:3" x14ac:dyDescent="0.15">
      <c r="A9262">
        <v>0.97499999999999998</v>
      </c>
      <c r="B9262">
        <v>8.3390579999999996</v>
      </c>
      <c r="C9262">
        <v>0.219831</v>
      </c>
    </row>
    <row r="9263" spans="1:3" x14ac:dyDescent="0.15">
      <c r="A9263">
        <v>1.0249999999999999</v>
      </c>
      <c r="B9263">
        <v>7.3238219999999998</v>
      </c>
      <c r="C9263">
        <v>0.20968100000000001</v>
      </c>
    </row>
    <row r="9264" spans="1:3" x14ac:dyDescent="0.15">
      <c r="A9264">
        <v>1.075</v>
      </c>
      <c r="B9264">
        <v>7.6992050000000001</v>
      </c>
      <c r="C9264">
        <v>0.22134100000000001</v>
      </c>
    </row>
    <row r="9265" spans="1:3" x14ac:dyDescent="0.15">
      <c r="A9265">
        <v>1.125</v>
      </c>
      <c r="B9265">
        <v>6.3012819999999996</v>
      </c>
      <c r="C9265">
        <v>0.20097999999999999</v>
      </c>
    </row>
    <row r="9266" spans="1:3" x14ac:dyDescent="0.15">
      <c r="A9266">
        <v>1.175</v>
      </c>
      <c r="B9266">
        <v>7.6959679999999997</v>
      </c>
      <c r="C9266">
        <v>0.212061</v>
      </c>
    </row>
    <row r="9267" spans="1:3" x14ac:dyDescent="0.15">
      <c r="A9267">
        <v>1.2250000000000001</v>
      </c>
      <c r="B9267">
        <v>7.6166869999999998</v>
      </c>
      <c r="C9267">
        <v>0.16411600000000001</v>
      </c>
    </row>
    <row r="9268" spans="1:3" x14ac:dyDescent="0.15">
      <c r="A9268">
        <v>1.2749999999999999</v>
      </c>
      <c r="B9268">
        <v>5.6191149999999999</v>
      </c>
      <c r="C9268">
        <v>0.18274499999999999</v>
      </c>
    </row>
    <row r="9269" spans="1:3" x14ac:dyDescent="0.15">
      <c r="A9269">
        <v>1.325</v>
      </c>
      <c r="B9269">
        <v>6.8250000000000002</v>
      </c>
      <c r="C9269">
        <v>0.206534</v>
      </c>
    </row>
    <row r="9270" spans="1:3" x14ac:dyDescent="0.15">
      <c r="A9270">
        <v>1.375</v>
      </c>
      <c r="B9270">
        <v>7.335979</v>
      </c>
      <c r="C9270">
        <v>0.18002299999999999</v>
      </c>
    </row>
    <row r="9271" spans="1:3" x14ac:dyDescent="0.15">
      <c r="A9271">
        <v>1.425</v>
      </c>
      <c r="B9271">
        <v>6.0609669999999998</v>
      </c>
      <c r="C9271">
        <v>0.16821</v>
      </c>
    </row>
    <row r="9272" spans="1:3" x14ac:dyDescent="0.15">
      <c r="A9272">
        <v>1.4750000000000001</v>
      </c>
      <c r="B9272">
        <v>7.7483870000000001</v>
      </c>
      <c r="C9272">
        <v>0.223584</v>
      </c>
    </row>
    <row r="9273" spans="1:3" x14ac:dyDescent="0.15">
      <c r="A9273">
        <v>1.5249999999999999</v>
      </c>
      <c r="B9273">
        <v>7.0064520000000003</v>
      </c>
      <c r="C9273">
        <v>0.150338</v>
      </c>
    </row>
    <row r="9274" spans="1:3" x14ac:dyDescent="0.15">
      <c r="A9274">
        <v>1.575</v>
      </c>
      <c r="B9274">
        <v>6.7509160000000001</v>
      </c>
      <c r="C9274">
        <v>0.197016</v>
      </c>
    </row>
    <row r="9275" spans="1:3" x14ac:dyDescent="0.15">
      <c r="A9275">
        <v>1.625</v>
      </c>
      <c r="B9275">
        <v>7.354895</v>
      </c>
      <c r="C9275">
        <v>0.15818599999999999</v>
      </c>
    </row>
    <row r="9276" spans="1:3" x14ac:dyDescent="0.15">
      <c r="A9276">
        <v>1.675</v>
      </c>
      <c r="B9276">
        <v>6.644444</v>
      </c>
      <c r="C9276">
        <v>0.145236</v>
      </c>
    </row>
    <row r="9277" spans="1:3" x14ac:dyDescent="0.15">
      <c r="A9277">
        <v>1.7250000000000001</v>
      </c>
      <c r="B9277">
        <v>6.9593540000000003</v>
      </c>
      <c r="C9277">
        <v>0.15106800000000001</v>
      </c>
    </row>
    <row r="9278" spans="1:3" x14ac:dyDescent="0.15">
      <c r="A9278">
        <v>1.7749999999999999</v>
      </c>
      <c r="B9278">
        <v>6.9027529999999997</v>
      </c>
      <c r="C9278">
        <v>0.146424</v>
      </c>
    </row>
    <row r="9279" spans="1:3" x14ac:dyDescent="0.15">
      <c r="A9279">
        <v>1.825</v>
      </c>
      <c r="B9279">
        <v>7.1878789999999997</v>
      </c>
      <c r="C9279">
        <v>0.14685500000000001</v>
      </c>
    </row>
    <row r="9280" spans="1:3" x14ac:dyDescent="0.15">
      <c r="A9280">
        <v>1.875</v>
      </c>
      <c r="B9280">
        <v>6.1713500000000003</v>
      </c>
      <c r="C9280">
        <v>0.225163</v>
      </c>
    </row>
    <row r="9281" spans="1:3" x14ac:dyDescent="0.15">
      <c r="A9281">
        <v>1.925</v>
      </c>
      <c r="B9281">
        <v>0</v>
      </c>
      <c r="C9281">
        <v>0</v>
      </c>
    </row>
    <row r="9282" spans="1:3" x14ac:dyDescent="0.15">
      <c r="A9282">
        <v>1.9750000000000001</v>
      </c>
      <c r="B9282">
        <v>0</v>
      </c>
      <c r="C9282">
        <v>0</v>
      </c>
    </row>
    <row r="9283" spans="1:3" x14ac:dyDescent="0.15">
      <c r="A9283" t="s">
        <v>11</v>
      </c>
    </row>
    <row r="9284" spans="1:3" x14ac:dyDescent="0.15">
      <c r="A9284">
        <v>13290</v>
      </c>
    </row>
    <row r="9285" spans="1:3" x14ac:dyDescent="0.15">
      <c r="A9285">
        <v>2.5000000000000001E-2</v>
      </c>
      <c r="B9285">
        <v>0</v>
      </c>
      <c r="C9285">
        <v>0</v>
      </c>
    </row>
    <row r="9286" spans="1:3" x14ac:dyDescent="0.15">
      <c r="A9286">
        <v>7.4999999999999997E-2</v>
      </c>
      <c r="B9286">
        <v>0</v>
      </c>
      <c r="C9286">
        <v>0</v>
      </c>
    </row>
    <row r="9287" spans="1:3" x14ac:dyDescent="0.15">
      <c r="A9287">
        <v>0.125</v>
      </c>
      <c r="B9287">
        <v>7.4444439999999998</v>
      </c>
      <c r="C9287">
        <v>0.34375299999999998</v>
      </c>
    </row>
    <row r="9288" spans="1:3" x14ac:dyDescent="0.15">
      <c r="A9288">
        <v>0.17499999999999999</v>
      </c>
      <c r="B9288">
        <v>8.5615760000000005</v>
      </c>
      <c r="C9288">
        <v>0.20536599999999999</v>
      </c>
    </row>
    <row r="9289" spans="1:3" x14ac:dyDescent="0.15">
      <c r="A9289">
        <v>0.22500000000000001</v>
      </c>
      <c r="B9289">
        <v>11.277682</v>
      </c>
      <c r="C9289">
        <v>0.19761200000000001</v>
      </c>
    </row>
    <row r="9290" spans="1:3" x14ac:dyDescent="0.15">
      <c r="A9290">
        <v>0.27500000000000002</v>
      </c>
      <c r="B9290">
        <v>9.6516929999999999</v>
      </c>
      <c r="C9290">
        <v>0.17651</v>
      </c>
    </row>
    <row r="9291" spans="1:3" x14ac:dyDescent="0.15">
      <c r="A9291">
        <v>0.32500000000000001</v>
      </c>
      <c r="B9291">
        <v>6.2148659999999998</v>
      </c>
      <c r="C9291">
        <v>0.16031000000000001</v>
      </c>
    </row>
    <row r="9292" spans="1:3" x14ac:dyDescent="0.15">
      <c r="A9292">
        <v>0.375</v>
      </c>
      <c r="B9292">
        <v>6.2990950000000003</v>
      </c>
      <c r="C9292">
        <v>0.19742699999999999</v>
      </c>
    </row>
    <row r="9293" spans="1:3" x14ac:dyDescent="0.15">
      <c r="A9293">
        <v>0.42499999999999999</v>
      </c>
      <c r="B9293">
        <v>7.4160599999999999</v>
      </c>
      <c r="C9293">
        <v>0.21607699999999999</v>
      </c>
    </row>
    <row r="9294" spans="1:3" x14ac:dyDescent="0.15">
      <c r="A9294">
        <v>0.47499999999999998</v>
      </c>
      <c r="B9294">
        <v>7.4156630000000003</v>
      </c>
      <c r="C9294">
        <v>0.21135899999999999</v>
      </c>
    </row>
    <row r="9295" spans="1:3" x14ac:dyDescent="0.15">
      <c r="A9295">
        <v>0.52500000000000002</v>
      </c>
      <c r="B9295">
        <v>7.613518</v>
      </c>
      <c r="C9295">
        <v>0.22033900000000001</v>
      </c>
    </row>
    <row r="9296" spans="1:3" x14ac:dyDescent="0.15">
      <c r="A9296">
        <v>0.57499999999999996</v>
      </c>
      <c r="B9296">
        <v>6.4503880000000002</v>
      </c>
      <c r="C9296">
        <v>0.200405</v>
      </c>
    </row>
    <row r="9297" spans="1:3" x14ac:dyDescent="0.15">
      <c r="A9297">
        <v>0.625</v>
      </c>
      <c r="B9297">
        <v>7.4668089999999996</v>
      </c>
      <c r="C9297">
        <v>0.215729</v>
      </c>
    </row>
    <row r="9298" spans="1:3" x14ac:dyDescent="0.15">
      <c r="A9298">
        <v>0.67500000000000004</v>
      </c>
      <c r="B9298">
        <v>7.6607139999999996</v>
      </c>
      <c r="C9298">
        <v>0.21354000000000001</v>
      </c>
    </row>
    <row r="9299" spans="1:3" x14ac:dyDescent="0.15">
      <c r="A9299">
        <v>0.72499999999999998</v>
      </c>
      <c r="B9299">
        <v>7.4545450000000004</v>
      </c>
      <c r="C9299">
        <v>0.21255399999999999</v>
      </c>
    </row>
    <row r="9300" spans="1:3" x14ac:dyDescent="0.15">
      <c r="A9300">
        <v>0.77500000000000002</v>
      </c>
      <c r="B9300">
        <v>7.7159760000000004</v>
      </c>
      <c r="C9300">
        <v>0.213674</v>
      </c>
    </row>
    <row r="9301" spans="1:3" x14ac:dyDescent="0.15">
      <c r="A9301">
        <v>0.82499999999999996</v>
      </c>
      <c r="B9301">
        <v>8.3592809999999993</v>
      </c>
      <c r="C9301">
        <v>0.22373100000000001</v>
      </c>
    </row>
    <row r="9302" spans="1:3" x14ac:dyDescent="0.15">
      <c r="A9302">
        <v>0.875</v>
      </c>
      <c r="B9302">
        <v>7.7604649999999999</v>
      </c>
      <c r="C9302">
        <v>0.21312</v>
      </c>
    </row>
    <row r="9303" spans="1:3" x14ac:dyDescent="0.15">
      <c r="A9303">
        <v>0.92500000000000004</v>
      </c>
      <c r="B9303">
        <v>6.8541169999999996</v>
      </c>
      <c r="C9303">
        <v>0.196155</v>
      </c>
    </row>
    <row r="9304" spans="1:3" x14ac:dyDescent="0.15">
      <c r="A9304">
        <v>0.97499999999999998</v>
      </c>
      <c r="B9304">
        <v>7.7994019999999997</v>
      </c>
      <c r="C9304">
        <v>0.212589</v>
      </c>
    </row>
    <row r="9305" spans="1:3" x14ac:dyDescent="0.15">
      <c r="A9305">
        <v>1.0249999999999999</v>
      </c>
      <c r="B9305">
        <v>6.9584450000000002</v>
      </c>
      <c r="C9305">
        <v>0.20439599999999999</v>
      </c>
    </row>
    <row r="9306" spans="1:3" x14ac:dyDescent="0.15">
      <c r="A9306">
        <v>1.075</v>
      </c>
      <c r="B9306">
        <v>7.7747479999999998</v>
      </c>
      <c r="C9306">
        <v>0.222413</v>
      </c>
    </row>
    <row r="9307" spans="1:3" x14ac:dyDescent="0.15">
      <c r="A9307">
        <v>1.125</v>
      </c>
      <c r="B9307">
        <v>6.5833329999999997</v>
      </c>
      <c r="C9307">
        <v>0.205428</v>
      </c>
    </row>
    <row r="9308" spans="1:3" x14ac:dyDescent="0.15">
      <c r="A9308">
        <v>1.175</v>
      </c>
      <c r="B9308">
        <v>7.7569350000000004</v>
      </c>
      <c r="C9308">
        <v>0.212338</v>
      </c>
    </row>
    <row r="9309" spans="1:3" x14ac:dyDescent="0.15">
      <c r="A9309">
        <v>1.2250000000000001</v>
      </c>
      <c r="B9309">
        <v>7.5646300000000002</v>
      </c>
      <c r="C9309">
        <v>0.16356299999999999</v>
      </c>
    </row>
    <row r="9310" spans="1:3" x14ac:dyDescent="0.15">
      <c r="A9310">
        <v>1.2749999999999999</v>
      </c>
      <c r="B9310">
        <v>5.8557860000000002</v>
      </c>
      <c r="C9310">
        <v>0.186444</v>
      </c>
    </row>
    <row r="9311" spans="1:3" x14ac:dyDescent="0.15">
      <c r="A9311">
        <v>1.325</v>
      </c>
      <c r="B9311">
        <v>6.7062499999999998</v>
      </c>
      <c r="C9311">
        <v>0.20472899999999999</v>
      </c>
    </row>
    <row r="9312" spans="1:3" x14ac:dyDescent="0.15">
      <c r="A9312">
        <v>1.375</v>
      </c>
      <c r="B9312">
        <v>7.796608</v>
      </c>
      <c r="C9312">
        <v>0.18620900000000001</v>
      </c>
    </row>
    <row r="9313" spans="1:3" x14ac:dyDescent="0.15">
      <c r="A9313">
        <v>1.425</v>
      </c>
      <c r="B9313">
        <v>6.1334179999999998</v>
      </c>
      <c r="C9313">
        <v>0.16939399999999999</v>
      </c>
    </row>
    <row r="9314" spans="1:3" x14ac:dyDescent="0.15">
      <c r="A9314">
        <v>1.4750000000000001</v>
      </c>
      <c r="B9314">
        <v>7.7032259999999999</v>
      </c>
      <c r="C9314">
        <v>0.22293099999999999</v>
      </c>
    </row>
    <row r="9315" spans="1:3" x14ac:dyDescent="0.15">
      <c r="A9315">
        <v>1.5249999999999999</v>
      </c>
      <c r="B9315">
        <v>6.8161290000000001</v>
      </c>
      <c r="C9315">
        <v>0.148282</v>
      </c>
    </row>
    <row r="9316" spans="1:3" x14ac:dyDescent="0.15">
      <c r="A9316">
        <v>1.575</v>
      </c>
      <c r="B9316">
        <v>6.4326920000000003</v>
      </c>
      <c r="C9316">
        <v>0.19245000000000001</v>
      </c>
    </row>
    <row r="9317" spans="1:3" x14ac:dyDescent="0.15">
      <c r="A9317">
        <v>1.625</v>
      </c>
      <c r="B9317">
        <v>7.6189039999999997</v>
      </c>
      <c r="C9317">
        <v>0.161024</v>
      </c>
    </row>
    <row r="9318" spans="1:3" x14ac:dyDescent="0.15">
      <c r="A9318">
        <v>1.675</v>
      </c>
      <c r="B9318">
        <v>6.733333</v>
      </c>
      <c r="C9318">
        <v>0.146204</v>
      </c>
    </row>
    <row r="9319" spans="1:3" x14ac:dyDescent="0.15">
      <c r="A9319">
        <v>1.7250000000000001</v>
      </c>
      <c r="B9319">
        <v>6.8785499999999997</v>
      </c>
      <c r="C9319">
        <v>0.15016399999999999</v>
      </c>
    </row>
    <row r="9320" spans="1:3" x14ac:dyDescent="0.15">
      <c r="A9320">
        <v>1.7749999999999999</v>
      </c>
      <c r="B9320">
        <v>6.9404500000000002</v>
      </c>
      <c r="C9320">
        <v>0.14682799999999999</v>
      </c>
    </row>
    <row r="9321" spans="1:3" x14ac:dyDescent="0.15">
      <c r="A9321">
        <v>1.825</v>
      </c>
      <c r="B9321">
        <v>6.9437870000000004</v>
      </c>
      <c r="C9321">
        <v>0.14432800000000001</v>
      </c>
    </row>
    <row r="9322" spans="1:3" x14ac:dyDescent="0.15">
      <c r="A9322">
        <v>1.875</v>
      </c>
      <c r="B9322">
        <v>6.1968550000000002</v>
      </c>
      <c r="C9322">
        <v>0.22594700000000001</v>
      </c>
    </row>
    <row r="9323" spans="1:3" x14ac:dyDescent="0.15">
      <c r="A9323">
        <v>1.925</v>
      </c>
      <c r="B9323">
        <v>0</v>
      </c>
      <c r="C9323">
        <v>0</v>
      </c>
    </row>
    <row r="9324" spans="1:3" x14ac:dyDescent="0.15">
      <c r="A9324">
        <v>1.9750000000000001</v>
      </c>
      <c r="B9324">
        <v>0</v>
      </c>
      <c r="C9324">
        <v>0</v>
      </c>
    </row>
    <row r="9325" spans="1:3" x14ac:dyDescent="0.15">
      <c r="A9325" t="s">
        <v>11</v>
      </c>
    </row>
    <row r="9326" spans="1:3" x14ac:dyDescent="0.15">
      <c r="A9326">
        <v>13350</v>
      </c>
    </row>
    <row r="9327" spans="1:3" x14ac:dyDescent="0.15">
      <c r="A9327">
        <v>2.5000000000000001E-2</v>
      </c>
      <c r="B9327">
        <v>0</v>
      </c>
      <c r="C9327">
        <v>0</v>
      </c>
    </row>
    <row r="9328" spans="1:3" x14ac:dyDescent="0.15">
      <c r="A9328">
        <v>7.4999999999999997E-2</v>
      </c>
      <c r="B9328">
        <v>0</v>
      </c>
      <c r="C9328">
        <v>0</v>
      </c>
    </row>
    <row r="9329" spans="1:3" x14ac:dyDescent="0.15">
      <c r="A9329">
        <v>0.125</v>
      </c>
      <c r="B9329">
        <v>7.3650789999999997</v>
      </c>
      <c r="C9329">
        <v>0.34191500000000002</v>
      </c>
    </row>
    <row r="9330" spans="1:3" x14ac:dyDescent="0.15">
      <c r="A9330">
        <v>0.17499999999999999</v>
      </c>
      <c r="B9330">
        <v>8.6453199999999999</v>
      </c>
      <c r="C9330">
        <v>0.206368</v>
      </c>
    </row>
    <row r="9331" spans="1:3" x14ac:dyDescent="0.15">
      <c r="A9331">
        <v>0.22500000000000001</v>
      </c>
      <c r="B9331">
        <v>11.126868</v>
      </c>
      <c r="C9331">
        <v>0.196269</v>
      </c>
    </row>
    <row r="9332" spans="1:3" x14ac:dyDescent="0.15">
      <c r="A9332">
        <v>0.27500000000000002</v>
      </c>
      <c r="B9332">
        <v>9.4453840000000007</v>
      </c>
      <c r="C9332">
        <v>0.17461599999999999</v>
      </c>
    </row>
    <row r="9333" spans="1:3" x14ac:dyDescent="0.15">
      <c r="A9333">
        <v>0.32500000000000001</v>
      </c>
      <c r="B9333">
        <v>6.7003089999999998</v>
      </c>
      <c r="C9333">
        <v>0.16647400000000001</v>
      </c>
    </row>
    <row r="9334" spans="1:3" x14ac:dyDescent="0.15">
      <c r="A9334">
        <v>0.375</v>
      </c>
      <c r="B9334">
        <v>5.7924620000000004</v>
      </c>
      <c r="C9334">
        <v>0.189333</v>
      </c>
    </row>
    <row r="9335" spans="1:3" x14ac:dyDescent="0.15">
      <c r="A9335">
        <v>0.42499999999999999</v>
      </c>
      <c r="B9335">
        <v>7.3546680000000002</v>
      </c>
      <c r="C9335">
        <v>0.21520400000000001</v>
      </c>
    </row>
    <row r="9336" spans="1:3" x14ac:dyDescent="0.15">
      <c r="A9336">
        <v>0.47499999999999998</v>
      </c>
      <c r="B9336">
        <v>8.0843369999999997</v>
      </c>
      <c r="C9336">
        <v>0.22068299999999999</v>
      </c>
    </row>
    <row r="9337" spans="1:3" x14ac:dyDescent="0.15">
      <c r="A9337">
        <v>0.52500000000000002</v>
      </c>
      <c r="B9337">
        <v>7.8748779999999998</v>
      </c>
      <c r="C9337">
        <v>0.22408800000000001</v>
      </c>
    </row>
    <row r="9338" spans="1:3" x14ac:dyDescent="0.15">
      <c r="A9338">
        <v>0.57499999999999996</v>
      </c>
      <c r="B9338">
        <v>6.1142859999999999</v>
      </c>
      <c r="C9338">
        <v>0.19511600000000001</v>
      </c>
    </row>
    <row r="9339" spans="1:3" x14ac:dyDescent="0.15">
      <c r="A9339">
        <v>0.625</v>
      </c>
      <c r="B9339">
        <v>7.8613739999999996</v>
      </c>
      <c r="C9339">
        <v>0.221382</v>
      </c>
    </row>
    <row r="9340" spans="1:3" x14ac:dyDescent="0.15">
      <c r="A9340">
        <v>0.67500000000000004</v>
      </c>
      <c r="B9340">
        <v>7.9226190000000001</v>
      </c>
      <c r="C9340">
        <v>0.21715999999999999</v>
      </c>
    </row>
    <row r="9341" spans="1:3" x14ac:dyDescent="0.15">
      <c r="A9341">
        <v>0.72499999999999998</v>
      </c>
      <c r="B9341">
        <v>7.587879</v>
      </c>
      <c r="C9341">
        <v>0.214446</v>
      </c>
    </row>
    <row r="9342" spans="1:3" x14ac:dyDescent="0.15">
      <c r="A9342">
        <v>0.77500000000000002</v>
      </c>
      <c r="B9342">
        <v>7.5207100000000002</v>
      </c>
      <c r="C9342">
        <v>0.210953</v>
      </c>
    </row>
    <row r="9343" spans="1:3" x14ac:dyDescent="0.15">
      <c r="A9343">
        <v>0.82499999999999996</v>
      </c>
      <c r="B9343">
        <v>8.5209580000000003</v>
      </c>
      <c r="C9343">
        <v>0.225884</v>
      </c>
    </row>
    <row r="9344" spans="1:3" x14ac:dyDescent="0.15">
      <c r="A9344">
        <v>0.875</v>
      </c>
      <c r="B9344">
        <v>7.2754450000000004</v>
      </c>
      <c r="C9344">
        <v>0.20636299999999999</v>
      </c>
    </row>
    <row r="9345" spans="1:3" x14ac:dyDescent="0.15">
      <c r="A9345">
        <v>0.92500000000000004</v>
      </c>
      <c r="B9345">
        <v>7.0118039999999997</v>
      </c>
      <c r="C9345">
        <v>0.198406</v>
      </c>
    </row>
    <row r="9346" spans="1:3" x14ac:dyDescent="0.15">
      <c r="A9346">
        <v>0.97499999999999998</v>
      </c>
      <c r="B9346">
        <v>8.0837479999999999</v>
      </c>
      <c r="C9346">
        <v>0.21643499999999999</v>
      </c>
    </row>
    <row r="9347" spans="1:3" x14ac:dyDescent="0.15">
      <c r="A9347">
        <v>1.0249999999999999</v>
      </c>
      <c r="B9347">
        <v>6.9158790000000003</v>
      </c>
      <c r="C9347">
        <v>0.203762</v>
      </c>
    </row>
    <row r="9348" spans="1:3" x14ac:dyDescent="0.15">
      <c r="A9348">
        <v>1.075</v>
      </c>
      <c r="B9348">
        <v>7.8983280000000002</v>
      </c>
      <c r="C9348">
        <v>0.22421199999999999</v>
      </c>
    </row>
    <row r="9349" spans="1:3" x14ac:dyDescent="0.15">
      <c r="A9349">
        <v>1.125</v>
      </c>
      <c r="B9349">
        <v>6.6282050000000003</v>
      </c>
      <c r="C9349">
        <v>0.206127</v>
      </c>
    </row>
    <row r="9350" spans="1:3" x14ac:dyDescent="0.15">
      <c r="A9350">
        <v>1.175</v>
      </c>
      <c r="B9350">
        <v>7.7791940000000004</v>
      </c>
      <c r="C9350">
        <v>0.21271000000000001</v>
      </c>
    </row>
    <row r="9351" spans="1:3" x14ac:dyDescent="0.15">
      <c r="A9351">
        <v>1.2250000000000001</v>
      </c>
      <c r="B9351">
        <v>7.5519670000000003</v>
      </c>
      <c r="C9351">
        <v>0.16367599999999999</v>
      </c>
    </row>
    <row r="9352" spans="1:3" x14ac:dyDescent="0.15">
      <c r="A9352">
        <v>1.2749999999999999</v>
      </c>
      <c r="B9352">
        <v>5.8271410000000001</v>
      </c>
      <c r="C9352">
        <v>0.18609899999999999</v>
      </c>
    </row>
    <row r="9353" spans="1:3" x14ac:dyDescent="0.15">
      <c r="A9353">
        <v>1.325</v>
      </c>
      <c r="B9353">
        <v>6.5812499999999998</v>
      </c>
      <c r="C9353">
        <v>0.20281199999999999</v>
      </c>
    </row>
    <row r="9354" spans="1:3" x14ac:dyDescent="0.15">
      <c r="A9354">
        <v>1.375</v>
      </c>
      <c r="B9354">
        <v>7.8546529999999999</v>
      </c>
      <c r="C9354">
        <v>0.18726100000000001</v>
      </c>
    </row>
    <row r="9355" spans="1:3" x14ac:dyDescent="0.15">
      <c r="A9355">
        <v>1.425</v>
      </c>
      <c r="B9355">
        <v>5.8926119999999997</v>
      </c>
      <c r="C9355">
        <v>0.16663600000000001</v>
      </c>
    </row>
    <row r="9356" spans="1:3" x14ac:dyDescent="0.15">
      <c r="A9356">
        <v>1.4750000000000001</v>
      </c>
      <c r="B9356">
        <v>7.451613</v>
      </c>
      <c r="C9356">
        <v>0.21926000000000001</v>
      </c>
    </row>
    <row r="9357" spans="1:3" x14ac:dyDescent="0.15">
      <c r="A9357">
        <v>1.5249999999999999</v>
      </c>
      <c r="B9357">
        <v>7.0290319999999999</v>
      </c>
      <c r="C9357">
        <v>0.15057999999999999</v>
      </c>
    </row>
    <row r="9358" spans="1:3" x14ac:dyDescent="0.15">
      <c r="A9358">
        <v>1.575</v>
      </c>
      <c r="B9358">
        <v>6.7110810000000001</v>
      </c>
      <c r="C9358">
        <v>0.196522</v>
      </c>
    </row>
    <row r="9359" spans="1:3" x14ac:dyDescent="0.15">
      <c r="A9359">
        <v>1.625</v>
      </c>
      <c r="B9359">
        <v>7.4580890000000002</v>
      </c>
      <c r="C9359">
        <v>0.15934200000000001</v>
      </c>
    </row>
    <row r="9360" spans="1:3" x14ac:dyDescent="0.15">
      <c r="A9360">
        <v>1.675</v>
      </c>
      <c r="B9360">
        <v>6.5460320000000003</v>
      </c>
      <c r="C9360">
        <v>0.14415600000000001</v>
      </c>
    </row>
    <row r="9361" spans="1:3" x14ac:dyDescent="0.15">
      <c r="A9361">
        <v>1.7250000000000001</v>
      </c>
      <c r="B9361">
        <v>7.2400719999999996</v>
      </c>
      <c r="C9361">
        <v>0.15404200000000001</v>
      </c>
    </row>
    <row r="9362" spans="1:3" x14ac:dyDescent="0.15">
      <c r="A9362">
        <v>1.7749999999999999</v>
      </c>
      <c r="B9362">
        <v>6.9028309999999999</v>
      </c>
      <c r="C9362">
        <v>0.14649200000000001</v>
      </c>
    </row>
    <row r="9363" spans="1:3" x14ac:dyDescent="0.15">
      <c r="A9363">
        <v>1.825</v>
      </c>
      <c r="B9363">
        <v>6.8861400000000001</v>
      </c>
      <c r="C9363">
        <v>0.14372099999999999</v>
      </c>
    </row>
    <row r="9364" spans="1:3" x14ac:dyDescent="0.15">
      <c r="A9364">
        <v>1.875</v>
      </c>
      <c r="B9364">
        <v>6.2028720000000002</v>
      </c>
      <c r="C9364">
        <v>0.22616800000000001</v>
      </c>
    </row>
    <row r="9365" spans="1:3" x14ac:dyDescent="0.15">
      <c r="A9365">
        <v>1.925</v>
      </c>
      <c r="B9365">
        <v>0</v>
      </c>
      <c r="C9365">
        <v>0</v>
      </c>
    </row>
    <row r="9366" spans="1:3" x14ac:dyDescent="0.15">
      <c r="A9366">
        <v>1.9750000000000001</v>
      </c>
      <c r="B9366">
        <v>0</v>
      </c>
      <c r="C9366">
        <v>0</v>
      </c>
    </row>
    <row r="9367" spans="1:3" x14ac:dyDescent="0.15">
      <c r="A9367" t="s">
        <v>11</v>
      </c>
    </row>
    <row r="9368" spans="1:3" x14ac:dyDescent="0.15">
      <c r="A9368">
        <v>13410</v>
      </c>
    </row>
    <row r="9369" spans="1:3" x14ac:dyDescent="0.15">
      <c r="A9369">
        <v>2.5000000000000001E-2</v>
      </c>
      <c r="B9369">
        <v>0</v>
      </c>
      <c r="C9369">
        <v>0</v>
      </c>
    </row>
    <row r="9370" spans="1:3" x14ac:dyDescent="0.15">
      <c r="A9370">
        <v>7.4999999999999997E-2</v>
      </c>
      <c r="B9370">
        <v>0</v>
      </c>
      <c r="C9370">
        <v>0</v>
      </c>
    </row>
    <row r="9371" spans="1:3" x14ac:dyDescent="0.15">
      <c r="A9371">
        <v>0.125</v>
      </c>
      <c r="B9371">
        <v>7.2222220000000004</v>
      </c>
      <c r="C9371">
        <v>0.33858300000000002</v>
      </c>
    </row>
    <row r="9372" spans="1:3" x14ac:dyDescent="0.15">
      <c r="A9372">
        <v>0.17499999999999999</v>
      </c>
      <c r="B9372">
        <v>8.2660099999999996</v>
      </c>
      <c r="C9372">
        <v>0.20179</v>
      </c>
    </row>
    <row r="9373" spans="1:3" x14ac:dyDescent="0.15">
      <c r="A9373">
        <v>0.22500000000000001</v>
      </c>
      <c r="B9373">
        <v>11.190206</v>
      </c>
      <c r="C9373">
        <v>0.19683600000000001</v>
      </c>
    </row>
    <row r="9374" spans="1:3" x14ac:dyDescent="0.15">
      <c r="A9374">
        <v>0.27500000000000002</v>
      </c>
      <c r="B9374">
        <v>9.6506519999999991</v>
      </c>
      <c r="C9374">
        <v>0.17649100000000001</v>
      </c>
    </row>
    <row r="9375" spans="1:3" x14ac:dyDescent="0.15">
      <c r="A9375">
        <v>0.32500000000000001</v>
      </c>
      <c r="B9375">
        <v>6.4226850000000004</v>
      </c>
      <c r="C9375">
        <v>0.16298199999999999</v>
      </c>
    </row>
    <row r="9376" spans="1:3" x14ac:dyDescent="0.15">
      <c r="A9376">
        <v>0.375</v>
      </c>
      <c r="B9376">
        <v>5.6433169999999997</v>
      </c>
      <c r="C9376">
        <v>0.18687000000000001</v>
      </c>
    </row>
    <row r="9377" spans="1:3" x14ac:dyDescent="0.15">
      <c r="A9377">
        <v>0.42499999999999999</v>
      </c>
      <c r="B9377">
        <v>7.1960439999999997</v>
      </c>
      <c r="C9377">
        <v>0.21285299999999999</v>
      </c>
    </row>
    <row r="9378" spans="1:3" x14ac:dyDescent="0.15">
      <c r="A9378">
        <v>0.47499999999999998</v>
      </c>
      <c r="B9378">
        <v>7.9518069999999996</v>
      </c>
      <c r="C9378">
        <v>0.218866</v>
      </c>
    </row>
    <row r="9379" spans="1:3" x14ac:dyDescent="0.15">
      <c r="A9379">
        <v>0.52500000000000002</v>
      </c>
      <c r="B9379">
        <v>7.4610519999999996</v>
      </c>
      <c r="C9379">
        <v>0.21812999999999999</v>
      </c>
    </row>
    <row r="9380" spans="1:3" x14ac:dyDescent="0.15">
      <c r="A9380">
        <v>0.57499999999999996</v>
      </c>
      <c r="B9380">
        <v>6.3390919999999999</v>
      </c>
      <c r="C9380">
        <v>0.19868</v>
      </c>
    </row>
    <row r="9381" spans="1:3" x14ac:dyDescent="0.15">
      <c r="A9381">
        <v>0.625</v>
      </c>
      <c r="B9381">
        <v>7.885675</v>
      </c>
      <c r="C9381">
        <v>0.221715</v>
      </c>
    </row>
    <row r="9382" spans="1:3" x14ac:dyDescent="0.15">
      <c r="A9382">
        <v>0.67500000000000004</v>
      </c>
      <c r="B9382">
        <v>8.1845239999999997</v>
      </c>
      <c r="C9382">
        <v>0.22072</v>
      </c>
    </row>
    <row r="9383" spans="1:3" x14ac:dyDescent="0.15">
      <c r="A9383">
        <v>0.72499999999999998</v>
      </c>
      <c r="B9383">
        <v>7.381818</v>
      </c>
      <c r="C9383">
        <v>0.21151400000000001</v>
      </c>
    </row>
    <row r="9384" spans="1:3" x14ac:dyDescent="0.15">
      <c r="A9384">
        <v>0.77500000000000002</v>
      </c>
      <c r="B9384">
        <v>7.4970410000000003</v>
      </c>
      <c r="C9384">
        <v>0.210621</v>
      </c>
    </row>
    <row r="9385" spans="1:3" x14ac:dyDescent="0.15">
      <c r="A9385">
        <v>0.82499999999999996</v>
      </c>
      <c r="B9385">
        <v>8.4071859999999994</v>
      </c>
      <c r="C9385">
        <v>0.22437099999999999</v>
      </c>
    </row>
    <row r="9386" spans="1:3" x14ac:dyDescent="0.15">
      <c r="A9386">
        <v>0.875</v>
      </c>
      <c r="B9386">
        <v>7.4789329999999996</v>
      </c>
      <c r="C9386">
        <v>0.20921000000000001</v>
      </c>
    </row>
    <row r="9387" spans="1:3" x14ac:dyDescent="0.15">
      <c r="A9387">
        <v>0.92500000000000004</v>
      </c>
      <c r="B9387">
        <v>7.0570649999999997</v>
      </c>
      <c r="C9387">
        <v>0.19905</v>
      </c>
    </row>
    <row r="9388" spans="1:3" x14ac:dyDescent="0.15">
      <c r="A9388">
        <v>0.97499999999999998</v>
      </c>
      <c r="B9388">
        <v>8.0312210000000004</v>
      </c>
      <c r="C9388">
        <v>0.215726</v>
      </c>
    </row>
    <row r="9389" spans="1:3" x14ac:dyDescent="0.15">
      <c r="A9389">
        <v>1.0249999999999999</v>
      </c>
      <c r="B9389">
        <v>7.1433879999999998</v>
      </c>
      <c r="C9389">
        <v>0.20707700000000001</v>
      </c>
    </row>
    <row r="9390" spans="1:3" x14ac:dyDescent="0.15">
      <c r="A9390">
        <v>1.075</v>
      </c>
      <c r="B9390">
        <v>7.5978579999999996</v>
      </c>
      <c r="C9390">
        <v>0.219886</v>
      </c>
    </row>
    <row r="9391" spans="1:3" x14ac:dyDescent="0.15">
      <c r="A9391">
        <v>1.125</v>
      </c>
      <c r="B9391">
        <v>6.7756410000000002</v>
      </c>
      <c r="C9391">
        <v>0.20840700000000001</v>
      </c>
    </row>
    <row r="9392" spans="1:3" x14ac:dyDescent="0.15">
      <c r="A9392">
        <v>1.175</v>
      </c>
      <c r="B9392">
        <v>7.9019349999999999</v>
      </c>
      <c r="C9392">
        <v>0.21471599999999999</v>
      </c>
    </row>
    <row r="9393" spans="1:3" x14ac:dyDescent="0.15">
      <c r="A9393">
        <v>1.2250000000000001</v>
      </c>
      <c r="B9393">
        <v>7.6794149999999997</v>
      </c>
      <c r="C9393">
        <v>0.16509299999999999</v>
      </c>
    </row>
    <row r="9394" spans="1:3" x14ac:dyDescent="0.15">
      <c r="A9394">
        <v>1.2749999999999999</v>
      </c>
      <c r="B9394">
        <v>5.4907830000000004</v>
      </c>
      <c r="C9394">
        <v>0.180586</v>
      </c>
    </row>
    <row r="9395" spans="1:3" x14ac:dyDescent="0.15">
      <c r="A9395">
        <v>1.325</v>
      </c>
      <c r="B9395">
        <v>6.8812499999999996</v>
      </c>
      <c r="C9395">
        <v>0.20738300000000001</v>
      </c>
    </row>
    <row r="9396" spans="1:3" x14ac:dyDescent="0.15">
      <c r="A9396">
        <v>1.375</v>
      </c>
      <c r="B9396">
        <v>7.6889200000000004</v>
      </c>
      <c r="C9396">
        <v>0.18503</v>
      </c>
    </row>
    <row r="9397" spans="1:3" x14ac:dyDescent="0.15">
      <c r="A9397">
        <v>1.425</v>
      </c>
      <c r="B9397">
        <v>6.128539</v>
      </c>
      <c r="C9397">
        <v>0.17114399999999999</v>
      </c>
    </row>
    <row r="9398" spans="1:3" x14ac:dyDescent="0.15">
      <c r="A9398">
        <v>1.4750000000000001</v>
      </c>
      <c r="B9398">
        <v>7.3677419999999998</v>
      </c>
      <c r="C9398">
        <v>0.21802299999999999</v>
      </c>
    </row>
    <row r="9399" spans="1:3" x14ac:dyDescent="0.15">
      <c r="A9399">
        <v>1.5249999999999999</v>
      </c>
      <c r="B9399">
        <v>7</v>
      </c>
      <c r="C9399">
        <v>0.15026900000000001</v>
      </c>
    </row>
    <row r="9400" spans="1:3" x14ac:dyDescent="0.15">
      <c r="A9400">
        <v>1.575</v>
      </c>
      <c r="B9400">
        <v>6.4592489999999998</v>
      </c>
      <c r="C9400">
        <v>0.19281499999999999</v>
      </c>
    </row>
    <row r="9401" spans="1:3" x14ac:dyDescent="0.15">
      <c r="A9401">
        <v>1.625</v>
      </c>
      <c r="B9401">
        <v>7.5380890000000003</v>
      </c>
      <c r="C9401">
        <v>0.16017600000000001</v>
      </c>
    </row>
    <row r="9402" spans="1:3" x14ac:dyDescent="0.15">
      <c r="A9402">
        <v>1.675</v>
      </c>
      <c r="B9402">
        <v>6.4539679999999997</v>
      </c>
      <c r="C9402">
        <v>0.14313899999999999</v>
      </c>
    </row>
    <row r="9403" spans="1:3" x14ac:dyDescent="0.15">
      <c r="A9403">
        <v>1.7250000000000001</v>
      </c>
      <c r="B9403">
        <v>6.9181759999999999</v>
      </c>
      <c r="C9403">
        <v>0.15063499999999999</v>
      </c>
    </row>
    <row r="9404" spans="1:3" x14ac:dyDescent="0.15">
      <c r="A9404">
        <v>1.7749999999999999</v>
      </c>
      <c r="B9404">
        <v>6.9224860000000001</v>
      </c>
      <c r="C9404">
        <v>0.146645</v>
      </c>
    </row>
    <row r="9405" spans="1:3" x14ac:dyDescent="0.15">
      <c r="A9405">
        <v>1.825</v>
      </c>
      <c r="B9405">
        <v>7.0375290000000001</v>
      </c>
      <c r="C9405">
        <v>0.14527599999999999</v>
      </c>
    </row>
    <row r="9406" spans="1:3" x14ac:dyDescent="0.15">
      <c r="A9406">
        <v>1.875</v>
      </c>
      <c r="B9406">
        <v>5.8462909999999999</v>
      </c>
      <c r="C9406">
        <v>0.219526</v>
      </c>
    </row>
    <row r="9407" spans="1:3" x14ac:dyDescent="0.15">
      <c r="A9407">
        <v>1.925</v>
      </c>
      <c r="B9407">
        <v>0</v>
      </c>
      <c r="C9407">
        <v>0</v>
      </c>
    </row>
    <row r="9408" spans="1:3" x14ac:dyDescent="0.15">
      <c r="A9408">
        <v>1.9750000000000001</v>
      </c>
      <c r="B9408">
        <v>0</v>
      </c>
      <c r="C9408">
        <v>0</v>
      </c>
    </row>
    <row r="9409" spans="1:3" x14ac:dyDescent="0.15">
      <c r="A9409" t="s">
        <v>11</v>
      </c>
    </row>
    <row r="9410" spans="1:3" x14ac:dyDescent="0.15">
      <c r="A9410">
        <v>13470</v>
      </c>
    </row>
    <row r="9411" spans="1:3" x14ac:dyDescent="0.15">
      <c r="A9411">
        <v>2.5000000000000001E-2</v>
      </c>
      <c r="B9411">
        <v>0</v>
      </c>
      <c r="C9411">
        <v>0</v>
      </c>
    </row>
    <row r="9412" spans="1:3" x14ac:dyDescent="0.15">
      <c r="A9412">
        <v>7.4999999999999997E-2</v>
      </c>
      <c r="B9412">
        <v>0</v>
      </c>
      <c r="C9412">
        <v>0</v>
      </c>
    </row>
    <row r="9413" spans="1:3" x14ac:dyDescent="0.15">
      <c r="A9413">
        <v>0.125</v>
      </c>
      <c r="B9413">
        <v>7.2539680000000004</v>
      </c>
      <c r="C9413">
        <v>0.33932600000000002</v>
      </c>
    </row>
    <row r="9414" spans="1:3" x14ac:dyDescent="0.15">
      <c r="A9414">
        <v>0.17499999999999999</v>
      </c>
      <c r="B9414">
        <v>8.6699509999999993</v>
      </c>
      <c r="C9414">
        <v>0.20666200000000001</v>
      </c>
    </row>
    <row r="9415" spans="1:3" x14ac:dyDescent="0.15">
      <c r="A9415">
        <v>0.22500000000000001</v>
      </c>
      <c r="B9415">
        <v>11.138745</v>
      </c>
      <c r="C9415">
        <v>0.19638700000000001</v>
      </c>
    </row>
    <row r="9416" spans="1:3" x14ac:dyDescent="0.15">
      <c r="A9416">
        <v>0.27500000000000002</v>
      </c>
      <c r="B9416">
        <v>9.2731969999999997</v>
      </c>
      <c r="C9416">
        <v>0.17300699999999999</v>
      </c>
    </row>
    <row r="9417" spans="1:3" x14ac:dyDescent="0.15">
      <c r="A9417">
        <v>0.32500000000000001</v>
      </c>
      <c r="B9417">
        <v>6.6322020000000004</v>
      </c>
      <c r="C9417">
        <v>0.165601</v>
      </c>
    </row>
    <row r="9418" spans="1:3" x14ac:dyDescent="0.15">
      <c r="A9418">
        <v>0.375</v>
      </c>
      <c r="B9418">
        <v>5.8296910000000004</v>
      </c>
      <c r="C9418">
        <v>0.189942</v>
      </c>
    </row>
    <row r="9419" spans="1:3" x14ac:dyDescent="0.15">
      <c r="A9419">
        <v>0.42499999999999999</v>
      </c>
      <c r="B9419">
        <v>7.254035</v>
      </c>
      <c r="C9419">
        <v>0.213728</v>
      </c>
    </row>
    <row r="9420" spans="1:3" x14ac:dyDescent="0.15">
      <c r="A9420">
        <v>0.47499999999999998</v>
      </c>
      <c r="B9420">
        <v>8.0180720000000001</v>
      </c>
      <c r="C9420">
        <v>0.219776</v>
      </c>
    </row>
    <row r="9421" spans="1:3" x14ac:dyDescent="0.15">
      <c r="A9421">
        <v>0.52500000000000002</v>
      </c>
      <c r="B9421">
        <v>7.8556480000000004</v>
      </c>
      <c r="C9421">
        <v>0.22381300000000001</v>
      </c>
    </row>
    <row r="9422" spans="1:3" x14ac:dyDescent="0.15">
      <c r="A9422">
        <v>0.57499999999999996</v>
      </c>
      <c r="B9422">
        <v>6.557531</v>
      </c>
      <c r="C9422">
        <v>0.20208200000000001</v>
      </c>
    </row>
    <row r="9423" spans="1:3" x14ac:dyDescent="0.15">
      <c r="A9423">
        <v>0.625</v>
      </c>
      <c r="B9423">
        <v>7.4677410000000002</v>
      </c>
      <c r="C9423">
        <v>0.215756</v>
      </c>
    </row>
    <row r="9424" spans="1:3" x14ac:dyDescent="0.15">
      <c r="A9424">
        <v>0.67500000000000004</v>
      </c>
      <c r="B9424">
        <v>7.8690480000000003</v>
      </c>
      <c r="C9424">
        <v>0.21642500000000001</v>
      </c>
    </row>
    <row r="9425" spans="1:3" x14ac:dyDescent="0.15">
      <c r="A9425">
        <v>0.72499999999999998</v>
      </c>
      <c r="B9425">
        <v>7.5454549999999996</v>
      </c>
      <c r="C9425">
        <v>0.21384600000000001</v>
      </c>
    </row>
    <row r="9426" spans="1:3" x14ac:dyDescent="0.15">
      <c r="A9426">
        <v>0.77500000000000002</v>
      </c>
      <c r="B9426">
        <v>7.4260359999999999</v>
      </c>
      <c r="C9426">
        <v>0.209621</v>
      </c>
    </row>
    <row r="9427" spans="1:3" x14ac:dyDescent="0.15">
      <c r="A9427">
        <v>0.82499999999999996</v>
      </c>
      <c r="B9427">
        <v>8.5089819999999996</v>
      </c>
      <c r="C9427">
        <v>0.22572500000000001</v>
      </c>
    </row>
    <row r="9428" spans="1:3" x14ac:dyDescent="0.15">
      <c r="A9428">
        <v>0.875</v>
      </c>
      <c r="B9428">
        <v>7.3433650000000004</v>
      </c>
      <c r="C9428">
        <v>0.207291</v>
      </c>
    </row>
    <row r="9429" spans="1:3" x14ac:dyDescent="0.15">
      <c r="A9429">
        <v>0.92500000000000004</v>
      </c>
      <c r="B9429">
        <v>6.9561279999999996</v>
      </c>
      <c r="C9429">
        <v>0.19762399999999999</v>
      </c>
    </row>
    <row r="9430" spans="1:3" x14ac:dyDescent="0.15">
      <c r="A9430">
        <v>0.97499999999999998</v>
      </c>
      <c r="B9430">
        <v>7.834117</v>
      </c>
      <c r="C9430">
        <v>0.213061</v>
      </c>
    </row>
    <row r="9431" spans="1:3" x14ac:dyDescent="0.15">
      <c r="A9431">
        <v>1.0249999999999999</v>
      </c>
      <c r="B9431">
        <v>7.0247460000000004</v>
      </c>
      <c r="C9431">
        <v>0.205371</v>
      </c>
    </row>
    <row r="9432" spans="1:3" x14ac:dyDescent="0.15">
      <c r="A9432">
        <v>1.075</v>
      </c>
      <c r="B9432">
        <v>8.2777510000000003</v>
      </c>
      <c r="C9432">
        <v>0.22950000000000001</v>
      </c>
    </row>
    <row r="9433" spans="1:3" x14ac:dyDescent="0.15">
      <c r="A9433">
        <v>1.125</v>
      </c>
      <c r="B9433">
        <v>6.320513</v>
      </c>
      <c r="C9433">
        <v>0.20128599999999999</v>
      </c>
    </row>
    <row r="9434" spans="1:3" x14ac:dyDescent="0.15">
      <c r="A9434">
        <v>1.175</v>
      </c>
      <c r="B9434">
        <v>7.6819350000000002</v>
      </c>
      <c r="C9434">
        <v>0.211453</v>
      </c>
    </row>
    <row r="9435" spans="1:3" x14ac:dyDescent="0.15">
      <c r="A9435">
        <v>1.2250000000000001</v>
      </c>
      <c r="B9435">
        <v>7.9698739999999999</v>
      </c>
      <c r="C9435">
        <v>0.168041</v>
      </c>
    </row>
    <row r="9436" spans="1:3" x14ac:dyDescent="0.15">
      <c r="A9436">
        <v>1.2749999999999999</v>
      </c>
      <c r="B9436">
        <v>5.6181229999999998</v>
      </c>
      <c r="C9436">
        <v>0.182615</v>
      </c>
    </row>
    <row r="9437" spans="1:3" x14ac:dyDescent="0.15">
      <c r="A9437">
        <v>1.325</v>
      </c>
      <c r="B9437">
        <v>6.55</v>
      </c>
      <c r="C9437">
        <v>0.20233000000000001</v>
      </c>
    </row>
    <row r="9438" spans="1:3" x14ac:dyDescent="0.15">
      <c r="A9438">
        <v>1.375</v>
      </c>
      <c r="B9438">
        <v>7.0939930000000002</v>
      </c>
      <c r="C9438">
        <v>0.177422</v>
      </c>
    </row>
    <row r="9439" spans="1:3" x14ac:dyDescent="0.15">
      <c r="A9439">
        <v>1.425</v>
      </c>
      <c r="B9439">
        <v>6.3356729999999999</v>
      </c>
      <c r="C9439">
        <v>0.17352699999999999</v>
      </c>
    </row>
    <row r="9440" spans="1:3" x14ac:dyDescent="0.15">
      <c r="A9440">
        <v>1.4750000000000001</v>
      </c>
      <c r="B9440">
        <v>7.432258</v>
      </c>
      <c r="C9440">
        <v>0.218975</v>
      </c>
    </row>
    <row r="9441" spans="1:3" x14ac:dyDescent="0.15">
      <c r="A9441">
        <v>1.5249999999999999</v>
      </c>
      <c r="B9441">
        <v>7.0838710000000003</v>
      </c>
      <c r="C9441">
        <v>0.15116599999999999</v>
      </c>
    </row>
    <row r="9442" spans="1:3" x14ac:dyDescent="0.15">
      <c r="A9442">
        <v>1.575</v>
      </c>
      <c r="B9442">
        <v>6.2591580000000002</v>
      </c>
      <c r="C9442">
        <v>0.18973400000000001</v>
      </c>
    </row>
    <row r="9443" spans="1:3" x14ac:dyDescent="0.15">
      <c r="A9443">
        <v>1.625</v>
      </c>
      <c r="B9443">
        <v>7.4463869999999996</v>
      </c>
      <c r="C9443">
        <v>0.15923699999999999</v>
      </c>
    </row>
    <row r="9444" spans="1:3" x14ac:dyDescent="0.15">
      <c r="A9444">
        <v>1.675</v>
      </c>
      <c r="B9444">
        <v>6.5015869999999998</v>
      </c>
      <c r="C9444">
        <v>0.14366599999999999</v>
      </c>
    </row>
    <row r="9445" spans="1:3" x14ac:dyDescent="0.15">
      <c r="A9445">
        <v>1.7250000000000001</v>
      </c>
      <c r="B9445">
        <v>6.9791879999999997</v>
      </c>
      <c r="C9445">
        <v>0.15118000000000001</v>
      </c>
    </row>
    <row r="9446" spans="1:3" x14ac:dyDescent="0.15">
      <c r="A9446">
        <v>1.7749999999999999</v>
      </c>
      <c r="B9446">
        <v>7.2723380000000004</v>
      </c>
      <c r="C9446">
        <v>0.15042800000000001</v>
      </c>
    </row>
    <row r="9447" spans="1:3" x14ac:dyDescent="0.15">
      <c r="A9447">
        <v>1.825</v>
      </c>
      <c r="B9447">
        <v>6.7513360000000002</v>
      </c>
      <c r="C9447">
        <v>0.142341</v>
      </c>
    </row>
    <row r="9448" spans="1:3" x14ac:dyDescent="0.15">
      <c r="A9448">
        <v>1.875</v>
      </c>
      <c r="B9448">
        <v>6.176342</v>
      </c>
      <c r="C9448">
        <v>0.225801</v>
      </c>
    </row>
    <row r="9449" spans="1:3" x14ac:dyDescent="0.15">
      <c r="A9449">
        <v>1.925</v>
      </c>
      <c r="B9449">
        <v>0</v>
      </c>
      <c r="C9449">
        <v>0</v>
      </c>
    </row>
    <row r="9450" spans="1:3" x14ac:dyDescent="0.15">
      <c r="A9450">
        <v>1.9750000000000001</v>
      </c>
      <c r="B9450">
        <v>0</v>
      </c>
      <c r="C9450">
        <v>0</v>
      </c>
    </row>
    <row r="9451" spans="1:3" x14ac:dyDescent="0.15">
      <c r="A9451" t="s">
        <v>11</v>
      </c>
    </row>
    <row r="9452" spans="1:3" x14ac:dyDescent="0.15">
      <c r="A9452">
        <v>13530</v>
      </c>
    </row>
    <row r="9453" spans="1:3" x14ac:dyDescent="0.15">
      <c r="A9453">
        <v>2.5000000000000001E-2</v>
      </c>
      <c r="B9453">
        <v>0</v>
      </c>
      <c r="C9453">
        <v>0</v>
      </c>
    </row>
    <row r="9454" spans="1:3" x14ac:dyDescent="0.15">
      <c r="A9454">
        <v>7.4999999999999997E-2</v>
      </c>
      <c r="B9454">
        <v>0</v>
      </c>
      <c r="C9454">
        <v>0</v>
      </c>
    </row>
    <row r="9455" spans="1:3" x14ac:dyDescent="0.15">
      <c r="A9455">
        <v>0.125</v>
      </c>
      <c r="B9455">
        <v>7.6825400000000004</v>
      </c>
      <c r="C9455">
        <v>0.34920600000000002</v>
      </c>
    </row>
    <row r="9456" spans="1:3" x14ac:dyDescent="0.15">
      <c r="A9456">
        <v>0.17499999999999999</v>
      </c>
      <c r="B9456">
        <v>8.5714290000000002</v>
      </c>
      <c r="C9456">
        <v>0.205484</v>
      </c>
    </row>
    <row r="9457" spans="1:3" x14ac:dyDescent="0.15">
      <c r="A9457">
        <v>0.22500000000000001</v>
      </c>
      <c r="B9457">
        <v>11.782112</v>
      </c>
      <c r="C9457">
        <v>0.20197399999999999</v>
      </c>
    </row>
    <row r="9458" spans="1:3" x14ac:dyDescent="0.15">
      <c r="A9458">
        <v>0.27500000000000002</v>
      </c>
      <c r="B9458">
        <v>9.3993280000000006</v>
      </c>
      <c r="C9458">
        <v>0.174182</v>
      </c>
    </row>
    <row r="9459" spans="1:3" x14ac:dyDescent="0.15">
      <c r="A9459">
        <v>0.32500000000000001</v>
      </c>
      <c r="B9459">
        <v>6.5845159999999998</v>
      </c>
      <c r="C9459">
        <v>0.16502900000000001</v>
      </c>
    </row>
    <row r="9460" spans="1:3" x14ac:dyDescent="0.15">
      <c r="A9460">
        <v>0.375</v>
      </c>
      <c r="B9460">
        <v>5.7552329999999996</v>
      </c>
      <c r="C9460">
        <v>0.188722</v>
      </c>
    </row>
    <row r="9461" spans="1:3" x14ac:dyDescent="0.15">
      <c r="A9461">
        <v>0.42499999999999999</v>
      </c>
      <c r="B9461">
        <v>7.3093349999999999</v>
      </c>
      <c r="C9461">
        <v>0.21452099999999999</v>
      </c>
    </row>
    <row r="9462" spans="1:3" x14ac:dyDescent="0.15">
      <c r="A9462">
        <v>0.47499999999999998</v>
      </c>
      <c r="B9462">
        <v>7.6686750000000004</v>
      </c>
      <c r="C9462">
        <v>0.21493399999999999</v>
      </c>
    </row>
    <row r="9463" spans="1:3" x14ac:dyDescent="0.15">
      <c r="A9463">
        <v>0.52500000000000002</v>
      </c>
      <c r="B9463">
        <v>7.4205620000000003</v>
      </c>
      <c r="C9463">
        <v>0.217505</v>
      </c>
    </row>
    <row r="9464" spans="1:3" x14ac:dyDescent="0.15">
      <c r="A9464">
        <v>0.57499999999999996</v>
      </c>
      <c r="B9464">
        <v>6.6074919999999997</v>
      </c>
      <c r="C9464">
        <v>0.20285300000000001</v>
      </c>
    </row>
    <row r="9465" spans="1:3" x14ac:dyDescent="0.15">
      <c r="A9465">
        <v>0.625</v>
      </c>
      <c r="B9465">
        <v>7.3424300000000002</v>
      </c>
      <c r="C9465">
        <v>0.21392900000000001</v>
      </c>
    </row>
    <row r="9466" spans="1:3" x14ac:dyDescent="0.15">
      <c r="A9466">
        <v>0.67500000000000004</v>
      </c>
      <c r="B9466">
        <v>7.8988100000000001</v>
      </c>
      <c r="C9466">
        <v>0.216833</v>
      </c>
    </row>
    <row r="9467" spans="1:3" x14ac:dyDescent="0.15">
      <c r="A9467">
        <v>0.72499999999999998</v>
      </c>
      <c r="B9467">
        <v>7.3272729999999999</v>
      </c>
      <c r="C9467">
        <v>0.210731</v>
      </c>
    </row>
    <row r="9468" spans="1:3" x14ac:dyDescent="0.15">
      <c r="A9468">
        <v>0.77500000000000002</v>
      </c>
      <c r="B9468">
        <v>7.3964499999999997</v>
      </c>
      <c r="C9468">
        <v>0.209203</v>
      </c>
    </row>
    <row r="9469" spans="1:3" x14ac:dyDescent="0.15">
      <c r="A9469">
        <v>0.82499999999999996</v>
      </c>
      <c r="B9469">
        <v>8.6107779999999998</v>
      </c>
      <c r="C9469">
        <v>0.227072</v>
      </c>
    </row>
    <row r="9470" spans="1:3" x14ac:dyDescent="0.15">
      <c r="A9470">
        <v>0.875</v>
      </c>
      <c r="B9470">
        <v>7.362654</v>
      </c>
      <c r="C9470">
        <v>0.20758799999999999</v>
      </c>
    </row>
    <row r="9471" spans="1:3" x14ac:dyDescent="0.15">
      <c r="A9471">
        <v>0.92500000000000004</v>
      </c>
      <c r="B9471">
        <v>6.9379160000000004</v>
      </c>
      <c r="C9471">
        <v>0.19734499999999999</v>
      </c>
    </row>
    <row r="9472" spans="1:3" x14ac:dyDescent="0.15">
      <c r="A9472">
        <v>0.97499999999999998</v>
      </c>
      <c r="B9472">
        <v>8.1593289999999996</v>
      </c>
      <c r="C9472">
        <v>0.217448</v>
      </c>
    </row>
    <row r="9473" spans="1:3" x14ac:dyDescent="0.15">
      <c r="A9473">
        <v>1.0249999999999999</v>
      </c>
      <c r="B9473">
        <v>7.3050280000000001</v>
      </c>
      <c r="C9473">
        <v>0.209401</v>
      </c>
    </row>
    <row r="9474" spans="1:3" x14ac:dyDescent="0.15">
      <c r="A9474">
        <v>1.075</v>
      </c>
      <c r="B9474">
        <v>7.6297470000000001</v>
      </c>
      <c r="C9474">
        <v>0.22034799999999999</v>
      </c>
    </row>
    <row r="9475" spans="1:3" x14ac:dyDescent="0.15">
      <c r="A9475">
        <v>1.125</v>
      </c>
      <c r="B9475">
        <v>6.9679489999999999</v>
      </c>
      <c r="C9475">
        <v>0.211344</v>
      </c>
    </row>
    <row r="9476" spans="1:3" x14ac:dyDescent="0.15">
      <c r="A9476">
        <v>1.175</v>
      </c>
      <c r="B9476">
        <v>7.5635479999999999</v>
      </c>
      <c r="C9476">
        <v>0.210227</v>
      </c>
    </row>
    <row r="9477" spans="1:3" x14ac:dyDescent="0.15">
      <c r="A9477">
        <v>1.2250000000000001</v>
      </c>
      <c r="B9477">
        <v>7.8469959999999999</v>
      </c>
      <c r="C9477">
        <v>0.16689999999999999</v>
      </c>
    </row>
    <row r="9478" spans="1:3" x14ac:dyDescent="0.15">
      <c r="A9478">
        <v>1.2749999999999999</v>
      </c>
      <c r="B9478">
        <v>5.8040269999999996</v>
      </c>
      <c r="C9478">
        <v>0.185644</v>
      </c>
    </row>
    <row r="9479" spans="1:3" x14ac:dyDescent="0.15">
      <c r="A9479">
        <v>1.325</v>
      </c>
      <c r="B9479">
        <v>6.8375000000000004</v>
      </c>
      <c r="C9479">
        <v>0.20672299999999999</v>
      </c>
    </row>
    <row r="9480" spans="1:3" x14ac:dyDescent="0.15">
      <c r="A9480">
        <v>1.375</v>
      </c>
      <c r="B9480">
        <v>7.2307810000000003</v>
      </c>
      <c r="C9480">
        <v>0.17876700000000001</v>
      </c>
    </row>
    <row r="9481" spans="1:3" x14ac:dyDescent="0.15">
      <c r="A9481">
        <v>1.425</v>
      </c>
      <c r="B9481">
        <v>6.1645339999999997</v>
      </c>
      <c r="C9481">
        <v>0.16942599999999999</v>
      </c>
    </row>
    <row r="9482" spans="1:3" x14ac:dyDescent="0.15">
      <c r="A9482">
        <v>1.4750000000000001</v>
      </c>
      <c r="B9482">
        <v>7.6258059999999999</v>
      </c>
      <c r="C9482">
        <v>0.22180800000000001</v>
      </c>
    </row>
    <row r="9483" spans="1:3" x14ac:dyDescent="0.15">
      <c r="A9483">
        <v>1.5249999999999999</v>
      </c>
      <c r="B9483">
        <v>7.1290319999999996</v>
      </c>
      <c r="C9483">
        <v>0.151647</v>
      </c>
    </row>
    <row r="9484" spans="1:3" x14ac:dyDescent="0.15">
      <c r="A9484">
        <v>1.575</v>
      </c>
      <c r="B9484">
        <v>6.1515570000000004</v>
      </c>
      <c r="C9484">
        <v>0.18811900000000001</v>
      </c>
    </row>
    <row r="9485" spans="1:3" x14ac:dyDescent="0.15">
      <c r="A9485">
        <v>1.625</v>
      </c>
      <c r="B9485">
        <v>7.6614449999999996</v>
      </c>
      <c r="C9485">
        <v>0.161527</v>
      </c>
    </row>
    <row r="9486" spans="1:3" x14ac:dyDescent="0.15">
      <c r="A9486">
        <v>1.675</v>
      </c>
      <c r="B9486">
        <v>6.2158730000000002</v>
      </c>
      <c r="C9486">
        <v>0.14047399999999999</v>
      </c>
    </row>
    <row r="9487" spans="1:3" x14ac:dyDescent="0.15">
      <c r="A9487">
        <v>1.7250000000000001</v>
      </c>
      <c r="B9487">
        <v>6.8944520000000002</v>
      </c>
      <c r="C9487">
        <v>0.15033199999999999</v>
      </c>
    </row>
    <row r="9488" spans="1:3" x14ac:dyDescent="0.15">
      <c r="A9488">
        <v>1.7749999999999999</v>
      </c>
      <c r="B9488">
        <v>6.9058640000000002</v>
      </c>
      <c r="C9488">
        <v>0.14655599999999999</v>
      </c>
    </row>
    <row r="9489" spans="1:3" x14ac:dyDescent="0.15">
      <c r="A9489">
        <v>1.825</v>
      </c>
      <c r="B9489">
        <v>7.033118</v>
      </c>
      <c r="C9489">
        <v>0.14524699999999999</v>
      </c>
    </row>
    <row r="9490" spans="1:3" x14ac:dyDescent="0.15">
      <c r="A9490">
        <v>1.875</v>
      </c>
      <c r="B9490">
        <v>5.7189740000000002</v>
      </c>
      <c r="C9490">
        <v>0.216892</v>
      </c>
    </row>
    <row r="9491" spans="1:3" x14ac:dyDescent="0.15">
      <c r="A9491">
        <v>1.925</v>
      </c>
      <c r="B9491">
        <v>0</v>
      </c>
      <c r="C9491">
        <v>0</v>
      </c>
    </row>
    <row r="9492" spans="1:3" x14ac:dyDescent="0.15">
      <c r="A9492">
        <v>1.9750000000000001</v>
      </c>
      <c r="B9492">
        <v>0</v>
      </c>
      <c r="C9492">
        <v>0</v>
      </c>
    </row>
    <row r="9493" spans="1:3" x14ac:dyDescent="0.15">
      <c r="A9493" t="s">
        <v>11</v>
      </c>
    </row>
    <row r="9494" spans="1:3" x14ac:dyDescent="0.15">
      <c r="A9494">
        <v>13590</v>
      </c>
    </row>
    <row r="9495" spans="1:3" x14ac:dyDescent="0.15">
      <c r="A9495">
        <v>2.5000000000000001E-2</v>
      </c>
      <c r="B9495">
        <v>0</v>
      </c>
      <c r="C9495">
        <v>0</v>
      </c>
    </row>
    <row r="9496" spans="1:3" x14ac:dyDescent="0.15">
      <c r="A9496">
        <v>7.4999999999999997E-2</v>
      </c>
      <c r="B9496">
        <v>0</v>
      </c>
      <c r="C9496">
        <v>0</v>
      </c>
    </row>
    <row r="9497" spans="1:3" x14ac:dyDescent="0.15">
      <c r="A9497">
        <v>0.125</v>
      </c>
      <c r="B9497">
        <v>7.5873020000000002</v>
      </c>
      <c r="C9497">
        <v>0.34703499999999998</v>
      </c>
    </row>
    <row r="9498" spans="1:3" x14ac:dyDescent="0.15">
      <c r="A9498">
        <v>0.17499999999999999</v>
      </c>
      <c r="B9498">
        <v>8.2413790000000002</v>
      </c>
      <c r="C9498">
        <v>0.201489</v>
      </c>
    </row>
    <row r="9499" spans="1:3" x14ac:dyDescent="0.15">
      <c r="A9499">
        <v>0.22500000000000001</v>
      </c>
      <c r="B9499">
        <v>11.353903000000001</v>
      </c>
      <c r="C9499">
        <v>0.19827900000000001</v>
      </c>
    </row>
    <row r="9500" spans="1:3" x14ac:dyDescent="0.15">
      <c r="A9500">
        <v>0.27500000000000002</v>
      </c>
      <c r="B9500">
        <v>9.4736159999999998</v>
      </c>
      <c r="C9500">
        <v>0.174869</v>
      </c>
    </row>
    <row r="9501" spans="1:3" x14ac:dyDescent="0.15">
      <c r="A9501">
        <v>0.32500000000000001</v>
      </c>
      <c r="B9501">
        <v>6.2855449999999999</v>
      </c>
      <c r="C9501">
        <v>0.16122400000000001</v>
      </c>
    </row>
    <row r="9502" spans="1:3" x14ac:dyDescent="0.15">
      <c r="A9502">
        <v>0.375</v>
      </c>
      <c r="B9502">
        <v>5.9718960000000001</v>
      </c>
      <c r="C9502">
        <v>0.192243</v>
      </c>
    </row>
    <row r="9503" spans="1:3" x14ac:dyDescent="0.15">
      <c r="A9503">
        <v>0.42499999999999999</v>
      </c>
      <c r="B9503">
        <v>7.6057750000000004</v>
      </c>
      <c r="C9503">
        <v>0.218836</v>
      </c>
    </row>
    <row r="9504" spans="1:3" x14ac:dyDescent="0.15">
      <c r="A9504">
        <v>0.47499999999999998</v>
      </c>
      <c r="B9504">
        <v>7.879518</v>
      </c>
      <c r="C9504">
        <v>0.21786900000000001</v>
      </c>
    </row>
    <row r="9505" spans="1:3" x14ac:dyDescent="0.15">
      <c r="A9505">
        <v>0.52500000000000002</v>
      </c>
      <c r="B9505">
        <v>7.519393</v>
      </c>
      <c r="C9505">
        <v>0.218995</v>
      </c>
    </row>
    <row r="9506" spans="1:3" x14ac:dyDescent="0.15">
      <c r="A9506">
        <v>0.57499999999999996</v>
      </c>
      <c r="B9506">
        <v>6.389208</v>
      </c>
      <c r="C9506">
        <v>0.19946900000000001</v>
      </c>
    </row>
    <row r="9507" spans="1:3" x14ac:dyDescent="0.15">
      <c r="A9507">
        <v>0.625</v>
      </c>
      <c r="B9507">
        <v>7.5932449999999996</v>
      </c>
      <c r="C9507">
        <v>0.21757299999999999</v>
      </c>
    </row>
    <row r="9508" spans="1:3" x14ac:dyDescent="0.15">
      <c r="A9508">
        <v>0.67500000000000004</v>
      </c>
      <c r="B9508">
        <v>7.4880950000000004</v>
      </c>
      <c r="C9508">
        <v>0.211121</v>
      </c>
    </row>
    <row r="9509" spans="1:3" x14ac:dyDescent="0.15">
      <c r="A9509">
        <v>0.72499999999999998</v>
      </c>
      <c r="B9509">
        <v>7.3454550000000003</v>
      </c>
      <c r="C9509">
        <v>0.21099300000000001</v>
      </c>
    </row>
    <row r="9510" spans="1:3" x14ac:dyDescent="0.15">
      <c r="A9510">
        <v>0.77500000000000002</v>
      </c>
      <c r="B9510">
        <v>7.5266270000000004</v>
      </c>
      <c r="C9510">
        <v>0.211036</v>
      </c>
    </row>
    <row r="9511" spans="1:3" x14ac:dyDescent="0.15">
      <c r="A9511">
        <v>0.82499999999999996</v>
      </c>
      <c r="B9511">
        <v>8.6946110000000001</v>
      </c>
      <c r="C9511">
        <v>0.22817399999999999</v>
      </c>
    </row>
    <row r="9512" spans="1:3" x14ac:dyDescent="0.15">
      <c r="A9512">
        <v>0.875</v>
      </c>
      <c r="B9512">
        <v>7.7561559999999998</v>
      </c>
      <c r="C9512">
        <v>0.21308199999999999</v>
      </c>
    </row>
    <row r="9513" spans="1:3" x14ac:dyDescent="0.15">
      <c r="A9513">
        <v>0.92500000000000004</v>
      </c>
      <c r="B9513">
        <v>6.977843</v>
      </c>
      <c r="C9513">
        <v>0.19792100000000001</v>
      </c>
    </row>
    <row r="9514" spans="1:3" x14ac:dyDescent="0.15">
      <c r="A9514">
        <v>0.97499999999999998</v>
      </c>
      <c r="B9514">
        <v>7.5558540000000001</v>
      </c>
      <c r="C9514">
        <v>0.20924100000000001</v>
      </c>
    </row>
    <row r="9515" spans="1:3" x14ac:dyDescent="0.15">
      <c r="A9515">
        <v>1.0249999999999999</v>
      </c>
      <c r="B9515">
        <v>7.3545920000000002</v>
      </c>
      <c r="C9515">
        <v>0.21013200000000001</v>
      </c>
    </row>
    <row r="9516" spans="1:3" x14ac:dyDescent="0.15">
      <c r="A9516">
        <v>1.075</v>
      </c>
      <c r="B9516">
        <v>7.8605970000000003</v>
      </c>
      <c r="C9516">
        <v>0.22368199999999999</v>
      </c>
    </row>
    <row r="9517" spans="1:3" x14ac:dyDescent="0.15">
      <c r="A9517">
        <v>1.125</v>
      </c>
      <c r="B9517">
        <v>6.6025640000000001</v>
      </c>
      <c r="C9517">
        <v>0.20572799999999999</v>
      </c>
    </row>
    <row r="9518" spans="1:3" x14ac:dyDescent="0.15">
      <c r="A9518">
        <v>1.175</v>
      </c>
      <c r="B9518">
        <v>7.4362899999999996</v>
      </c>
      <c r="C9518">
        <v>0.207899</v>
      </c>
    </row>
    <row r="9519" spans="1:3" x14ac:dyDescent="0.15">
      <c r="A9519">
        <v>1.2250000000000001</v>
      </c>
      <c r="B9519">
        <v>7.5911179999999998</v>
      </c>
      <c r="C9519">
        <v>0.164103</v>
      </c>
    </row>
    <row r="9520" spans="1:3" x14ac:dyDescent="0.15">
      <c r="A9520">
        <v>1.2749999999999999</v>
      </c>
      <c r="B9520">
        <v>5.3054449999999997</v>
      </c>
      <c r="C9520">
        <v>0.17749000000000001</v>
      </c>
    </row>
    <row r="9521" spans="1:3" x14ac:dyDescent="0.15">
      <c r="A9521">
        <v>1.325</v>
      </c>
      <c r="B9521">
        <v>6.6875</v>
      </c>
      <c r="C9521">
        <v>0.20444300000000001</v>
      </c>
    </row>
    <row r="9522" spans="1:3" x14ac:dyDescent="0.15">
      <c r="A9522">
        <v>1.375</v>
      </c>
      <c r="B9522">
        <v>7.3112360000000001</v>
      </c>
      <c r="C9522">
        <v>0.18015600000000001</v>
      </c>
    </row>
    <row r="9523" spans="1:3" x14ac:dyDescent="0.15">
      <c r="A9523">
        <v>1.425</v>
      </c>
      <c r="B9523">
        <v>6.0289070000000002</v>
      </c>
      <c r="C9523">
        <v>0.16821800000000001</v>
      </c>
    </row>
    <row r="9524" spans="1:3" x14ac:dyDescent="0.15">
      <c r="A9524">
        <v>1.4750000000000001</v>
      </c>
      <c r="B9524">
        <v>7.7225809999999999</v>
      </c>
      <c r="C9524">
        <v>0.22321099999999999</v>
      </c>
    </row>
    <row r="9525" spans="1:3" x14ac:dyDescent="0.15">
      <c r="A9525">
        <v>1.5249999999999999</v>
      </c>
      <c r="B9525">
        <v>7.03871</v>
      </c>
      <c r="C9525">
        <v>0.15068300000000001</v>
      </c>
    </row>
    <row r="9526" spans="1:3" x14ac:dyDescent="0.15">
      <c r="A9526">
        <v>1.575</v>
      </c>
      <c r="B9526">
        <v>6.2504580000000001</v>
      </c>
      <c r="C9526">
        <v>0.18973000000000001</v>
      </c>
    </row>
    <row r="9527" spans="1:3" x14ac:dyDescent="0.15">
      <c r="A9527">
        <v>1.625</v>
      </c>
      <c r="B9527">
        <v>7.3177390000000004</v>
      </c>
      <c r="C9527">
        <v>0.15778900000000001</v>
      </c>
    </row>
    <row r="9528" spans="1:3" x14ac:dyDescent="0.15">
      <c r="A9528">
        <v>1.675</v>
      </c>
      <c r="B9528">
        <v>6.298413</v>
      </c>
      <c r="C9528">
        <v>0.141404</v>
      </c>
    </row>
    <row r="9529" spans="1:3" x14ac:dyDescent="0.15">
      <c r="A9529">
        <v>1.7250000000000001</v>
      </c>
      <c r="B9529">
        <v>7.059545</v>
      </c>
      <c r="C9529">
        <v>0.152138</v>
      </c>
    </row>
    <row r="9530" spans="1:3" x14ac:dyDescent="0.15">
      <c r="A9530">
        <v>1.7749999999999999</v>
      </c>
      <c r="B9530">
        <v>7.0085540000000002</v>
      </c>
      <c r="C9530">
        <v>0.14751300000000001</v>
      </c>
    </row>
    <row r="9531" spans="1:3" x14ac:dyDescent="0.15">
      <c r="A9531">
        <v>1.825</v>
      </c>
      <c r="B9531">
        <v>6.66629</v>
      </c>
      <c r="C9531">
        <v>0.141399</v>
      </c>
    </row>
    <row r="9532" spans="1:3" x14ac:dyDescent="0.15">
      <c r="A9532">
        <v>1.875</v>
      </c>
      <c r="B9532">
        <v>5.8272139999999997</v>
      </c>
      <c r="C9532">
        <v>0.219274</v>
      </c>
    </row>
    <row r="9533" spans="1:3" x14ac:dyDescent="0.15">
      <c r="A9533">
        <v>1.925</v>
      </c>
      <c r="B9533">
        <v>0</v>
      </c>
      <c r="C9533">
        <v>0</v>
      </c>
    </row>
    <row r="9534" spans="1:3" x14ac:dyDescent="0.15">
      <c r="A9534">
        <v>1.9750000000000001</v>
      </c>
      <c r="B9534">
        <v>0</v>
      </c>
      <c r="C9534">
        <v>0</v>
      </c>
    </row>
    <row r="9535" spans="1:3" x14ac:dyDescent="0.15">
      <c r="A9535" t="s">
        <v>11</v>
      </c>
    </row>
    <row r="9536" spans="1:3" x14ac:dyDescent="0.15">
      <c r="A9536">
        <v>13650</v>
      </c>
    </row>
    <row r="9537" spans="1:3" x14ac:dyDescent="0.15">
      <c r="A9537">
        <v>2.5000000000000001E-2</v>
      </c>
      <c r="B9537">
        <v>0</v>
      </c>
      <c r="C9537">
        <v>0</v>
      </c>
    </row>
    <row r="9538" spans="1:3" x14ac:dyDescent="0.15">
      <c r="A9538">
        <v>7.4999999999999997E-2</v>
      </c>
      <c r="B9538">
        <v>0</v>
      </c>
      <c r="C9538">
        <v>0</v>
      </c>
    </row>
    <row r="9539" spans="1:3" x14ac:dyDescent="0.15">
      <c r="A9539">
        <v>0.125</v>
      </c>
      <c r="B9539">
        <v>7.3809519999999997</v>
      </c>
      <c r="C9539">
        <v>0.342283</v>
      </c>
    </row>
    <row r="9540" spans="1:3" x14ac:dyDescent="0.15">
      <c r="A9540">
        <v>0.17499999999999999</v>
      </c>
      <c r="B9540">
        <v>8.3448279999999997</v>
      </c>
      <c r="C9540">
        <v>0.20275000000000001</v>
      </c>
    </row>
    <row r="9541" spans="1:3" x14ac:dyDescent="0.15">
      <c r="A9541">
        <v>0.22500000000000001</v>
      </c>
      <c r="B9541">
        <v>11.191834</v>
      </c>
      <c r="C9541">
        <v>0.19686500000000001</v>
      </c>
    </row>
    <row r="9542" spans="1:3" x14ac:dyDescent="0.15">
      <c r="A9542">
        <v>0.27500000000000002</v>
      </c>
      <c r="B9542">
        <v>9.3058510000000005</v>
      </c>
      <c r="C9542">
        <v>0.173315</v>
      </c>
    </row>
    <row r="9543" spans="1:3" x14ac:dyDescent="0.15">
      <c r="A9543">
        <v>0.32500000000000001</v>
      </c>
      <c r="B9543">
        <v>6.5657920000000001</v>
      </c>
      <c r="C9543">
        <v>0.164767</v>
      </c>
    </row>
    <row r="9544" spans="1:3" x14ac:dyDescent="0.15">
      <c r="A9544">
        <v>0.375</v>
      </c>
      <c r="B9544">
        <v>5.9601259999999998</v>
      </c>
      <c r="C9544">
        <v>0.19206300000000001</v>
      </c>
    </row>
    <row r="9545" spans="1:3" x14ac:dyDescent="0.15">
      <c r="A9545">
        <v>0.42499999999999999</v>
      </c>
      <c r="B9545">
        <v>7.4667719999999997</v>
      </c>
      <c r="C9545">
        <v>0.21682000000000001</v>
      </c>
    </row>
    <row r="9546" spans="1:3" x14ac:dyDescent="0.15">
      <c r="A9546">
        <v>0.47499999999999998</v>
      </c>
      <c r="B9546">
        <v>8.0180720000000001</v>
      </c>
      <c r="C9546">
        <v>0.219776</v>
      </c>
    </row>
    <row r="9547" spans="1:3" x14ac:dyDescent="0.15">
      <c r="A9547">
        <v>0.52500000000000002</v>
      </c>
      <c r="B9547">
        <v>7.6458130000000004</v>
      </c>
      <c r="C9547">
        <v>0.22081200000000001</v>
      </c>
    </row>
    <row r="9548" spans="1:3" x14ac:dyDescent="0.15">
      <c r="A9548">
        <v>0.57499999999999996</v>
      </c>
      <c r="B9548">
        <v>6.743595</v>
      </c>
      <c r="C9548">
        <v>0.20491799999999999</v>
      </c>
    </row>
    <row r="9549" spans="1:3" x14ac:dyDescent="0.15">
      <c r="A9549">
        <v>0.625</v>
      </c>
      <c r="B9549">
        <v>7.1861410000000001</v>
      </c>
      <c r="C9549">
        <v>0.21163299999999999</v>
      </c>
    </row>
    <row r="9550" spans="1:3" x14ac:dyDescent="0.15">
      <c r="A9550">
        <v>0.67500000000000004</v>
      </c>
      <c r="B9550">
        <v>7.5773809999999999</v>
      </c>
      <c r="C9550">
        <v>0.21237600000000001</v>
      </c>
    </row>
    <row r="9551" spans="1:3" x14ac:dyDescent="0.15">
      <c r="A9551">
        <v>0.72499999999999998</v>
      </c>
      <c r="B9551">
        <v>7.2424239999999998</v>
      </c>
      <c r="C9551">
        <v>0.209508</v>
      </c>
    </row>
    <row r="9552" spans="1:3" x14ac:dyDescent="0.15">
      <c r="A9552">
        <v>0.77500000000000002</v>
      </c>
      <c r="B9552">
        <v>7.5266270000000004</v>
      </c>
      <c r="C9552">
        <v>0.211036</v>
      </c>
    </row>
    <row r="9553" spans="1:3" x14ac:dyDescent="0.15">
      <c r="A9553">
        <v>0.82499999999999996</v>
      </c>
      <c r="B9553">
        <v>8.580838</v>
      </c>
      <c r="C9553">
        <v>0.22667699999999999</v>
      </c>
    </row>
    <row r="9554" spans="1:3" x14ac:dyDescent="0.15">
      <c r="A9554">
        <v>0.875</v>
      </c>
      <c r="B9554">
        <v>7.1367310000000002</v>
      </c>
      <c r="C9554">
        <v>0.20441100000000001</v>
      </c>
    </row>
    <row r="9555" spans="1:3" x14ac:dyDescent="0.15">
      <c r="A9555">
        <v>0.92500000000000004</v>
      </c>
      <c r="B9555">
        <v>6.6470979999999997</v>
      </c>
      <c r="C9555">
        <v>0.19317999999999999</v>
      </c>
    </row>
    <row r="9556" spans="1:3" x14ac:dyDescent="0.15">
      <c r="A9556">
        <v>0.97499999999999998</v>
      </c>
      <c r="B9556">
        <v>7.8632540000000004</v>
      </c>
      <c r="C9556">
        <v>0.21345900000000001</v>
      </c>
    </row>
    <row r="9557" spans="1:3" x14ac:dyDescent="0.15">
      <c r="A9557">
        <v>1.0249999999999999</v>
      </c>
      <c r="B9557">
        <v>7.3119180000000004</v>
      </c>
      <c r="C9557">
        <v>0.209512</v>
      </c>
    </row>
    <row r="9558" spans="1:3" x14ac:dyDescent="0.15">
      <c r="A9558">
        <v>1.075</v>
      </c>
      <c r="B9558">
        <v>7.8202689999999997</v>
      </c>
      <c r="C9558">
        <v>0.223077</v>
      </c>
    </row>
    <row r="9559" spans="1:3" x14ac:dyDescent="0.15">
      <c r="A9559">
        <v>1.125</v>
      </c>
      <c r="B9559">
        <v>6.8076920000000003</v>
      </c>
      <c r="C9559">
        <v>0.2089</v>
      </c>
    </row>
    <row r="9560" spans="1:3" x14ac:dyDescent="0.15">
      <c r="A9560">
        <v>1.175</v>
      </c>
      <c r="B9560">
        <v>7.7574189999999996</v>
      </c>
      <c r="C9560">
        <v>0.212806</v>
      </c>
    </row>
    <row r="9561" spans="1:3" x14ac:dyDescent="0.15">
      <c r="A9561">
        <v>1.2250000000000001</v>
      </c>
      <c r="B9561">
        <v>7.447063</v>
      </c>
      <c r="C9561">
        <v>0.16239000000000001</v>
      </c>
    </row>
    <row r="9562" spans="1:3" x14ac:dyDescent="0.15">
      <c r="A9562">
        <v>1.2749999999999999</v>
      </c>
      <c r="B9562">
        <v>5.4110889999999996</v>
      </c>
      <c r="C9562">
        <v>0.17913000000000001</v>
      </c>
    </row>
    <row r="9563" spans="1:3" x14ac:dyDescent="0.15">
      <c r="A9563">
        <v>1.325</v>
      </c>
      <c r="B9563">
        <v>7</v>
      </c>
      <c r="C9563">
        <v>0.20916499999999999</v>
      </c>
    </row>
    <row r="9564" spans="1:3" x14ac:dyDescent="0.15">
      <c r="A9564">
        <v>1.375</v>
      </c>
      <c r="B9564">
        <v>7.4067850000000002</v>
      </c>
      <c r="C9564">
        <v>0.18107899999999999</v>
      </c>
    </row>
    <row r="9565" spans="1:3" x14ac:dyDescent="0.15">
      <c r="A9565">
        <v>1.425</v>
      </c>
      <c r="B9565">
        <v>6.1775830000000003</v>
      </c>
      <c r="C9565">
        <v>0.17041799999999999</v>
      </c>
    </row>
    <row r="9566" spans="1:3" x14ac:dyDescent="0.15">
      <c r="A9566">
        <v>1.4750000000000001</v>
      </c>
      <c r="B9566">
        <v>7.5096769999999999</v>
      </c>
      <c r="C9566">
        <v>0.220113</v>
      </c>
    </row>
    <row r="9567" spans="1:3" x14ac:dyDescent="0.15">
      <c r="A9567">
        <v>1.5249999999999999</v>
      </c>
      <c r="B9567">
        <v>6.9677420000000003</v>
      </c>
      <c r="C9567">
        <v>0.149922</v>
      </c>
    </row>
    <row r="9568" spans="1:3" x14ac:dyDescent="0.15">
      <c r="A9568">
        <v>1.575</v>
      </c>
      <c r="B9568">
        <v>6.5636450000000002</v>
      </c>
      <c r="C9568">
        <v>0.19438</v>
      </c>
    </row>
    <row r="9569" spans="1:3" x14ac:dyDescent="0.15">
      <c r="A9569">
        <v>1.625</v>
      </c>
      <c r="B9569">
        <v>7.3561310000000004</v>
      </c>
      <c r="C9569">
        <v>0.15825</v>
      </c>
    </row>
    <row r="9570" spans="1:3" x14ac:dyDescent="0.15">
      <c r="A9570">
        <v>1.675</v>
      </c>
      <c r="B9570">
        <v>6.4444439999999998</v>
      </c>
      <c r="C9570">
        <v>0.14303299999999999</v>
      </c>
    </row>
    <row r="9571" spans="1:3" x14ac:dyDescent="0.15">
      <c r="A9571">
        <v>1.7250000000000001</v>
      </c>
      <c r="B9571">
        <v>6.7596939999999996</v>
      </c>
      <c r="C9571">
        <v>0.14884900000000001</v>
      </c>
    </row>
    <row r="9572" spans="1:3" x14ac:dyDescent="0.15">
      <c r="A9572">
        <v>1.7749999999999999</v>
      </c>
      <c r="B9572">
        <v>7.0292209999999997</v>
      </c>
      <c r="C9572">
        <v>0.14768600000000001</v>
      </c>
    </row>
    <row r="9573" spans="1:3" x14ac:dyDescent="0.15">
      <c r="A9573">
        <v>1.825</v>
      </c>
      <c r="B9573">
        <v>7.068352</v>
      </c>
      <c r="C9573">
        <v>0.14557200000000001</v>
      </c>
    </row>
    <row r="9574" spans="1:3" x14ac:dyDescent="0.15">
      <c r="A9574">
        <v>1.875</v>
      </c>
      <c r="B9574">
        <v>6.0256410000000002</v>
      </c>
      <c r="C9574">
        <v>0.22329399999999999</v>
      </c>
    </row>
    <row r="9575" spans="1:3" x14ac:dyDescent="0.15">
      <c r="A9575">
        <v>1.925</v>
      </c>
      <c r="B9575">
        <v>0</v>
      </c>
      <c r="C9575">
        <v>0</v>
      </c>
    </row>
    <row r="9576" spans="1:3" x14ac:dyDescent="0.15">
      <c r="A9576">
        <v>1.9750000000000001</v>
      </c>
      <c r="B9576">
        <v>0</v>
      </c>
      <c r="C9576">
        <v>0</v>
      </c>
    </row>
    <row r="9577" spans="1:3" x14ac:dyDescent="0.15">
      <c r="A9577" t="s">
        <v>11</v>
      </c>
    </row>
    <row r="9578" spans="1:3" x14ac:dyDescent="0.15">
      <c r="A9578">
        <v>13710</v>
      </c>
    </row>
    <row r="9579" spans="1:3" x14ac:dyDescent="0.15">
      <c r="A9579">
        <v>2.5000000000000001E-2</v>
      </c>
      <c r="B9579">
        <v>0</v>
      </c>
      <c r="C9579">
        <v>0</v>
      </c>
    </row>
    <row r="9580" spans="1:3" x14ac:dyDescent="0.15">
      <c r="A9580">
        <v>7.4999999999999997E-2</v>
      </c>
      <c r="B9580">
        <v>0</v>
      </c>
      <c r="C9580">
        <v>0</v>
      </c>
    </row>
    <row r="9581" spans="1:3" x14ac:dyDescent="0.15">
      <c r="A9581">
        <v>0.125</v>
      </c>
      <c r="B9581">
        <v>7.2539680000000004</v>
      </c>
      <c r="C9581">
        <v>0.33932600000000002</v>
      </c>
    </row>
    <row r="9582" spans="1:3" x14ac:dyDescent="0.15">
      <c r="A9582">
        <v>0.17499999999999999</v>
      </c>
      <c r="B9582">
        <v>8.5763549999999995</v>
      </c>
      <c r="C9582">
        <v>0.205543</v>
      </c>
    </row>
    <row r="9583" spans="1:3" x14ac:dyDescent="0.15">
      <c r="A9583">
        <v>0.22500000000000001</v>
      </c>
      <c r="B9583">
        <v>11.232471</v>
      </c>
      <c r="C9583">
        <v>0.197214</v>
      </c>
    </row>
    <row r="9584" spans="1:3" x14ac:dyDescent="0.15">
      <c r="A9584">
        <v>0.27500000000000002</v>
      </c>
      <c r="B9584">
        <v>9.2002210000000009</v>
      </c>
      <c r="C9584">
        <v>0.17233699999999999</v>
      </c>
    </row>
    <row r="9585" spans="1:3" x14ac:dyDescent="0.15">
      <c r="A9585">
        <v>0.32500000000000001</v>
      </c>
      <c r="B9585">
        <v>6.2482509999999998</v>
      </c>
      <c r="C9585">
        <v>0.160744</v>
      </c>
    </row>
    <row r="9586" spans="1:3" x14ac:dyDescent="0.15">
      <c r="A9586">
        <v>0.375</v>
      </c>
      <c r="B9586">
        <v>5.8545360000000004</v>
      </c>
      <c r="C9586">
        <v>0.19034799999999999</v>
      </c>
    </row>
    <row r="9587" spans="1:3" x14ac:dyDescent="0.15">
      <c r="A9587">
        <v>0.42499999999999999</v>
      </c>
      <c r="B9587">
        <v>7.177848</v>
      </c>
      <c r="C9587">
        <v>0.21259400000000001</v>
      </c>
    </row>
    <row r="9588" spans="1:3" x14ac:dyDescent="0.15">
      <c r="A9588">
        <v>0.47499999999999998</v>
      </c>
      <c r="B9588">
        <v>7.7168669999999997</v>
      </c>
      <c r="C9588">
        <v>0.215609</v>
      </c>
    </row>
    <row r="9589" spans="1:3" x14ac:dyDescent="0.15">
      <c r="A9589">
        <v>0.52500000000000002</v>
      </c>
      <c r="B9589">
        <v>7.7233039999999997</v>
      </c>
      <c r="C9589">
        <v>0.221942</v>
      </c>
    </row>
    <row r="9590" spans="1:3" x14ac:dyDescent="0.15">
      <c r="A9590">
        <v>0.57499999999999996</v>
      </c>
      <c r="B9590">
        <v>6.4838120000000004</v>
      </c>
      <c r="C9590">
        <v>0.200959</v>
      </c>
    </row>
    <row r="9591" spans="1:3" x14ac:dyDescent="0.15">
      <c r="A9591">
        <v>0.625</v>
      </c>
      <c r="B9591">
        <v>7.0506599999999997</v>
      </c>
      <c r="C9591">
        <v>0.20965300000000001</v>
      </c>
    </row>
    <row r="9592" spans="1:3" x14ac:dyDescent="0.15">
      <c r="A9592">
        <v>0.67500000000000004</v>
      </c>
      <c r="B9592">
        <v>7.7440480000000003</v>
      </c>
      <c r="C9592">
        <v>0.214699</v>
      </c>
    </row>
    <row r="9593" spans="1:3" x14ac:dyDescent="0.15">
      <c r="A9593">
        <v>0.72499999999999998</v>
      </c>
      <c r="B9593">
        <v>7.6303029999999996</v>
      </c>
      <c r="C9593">
        <v>0.21504499999999999</v>
      </c>
    </row>
    <row r="9594" spans="1:3" x14ac:dyDescent="0.15">
      <c r="A9594">
        <v>0.77500000000000002</v>
      </c>
      <c r="B9594">
        <v>7.3076920000000003</v>
      </c>
      <c r="C9594">
        <v>0.20794399999999999</v>
      </c>
    </row>
    <row r="9595" spans="1:3" x14ac:dyDescent="0.15">
      <c r="A9595">
        <v>0.82499999999999996</v>
      </c>
      <c r="B9595">
        <v>9.0179639999999992</v>
      </c>
      <c r="C9595">
        <v>0.232379</v>
      </c>
    </row>
    <row r="9596" spans="1:3" x14ac:dyDescent="0.15">
      <c r="A9596">
        <v>0.875</v>
      </c>
      <c r="B9596">
        <v>7.4113540000000002</v>
      </c>
      <c r="C9596">
        <v>0.20829900000000001</v>
      </c>
    </row>
    <row r="9597" spans="1:3" x14ac:dyDescent="0.15">
      <c r="A9597">
        <v>0.92500000000000004</v>
      </c>
      <c r="B9597">
        <v>6.6571350000000002</v>
      </c>
      <c r="C9597">
        <v>0.19330900000000001</v>
      </c>
    </row>
    <row r="9598" spans="1:3" x14ac:dyDescent="0.15">
      <c r="A9598">
        <v>0.97499999999999998</v>
      </c>
      <c r="B9598">
        <v>7.8923579999999998</v>
      </c>
      <c r="C9598">
        <v>0.21385499999999999</v>
      </c>
    </row>
    <row r="9599" spans="1:3" x14ac:dyDescent="0.15">
      <c r="A9599">
        <v>1.0249999999999999</v>
      </c>
      <c r="B9599">
        <v>7.4085919999999996</v>
      </c>
      <c r="C9599">
        <v>0.21090200000000001</v>
      </c>
    </row>
    <row r="9600" spans="1:3" x14ac:dyDescent="0.15">
      <c r="A9600">
        <v>1.075</v>
      </c>
      <c r="B9600">
        <v>7.6274749999999996</v>
      </c>
      <c r="C9600">
        <v>0.22037399999999999</v>
      </c>
    </row>
    <row r="9601" spans="1:3" x14ac:dyDescent="0.15">
      <c r="A9601">
        <v>1.125</v>
      </c>
      <c r="B9601">
        <v>6.3525640000000001</v>
      </c>
      <c r="C9601">
        <v>0.201796</v>
      </c>
    </row>
    <row r="9602" spans="1:3" x14ac:dyDescent="0.15">
      <c r="A9602">
        <v>1.175</v>
      </c>
      <c r="B9602">
        <v>7.8250000000000002</v>
      </c>
      <c r="C9602">
        <v>0.21401500000000001</v>
      </c>
    </row>
    <row r="9603" spans="1:3" x14ac:dyDescent="0.15">
      <c r="A9603">
        <v>1.2250000000000001</v>
      </c>
      <c r="B9603">
        <v>7.4792569999999996</v>
      </c>
      <c r="C9603">
        <v>0.16302</v>
      </c>
    </row>
    <row r="9604" spans="1:3" x14ac:dyDescent="0.15">
      <c r="A9604">
        <v>1.2749999999999999</v>
      </c>
      <c r="B9604">
        <v>5.9598699999999996</v>
      </c>
      <c r="C9604">
        <v>0.18804999999999999</v>
      </c>
    </row>
    <row r="9605" spans="1:3" x14ac:dyDescent="0.15">
      <c r="A9605">
        <v>1.325</v>
      </c>
      <c r="B9605">
        <v>6.95</v>
      </c>
      <c r="C9605">
        <v>0.20841699999999999</v>
      </c>
    </row>
    <row r="9606" spans="1:3" x14ac:dyDescent="0.15">
      <c r="A9606">
        <v>1.375</v>
      </c>
      <c r="B9606">
        <v>7.2718639999999999</v>
      </c>
      <c r="C9606">
        <v>0.17941099999999999</v>
      </c>
    </row>
    <row r="9607" spans="1:3" x14ac:dyDescent="0.15">
      <c r="A9607">
        <v>1.425</v>
      </c>
      <c r="B9607">
        <v>6.069712</v>
      </c>
      <c r="C9607">
        <v>0.16880999999999999</v>
      </c>
    </row>
    <row r="9608" spans="1:3" x14ac:dyDescent="0.15">
      <c r="A9608">
        <v>1.4750000000000001</v>
      </c>
      <c r="B9608">
        <v>7.4451609999999997</v>
      </c>
      <c r="C9608">
        <v>0.219165</v>
      </c>
    </row>
    <row r="9609" spans="1:3" x14ac:dyDescent="0.15">
      <c r="A9609">
        <v>1.5249999999999999</v>
      </c>
      <c r="B9609">
        <v>6.9645159999999997</v>
      </c>
      <c r="C9609">
        <v>0.14988699999999999</v>
      </c>
    </row>
    <row r="9610" spans="1:3" x14ac:dyDescent="0.15">
      <c r="A9610">
        <v>1.575</v>
      </c>
      <c r="B9610">
        <v>5.9748169999999998</v>
      </c>
      <c r="C9610">
        <v>0.18532899999999999</v>
      </c>
    </row>
    <row r="9611" spans="1:3" x14ac:dyDescent="0.15">
      <c r="A9611">
        <v>1.625</v>
      </c>
      <c r="B9611">
        <v>7.5724239999999998</v>
      </c>
      <c r="C9611">
        <v>0.16061700000000001</v>
      </c>
    </row>
    <row r="9612" spans="1:3" x14ac:dyDescent="0.15">
      <c r="A9612">
        <v>1.675</v>
      </c>
      <c r="B9612">
        <v>6.2285709999999996</v>
      </c>
      <c r="C9612">
        <v>0.14061699999999999</v>
      </c>
    </row>
    <row r="9613" spans="1:3" x14ac:dyDescent="0.15">
      <c r="A9613">
        <v>1.7250000000000001</v>
      </c>
      <c r="B9613">
        <v>7.1204929999999997</v>
      </c>
      <c r="C9613">
        <v>0.15281500000000001</v>
      </c>
    </row>
    <row r="9614" spans="1:3" x14ac:dyDescent="0.15">
      <c r="A9614">
        <v>1.7749999999999999</v>
      </c>
      <c r="B9614">
        <v>7.0093509999999997</v>
      </c>
      <c r="C9614">
        <v>0.147562</v>
      </c>
    </row>
    <row r="9615" spans="1:3" x14ac:dyDescent="0.15">
      <c r="A9615">
        <v>1.825</v>
      </c>
      <c r="B9615">
        <v>6.8068499999999998</v>
      </c>
      <c r="C9615">
        <v>0.142878</v>
      </c>
    </row>
    <row r="9616" spans="1:3" x14ac:dyDescent="0.15">
      <c r="A9616">
        <v>1.875</v>
      </c>
      <c r="B9616">
        <v>5.8041029999999996</v>
      </c>
      <c r="C9616">
        <v>0.21871299999999999</v>
      </c>
    </row>
    <row r="9617" spans="1:3" x14ac:dyDescent="0.15">
      <c r="A9617">
        <v>1.925</v>
      </c>
      <c r="B9617">
        <v>0</v>
      </c>
      <c r="C9617">
        <v>0</v>
      </c>
    </row>
    <row r="9618" spans="1:3" x14ac:dyDescent="0.15">
      <c r="A9618">
        <v>1.9750000000000001</v>
      </c>
      <c r="B9618">
        <v>0</v>
      </c>
      <c r="C9618">
        <v>0</v>
      </c>
    </row>
    <row r="9619" spans="1:3" x14ac:dyDescent="0.15">
      <c r="A9619" t="s">
        <v>11</v>
      </c>
    </row>
    <row r="9620" spans="1:3" x14ac:dyDescent="0.15">
      <c r="A9620">
        <v>13770</v>
      </c>
    </row>
    <row r="9621" spans="1:3" x14ac:dyDescent="0.15">
      <c r="A9621">
        <v>2.5000000000000001E-2</v>
      </c>
      <c r="B9621">
        <v>0</v>
      </c>
      <c r="C9621">
        <v>0</v>
      </c>
    </row>
    <row r="9622" spans="1:3" x14ac:dyDescent="0.15">
      <c r="A9622">
        <v>7.4999999999999997E-2</v>
      </c>
      <c r="B9622">
        <v>0</v>
      </c>
      <c r="C9622">
        <v>0</v>
      </c>
    </row>
    <row r="9623" spans="1:3" x14ac:dyDescent="0.15">
      <c r="A9623">
        <v>0.125</v>
      </c>
      <c r="B9623">
        <v>7.6349210000000003</v>
      </c>
      <c r="C9623">
        <v>0.34812199999999999</v>
      </c>
    </row>
    <row r="9624" spans="1:3" x14ac:dyDescent="0.15">
      <c r="A9624">
        <v>0.17499999999999999</v>
      </c>
      <c r="B9624">
        <v>8.4088670000000008</v>
      </c>
      <c r="C9624">
        <v>0.20352600000000001</v>
      </c>
    </row>
    <row r="9625" spans="1:3" x14ac:dyDescent="0.15">
      <c r="A9625">
        <v>0.22500000000000001</v>
      </c>
      <c r="B9625">
        <v>11.225599000000001</v>
      </c>
      <c r="C9625">
        <v>0.197154</v>
      </c>
    </row>
    <row r="9626" spans="1:3" x14ac:dyDescent="0.15">
      <c r="A9626">
        <v>0.27500000000000002</v>
      </c>
      <c r="B9626">
        <v>9.6162810000000007</v>
      </c>
      <c r="C9626">
        <v>0.17618700000000001</v>
      </c>
    </row>
    <row r="9627" spans="1:3" x14ac:dyDescent="0.15">
      <c r="A9627">
        <v>0.32500000000000001</v>
      </c>
      <c r="B9627">
        <v>6.2818420000000001</v>
      </c>
      <c r="C9627">
        <v>0.16118199999999999</v>
      </c>
    </row>
    <row r="9628" spans="1:3" x14ac:dyDescent="0.15">
      <c r="A9628">
        <v>0.375</v>
      </c>
      <c r="B9628">
        <v>5.9211720000000003</v>
      </c>
      <c r="C9628">
        <v>0.19140499999999999</v>
      </c>
    </row>
    <row r="9629" spans="1:3" x14ac:dyDescent="0.15">
      <c r="A9629">
        <v>0.42499999999999999</v>
      </c>
      <c r="B9629">
        <v>7.3937499999999998</v>
      </c>
      <c r="C9629">
        <v>0.21579400000000001</v>
      </c>
    </row>
    <row r="9630" spans="1:3" x14ac:dyDescent="0.15">
      <c r="A9630">
        <v>0.47499999999999998</v>
      </c>
      <c r="B9630">
        <v>7.8132529999999996</v>
      </c>
      <c r="C9630">
        <v>0.216951</v>
      </c>
    </row>
    <row r="9631" spans="1:3" x14ac:dyDescent="0.15">
      <c r="A9631">
        <v>0.52500000000000002</v>
      </c>
      <c r="B9631">
        <v>7.5905550000000002</v>
      </c>
      <c r="C9631">
        <v>0.22004299999999999</v>
      </c>
    </row>
    <row r="9632" spans="1:3" x14ac:dyDescent="0.15">
      <c r="A9632">
        <v>0.57499999999999996</v>
      </c>
      <c r="B9632">
        <v>6.3822590000000003</v>
      </c>
      <c r="C9632">
        <v>0.199349</v>
      </c>
    </row>
    <row r="9633" spans="1:3" x14ac:dyDescent="0.15">
      <c r="A9633">
        <v>0.625</v>
      </c>
      <c r="B9633">
        <v>7.2868399999999998</v>
      </c>
      <c r="C9633">
        <v>0.21312500000000001</v>
      </c>
    </row>
    <row r="9634" spans="1:3" x14ac:dyDescent="0.15">
      <c r="A9634">
        <v>0.67500000000000004</v>
      </c>
      <c r="B9634">
        <v>7.8869049999999996</v>
      </c>
      <c r="C9634">
        <v>0.21667</v>
      </c>
    </row>
    <row r="9635" spans="1:3" x14ac:dyDescent="0.15">
      <c r="A9635">
        <v>0.72499999999999998</v>
      </c>
      <c r="B9635">
        <v>7.1030300000000004</v>
      </c>
      <c r="C9635">
        <v>0.207482</v>
      </c>
    </row>
    <row r="9636" spans="1:3" x14ac:dyDescent="0.15">
      <c r="A9636">
        <v>0.77500000000000002</v>
      </c>
      <c r="B9636">
        <v>7.1538459999999997</v>
      </c>
      <c r="C9636">
        <v>0.20574400000000001</v>
      </c>
    </row>
    <row r="9637" spans="1:3" x14ac:dyDescent="0.15">
      <c r="A9637">
        <v>0.82499999999999996</v>
      </c>
      <c r="B9637">
        <v>8.3952100000000005</v>
      </c>
      <c r="C9637">
        <v>0.22421099999999999</v>
      </c>
    </row>
    <row r="9638" spans="1:3" x14ac:dyDescent="0.15">
      <c r="A9638">
        <v>0.875</v>
      </c>
      <c r="B9638">
        <v>7.1961700000000004</v>
      </c>
      <c r="C9638">
        <v>0.20519000000000001</v>
      </c>
    </row>
    <row r="9639" spans="1:3" x14ac:dyDescent="0.15">
      <c r="A9639">
        <v>0.92500000000000004</v>
      </c>
      <c r="B9639">
        <v>6.6028469999999997</v>
      </c>
      <c r="C9639">
        <v>0.19254599999999999</v>
      </c>
    </row>
    <row r="9640" spans="1:3" x14ac:dyDescent="0.15">
      <c r="A9640">
        <v>0.97499999999999998</v>
      </c>
      <c r="B9640">
        <v>7.9151100000000003</v>
      </c>
      <c r="C9640">
        <v>0.21415799999999999</v>
      </c>
    </row>
    <row r="9641" spans="1:3" x14ac:dyDescent="0.15">
      <c r="A9641">
        <v>1.0249999999999999</v>
      </c>
      <c r="B9641">
        <v>7.1080009999999998</v>
      </c>
      <c r="C9641">
        <v>0.20657300000000001</v>
      </c>
    </row>
    <row r="9642" spans="1:3" x14ac:dyDescent="0.15">
      <c r="A9642">
        <v>1.075</v>
      </c>
      <c r="B9642">
        <v>7.7168130000000001</v>
      </c>
      <c r="C9642">
        <v>0.22157299999999999</v>
      </c>
    </row>
    <row r="9643" spans="1:3" x14ac:dyDescent="0.15">
      <c r="A9643">
        <v>1.125</v>
      </c>
      <c r="B9643">
        <v>6.4102560000000004</v>
      </c>
      <c r="C9643">
        <v>0.20271</v>
      </c>
    </row>
    <row r="9644" spans="1:3" x14ac:dyDescent="0.15">
      <c r="A9644">
        <v>1.175</v>
      </c>
      <c r="B9644">
        <v>7.3083869999999997</v>
      </c>
      <c r="C9644">
        <v>0.20630999999999999</v>
      </c>
    </row>
    <row r="9645" spans="1:3" x14ac:dyDescent="0.15">
      <c r="A9645">
        <v>1.2250000000000001</v>
      </c>
      <c r="B9645">
        <v>7.4373870000000002</v>
      </c>
      <c r="C9645">
        <v>0.162412</v>
      </c>
    </row>
    <row r="9646" spans="1:3" x14ac:dyDescent="0.15">
      <c r="A9646">
        <v>1.2749999999999999</v>
      </c>
      <c r="B9646">
        <v>5.41038</v>
      </c>
      <c r="C9646">
        <v>0.179205</v>
      </c>
    </row>
    <row r="9647" spans="1:3" x14ac:dyDescent="0.15">
      <c r="A9647">
        <v>1.325</v>
      </c>
      <c r="B9647">
        <v>6.5750000000000002</v>
      </c>
      <c r="C9647">
        <v>0.20271600000000001</v>
      </c>
    </row>
    <row r="9648" spans="1:3" x14ac:dyDescent="0.15">
      <c r="A9648">
        <v>1.375</v>
      </c>
      <c r="B9648">
        <v>7.3820420000000002</v>
      </c>
      <c r="C9648">
        <v>0.180589</v>
      </c>
    </row>
    <row r="9649" spans="1:3" x14ac:dyDescent="0.15">
      <c r="A9649">
        <v>1.425</v>
      </c>
      <c r="B9649">
        <v>5.9794710000000002</v>
      </c>
      <c r="C9649">
        <v>0.16819000000000001</v>
      </c>
    </row>
    <row r="9650" spans="1:3" x14ac:dyDescent="0.15">
      <c r="A9650">
        <v>1.4750000000000001</v>
      </c>
      <c r="B9650">
        <v>7.5290319999999999</v>
      </c>
      <c r="C9650">
        <v>0.22039600000000001</v>
      </c>
    </row>
    <row r="9651" spans="1:3" x14ac:dyDescent="0.15">
      <c r="A9651">
        <v>1.5249999999999999</v>
      </c>
      <c r="B9651">
        <v>6.9064519999999998</v>
      </c>
      <c r="C9651">
        <v>0.149261</v>
      </c>
    </row>
    <row r="9652" spans="1:3" x14ac:dyDescent="0.15">
      <c r="A9652">
        <v>1.575</v>
      </c>
      <c r="B9652">
        <v>6.4345239999999997</v>
      </c>
      <c r="C9652">
        <v>0.19250400000000001</v>
      </c>
    </row>
    <row r="9653" spans="1:3" x14ac:dyDescent="0.15">
      <c r="A9653">
        <v>1.625</v>
      </c>
      <c r="B9653">
        <v>7.2335200000000004</v>
      </c>
      <c r="C9653">
        <v>0.15692400000000001</v>
      </c>
    </row>
    <row r="9654" spans="1:3" x14ac:dyDescent="0.15">
      <c r="A9654">
        <v>1.675</v>
      </c>
      <c r="B9654">
        <v>6.355556</v>
      </c>
      <c r="C9654">
        <v>0.142044</v>
      </c>
    </row>
    <row r="9655" spans="1:3" x14ac:dyDescent="0.15">
      <c r="A9655">
        <v>1.7250000000000001</v>
      </c>
      <c r="B9655">
        <v>6.7609909999999998</v>
      </c>
      <c r="C9655">
        <v>0.14891399999999999</v>
      </c>
    </row>
    <row r="9656" spans="1:3" x14ac:dyDescent="0.15">
      <c r="A9656">
        <v>1.7749999999999999</v>
      </c>
      <c r="B9656">
        <v>6.7096200000000001</v>
      </c>
      <c r="C9656">
        <v>0.14441899999999999</v>
      </c>
    </row>
    <row r="9657" spans="1:3" x14ac:dyDescent="0.15">
      <c r="A9657">
        <v>1.825</v>
      </c>
      <c r="B9657">
        <v>6.8650529999999996</v>
      </c>
      <c r="C9657">
        <v>0.14353099999999999</v>
      </c>
    </row>
    <row r="9658" spans="1:3" x14ac:dyDescent="0.15">
      <c r="A9658">
        <v>1.875</v>
      </c>
      <c r="B9658">
        <v>5.7814019999999999</v>
      </c>
      <c r="C9658">
        <v>0.21847900000000001</v>
      </c>
    </row>
    <row r="9659" spans="1:3" x14ac:dyDescent="0.15">
      <c r="A9659">
        <v>1.925</v>
      </c>
      <c r="B9659">
        <v>0</v>
      </c>
      <c r="C9659">
        <v>0</v>
      </c>
    </row>
    <row r="9660" spans="1:3" x14ac:dyDescent="0.15">
      <c r="A9660">
        <v>1.9750000000000001</v>
      </c>
      <c r="B9660">
        <v>0</v>
      </c>
      <c r="C9660">
        <v>0</v>
      </c>
    </row>
    <row r="9661" spans="1:3" x14ac:dyDescent="0.15">
      <c r="A9661" t="s">
        <v>11</v>
      </c>
    </row>
    <row r="9662" spans="1:3" x14ac:dyDescent="0.15">
      <c r="A9662">
        <v>13830</v>
      </c>
    </row>
    <row r="9663" spans="1:3" x14ac:dyDescent="0.15">
      <c r="A9663">
        <v>2.5000000000000001E-2</v>
      </c>
      <c r="B9663">
        <v>0</v>
      </c>
      <c r="C9663">
        <v>0</v>
      </c>
    </row>
    <row r="9664" spans="1:3" x14ac:dyDescent="0.15">
      <c r="A9664">
        <v>7.4999999999999997E-2</v>
      </c>
      <c r="B9664">
        <v>0</v>
      </c>
      <c r="C9664">
        <v>0</v>
      </c>
    </row>
    <row r="9665" spans="1:3" x14ac:dyDescent="0.15">
      <c r="A9665">
        <v>0.125</v>
      </c>
      <c r="B9665">
        <v>7.5555560000000002</v>
      </c>
      <c r="C9665">
        <v>0.346308</v>
      </c>
    </row>
    <row r="9666" spans="1:3" x14ac:dyDescent="0.15">
      <c r="A9666">
        <v>0.17499999999999999</v>
      </c>
      <c r="B9666">
        <v>8.5221669999999996</v>
      </c>
      <c r="C9666">
        <v>0.20489299999999999</v>
      </c>
    </row>
    <row r="9667" spans="1:3" x14ac:dyDescent="0.15">
      <c r="A9667">
        <v>0.22500000000000001</v>
      </c>
      <c r="B9667">
        <v>11.511853</v>
      </c>
      <c r="C9667">
        <v>0.19964199999999999</v>
      </c>
    </row>
    <row r="9668" spans="1:3" x14ac:dyDescent="0.15">
      <c r="A9668">
        <v>0.27500000000000002</v>
      </c>
      <c r="B9668">
        <v>9.6065930000000002</v>
      </c>
      <c r="C9668">
        <v>0.176098</v>
      </c>
    </row>
    <row r="9669" spans="1:3" x14ac:dyDescent="0.15">
      <c r="A9669">
        <v>0.32500000000000001</v>
      </c>
      <c r="B9669">
        <v>6.6091049999999996</v>
      </c>
      <c r="C9669">
        <v>0.16533400000000001</v>
      </c>
    </row>
    <row r="9670" spans="1:3" x14ac:dyDescent="0.15">
      <c r="A9670">
        <v>0.375</v>
      </c>
      <c r="B9670">
        <v>5.6811590000000001</v>
      </c>
      <c r="C9670">
        <v>0.18750700000000001</v>
      </c>
    </row>
    <row r="9671" spans="1:3" x14ac:dyDescent="0.15">
      <c r="A9671">
        <v>0.42499999999999999</v>
      </c>
      <c r="B9671">
        <v>7.0090190000000003</v>
      </c>
      <c r="C9671">
        <v>0.210096</v>
      </c>
    </row>
    <row r="9672" spans="1:3" x14ac:dyDescent="0.15">
      <c r="A9672">
        <v>0.47499999999999998</v>
      </c>
      <c r="B9672">
        <v>7.8915660000000001</v>
      </c>
      <c r="C9672">
        <v>0.21803600000000001</v>
      </c>
    </row>
    <row r="9673" spans="1:3" x14ac:dyDescent="0.15">
      <c r="A9673">
        <v>0.52500000000000002</v>
      </c>
      <c r="B9673">
        <v>7.219328</v>
      </c>
      <c r="C9673">
        <v>0.21457599999999999</v>
      </c>
    </row>
    <row r="9674" spans="1:3" x14ac:dyDescent="0.15">
      <c r="A9674">
        <v>0.57499999999999996</v>
      </c>
      <c r="B9674">
        <v>6.3392860000000004</v>
      </c>
      <c r="C9674">
        <v>0.198687</v>
      </c>
    </row>
    <row r="9675" spans="1:3" x14ac:dyDescent="0.15">
      <c r="A9675">
        <v>0.625</v>
      </c>
      <c r="B9675">
        <v>7.2377330000000004</v>
      </c>
      <c r="C9675">
        <v>0.21241699999999999</v>
      </c>
    </row>
    <row r="9676" spans="1:3" x14ac:dyDescent="0.15">
      <c r="A9676">
        <v>0.67500000000000004</v>
      </c>
      <c r="B9676">
        <v>7.4880950000000004</v>
      </c>
      <c r="C9676">
        <v>0.211121</v>
      </c>
    </row>
    <row r="9677" spans="1:3" x14ac:dyDescent="0.15">
      <c r="A9677">
        <v>0.72499999999999998</v>
      </c>
      <c r="B9677">
        <v>7.4666670000000002</v>
      </c>
      <c r="C9677">
        <v>0.212726</v>
      </c>
    </row>
    <row r="9678" spans="1:3" x14ac:dyDescent="0.15">
      <c r="A9678">
        <v>0.77500000000000002</v>
      </c>
      <c r="B9678">
        <v>6.9585800000000004</v>
      </c>
      <c r="C9678">
        <v>0.20291600000000001</v>
      </c>
    </row>
    <row r="9679" spans="1:3" x14ac:dyDescent="0.15">
      <c r="A9679">
        <v>0.82499999999999996</v>
      </c>
      <c r="B9679">
        <v>8.3592809999999993</v>
      </c>
      <c r="C9679">
        <v>0.22373100000000001</v>
      </c>
    </row>
    <row r="9680" spans="1:3" x14ac:dyDescent="0.15">
      <c r="A9680">
        <v>0.875</v>
      </c>
      <c r="B9680">
        <v>7.1032830000000002</v>
      </c>
      <c r="C9680">
        <v>0.203872</v>
      </c>
    </row>
    <row r="9681" spans="1:3" x14ac:dyDescent="0.15">
      <c r="A9681">
        <v>0.92500000000000004</v>
      </c>
      <c r="B9681">
        <v>6.7799139999999998</v>
      </c>
      <c r="C9681">
        <v>0.195073</v>
      </c>
    </row>
    <row r="9682" spans="1:3" x14ac:dyDescent="0.15">
      <c r="A9682">
        <v>0.97499999999999998</v>
      </c>
      <c r="B9682">
        <v>7.5968879999999999</v>
      </c>
      <c r="C9682">
        <v>0.209815</v>
      </c>
    </row>
    <row r="9683" spans="1:3" x14ac:dyDescent="0.15">
      <c r="A9683">
        <v>1.0249999999999999</v>
      </c>
      <c r="B9683">
        <v>7.312532</v>
      </c>
      <c r="C9683">
        <v>0.20952999999999999</v>
      </c>
    </row>
    <row r="9684" spans="1:3" x14ac:dyDescent="0.15">
      <c r="A9684">
        <v>1.075</v>
      </c>
      <c r="B9684">
        <v>7.5474680000000003</v>
      </c>
      <c r="C9684">
        <v>0.219163</v>
      </c>
    </row>
    <row r="9685" spans="1:3" x14ac:dyDescent="0.15">
      <c r="A9685">
        <v>1.125</v>
      </c>
      <c r="B9685">
        <v>6.2243589999999998</v>
      </c>
      <c r="C9685">
        <v>0.19974900000000001</v>
      </c>
    </row>
    <row r="9686" spans="1:3" x14ac:dyDescent="0.15">
      <c r="A9686">
        <v>1.175</v>
      </c>
      <c r="B9686">
        <v>7.3972579999999999</v>
      </c>
      <c r="C9686">
        <v>0.207677</v>
      </c>
    </row>
    <row r="9687" spans="1:3" x14ac:dyDescent="0.15">
      <c r="A9687">
        <v>1.2250000000000001</v>
      </c>
      <c r="B9687">
        <v>7.7530700000000001</v>
      </c>
      <c r="C9687">
        <v>0.16576099999999999</v>
      </c>
    </row>
    <row r="9688" spans="1:3" x14ac:dyDescent="0.15">
      <c r="A9688">
        <v>1.2749999999999999</v>
      </c>
      <c r="B9688">
        <v>5.8797499999999996</v>
      </c>
      <c r="C9688">
        <v>0.18673400000000001</v>
      </c>
    </row>
    <row r="9689" spans="1:3" x14ac:dyDescent="0.15">
      <c r="A9689">
        <v>1.325</v>
      </c>
      <c r="B9689">
        <v>6.7125000000000004</v>
      </c>
      <c r="C9689">
        <v>0.20482500000000001</v>
      </c>
    </row>
    <row r="9690" spans="1:3" x14ac:dyDescent="0.15">
      <c r="A9690">
        <v>1.375</v>
      </c>
      <c r="B9690">
        <v>7.524432</v>
      </c>
      <c r="C9690">
        <v>0.182754</v>
      </c>
    </row>
    <row r="9691" spans="1:3" x14ac:dyDescent="0.15">
      <c r="A9691">
        <v>1.425</v>
      </c>
      <c r="B9691">
        <v>6.3546839999999998</v>
      </c>
      <c r="C9691">
        <v>0.172545</v>
      </c>
    </row>
    <row r="9692" spans="1:3" x14ac:dyDescent="0.15">
      <c r="A9692">
        <v>1.4750000000000001</v>
      </c>
      <c r="B9692">
        <v>7.5096769999999999</v>
      </c>
      <c r="C9692">
        <v>0.220113</v>
      </c>
    </row>
    <row r="9693" spans="1:3" x14ac:dyDescent="0.15">
      <c r="A9693">
        <v>1.5249999999999999</v>
      </c>
      <c r="B9693">
        <v>6.8064520000000002</v>
      </c>
      <c r="C9693">
        <v>0.148177</v>
      </c>
    </row>
    <row r="9694" spans="1:3" x14ac:dyDescent="0.15">
      <c r="A9694">
        <v>1.575</v>
      </c>
      <c r="B9694">
        <v>6.4239930000000003</v>
      </c>
      <c r="C9694">
        <v>0.192106</v>
      </c>
    </row>
    <row r="9695" spans="1:3" x14ac:dyDescent="0.15">
      <c r="A9695">
        <v>1.625</v>
      </c>
      <c r="B9695">
        <v>7.4179950000000003</v>
      </c>
      <c r="C9695">
        <v>0.158884</v>
      </c>
    </row>
    <row r="9696" spans="1:3" x14ac:dyDescent="0.15">
      <c r="A9696">
        <v>1.675</v>
      </c>
      <c r="B9696">
        <v>6.1492060000000004</v>
      </c>
      <c r="C9696">
        <v>0.13971900000000001</v>
      </c>
    </row>
    <row r="9697" spans="1:3" x14ac:dyDescent="0.15">
      <c r="A9697">
        <v>1.7250000000000001</v>
      </c>
      <c r="B9697">
        <v>6.8653269999999997</v>
      </c>
      <c r="C9697">
        <v>0.150089</v>
      </c>
    </row>
    <row r="9698" spans="1:3" x14ac:dyDescent="0.15">
      <c r="A9698">
        <v>1.7749999999999999</v>
      </c>
      <c r="B9698">
        <v>6.6162609999999997</v>
      </c>
      <c r="C9698">
        <v>0.14340800000000001</v>
      </c>
    </row>
    <row r="9699" spans="1:3" x14ac:dyDescent="0.15">
      <c r="A9699">
        <v>1.825</v>
      </c>
      <c r="B9699">
        <v>6.7804909999999996</v>
      </c>
      <c r="C9699">
        <v>0.14263899999999999</v>
      </c>
    </row>
    <row r="9700" spans="1:3" x14ac:dyDescent="0.15">
      <c r="A9700">
        <v>1.875</v>
      </c>
      <c r="B9700">
        <v>5.9638970000000002</v>
      </c>
      <c r="C9700">
        <v>0.22145799999999999</v>
      </c>
    </row>
    <row r="9701" spans="1:3" x14ac:dyDescent="0.15">
      <c r="A9701">
        <v>1.925</v>
      </c>
      <c r="B9701">
        <v>0</v>
      </c>
      <c r="C9701">
        <v>0</v>
      </c>
    </row>
    <row r="9702" spans="1:3" x14ac:dyDescent="0.15">
      <c r="A9702">
        <v>1.9750000000000001</v>
      </c>
      <c r="B9702">
        <v>0</v>
      </c>
      <c r="C9702">
        <v>0</v>
      </c>
    </row>
    <row r="9703" spans="1:3" x14ac:dyDescent="0.15">
      <c r="A9703" t="s">
        <v>11</v>
      </c>
    </row>
    <row r="9704" spans="1:3" x14ac:dyDescent="0.15">
      <c r="A9704">
        <v>13890</v>
      </c>
    </row>
    <row r="9705" spans="1:3" x14ac:dyDescent="0.15">
      <c r="A9705">
        <v>2.5000000000000001E-2</v>
      </c>
      <c r="B9705">
        <v>0</v>
      </c>
      <c r="C9705">
        <v>0</v>
      </c>
    </row>
    <row r="9706" spans="1:3" x14ac:dyDescent="0.15">
      <c r="A9706">
        <v>7.4999999999999997E-2</v>
      </c>
      <c r="B9706">
        <v>0</v>
      </c>
      <c r="C9706">
        <v>0</v>
      </c>
    </row>
    <row r="9707" spans="1:3" x14ac:dyDescent="0.15">
      <c r="A9707">
        <v>0.125</v>
      </c>
      <c r="B9707">
        <v>7.6507940000000003</v>
      </c>
      <c r="C9707">
        <v>0.34848400000000002</v>
      </c>
    </row>
    <row r="9708" spans="1:3" x14ac:dyDescent="0.15">
      <c r="A9708">
        <v>0.17499999999999999</v>
      </c>
      <c r="B9708">
        <v>8.7192120000000006</v>
      </c>
      <c r="C9708">
        <v>0.20724799999999999</v>
      </c>
    </row>
    <row r="9709" spans="1:3" x14ac:dyDescent="0.15">
      <c r="A9709">
        <v>0.22500000000000001</v>
      </c>
      <c r="B9709">
        <v>11.284625999999999</v>
      </c>
      <c r="C9709">
        <v>0.19767299999999999</v>
      </c>
    </row>
    <row r="9710" spans="1:3" x14ac:dyDescent="0.15">
      <c r="A9710">
        <v>0.27500000000000002</v>
      </c>
      <c r="B9710">
        <v>9.7993939999999995</v>
      </c>
      <c r="C9710">
        <v>0.17784900000000001</v>
      </c>
    </row>
    <row r="9711" spans="1:3" x14ac:dyDescent="0.15">
      <c r="A9711">
        <v>0.32500000000000001</v>
      </c>
      <c r="B9711">
        <v>6.6211419999999999</v>
      </c>
      <c r="C9711">
        <v>0.16547999999999999</v>
      </c>
    </row>
    <row r="9712" spans="1:3" x14ac:dyDescent="0.15">
      <c r="A9712">
        <v>0.375</v>
      </c>
      <c r="B9712">
        <v>5.7678089999999997</v>
      </c>
      <c r="C9712">
        <v>0.18893199999999999</v>
      </c>
    </row>
    <row r="9713" spans="1:3" x14ac:dyDescent="0.15">
      <c r="A9713">
        <v>0.42499999999999999</v>
      </c>
      <c r="B9713">
        <v>7.1767409999999998</v>
      </c>
      <c r="C9713">
        <v>0.212561</v>
      </c>
    </row>
    <row r="9714" spans="1:3" x14ac:dyDescent="0.15">
      <c r="A9714">
        <v>0.47499999999999998</v>
      </c>
      <c r="B9714">
        <v>7.3554219999999999</v>
      </c>
      <c r="C9714">
        <v>0.21049899999999999</v>
      </c>
    </row>
    <row r="9715" spans="1:3" x14ac:dyDescent="0.15">
      <c r="A9715">
        <v>0.52500000000000002</v>
      </c>
      <c r="B9715">
        <v>7.8372279999999996</v>
      </c>
      <c r="C9715">
        <v>0.22356000000000001</v>
      </c>
    </row>
    <row r="9716" spans="1:3" x14ac:dyDescent="0.15">
      <c r="A9716">
        <v>0.57499999999999996</v>
      </c>
      <c r="B9716">
        <v>6.3831910000000001</v>
      </c>
      <c r="C9716">
        <v>0.199378</v>
      </c>
    </row>
    <row r="9717" spans="1:3" x14ac:dyDescent="0.15">
      <c r="A9717">
        <v>0.625</v>
      </c>
      <c r="B9717">
        <v>7.4496890000000002</v>
      </c>
      <c r="C9717">
        <v>0.215504</v>
      </c>
    </row>
    <row r="9718" spans="1:3" x14ac:dyDescent="0.15">
      <c r="A9718">
        <v>0.67500000000000004</v>
      </c>
      <c r="B9718">
        <v>7.2321429999999998</v>
      </c>
      <c r="C9718">
        <v>0.207481</v>
      </c>
    </row>
    <row r="9719" spans="1:3" x14ac:dyDescent="0.15">
      <c r="A9719">
        <v>0.72499999999999998</v>
      </c>
      <c r="B9719">
        <v>7.4060610000000002</v>
      </c>
      <c r="C9719">
        <v>0.21186099999999999</v>
      </c>
    </row>
    <row r="9720" spans="1:3" x14ac:dyDescent="0.15">
      <c r="A9720">
        <v>0.77500000000000002</v>
      </c>
      <c r="B9720">
        <v>7.9585800000000004</v>
      </c>
      <c r="C9720">
        <v>0.21700700000000001</v>
      </c>
    </row>
    <row r="9721" spans="1:3" x14ac:dyDescent="0.15">
      <c r="A9721">
        <v>0.82499999999999996</v>
      </c>
      <c r="B9721">
        <v>8.5928140000000006</v>
      </c>
      <c r="C9721">
        <v>0.22683500000000001</v>
      </c>
    </row>
    <row r="9722" spans="1:3" x14ac:dyDescent="0.15">
      <c r="A9722">
        <v>0.875</v>
      </c>
      <c r="B9722">
        <v>7.3327629999999999</v>
      </c>
      <c r="C9722">
        <v>0.20715700000000001</v>
      </c>
    </row>
    <row r="9723" spans="1:3" x14ac:dyDescent="0.15">
      <c r="A9723">
        <v>0.92500000000000004</v>
      </c>
      <c r="B9723">
        <v>6.7802920000000002</v>
      </c>
      <c r="C9723">
        <v>0.19508400000000001</v>
      </c>
    </row>
    <row r="9724" spans="1:3" x14ac:dyDescent="0.15">
      <c r="A9724">
        <v>0.97499999999999998</v>
      </c>
      <c r="B9724">
        <v>8.1933729999999994</v>
      </c>
      <c r="C9724">
        <v>0.217891</v>
      </c>
    </row>
    <row r="9725" spans="1:3" x14ac:dyDescent="0.15">
      <c r="A9725">
        <v>1.0249999999999999</v>
      </c>
      <c r="B9725">
        <v>7.4450260000000004</v>
      </c>
      <c r="C9725">
        <v>0.211425</v>
      </c>
    </row>
    <row r="9726" spans="1:3" x14ac:dyDescent="0.15">
      <c r="A9726">
        <v>1.075</v>
      </c>
      <c r="B9726">
        <v>7.9367900000000002</v>
      </c>
      <c r="C9726">
        <v>0.22476099999999999</v>
      </c>
    </row>
    <row r="9727" spans="1:3" x14ac:dyDescent="0.15">
      <c r="A9727">
        <v>1.125</v>
      </c>
      <c r="B9727">
        <v>6.6474359999999999</v>
      </c>
      <c r="C9727">
        <v>0.206426</v>
      </c>
    </row>
    <row r="9728" spans="1:3" x14ac:dyDescent="0.15">
      <c r="A9728">
        <v>1.175</v>
      </c>
      <c r="B9728">
        <v>7.815645</v>
      </c>
      <c r="C9728">
        <v>0.21384</v>
      </c>
    </row>
    <row r="9729" spans="1:3" x14ac:dyDescent="0.15">
      <c r="A9729">
        <v>1.2250000000000001</v>
      </c>
      <c r="B9729">
        <v>7.3859940000000002</v>
      </c>
      <c r="C9729">
        <v>0.16167000000000001</v>
      </c>
    </row>
    <row r="9730" spans="1:3" x14ac:dyDescent="0.15">
      <c r="A9730">
        <v>1.2749999999999999</v>
      </c>
      <c r="B9730">
        <v>5.8238799999999999</v>
      </c>
      <c r="C9730">
        <v>0.18589900000000001</v>
      </c>
    </row>
    <row r="9731" spans="1:3" x14ac:dyDescent="0.15">
      <c r="A9731">
        <v>1.325</v>
      </c>
      <c r="B9731">
        <v>6.4812500000000002</v>
      </c>
      <c r="C9731">
        <v>0.201266</v>
      </c>
    </row>
    <row r="9732" spans="1:3" x14ac:dyDescent="0.15">
      <c r="A9732">
        <v>1.375</v>
      </c>
      <c r="B9732">
        <v>7.4282599999999999</v>
      </c>
      <c r="C9732">
        <v>0.180918</v>
      </c>
    </row>
    <row r="9733" spans="1:3" x14ac:dyDescent="0.15">
      <c r="A9733">
        <v>1.425</v>
      </c>
      <c r="B9733">
        <v>6.029712</v>
      </c>
      <c r="C9733">
        <v>0.168379</v>
      </c>
    </row>
    <row r="9734" spans="1:3" x14ac:dyDescent="0.15">
      <c r="A9734">
        <v>1.4750000000000001</v>
      </c>
      <c r="B9734">
        <v>7.1290319999999996</v>
      </c>
      <c r="C9734">
        <v>0.21446200000000001</v>
      </c>
    </row>
    <row r="9735" spans="1:3" x14ac:dyDescent="0.15">
      <c r="A9735">
        <v>1.5249999999999999</v>
      </c>
      <c r="B9735">
        <v>6.8967739999999997</v>
      </c>
      <c r="C9735">
        <v>0.14915600000000001</v>
      </c>
    </row>
    <row r="9736" spans="1:3" x14ac:dyDescent="0.15">
      <c r="A9736">
        <v>1.575</v>
      </c>
      <c r="B9736">
        <v>6.3305860000000003</v>
      </c>
      <c r="C9736">
        <v>0.19067999999999999</v>
      </c>
    </row>
    <row r="9737" spans="1:3" x14ac:dyDescent="0.15">
      <c r="A9737">
        <v>1.625</v>
      </c>
      <c r="B9737">
        <v>7.2924480000000003</v>
      </c>
      <c r="C9737">
        <v>0.1575</v>
      </c>
    </row>
    <row r="9738" spans="1:3" x14ac:dyDescent="0.15">
      <c r="A9738">
        <v>1.675</v>
      </c>
      <c r="B9738">
        <v>6.4539679999999997</v>
      </c>
      <c r="C9738">
        <v>0.14313899999999999</v>
      </c>
    </row>
    <row r="9739" spans="1:3" x14ac:dyDescent="0.15">
      <c r="A9739">
        <v>1.7250000000000001</v>
      </c>
      <c r="B9739">
        <v>6.6875429999999998</v>
      </c>
      <c r="C9739">
        <v>0.148087</v>
      </c>
    </row>
    <row r="9740" spans="1:3" x14ac:dyDescent="0.15">
      <c r="A9740">
        <v>1.7749999999999999</v>
      </c>
      <c r="B9740">
        <v>6.6871450000000001</v>
      </c>
      <c r="C9740">
        <v>0.14416799999999999</v>
      </c>
    </row>
    <row r="9741" spans="1:3" x14ac:dyDescent="0.15">
      <c r="A9741">
        <v>1.825</v>
      </c>
      <c r="B9741">
        <v>6.5297830000000001</v>
      </c>
      <c r="C9741">
        <v>0.139927</v>
      </c>
    </row>
    <row r="9742" spans="1:3" x14ac:dyDescent="0.15">
      <c r="A9742">
        <v>1.875</v>
      </c>
      <c r="B9742">
        <v>6.1277949999999999</v>
      </c>
      <c r="C9742">
        <v>0.22492899999999999</v>
      </c>
    </row>
    <row r="9743" spans="1:3" x14ac:dyDescent="0.15">
      <c r="A9743">
        <v>1.925</v>
      </c>
      <c r="B9743">
        <v>0</v>
      </c>
      <c r="C9743">
        <v>0</v>
      </c>
    </row>
    <row r="9744" spans="1:3" x14ac:dyDescent="0.15">
      <c r="A9744">
        <v>1.9750000000000001</v>
      </c>
      <c r="B9744">
        <v>0</v>
      </c>
      <c r="C9744">
        <v>0</v>
      </c>
    </row>
    <row r="9745" spans="1:3" x14ac:dyDescent="0.15">
      <c r="A9745" t="s">
        <v>11</v>
      </c>
    </row>
    <row r="9746" spans="1:3" x14ac:dyDescent="0.15">
      <c r="A9746">
        <v>13950</v>
      </c>
    </row>
    <row r="9747" spans="1:3" x14ac:dyDescent="0.15">
      <c r="A9747">
        <v>2.5000000000000001E-2</v>
      </c>
      <c r="B9747">
        <v>0</v>
      </c>
      <c r="C9747">
        <v>0</v>
      </c>
    </row>
    <row r="9748" spans="1:3" x14ac:dyDescent="0.15">
      <c r="A9748">
        <v>7.4999999999999997E-2</v>
      </c>
      <c r="B9748">
        <v>0</v>
      </c>
      <c r="C9748">
        <v>0</v>
      </c>
    </row>
    <row r="9749" spans="1:3" x14ac:dyDescent="0.15">
      <c r="A9749">
        <v>0.125</v>
      </c>
      <c r="B9749">
        <v>8.1904760000000003</v>
      </c>
      <c r="C9749">
        <v>0.360566</v>
      </c>
    </row>
    <row r="9750" spans="1:3" x14ac:dyDescent="0.15">
      <c r="A9750">
        <v>0.17499999999999999</v>
      </c>
      <c r="B9750">
        <v>8.4630539999999996</v>
      </c>
      <c r="C9750">
        <v>0.204181</v>
      </c>
    </row>
    <row r="9751" spans="1:3" x14ac:dyDescent="0.15">
      <c r="A9751">
        <v>0.22500000000000001</v>
      </c>
      <c r="B9751">
        <v>11.026604000000001</v>
      </c>
      <c r="C9751">
        <v>0.195384</v>
      </c>
    </row>
    <row r="9752" spans="1:3" x14ac:dyDescent="0.15">
      <c r="A9752">
        <v>0.27500000000000002</v>
      </c>
      <c r="B9752">
        <v>9.4250720000000001</v>
      </c>
      <c r="C9752">
        <v>0.17441999999999999</v>
      </c>
    </row>
    <row r="9753" spans="1:3" x14ac:dyDescent="0.15">
      <c r="A9753">
        <v>0.32500000000000001</v>
      </c>
      <c r="B9753">
        <v>6.7990740000000001</v>
      </c>
      <c r="C9753">
        <v>0.16769000000000001</v>
      </c>
    </row>
    <row r="9754" spans="1:3" x14ac:dyDescent="0.15">
      <c r="A9754">
        <v>0.375</v>
      </c>
      <c r="B9754">
        <v>6.2446130000000002</v>
      </c>
      <c r="C9754">
        <v>0.19658999999999999</v>
      </c>
    </row>
    <row r="9755" spans="1:3" x14ac:dyDescent="0.15">
      <c r="A9755">
        <v>0.42499999999999999</v>
      </c>
      <c r="B9755">
        <v>7.3483390000000002</v>
      </c>
      <c r="C9755">
        <v>0.215111</v>
      </c>
    </row>
    <row r="9756" spans="1:3" x14ac:dyDescent="0.15">
      <c r="A9756">
        <v>0.47499999999999998</v>
      </c>
      <c r="B9756">
        <v>7.9277110000000004</v>
      </c>
      <c r="C9756">
        <v>0.21853400000000001</v>
      </c>
    </row>
    <row r="9757" spans="1:3" x14ac:dyDescent="0.15">
      <c r="A9757">
        <v>0.52500000000000002</v>
      </c>
      <c r="B9757">
        <v>7.6913340000000003</v>
      </c>
      <c r="C9757">
        <v>0.22148100000000001</v>
      </c>
    </row>
    <row r="9758" spans="1:3" x14ac:dyDescent="0.15">
      <c r="A9758">
        <v>0.57499999999999996</v>
      </c>
      <c r="B9758">
        <v>6.6134320000000004</v>
      </c>
      <c r="C9758">
        <v>0.20294000000000001</v>
      </c>
    </row>
    <row r="9759" spans="1:3" x14ac:dyDescent="0.15">
      <c r="A9759">
        <v>0.625</v>
      </c>
      <c r="B9759">
        <v>7.3385090000000002</v>
      </c>
      <c r="C9759">
        <v>0.21390500000000001</v>
      </c>
    </row>
    <row r="9760" spans="1:3" x14ac:dyDescent="0.15">
      <c r="A9760">
        <v>0.67500000000000004</v>
      </c>
      <c r="B9760">
        <v>7.1309519999999997</v>
      </c>
      <c r="C9760">
        <v>0.20602500000000001</v>
      </c>
    </row>
    <row r="9761" spans="1:3" x14ac:dyDescent="0.15">
      <c r="A9761">
        <v>0.72499999999999998</v>
      </c>
      <c r="B9761">
        <v>7.412121</v>
      </c>
      <c r="C9761">
        <v>0.211948</v>
      </c>
    </row>
    <row r="9762" spans="1:3" x14ac:dyDescent="0.15">
      <c r="A9762">
        <v>0.77500000000000002</v>
      </c>
      <c r="B9762">
        <v>7.2485210000000002</v>
      </c>
      <c r="C9762">
        <v>0.20710100000000001</v>
      </c>
    </row>
    <row r="9763" spans="1:3" x14ac:dyDescent="0.15">
      <c r="A9763">
        <v>0.82499999999999996</v>
      </c>
      <c r="B9763">
        <v>8.7185629999999996</v>
      </c>
      <c r="C9763">
        <v>0.228488</v>
      </c>
    </row>
    <row r="9764" spans="1:3" x14ac:dyDescent="0.15">
      <c r="A9764">
        <v>0.875</v>
      </c>
      <c r="B9764">
        <v>7.4852939999999997</v>
      </c>
      <c r="C9764">
        <v>0.20930599999999999</v>
      </c>
    </row>
    <row r="9765" spans="1:3" x14ac:dyDescent="0.15">
      <c r="A9765">
        <v>0.92500000000000004</v>
      </c>
      <c r="B9765">
        <v>6.6898970000000002</v>
      </c>
      <c r="C9765">
        <v>0.193771</v>
      </c>
    </row>
    <row r="9766" spans="1:3" x14ac:dyDescent="0.15">
      <c r="A9766">
        <v>0.97499999999999998</v>
      </c>
      <c r="B9766">
        <v>7.5500400000000001</v>
      </c>
      <c r="C9766">
        <v>0.20916000000000001</v>
      </c>
    </row>
    <row r="9767" spans="1:3" x14ac:dyDescent="0.15">
      <c r="A9767">
        <v>1.0249999999999999</v>
      </c>
      <c r="B9767">
        <v>7.1626510000000003</v>
      </c>
      <c r="C9767">
        <v>0.207375</v>
      </c>
    </row>
    <row r="9768" spans="1:3" x14ac:dyDescent="0.15">
      <c r="A9768">
        <v>1.075</v>
      </c>
      <c r="B9768">
        <v>7.6326679999999998</v>
      </c>
      <c r="C9768">
        <v>0.22043199999999999</v>
      </c>
    </row>
    <row r="9769" spans="1:3" x14ac:dyDescent="0.15">
      <c r="A9769">
        <v>1.125</v>
      </c>
      <c r="B9769">
        <v>6.4807689999999996</v>
      </c>
      <c r="C9769">
        <v>0.203822</v>
      </c>
    </row>
    <row r="9770" spans="1:3" x14ac:dyDescent="0.15">
      <c r="A9770">
        <v>1.175</v>
      </c>
      <c r="B9770">
        <v>7.6590319999999998</v>
      </c>
      <c r="C9770">
        <v>0.21113799999999999</v>
      </c>
    </row>
    <row r="9771" spans="1:3" x14ac:dyDescent="0.15">
      <c r="A9771">
        <v>1.2250000000000001</v>
      </c>
      <c r="B9771">
        <v>7.3687990000000001</v>
      </c>
      <c r="C9771">
        <v>0.16148699999999999</v>
      </c>
    </row>
    <row r="9772" spans="1:3" x14ac:dyDescent="0.15">
      <c r="A9772">
        <v>1.2749999999999999</v>
      </c>
      <c r="B9772">
        <v>5.7210720000000004</v>
      </c>
      <c r="C9772">
        <v>0.18421899999999999</v>
      </c>
    </row>
    <row r="9773" spans="1:3" x14ac:dyDescent="0.15">
      <c r="A9773">
        <v>1.325</v>
      </c>
      <c r="B9773">
        <v>7.0125000000000002</v>
      </c>
      <c r="C9773">
        <v>0.20935200000000001</v>
      </c>
    </row>
    <row r="9774" spans="1:3" x14ac:dyDescent="0.15">
      <c r="A9774">
        <v>1.375</v>
      </c>
      <c r="B9774">
        <v>7.4084969999999997</v>
      </c>
      <c r="C9774">
        <v>0.180976</v>
      </c>
    </row>
    <row r="9775" spans="1:3" x14ac:dyDescent="0.15">
      <c r="A9775">
        <v>1.425</v>
      </c>
      <c r="B9775">
        <v>5.6650169999999997</v>
      </c>
      <c r="C9775">
        <v>0.16324900000000001</v>
      </c>
    </row>
    <row r="9776" spans="1:3" x14ac:dyDescent="0.15">
      <c r="A9776">
        <v>1.4750000000000001</v>
      </c>
      <c r="B9776">
        <v>7.6580649999999997</v>
      </c>
      <c r="C9776">
        <v>0.222277</v>
      </c>
    </row>
    <row r="9777" spans="1:3" x14ac:dyDescent="0.15">
      <c r="A9777">
        <v>1.5249999999999999</v>
      </c>
      <c r="B9777">
        <v>6.8193549999999998</v>
      </c>
      <c r="C9777">
        <v>0.148317</v>
      </c>
    </row>
    <row r="9778" spans="1:3" x14ac:dyDescent="0.15">
      <c r="A9778">
        <v>1.575</v>
      </c>
      <c r="B9778">
        <v>5.9478020000000003</v>
      </c>
      <c r="C9778">
        <v>0.185112</v>
      </c>
    </row>
    <row r="9779" spans="1:3" x14ac:dyDescent="0.15">
      <c r="A9779">
        <v>1.625</v>
      </c>
      <c r="B9779">
        <v>6.8852909999999996</v>
      </c>
      <c r="C9779">
        <v>0.15312500000000001</v>
      </c>
    </row>
    <row r="9780" spans="1:3" x14ac:dyDescent="0.15">
      <c r="A9780">
        <v>1.675</v>
      </c>
      <c r="B9780">
        <v>6.1428570000000002</v>
      </c>
      <c r="C9780">
        <v>0.13964599999999999</v>
      </c>
    </row>
    <row r="9781" spans="1:3" x14ac:dyDescent="0.15">
      <c r="A9781">
        <v>1.7250000000000001</v>
      </c>
      <c r="B9781">
        <v>6.9027419999999999</v>
      </c>
      <c r="C9781">
        <v>0.15051200000000001</v>
      </c>
    </row>
    <row r="9782" spans="1:3" x14ac:dyDescent="0.15">
      <c r="A9782">
        <v>1.7749999999999999</v>
      </c>
      <c r="B9782">
        <v>6.9226809999999999</v>
      </c>
      <c r="C9782">
        <v>0.146815</v>
      </c>
    </row>
    <row r="9783" spans="1:3" x14ac:dyDescent="0.15">
      <c r="A9783">
        <v>1.825</v>
      </c>
      <c r="B9783">
        <v>6.885853</v>
      </c>
      <c r="C9783">
        <v>0.14371500000000001</v>
      </c>
    </row>
    <row r="9784" spans="1:3" x14ac:dyDescent="0.15">
      <c r="A9784">
        <v>1.875</v>
      </c>
      <c r="B9784">
        <v>5.8024620000000002</v>
      </c>
      <c r="C9784">
        <v>0.21865100000000001</v>
      </c>
    </row>
    <row r="9785" spans="1:3" x14ac:dyDescent="0.15">
      <c r="A9785">
        <v>1.925</v>
      </c>
      <c r="B9785">
        <v>0</v>
      </c>
      <c r="C9785">
        <v>0</v>
      </c>
    </row>
    <row r="9786" spans="1:3" x14ac:dyDescent="0.15">
      <c r="A9786">
        <v>1.9750000000000001</v>
      </c>
      <c r="B9786">
        <v>0</v>
      </c>
      <c r="C9786">
        <v>0</v>
      </c>
    </row>
    <row r="9787" spans="1:3" x14ac:dyDescent="0.15">
      <c r="A9787" t="s">
        <v>11</v>
      </c>
    </row>
    <row r="9788" spans="1:3" x14ac:dyDescent="0.15">
      <c r="A9788">
        <v>14010</v>
      </c>
    </row>
    <row r="9789" spans="1:3" x14ac:dyDescent="0.15">
      <c r="A9789">
        <v>2.5000000000000001E-2</v>
      </c>
      <c r="B9789">
        <v>0</v>
      </c>
      <c r="C9789">
        <v>0</v>
      </c>
    </row>
    <row r="9790" spans="1:3" x14ac:dyDescent="0.15">
      <c r="A9790">
        <v>7.4999999999999997E-2</v>
      </c>
      <c r="B9790">
        <v>0</v>
      </c>
      <c r="C9790">
        <v>0</v>
      </c>
    </row>
    <row r="9791" spans="1:3" x14ac:dyDescent="0.15">
      <c r="A9791">
        <v>0.125</v>
      </c>
      <c r="B9791">
        <v>6.7142860000000004</v>
      </c>
      <c r="C9791">
        <v>0.32645999999999997</v>
      </c>
    </row>
    <row r="9792" spans="1:3" x14ac:dyDescent="0.15">
      <c r="A9792">
        <v>0.17499999999999999</v>
      </c>
      <c r="B9792">
        <v>8.7192120000000006</v>
      </c>
      <c r="C9792">
        <v>0.20724799999999999</v>
      </c>
    </row>
    <row r="9793" spans="1:3" x14ac:dyDescent="0.15">
      <c r="A9793">
        <v>0.22500000000000001</v>
      </c>
      <c r="B9793">
        <v>11.193439</v>
      </c>
      <c r="C9793">
        <v>0.19686300000000001</v>
      </c>
    </row>
    <row r="9794" spans="1:3" x14ac:dyDescent="0.15">
      <c r="A9794">
        <v>0.27500000000000002</v>
      </c>
      <c r="B9794">
        <v>9.5191110000000005</v>
      </c>
      <c r="C9794">
        <v>0.175292</v>
      </c>
    </row>
    <row r="9795" spans="1:3" x14ac:dyDescent="0.15">
      <c r="A9795">
        <v>0.32500000000000001</v>
      </c>
      <c r="B9795">
        <v>6.0993310000000003</v>
      </c>
      <c r="C9795">
        <v>0.15881600000000001</v>
      </c>
    </row>
    <row r="9796" spans="1:3" x14ac:dyDescent="0.15">
      <c r="A9796">
        <v>0.375</v>
      </c>
      <c r="B9796">
        <v>5.6996399999999996</v>
      </c>
      <c r="C9796">
        <v>0.18781</v>
      </c>
    </row>
    <row r="9797" spans="1:3" x14ac:dyDescent="0.15">
      <c r="A9797">
        <v>0.42499999999999999</v>
      </c>
      <c r="B9797">
        <v>7.2988920000000004</v>
      </c>
      <c r="C9797">
        <v>0.21439900000000001</v>
      </c>
    </row>
    <row r="9798" spans="1:3" x14ac:dyDescent="0.15">
      <c r="A9798">
        <v>0.47499999999999998</v>
      </c>
      <c r="B9798">
        <v>7.5</v>
      </c>
      <c r="C9798">
        <v>0.212558</v>
      </c>
    </row>
    <row r="9799" spans="1:3" x14ac:dyDescent="0.15">
      <c r="A9799">
        <v>0.52500000000000002</v>
      </c>
      <c r="B9799">
        <v>7.5119280000000002</v>
      </c>
      <c r="C9799">
        <v>0.21887100000000001</v>
      </c>
    </row>
    <row r="9800" spans="1:3" x14ac:dyDescent="0.15">
      <c r="A9800">
        <v>0.57499999999999996</v>
      </c>
      <c r="B9800">
        <v>6.7014750000000003</v>
      </c>
      <c r="C9800">
        <v>0.20429900000000001</v>
      </c>
    </row>
    <row r="9801" spans="1:3" x14ac:dyDescent="0.15">
      <c r="A9801">
        <v>0.625</v>
      </c>
      <c r="B9801">
        <v>6.9883150000000001</v>
      </c>
      <c r="C9801">
        <v>0.20872399999999999</v>
      </c>
    </row>
    <row r="9802" spans="1:3" x14ac:dyDescent="0.15">
      <c r="A9802">
        <v>0.67500000000000004</v>
      </c>
      <c r="B9802">
        <v>7.3154760000000003</v>
      </c>
      <c r="C9802">
        <v>0.208673</v>
      </c>
    </row>
    <row r="9803" spans="1:3" x14ac:dyDescent="0.15">
      <c r="A9803">
        <v>0.72499999999999998</v>
      </c>
      <c r="B9803">
        <v>7.4666670000000002</v>
      </c>
      <c r="C9803">
        <v>0.212726</v>
      </c>
    </row>
    <row r="9804" spans="1:3" x14ac:dyDescent="0.15">
      <c r="A9804">
        <v>0.77500000000000002</v>
      </c>
      <c r="B9804">
        <v>7.2485210000000002</v>
      </c>
      <c r="C9804">
        <v>0.20710100000000001</v>
      </c>
    </row>
    <row r="9805" spans="1:3" x14ac:dyDescent="0.15">
      <c r="A9805">
        <v>0.82499999999999996</v>
      </c>
      <c r="B9805">
        <v>8.2634729999999994</v>
      </c>
      <c r="C9805">
        <v>0.222445</v>
      </c>
    </row>
    <row r="9806" spans="1:3" x14ac:dyDescent="0.15">
      <c r="A9806">
        <v>0.875</v>
      </c>
      <c r="B9806">
        <v>7.6147739999999997</v>
      </c>
      <c r="C9806">
        <v>0.211118</v>
      </c>
    </row>
    <row r="9807" spans="1:3" x14ac:dyDescent="0.15">
      <c r="A9807">
        <v>0.92500000000000004</v>
      </c>
      <c r="B9807">
        <v>6.6855099999999998</v>
      </c>
      <c r="C9807">
        <v>0.19372500000000001</v>
      </c>
    </row>
    <row r="9808" spans="1:3" x14ac:dyDescent="0.15">
      <c r="A9808">
        <v>0.97499999999999998</v>
      </c>
      <c r="B9808">
        <v>7.7472110000000001</v>
      </c>
      <c r="C9808">
        <v>0.21187600000000001</v>
      </c>
    </row>
    <row r="9809" spans="1:3" x14ac:dyDescent="0.15">
      <c r="A9809">
        <v>1.0249999999999999</v>
      </c>
      <c r="B9809">
        <v>7.1452999999999998</v>
      </c>
      <c r="C9809">
        <v>0.20713300000000001</v>
      </c>
    </row>
    <row r="9810" spans="1:3" x14ac:dyDescent="0.15">
      <c r="A9810">
        <v>1.075</v>
      </c>
      <c r="B9810">
        <v>7.7303639999999998</v>
      </c>
      <c r="C9810">
        <v>0.221779</v>
      </c>
    </row>
    <row r="9811" spans="1:3" x14ac:dyDescent="0.15">
      <c r="A9811">
        <v>1.125</v>
      </c>
      <c r="B9811">
        <v>6.7051280000000002</v>
      </c>
      <c r="C9811">
        <v>0.20732</v>
      </c>
    </row>
    <row r="9812" spans="1:3" x14ac:dyDescent="0.15">
      <c r="A9812">
        <v>1.175</v>
      </c>
      <c r="B9812">
        <v>7.4845160000000002</v>
      </c>
      <c r="C9812">
        <v>0.20883699999999999</v>
      </c>
    </row>
    <row r="9813" spans="1:3" x14ac:dyDescent="0.15">
      <c r="A9813">
        <v>1.2250000000000001</v>
      </c>
      <c r="B9813">
        <v>7.5388190000000002</v>
      </c>
      <c r="C9813">
        <v>0.16331000000000001</v>
      </c>
    </row>
    <row r="9814" spans="1:3" x14ac:dyDescent="0.15">
      <c r="A9814">
        <v>1.2749999999999999</v>
      </c>
      <c r="B9814">
        <v>5.7870109999999997</v>
      </c>
      <c r="C9814">
        <v>0.18528900000000001</v>
      </c>
    </row>
    <row r="9815" spans="1:3" x14ac:dyDescent="0.15">
      <c r="A9815">
        <v>1.325</v>
      </c>
      <c r="B9815">
        <v>6.8312499999999998</v>
      </c>
      <c r="C9815">
        <v>0.20662800000000001</v>
      </c>
    </row>
    <row r="9816" spans="1:3" x14ac:dyDescent="0.15">
      <c r="A9816">
        <v>1.375</v>
      </c>
      <c r="B9816">
        <v>7.2925610000000001</v>
      </c>
      <c r="C9816">
        <v>0.17918100000000001</v>
      </c>
    </row>
    <row r="9817" spans="1:3" x14ac:dyDescent="0.15">
      <c r="A9817">
        <v>1.425</v>
      </c>
      <c r="B9817">
        <v>5.9995399999999997</v>
      </c>
      <c r="C9817">
        <v>0.16830600000000001</v>
      </c>
    </row>
    <row r="9818" spans="1:3" x14ac:dyDescent="0.15">
      <c r="A9818">
        <v>1.4750000000000001</v>
      </c>
      <c r="B9818">
        <v>7.1870969999999996</v>
      </c>
      <c r="C9818">
        <v>0.215333</v>
      </c>
    </row>
    <row r="9819" spans="1:3" x14ac:dyDescent="0.15">
      <c r="A9819">
        <v>1.5249999999999999</v>
      </c>
      <c r="B9819">
        <v>6.9193550000000004</v>
      </c>
      <c r="C9819">
        <v>0.14940000000000001</v>
      </c>
    </row>
    <row r="9820" spans="1:3" x14ac:dyDescent="0.15">
      <c r="A9820">
        <v>1.575</v>
      </c>
      <c r="B9820">
        <v>6.2701469999999997</v>
      </c>
      <c r="C9820">
        <v>0.18997900000000001</v>
      </c>
    </row>
    <row r="9821" spans="1:3" x14ac:dyDescent="0.15">
      <c r="A9821">
        <v>1.625</v>
      </c>
      <c r="B9821">
        <v>7.2110019999999997</v>
      </c>
      <c r="C9821">
        <v>0.156694</v>
      </c>
    </row>
    <row r="9822" spans="1:3" x14ac:dyDescent="0.15">
      <c r="A9822">
        <v>1.675</v>
      </c>
      <c r="B9822">
        <v>6.2222220000000004</v>
      </c>
      <c r="C9822">
        <v>0.140546</v>
      </c>
    </row>
    <row r="9823" spans="1:3" x14ac:dyDescent="0.15">
      <c r="A9823">
        <v>1.7250000000000001</v>
      </c>
      <c r="B9823">
        <v>6.6787200000000002</v>
      </c>
      <c r="C9823">
        <v>0.14799999999999999</v>
      </c>
    </row>
    <row r="9824" spans="1:3" x14ac:dyDescent="0.15">
      <c r="A9824">
        <v>1.7749999999999999</v>
      </c>
      <c r="B9824">
        <v>6.4594060000000004</v>
      </c>
      <c r="C9824">
        <v>0.14161000000000001</v>
      </c>
    </row>
    <row r="9825" spans="1:3" x14ac:dyDescent="0.15">
      <c r="A9825">
        <v>1.825</v>
      </c>
      <c r="B9825">
        <v>6.4911779999999997</v>
      </c>
      <c r="C9825">
        <v>0.139516</v>
      </c>
    </row>
    <row r="9826" spans="1:3" x14ac:dyDescent="0.15">
      <c r="A9826">
        <v>1.875</v>
      </c>
      <c r="B9826">
        <v>6.0525130000000003</v>
      </c>
      <c r="C9826">
        <v>0.223524</v>
      </c>
    </row>
    <row r="9827" spans="1:3" x14ac:dyDescent="0.15">
      <c r="A9827">
        <v>1.925</v>
      </c>
      <c r="B9827">
        <v>0</v>
      </c>
      <c r="C9827">
        <v>0</v>
      </c>
    </row>
    <row r="9828" spans="1:3" x14ac:dyDescent="0.15">
      <c r="A9828">
        <v>1.9750000000000001</v>
      </c>
      <c r="B9828">
        <v>0</v>
      </c>
      <c r="C9828">
        <v>0</v>
      </c>
    </row>
    <row r="9829" spans="1:3" x14ac:dyDescent="0.15">
      <c r="A9829" t="s">
        <v>11</v>
      </c>
    </row>
    <row r="9830" spans="1:3" x14ac:dyDescent="0.15">
      <c r="A9830">
        <v>14070</v>
      </c>
    </row>
    <row r="9831" spans="1:3" x14ac:dyDescent="0.15">
      <c r="A9831">
        <v>2.5000000000000001E-2</v>
      </c>
      <c r="B9831">
        <v>0</v>
      </c>
      <c r="C9831">
        <v>0</v>
      </c>
    </row>
    <row r="9832" spans="1:3" x14ac:dyDescent="0.15">
      <c r="A9832">
        <v>7.4999999999999997E-2</v>
      </c>
      <c r="B9832">
        <v>0</v>
      </c>
      <c r="C9832">
        <v>0</v>
      </c>
    </row>
    <row r="9833" spans="1:3" x14ac:dyDescent="0.15">
      <c r="A9833">
        <v>0.125</v>
      </c>
      <c r="B9833">
        <v>7.2857139999999996</v>
      </c>
      <c r="C9833">
        <v>0.34006799999999998</v>
      </c>
    </row>
    <row r="9834" spans="1:3" x14ac:dyDescent="0.15">
      <c r="A9834">
        <v>0.17499999999999999</v>
      </c>
      <c r="B9834">
        <v>8.4433500000000006</v>
      </c>
      <c r="C9834">
        <v>0.20394300000000001</v>
      </c>
    </row>
    <row r="9835" spans="1:3" x14ac:dyDescent="0.15">
      <c r="A9835">
        <v>0.22500000000000001</v>
      </c>
      <c r="B9835">
        <v>11.269995</v>
      </c>
      <c r="C9835">
        <v>0.19753799999999999</v>
      </c>
    </row>
    <row r="9836" spans="1:3" x14ac:dyDescent="0.15">
      <c r="A9836">
        <v>0.27500000000000002</v>
      </c>
      <c r="B9836">
        <v>9.5025130000000004</v>
      </c>
      <c r="C9836">
        <v>0.17513500000000001</v>
      </c>
    </row>
    <row r="9837" spans="1:3" x14ac:dyDescent="0.15">
      <c r="A9837">
        <v>0.32500000000000001</v>
      </c>
      <c r="B9837">
        <v>6.7195470000000004</v>
      </c>
      <c r="C9837">
        <v>0.16669500000000001</v>
      </c>
    </row>
    <row r="9838" spans="1:3" x14ac:dyDescent="0.15">
      <c r="A9838">
        <v>0.375</v>
      </c>
      <c r="B9838">
        <v>5.420903</v>
      </c>
      <c r="C9838">
        <v>0.18315600000000001</v>
      </c>
    </row>
    <row r="9839" spans="1:3" x14ac:dyDescent="0.15">
      <c r="A9839">
        <v>0.42499999999999999</v>
      </c>
      <c r="B9839">
        <v>7.1732589999999998</v>
      </c>
      <c r="C9839">
        <v>0.21255099999999999</v>
      </c>
    </row>
    <row r="9840" spans="1:3" x14ac:dyDescent="0.15">
      <c r="A9840">
        <v>0.47499999999999998</v>
      </c>
      <c r="B9840">
        <v>8.1204820000000009</v>
      </c>
      <c r="C9840">
        <v>0.22117500000000001</v>
      </c>
    </row>
    <row r="9841" spans="1:3" x14ac:dyDescent="0.15">
      <c r="A9841">
        <v>0.52500000000000002</v>
      </c>
      <c r="B9841">
        <v>7.4924540000000004</v>
      </c>
      <c r="C9841">
        <v>0.218582</v>
      </c>
    </row>
    <row r="9842" spans="1:3" x14ac:dyDescent="0.15">
      <c r="A9842">
        <v>0.57499999999999996</v>
      </c>
      <c r="B9842">
        <v>6.1521350000000004</v>
      </c>
      <c r="C9842">
        <v>0.19572600000000001</v>
      </c>
    </row>
    <row r="9843" spans="1:3" x14ac:dyDescent="0.15">
      <c r="A9843">
        <v>0.625</v>
      </c>
      <c r="B9843">
        <v>7.345148</v>
      </c>
      <c r="C9843">
        <v>0.214008</v>
      </c>
    </row>
    <row r="9844" spans="1:3" x14ac:dyDescent="0.15">
      <c r="A9844">
        <v>0.67500000000000004</v>
      </c>
      <c r="B9844">
        <v>7.6309519999999997</v>
      </c>
      <c r="C9844">
        <v>0.21312500000000001</v>
      </c>
    </row>
    <row r="9845" spans="1:3" x14ac:dyDescent="0.15">
      <c r="A9845">
        <v>0.72499999999999998</v>
      </c>
      <c r="B9845">
        <v>7.4484849999999998</v>
      </c>
      <c r="C9845">
        <v>0.21246699999999999</v>
      </c>
    </row>
    <row r="9846" spans="1:3" x14ac:dyDescent="0.15">
      <c r="A9846">
        <v>0.77500000000000002</v>
      </c>
      <c r="B9846">
        <v>7.2189350000000001</v>
      </c>
      <c r="C9846">
        <v>0.206678</v>
      </c>
    </row>
    <row r="9847" spans="1:3" x14ac:dyDescent="0.15">
      <c r="A9847">
        <v>0.82499999999999996</v>
      </c>
      <c r="B9847">
        <v>8.3173650000000006</v>
      </c>
      <c r="C9847">
        <v>0.22316900000000001</v>
      </c>
    </row>
    <row r="9848" spans="1:3" x14ac:dyDescent="0.15">
      <c r="A9848">
        <v>0.875</v>
      </c>
      <c r="B9848">
        <v>7.4470590000000003</v>
      </c>
      <c r="C9848">
        <v>0.208727</v>
      </c>
    </row>
    <row r="9849" spans="1:3" x14ac:dyDescent="0.15">
      <c r="A9849">
        <v>0.92500000000000004</v>
      </c>
      <c r="B9849">
        <v>6.8155789999999996</v>
      </c>
      <c r="C9849">
        <v>0.19561400000000001</v>
      </c>
    </row>
    <row r="9850" spans="1:3" x14ac:dyDescent="0.15">
      <c r="A9850">
        <v>0.97499999999999998</v>
      </c>
      <c r="B9850">
        <v>7.561903</v>
      </c>
      <c r="C9850">
        <v>0.20932799999999999</v>
      </c>
    </row>
    <row r="9851" spans="1:3" x14ac:dyDescent="0.15">
      <c r="A9851">
        <v>1.0249999999999999</v>
      </c>
      <c r="B9851">
        <v>7.3784720000000004</v>
      </c>
      <c r="C9851">
        <v>0.21047099999999999</v>
      </c>
    </row>
    <row r="9852" spans="1:3" x14ac:dyDescent="0.15">
      <c r="A9852">
        <v>1.075</v>
      </c>
      <c r="B9852">
        <v>7.0963969999999996</v>
      </c>
      <c r="C9852">
        <v>0.21252499999999999</v>
      </c>
    </row>
    <row r="9853" spans="1:3" x14ac:dyDescent="0.15">
      <c r="A9853">
        <v>1.125</v>
      </c>
      <c r="B9853">
        <v>6.5256410000000002</v>
      </c>
      <c r="C9853">
        <v>0.20452600000000001</v>
      </c>
    </row>
    <row r="9854" spans="1:3" x14ac:dyDescent="0.15">
      <c r="A9854">
        <v>1.175</v>
      </c>
      <c r="B9854">
        <v>7.66</v>
      </c>
      <c r="C9854">
        <v>0.211393</v>
      </c>
    </row>
    <row r="9855" spans="1:3" x14ac:dyDescent="0.15">
      <c r="A9855">
        <v>1.2250000000000001</v>
      </c>
      <c r="B9855">
        <v>7.0653959999999998</v>
      </c>
      <c r="C9855">
        <v>0.15832499999999999</v>
      </c>
    </row>
    <row r="9856" spans="1:3" x14ac:dyDescent="0.15">
      <c r="A9856">
        <v>1.2749999999999999</v>
      </c>
      <c r="B9856">
        <v>5.4550479999999997</v>
      </c>
      <c r="C9856">
        <v>0.17979899999999999</v>
      </c>
    </row>
    <row r="9857" spans="1:3" x14ac:dyDescent="0.15">
      <c r="A9857">
        <v>1.325</v>
      </c>
      <c r="B9857">
        <v>6.3937499999999998</v>
      </c>
      <c r="C9857">
        <v>0.199902</v>
      </c>
    </row>
    <row r="9858" spans="1:3" x14ac:dyDescent="0.15">
      <c r="A9858">
        <v>1.375</v>
      </c>
      <c r="B9858">
        <v>7.4558049999999998</v>
      </c>
      <c r="C9858">
        <v>0.182139</v>
      </c>
    </row>
    <row r="9859" spans="1:3" x14ac:dyDescent="0.15">
      <c r="A9859">
        <v>1.425</v>
      </c>
      <c r="B9859">
        <v>5.6624629999999998</v>
      </c>
      <c r="C9859">
        <v>0.16295899999999999</v>
      </c>
    </row>
    <row r="9860" spans="1:3" x14ac:dyDescent="0.15">
      <c r="A9860">
        <v>1.4750000000000001</v>
      </c>
      <c r="B9860">
        <v>7.4903230000000001</v>
      </c>
      <c r="C9860">
        <v>0.219829</v>
      </c>
    </row>
    <row r="9861" spans="1:3" x14ac:dyDescent="0.15">
      <c r="A9861">
        <v>1.5249999999999999</v>
      </c>
      <c r="B9861">
        <v>7.067742</v>
      </c>
      <c r="C9861">
        <v>0.15099399999999999</v>
      </c>
    </row>
    <row r="9862" spans="1:3" x14ac:dyDescent="0.15">
      <c r="A9862">
        <v>1.575</v>
      </c>
      <c r="B9862">
        <v>6.3369960000000001</v>
      </c>
      <c r="C9862">
        <v>0.19070100000000001</v>
      </c>
    </row>
    <row r="9863" spans="1:3" x14ac:dyDescent="0.15">
      <c r="A9863">
        <v>1.625</v>
      </c>
      <c r="B9863">
        <v>7.5058040000000004</v>
      </c>
      <c r="C9863">
        <v>0.15981500000000001</v>
      </c>
    </row>
    <row r="9864" spans="1:3" x14ac:dyDescent="0.15">
      <c r="A9864">
        <v>1.675</v>
      </c>
      <c r="B9864">
        <v>6.0984129999999999</v>
      </c>
      <c r="C9864">
        <v>0.13914000000000001</v>
      </c>
    </row>
    <row r="9865" spans="1:3" x14ac:dyDescent="0.15">
      <c r="A9865">
        <v>1.7250000000000001</v>
      </c>
      <c r="B9865">
        <v>6.8401149999999999</v>
      </c>
      <c r="C9865">
        <v>0.14968200000000001</v>
      </c>
    </row>
    <row r="9866" spans="1:3" x14ac:dyDescent="0.15">
      <c r="A9866">
        <v>1.7749999999999999</v>
      </c>
      <c r="B9866">
        <v>6.7087450000000004</v>
      </c>
      <c r="C9866">
        <v>0.14429900000000001</v>
      </c>
    </row>
    <row r="9867" spans="1:3" x14ac:dyDescent="0.15">
      <c r="A9867">
        <v>1.825</v>
      </c>
      <c r="B9867">
        <v>6.5154199999999998</v>
      </c>
      <c r="C9867">
        <v>0.13977899999999999</v>
      </c>
    </row>
    <row r="9868" spans="1:3" x14ac:dyDescent="0.15">
      <c r="A9868">
        <v>1.875</v>
      </c>
      <c r="B9868">
        <v>6.0564790000000004</v>
      </c>
      <c r="C9868">
        <v>0.22336500000000001</v>
      </c>
    </row>
    <row r="9869" spans="1:3" x14ac:dyDescent="0.15">
      <c r="A9869">
        <v>1.925</v>
      </c>
      <c r="B9869">
        <v>0</v>
      </c>
      <c r="C9869">
        <v>0</v>
      </c>
    </row>
    <row r="9870" spans="1:3" x14ac:dyDescent="0.15">
      <c r="A9870">
        <v>1.9750000000000001</v>
      </c>
      <c r="B9870">
        <v>0</v>
      </c>
      <c r="C9870">
        <v>0</v>
      </c>
    </row>
    <row r="9871" spans="1:3" x14ac:dyDescent="0.15">
      <c r="A9871" t="s">
        <v>11</v>
      </c>
    </row>
    <row r="9872" spans="1:3" x14ac:dyDescent="0.15">
      <c r="A9872">
        <v>14130</v>
      </c>
    </row>
    <row r="9873" spans="1:3" x14ac:dyDescent="0.15">
      <c r="A9873">
        <v>2.5000000000000001E-2</v>
      </c>
      <c r="B9873">
        <v>0</v>
      </c>
      <c r="C9873">
        <v>0</v>
      </c>
    </row>
    <row r="9874" spans="1:3" x14ac:dyDescent="0.15">
      <c r="A9874">
        <v>7.4999999999999997E-2</v>
      </c>
      <c r="B9874">
        <v>0</v>
      </c>
      <c r="C9874">
        <v>0</v>
      </c>
    </row>
    <row r="9875" spans="1:3" x14ac:dyDescent="0.15">
      <c r="A9875">
        <v>0.125</v>
      </c>
      <c r="B9875">
        <v>6.8095239999999997</v>
      </c>
      <c r="C9875">
        <v>0.32876699999999998</v>
      </c>
    </row>
    <row r="9876" spans="1:3" x14ac:dyDescent="0.15">
      <c r="A9876">
        <v>0.17499999999999999</v>
      </c>
      <c r="B9876">
        <v>8.3103449999999999</v>
      </c>
      <c r="C9876">
        <v>0.20233100000000001</v>
      </c>
    </row>
    <row r="9877" spans="1:3" x14ac:dyDescent="0.15">
      <c r="A9877">
        <v>0.22500000000000001</v>
      </c>
      <c r="B9877">
        <v>11.308429</v>
      </c>
      <c r="C9877">
        <v>0.197878</v>
      </c>
    </row>
    <row r="9878" spans="1:3" x14ac:dyDescent="0.15">
      <c r="A9878">
        <v>0.27500000000000002</v>
      </c>
      <c r="B9878">
        <v>9.4963529999999992</v>
      </c>
      <c r="C9878">
        <v>0.17508000000000001</v>
      </c>
    </row>
    <row r="9879" spans="1:3" x14ac:dyDescent="0.15">
      <c r="A9879">
        <v>0.32500000000000001</v>
      </c>
      <c r="B9879">
        <v>6.5388890000000002</v>
      </c>
      <c r="C9879">
        <v>0.16445499999999999</v>
      </c>
    </row>
    <row r="9880" spans="1:3" x14ac:dyDescent="0.15">
      <c r="A9880">
        <v>0.375</v>
      </c>
      <c r="B9880">
        <v>5.6803160000000004</v>
      </c>
      <c r="C9880">
        <v>0.18747900000000001</v>
      </c>
    </row>
    <row r="9881" spans="1:3" x14ac:dyDescent="0.15">
      <c r="A9881">
        <v>0.42499999999999999</v>
      </c>
      <c r="B9881">
        <v>7.1768989999999997</v>
      </c>
      <c r="C9881">
        <v>0.212565</v>
      </c>
    </row>
    <row r="9882" spans="1:3" x14ac:dyDescent="0.15">
      <c r="A9882">
        <v>0.47499999999999998</v>
      </c>
      <c r="B9882">
        <v>7.6626510000000003</v>
      </c>
      <c r="C9882">
        <v>0.21485000000000001</v>
      </c>
    </row>
    <row r="9883" spans="1:3" x14ac:dyDescent="0.15">
      <c r="A9883">
        <v>0.52500000000000002</v>
      </c>
      <c r="B9883">
        <v>7.8040409999999998</v>
      </c>
      <c r="C9883">
        <v>0.22306799999999999</v>
      </c>
    </row>
    <row r="9884" spans="1:3" x14ac:dyDescent="0.15">
      <c r="A9884">
        <v>0.57499999999999996</v>
      </c>
      <c r="B9884">
        <v>6.6379270000000004</v>
      </c>
      <c r="C9884">
        <v>0.20330899999999999</v>
      </c>
    </row>
    <row r="9885" spans="1:3" x14ac:dyDescent="0.15">
      <c r="A9885">
        <v>0.625</v>
      </c>
      <c r="B9885">
        <v>7.4803179999999996</v>
      </c>
      <c r="C9885">
        <v>0.21593899999999999</v>
      </c>
    </row>
    <row r="9886" spans="1:3" x14ac:dyDescent="0.15">
      <c r="A9886">
        <v>0.67500000000000004</v>
      </c>
      <c r="B9886">
        <v>7.6428570000000002</v>
      </c>
      <c r="C9886">
        <v>0.21329100000000001</v>
      </c>
    </row>
    <row r="9887" spans="1:3" x14ac:dyDescent="0.15">
      <c r="A9887">
        <v>0.72499999999999998</v>
      </c>
      <c r="B9887">
        <v>7.2727269999999997</v>
      </c>
      <c r="C9887">
        <v>0.20994599999999999</v>
      </c>
    </row>
    <row r="9888" spans="1:3" x14ac:dyDescent="0.15">
      <c r="A9888">
        <v>0.77500000000000002</v>
      </c>
      <c r="B9888">
        <v>7.3313610000000002</v>
      </c>
      <c r="C9888">
        <v>0.20828099999999999</v>
      </c>
    </row>
    <row r="9889" spans="1:3" x14ac:dyDescent="0.15">
      <c r="A9889">
        <v>0.82499999999999996</v>
      </c>
      <c r="B9889">
        <v>8.4550900000000002</v>
      </c>
      <c r="C9889">
        <v>0.22500999999999999</v>
      </c>
    </row>
    <row r="9890" spans="1:3" x14ac:dyDescent="0.15">
      <c r="A9890">
        <v>0.875</v>
      </c>
      <c r="B9890">
        <v>7.4728450000000004</v>
      </c>
      <c r="C9890">
        <v>0.209121</v>
      </c>
    </row>
    <row r="9891" spans="1:3" x14ac:dyDescent="0.15">
      <c r="A9891">
        <v>0.92500000000000004</v>
      </c>
      <c r="B9891">
        <v>6.723732</v>
      </c>
      <c r="C9891">
        <v>0.19426199999999999</v>
      </c>
    </row>
    <row r="9892" spans="1:3" x14ac:dyDescent="0.15">
      <c r="A9892">
        <v>0.97499999999999998</v>
      </c>
      <c r="B9892">
        <v>7.9203520000000003</v>
      </c>
      <c r="C9892">
        <v>0.21422099999999999</v>
      </c>
    </row>
    <row r="9893" spans="1:3" x14ac:dyDescent="0.15">
      <c r="A9893">
        <v>1.0249999999999999</v>
      </c>
      <c r="B9893">
        <v>6.927422</v>
      </c>
      <c r="C9893">
        <v>0.203925</v>
      </c>
    </row>
    <row r="9894" spans="1:3" x14ac:dyDescent="0.15">
      <c r="A9894">
        <v>1.075</v>
      </c>
      <c r="B9894">
        <v>7.7910579999999996</v>
      </c>
      <c r="C9894">
        <v>0.22269700000000001</v>
      </c>
    </row>
    <row r="9895" spans="1:3" x14ac:dyDescent="0.15">
      <c r="A9895">
        <v>1.125</v>
      </c>
      <c r="B9895">
        <v>6.1987180000000004</v>
      </c>
      <c r="C9895">
        <v>0.19933699999999999</v>
      </c>
    </row>
    <row r="9896" spans="1:3" x14ac:dyDescent="0.15">
      <c r="A9896">
        <v>1.175</v>
      </c>
      <c r="B9896">
        <v>7.1577419999999998</v>
      </c>
      <c r="C9896">
        <v>0.203121</v>
      </c>
    </row>
    <row r="9897" spans="1:3" x14ac:dyDescent="0.15">
      <c r="A9897">
        <v>1.2250000000000001</v>
      </c>
      <c r="B9897">
        <v>7.3749010000000004</v>
      </c>
      <c r="C9897">
        <v>0.161661</v>
      </c>
    </row>
    <row r="9898" spans="1:3" x14ac:dyDescent="0.15">
      <c r="A9898">
        <v>1.2749999999999999</v>
      </c>
      <c r="B9898">
        <v>5.5941580000000002</v>
      </c>
      <c r="C9898">
        <v>0.18231900000000001</v>
      </c>
    </row>
    <row r="9899" spans="1:3" x14ac:dyDescent="0.15">
      <c r="A9899">
        <v>1.325</v>
      </c>
      <c r="B9899">
        <v>6.53125</v>
      </c>
      <c r="C9899">
        <v>0.20204</v>
      </c>
    </row>
    <row r="9900" spans="1:3" x14ac:dyDescent="0.15">
      <c r="A9900">
        <v>1.375</v>
      </c>
      <c r="B9900">
        <v>6.8733269999999997</v>
      </c>
      <c r="C9900">
        <v>0.173568</v>
      </c>
    </row>
    <row r="9901" spans="1:3" x14ac:dyDescent="0.15">
      <c r="A9901">
        <v>1.425</v>
      </c>
      <c r="B9901">
        <v>6.0502880000000001</v>
      </c>
      <c r="C9901">
        <v>0.17041000000000001</v>
      </c>
    </row>
    <row r="9902" spans="1:3" x14ac:dyDescent="0.15">
      <c r="A9902">
        <v>1.4750000000000001</v>
      </c>
      <c r="B9902">
        <v>6.8</v>
      </c>
      <c r="C9902">
        <v>0.209454</v>
      </c>
    </row>
    <row r="9903" spans="1:3" x14ac:dyDescent="0.15">
      <c r="A9903">
        <v>1.5249999999999999</v>
      </c>
      <c r="B9903">
        <v>6.4870970000000003</v>
      </c>
      <c r="C9903">
        <v>0.14465900000000001</v>
      </c>
    </row>
    <row r="9904" spans="1:3" x14ac:dyDescent="0.15">
      <c r="A9904">
        <v>1.575</v>
      </c>
      <c r="B9904">
        <v>6.3031139999999999</v>
      </c>
      <c r="C9904">
        <v>0.19054099999999999</v>
      </c>
    </row>
    <row r="9905" spans="1:3" x14ac:dyDescent="0.15">
      <c r="A9905">
        <v>1.625</v>
      </c>
      <c r="B9905">
        <v>7.4817479999999996</v>
      </c>
      <c r="C9905">
        <v>0.15959200000000001</v>
      </c>
    </row>
    <row r="9906" spans="1:3" x14ac:dyDescent="0.15">
      <c r="A9906">
        <v>1.675</v>
      </c>
      <c r="B9906">
        <v>6.2317460000000002</v>
      </c>
      <c r="C9906">
        <v>0.140653</v>
      </c>
    </row>
    <row r="9907" spans="1:3" x14ac:dyDescent="0.15">
      <c r="A9907">
        <v>1.7250000000000001</v>
      </c>
      <c r="B9907">
        <v>6.3968749999999996</v>
      </c>
      <c r="C9907">
        <v>0.14476700000000001</v>
      </c>
    </row>
    <row r="9908" spans="1:3" x14ac:dyDescent="0.15">
      <c r="A9908">
        <v>1.7749999999999999</v>
      </c>
      <c r="B9908">
        <v>6.9477409999999997</v>
      </c>
      <c r="C9908">
        <v>0.14695</v>
      </c>
    </row>
    <row r="9909" spans="1:3" x14ac:dyDescent="0.15">
      <c r="A9909">
        <v>1.825</v>
      </c>
      <c r="B9909">
        <v>6.7105249999999996</v>
      </c>
      <c r="C9909">
        <v>0.14185900000000001</v>
      </c>
    </row>
    <row r="9910" spans="1:3" x14ac:dyDescent="0.15">
      <c r="A9910">
        <v>1.875</v>
      </c>
      <c r="B9910">
        <v>6.0230430000000004</v>
      </c>
      <c r="C9910">
        <v>0.22289100000000001</v>
      </c>
    </row>
    <row r="9911" spans="1:3" x14ac:dyDescent="0.15">
      <c r="A9911">
        <v>1.925</v>
      </c>
      <c r="B9911">
        <v>0</v>
      </c>
      <c r="C9911">
        <v>0</v>
      </c>
    </row>
    <row r="9912" spans="1:3" x14ac:dyDescent="0.15">
      <c r="A9912">
        <v>1.9750000000000001</v>
      </c>
      <c r="B9912">
        <v>0</v>
      </c>
      <c r="C9912">
        <v>0</v>
      </c>
    </row>
    <row r="9913" spans="1:3" x14ac:dyDescent="0.15">
      <c r="A9913" t="s">
        <v>11</v>
      </c>
    </row>
    <row r="9914" spans="1:3" x14ac:dyDescent="0.15">
      <c r="A9914">
        <v>14190</v>
      </c>
    </row>
    <row r="9915" spans="1:3" x14ac:dyDescent="0.15">
      <c r="A9915">
        <v>2.5000000000000001E-2</v>
      </c>
      <c r="B9915">
        <v>0</v>
      </c>
      <c r="C9915">
        <v>0</v>
      </c>
    </row>
    <row r="9916" spans="1:3" x14ac:dyDescent="0.15">
      <c r="A9916">
        <v>7.4999999999999997E-2</v>
      </c>
      <c r="B9916">
        <v>0</v>
      </c>
      <c r="C9916">
        <v>0</v>
      </c>
    </row>
    <row r="9917" spans="1:3" x14ac:dyDescent="0.15">
      <c r="A9917">
        <v>0.125</v>
      </c>
      <c r="B9917">
        <v>7.1587300000000003</v>
      </c>
      <c r="C9917">
        <v>0.33709099999999997</v>
      </c>
    </row>
    <row r="9918" spans="1:3" x14ac:dyDescent="0.15">
      <c r="A9918">
        <v>0.17499999999999999</v>
      </c>
      <c r="B9918">
        <v>8.8325119999999995</v>
      </c>
      <c r="C9918">
        <v>0.20859</v>
      </c>
    </row>
    <row r="9919" spans="1:3" x14ac:dyDescent="0.15">
      <c r="A9919">
        <v>0.22500000000000001</v>
      </c>
      <c r="B9919">
        <v>11.006608999999999</v>
      </c>
      <c r="C9919">
        <v>0.195214</v>
      </c>
    </row>
    <row r="9920" spans="1:3" x14ac:dyDescent="0.15">
      <c r="A9920">
        <v>0.27500000000000002</v>
      </c>
      <c r="B9920">
        <v>9.5099640000000001</v>
      </c>
      <c r="C9920">
        <v>0.17521200000000001</v>
      </c>
    </row>
    <row r="9921" spans="1:3" x14ac:dyDescent="0.15">
      <c r="A9921">
        <v>0.32500000000000001</v>
      </c>
      <c r="B9921">
        <v>6.6261320000000001</v>
      </c>
      <c r="C9921">
        <v>0.16555300000000001</v>
      </c>
    </row>
    <row r="9922" spans="1:3" x14ac:dyDescent="0.15">
      <c r="A9922">
        <v>0.375</v>
      </c>
      <c r="B9922">
        <v>6.2194229999999999</v>
      </c>
      <c r="C9922">
        <v>0.196186</v>
      </c>
    </row>
    <row r="9923" spans="1:3" x14ac:dyDescent="0.15">
      <c r="A9923">
        <v>0.42499999999999999</v>
      </c>
      <c r="B9923">
        <v>6.7818040000000002</v>
      </c>
      <c r="C9923">
        <v>0.20665500000000001</v>
      </c>
    </row>
    <row r="9924" spans="1:3" x14ac:dyDescent="0.15">
      <c r="A9924">
        <v>0.47499999999999998</v>
      </c>
      <c r="B9924">
        <v>7.8975900000000001</v>
      </c>
      <c r="C9924">
        <v>0.21811900000000001</v>
      </c>
    </row>
    <row r="9925" spans="1:3" x14ac:dyDescent="0.15">
      <c r="A9925">
        <v>0.52500000000000002</v>
      </c>
      <c r="B9925">
        <v>7.586741</v>
      </c>
      <c r="C9925">
        <v>0.21993299999999999</v>
      </c>
    </row>
    <row r="9926" spans="1:3" x14ac:dyDescent="0.15">
      <c r="A9926">
        <v>0.57499999999999996</v>
      </c>
      <c r="B9926">
        <v>6.5009699999999997</v>
      </c>
      <c r="C9926">
        <v>0.20120099999999999</v>
      </c>
    </row>
    <row r="9927" spans="1:3" x14ac:dyDescent="0.15">
      <c r="A9927">
        <v>0.625</v>
      </c>
      <c r="B9927">
        <v>7.2677019999999999</v>
      </c>
      <c r="C9927">
        <v>0.212838</v>
      </c>
    </row>
    <row r="9928" spans="1:3" x14ac:dyDescent="0.15">
      <c r="A9928">
        <v>0.67500000000000004</v>
      </c>
      <c r="B9928">
        <v>7.75</v>
      </c>
      <c r="C9928">
        <v>0.214781</v>
      </c>
    </row>
    <row r="9929" spans="1:3" x14ac:dyDescent="0.15">
      <c r="A9929">
        <v>0.72499999999999998</v>
      </c>
      <c r="B9929">
        <v>6.9939390000000001</v>
      </c>
      <c r="C9929">
        <v>0.20588200000000001</v>
      </c>
    </row>
    <row r="9930" spans="1:3" x14ac:dyDescent="0.15">
      <c r="A9930">
        <v>0.77500000000000002</v>
      </c>
      <c r="B9930">
        <v>7</v>
      </c>
      <c r="C9930">
        <v>0.20351900000000001</v>
      </c>
    </row>
    <row r="9931" spans="1:3" x14ac:dyDescent="0.15">
      <c r="A9931">
        <v>0.82499999999999996</v>
      </c>
      <c r="B9931">
        <v>8.4730539999999994</v>
      </c>
      <c r="C9931">
        <v>0.225248</v>
      </c>
    </row>
    <row r="9932" spans="1:3" x14ac:dyDescent="0.15">
      <c r="A9932">
        <v>0.875</v>
      </c>
      <c r="B9932">
        <v>7.3861150000000002</v>
      </c>
      <c r="C9932">
        <v>0.20791899999999999</v>
      </c>
    </row>
    <row r="9933" spans="1:3" x14ac:dyDescent="0.15">
      <c r="A9933">
        <v>0.92500000000000004</v>
      </c>
      <c r="B9933">
        <v>6.8023230000000003</v>
      </c>
      <c r="C9933">
        <v>0.19539500000000001</v>
      </c>
    </row>
    <row r="9934" spans="1:3" x14ac:dyDescent="0.15">
      <c r="A9934">
        <v>0.97499999999999998</v>
      </c>
      <c r="B9934">
        <v>7.7002959999999998</v>
      </c>
      <c r="C9934">
        <v>0.211226</v>
      </c>
    </row>
    <row r="9935" spans="1:3" x14ac:dyDescent="0.15">
      <c r="A9935">
        <v>1.0249999999999999</v>
      </c>
      <c r="B9935">
        <v>7.2041339999999998</v>
      </c>
      <c r="C9935">
        <v>0.20796600000000001</v>
      </c>
    </row>
    <row r="9936" spans="1:3" x14ac:dyDescent="0.15">
      <c r="A9936">
        <v>1.075</v>
      </c>
      <c r="B9936">
        <v>7.5594770000000002</v>
      </c>
      <c r="C9936">
        <v>0.21932699999999999</v>
      </c>
    </row>
    <row r="9937" spans="1:3" x14ac:dyDescent="0.15">
      <c r="A9937">
        <v>1.125</v>
      </c>
      <c r="B9937">
        <v>6.4358969999999998</v>
      </c>
      <c r="C9937">
        <v>0.20311499999999999</v>
      </c>
    </row>
    <row r="9938" spans="1:3" x14ac:dyDescent="0.15">
      <c r="A9938">
        <v>1.175</v>
      </c>
      <c r="B9938">
        <v>7.464194</v>
      </c>
      <c r="C9938">
        <v>0.20897499999999999</v>
      </c>
    </row>
    <row r="9939" spans="1:3" x14ac:dyDescent="0.15">
      <c r="A9939">
        <v>1.2250000000000001</v>
      </c>
      <c r="B9939">
        <v>7.5810459999999997</v>
      </c>
      <c r="C9939">
        <v>0.16403799999999999</v>
      </c>
    </row>
    <row r="9940" spans="1:3" x14ac:dyDescent="0.15">
      <c r="A9940">
        <v>1.2749999999999999</v>
      </c>
      <c r="B9940">
        <v>5.5774249999999999</v>
      </c>
      <c r="C9940">
        <v>0.18196599999999999</v>
      </c>
    </row>
    <row r="9941" spans="1:3" x14ac:dyDescent="0.15">
      <c r="A9941">
        <v>1.325</v>
      </c>
      <c r="B9941">
        <v>6.46875</v>
      </c>
      <c r="C9941">
        <v>0.201071</v>
      </c>
    </row>
    <row r="9942" spans="1:3" x14ac:dyDescent="0.15">
      <c r="A9942">
        <v>1.375</v>
      </c>
      <c r="B9942">
        <v>7.3586989999999997</v>
      </c>
      <c r="C9942">
        <v>0.18046699999999999</v>
      </c>
    </row>
    <row r="9943" spans="1:3" x14ac:dyDescent="0.15">
      <c r="A9943">
        <v>1.425</v>
      </c>
      <c r="B9943">
        <v>6.0402069999999997</v>
      </c>
      <c r="C9943">
        <v>0.169098</v>
      </c>
    </row>
    <row r="9944" spans="1:3" x14ac:dyDescent="0.15">
      <c r="A9944">
        <v>1.4750000000000001</v>
      </c>
      <c r="B9944">
        <v>7.1290319999999996</v>
      </c>
      <c r="C9944">
        <v>0.21446200000000001</v>
      </c>
    </row>
    <row r="9945" spans="1:3" x14ac:dyDescent="0.15">
      <c r="A9945">
        <v>1.5249999999999999</v>
      </c>
      <c r="B9945">
        <v>6.7935480000000004</v>
      </c>
      <c r="C9945">
        <v>0.148036</v>
      </c>
    </row>
    <row r="9946" spans="1:3" x14ac:dyDescent="0.15">
      <c r="A9946">
        <v>1.575</v>
      </c>
      <c r="B9946">
        <v>5.9546700000000001</v>
      </c>
      <c r="C9946">
        <v>0.18514800000000001</v>
      </c>
    </row>
    <row r="9947" spans="1:3" x14ac:dyDescent="0.15">
      <c r="A9947">
        <v>1.625</v>
      </c>
      <c r="B9947">
        <v>7.1001859999999999</v>
      </c>
      <c r="C9947">
        <v>0.155502</v>
      </c>
    </row>
    <row r="9948" spans="1:3" x14ac:dyDescent="0.15">
      <c r="A9948">
        <v>1.675</v>
      </c>
      <c r="B9948">
        <v>6.4412700000000003</v>
      </c>
      <c r="C9948">
        <v>0.14299799999999999</v>
      </c>
    </row>
    <row r="9949" spans="1:3" x14ac:dyDescent="0.15">
      <c r="A9949">
        <v>1.7250000000000001</v>
      </c>
      <c r="B9949">
        <v>6.7828439999999999</v>
      </c>
      <c r="C9949">
        <v>0.149036</v>
      </c>
    </row>
    <row r="9950" spans="1:3" x14ac:dyDescent="0.15">
      <c r="A9950">
        <v>1.7749999999999999</v>
      </c>
      <c r="B9950">
        <v>6.6553579999999997</v>
      </c>
      <c r="C9950">
        <v>0.14374999999999999</v>
      </c>
    </row>
    <row r="9951" spans="1:3" x14ac:dyDescent="0.15">
      <c r="A9951">
        <v>1.825</v>
      </c>
      <c r="B9951">
        <v>6.6561950000000003</v>
      </c>
      <c r="C9951">
        <v>0.14127999999999999</v>
      </c>
    </row>
    <row r="9952" spans="1:3" x14ac:dyDescent="0.15">
      <c r="A9952">
        <v>1.875</v>
      </c>
      <c r="B9952">
        <v>5.918291</v>
      </c>
      <c r="C9952">
        <v>0.220834</v>
      </c>
    </row>
    <row r="9953" spans="1:3" x14ac:dyDescent="0.15">
      <c r="A9953">
        <v>1.925</v>
      </c>
      <c r="B9953">
        <v>0</v>
      </c>
      <c r="C9953">
        <v>0</v>
      </c>
    </row>
    <row r="9954" spans="1:3" x14ac:dyDescent="0.15">
      <c r="A9954">
        <v>1.9750000000000001</v>
      </c>
      <c r="B9954">
        <v>0</v>
      </c>
      <c r="C9954">
        <v>0</v>
      </c>
    </row>
    <row r="9955" spans="1:3" x14ac:dyDescent="0.15">
      <c r="A9955" t="s">
        <v>11</v>
      </c>
    </row>
    <row r="9956" spans="1:3" x14ac:dyDescent="0.15">
      <c r="A9956">
        <v>14250</v>
      </c>
    </row>
    <row r="9957" spans="1:3" x14ac:dyDescent="0.15">
      <c r="A9957">
        <v>2.5000000000000001E-2</v>
      </c>
      <c r="B9957">
        <v>0</v>
      </c>
      <c r="C9957">
        <v>0</v>
      </c>
    </row>
    <row r="9958" spans="1:3" x14ac:dyDescent="0.15">
      <c r="A9958">
        <v>7.4999999999999997E-2</v>
      </c>
      <c r="B9958">
        <v>0</v>
      </c>
      <c r="C9958">
        <v>0</v>
      </c>
    </row>
    <row r="9959" spans="1:3" x14ac:dyDescent="0.15">
      <c r="A9959">
        <v>0.125</v>
      </c>
      <c r="B9959">
        <v>7.0634920000000001</v>
      </c>
      <c r="C9959">
        <v>0.33484199999999997</v>
      </c>
    </row>
    <row r="9960" spans="1:3" x14ac:dyDescent="0.15">
      <c r="A9960">
        <v>0.17499999999999999</v>
      </c>
      <c r="B9960">
        <v>8.4334980000000002</v>
      </c>
      <c r="C9960">
        <v>0.20382400000000001</v>
      </c>
    </row>
    <row r="9961" spans="1:3" x14ac:dyDescent="0.15">
      <c r="A9961">
        <v>0.22500000000000001</v>
      </c>
      <c r="B9961">
        <v>11.307064</v>
      </c>
      <c r="C9961">
        <v>0.197854</v>
      </c>
    </row>
    <row r="9962" spans="1:3" x14ac:dyDescent="0.15">
      <c r="A9962">
        <v>0.27500000000000002</v>
      </c>
      <c r="B9962">
        <v>9.4522729999999999</v>
      </c>
      <c r="C9962">
        <v>0.17468400000000001</v>
      </c>
    </row>
    <row r="9963" spans="1:3" x14ac:dyDescent="0.15">
      <c r="A9963">
        <v>0.32500000000000001</v>
      </c>
      <c r="B9963">
        <v>6.1367279999999997</v>
      </c>
      <c r="C9963">
        <v>0.159304</v>
      </c>
    </row>
    <row r="9964" spans="1:3" x14ac:dyDescent="0.15">
      <c r="A9964">
        <v>0.375</v>
      </c>
      <c r="B9964">
        <v>5.730772</v>
      </c>
      <c r="C9964">
        <v>0.18832599999999999</v>
      </c>
    </row>
    <row r="9965" spans="1:3" x14ac:dyDescent="0.15">
      <c r="A9965">
        <v>0.42499999999999999</v>
      </c>
      <c r="B9965">
        <v>7.6433540000000004</v>
      </c>
      <c r="C9965">
        <v>0.21937300000000001</v>
      </c>
    </row>
    <row r="9966" spans="1:3" x14ac:dyDescent="0.15">
      <c r="A9966">
        <v>0.47499999999999998</v>
      </c>
      <c r="B9966">
        <v>7.4638549999999997</v>
      </c>
      <c r="C9966">
        <v>0.21204500000000001</v>
      </c>
    </row>
    <row r="9967" spans="1:3" x14ac:dyDescent="0.15">
      <c r="A9967">
        <v>0.52500000000000002</v>
      </c>
      <c r="B9967">
        <v>7.3593799999999998</v>
      </c>
      <c r="C9967">
        <v>0.216644</v>
      </c>
    </row>
    <row r="9968" spans="1:3" x14ac:dyDescent="0.15">
      <c r="A9968">
        <v>0.57499999999999996</v>
      </c>
      <c r="B9968">
        <v>6.7001939999999998</v>
      </c>
      <c r="C9968">
        <v>0.20426</v>
      </c>
    </row>
    <row r="9969" spans="1:3" x14ac:dyDescent="0.15">
      <c r="A9969">
        <v>0.625</v>
      </c>
      <c r="B9969">
        <v>7.3248059999999997</v>
      </c>
      <c r="C9969">
        <v>0.21368799999999999</v>
      </c>
    </row>
    <row r="9970" spans="1:3" x14ac:dyDescent="0.15">
      <c r="A9970">
        <v>0.67500000000000004</v>
      </c>
      <c r="B9970">
        <v>7.4464290000000002</v>
      </c>
      <c r="C9970">
        <v>0.210533</v>
      </c>
    </row>
    <row r="9971" spans="1:3" x14ac:dyDescent="0.15">
      <c r="A9971">
        <v>0.72499999999999998</v>
      </c>
      <c r="B9971">
        <v>7.0242420000000001</v>
      </c>
      <c r="C9971">
        <v>0.20632800000000001</v>
      </c>
    </row>
    <row r="9972" spans="1:3" x14ac:dyDescent="0.15">
      <c r="A9972">
        <v>0.77500000000000002</v>
      </c>
      <c r="B9972">
        <v>7.0591720000000002</v>
      </c>
      <c r="C9972">
        <v>0.204378</v>
      </c>
    </row>
    <row r="9973" spans="1:3" x14ac:dyDescent="0.15">
      <c r="A9973">
        <v>0.82499999999999996</v>
      </c>
      <c r="B9973">
        <v>8.0419160000000005</v>
      </c>
      <c r="C9973">
        <v>0.219443</v>
      </c>
    </row>
    <row r="9974" spans="1:3" x14ac:dyDescent="0.15">
      <c r="A9974">
        <v>0.875</v>
      </c>
      <c r="B9974">
        <v>7.5388510000000002</v>
      </c>
      <c r="C9974">
        <v>0.210065</v>
      </c>
    </row>
    <row r="9975" spans="1:3" x14ac:dyDescent="0.15">
      <c r="A9975">
        <v>0.92500000000000004</v>
      </c>
      <c r="B9975">
        <v>6.9090360000000004</v>
      </c>
      <c r="C9975">
        <v>0.19692200000000001</v>
      </c>
    </row>
    <row r="9976" spans="1:3" x14ac:dyDescent="0.15">
      <c r="A9976">
        <v>0.97499999999999998</v>
      </c>
      <c r="B9976">
        <v>7.6480040000000002</v>
      </c>
      <c r="C9976">
        <v>0.210505</v>
      </c>
    </row>
    <row r="9977" spans="1:3" x14ac:dyDescent="0.15">
      <c r="A9977">
        <v>1.0249999999999999</v>
      </c>
      <c r="B9977">
        <v>7.2160739999999999</v>
      </c>
      <c r="C9977">
        <v>0.20813799999999999</v>
      </c>
    </row>
    <row r="9978" spans="1:3" x14ac:dyDescent="0.15">
      <c r="A9978">
        <v>1.075</v>
      </c>
      <c r="B9978">
        <v>7.5086820000000003</v>
      </c>
      <c r="C9978">
        <v>0.21859100000000001</v>
      </c>
    </row>
    <row r="9979" spans="1:3" x14ac:dyDescent="0.15">
      <c r="A9979">
        <v>1.125</v>
      </c>
      <c r="B9979">
        <v>6.2692310000000004</v>
      </c>
      <c r="C9979">
        <v>0.20046800000000001</v>
      </c>
    </row>
    <row r="9980" spans="1:3" x14ac:dyDescent="0.15">
      <c r="A9980">
        <v>1.175</v>
      </c>
      <c r="B9980">
        <v>7.246613</v>
      </c>
      <c r="C9980">
        <v>0.20521800000000001</v>
      </c>
    </row>
    <row r="9981" spans="1:3" x14ac:dyDescent="0.15">
      <c r="A9981">
        <v>1.2250000000000001</v>
      </c>
      <c r="B9981">
        <v>7.627078</v>
      </c>
      <c r="C9981">
        <v>0.16434299999999999</v>
      </c>
    </row>
    <row r="9982" spans="1:3" x14ac:dyDescent="0.15">
      <c r="A9982">
        <v>1.2749999999999999</v>
      </c>
      <c r="B9982">
        <v>5.6192570000000002</v>
      </c>
      <c r="C9982">
        <v>0.18265200000000001</v>
      </c>
    </row>
    <row r="9983" spans="1:3" x14ac:dyDescent="0.15">
      <c r="A9983">
        <v>1.325</v>
      </c>
      <c r="B9983">
        <v>6.6375000000000002</v>
      </c>
      <c r="C9983">
        <v>0.203677</v>
      </c>
    </row>
    <row r="9984" spans="1:3" x14ac:dyDescent="0.15">
      <c r="A9984">
        <v>1.375</v>
      </c>
      <c r="B9984">
        <v>7.0132279999999998</v>
      </c>
      <c r="C9984">
        <v>0.17585700000000001</v>
      </c>
    </row>
    <row r="9985" spans="1:3" x14ac:dyDescent="0.15">
      <c r="A9985">
        <v>1.425</v>
      </c>
      <c r="B9985">
        <v>5.9731420000000002</v>
      </c>
      <c r="C9985">
        <v>0.168071</v>
      </c>
    </row>
    <row r="9986" spans="1:3" x14ac:dyDescent="0.15">
      <c r="A9986">
        <v>1.4750000000000001</v>
      </c>
      <c r="B9986">
        <v>7.5548390000000003</v>
      </c>
      <c r="C9986">
        <v>0.220773</v>
      </c>
    </row>
    <row r="9987" spans="1:3" x14ac:dyDescent="0.15">
      <c r="A9987">
        <v>1.5249999999999999</v>
      </c>
      <c r="B9987">
        <v>6.587097</v>
      </c>
      <c r="C9987">
        <v>0.14576900000000001</v>
      </c>
    </row>
    <row r="9988" spans="1:3" x14ac:dyDescent="0.15">
      <c r="A9988">
        <v>1.575</v>
      </c>
      <c r="B9988">
        <v>5.9958790000000004</v>
      </c>
      <c r="C9988">
        <v>0.18589</v>
      </c>
    </row>
    <row r="9989" spans="1:3" x14ac:dyDescent="0.15">
      <c r="A9989">
        <v>1.625</v>
      </c>
      <c r="B9989">
        <v>7.1036130000000002</v>
      </c>
      <c r="C9989">
        <v>0.15557699999999999</v>
      </c>
    </row>
    <row r="9990" spans="1:3" x14ac:dyDescent="0.15">
      <c r="A9990">
        <v>1.675</v>
      </c>
      <c r="B9990">
        <v>6.2857139999999996</v>
      </c>
      <c r="C9990">
        <v>0.141261</v>
      </c>
    </row>
    <row r="9991" spans="1:3" x14ac:dyDescent="0.15">
      <c r="A9991">
        <v>1.7250000000000001</v>
      </c>
      <c r="B9991">
        <v>6.8514239999999997</v>
      </c>
      <c r="C9991">
        <v>0.14982200000000001</v>
      </c>
    </row>
    <row r="9992" spans="1:3" x14ac:dyDescent="0.15">
      <c r="A9992">
        <v>1.7749999999999999</v>
      </c>
      <c r="B9992">
        <v>6.3810560000000001</v>
      </c>
      <c r="C9992">
        <v>0.14077400000000001</v>
      </c>
    </row>
    <row r="9993" spans="1:3" x14ac:dyDescent="0.15">
      <c r="A9993">
        <v>1.825</v>
      </c>
      <c r="B9993">
        <v>6.4589210000000001</v>
      </c>
      <c r="C9993">
        <v>0.139177</v>
      </c>
    </row>
    <row r="9994" spans="1:3" x14ac:dyDescent="0.15">
      <c r="A9994">
        <v>1.875</v>
      </c>
      <c r="B9994">
        <v>5.6386320000000003</v>
      </c>
      <c r="C9994">
        <v>0.215557</v>
      </c>
    </row>
    <row r="9995" spans="1:3" x14ac:dyDescent="0.15">
      <c r="A9995">
        <v>1.925</v>
      </c>
      <c r="B9995">
        <v>0</v>
      </c>
      <c r="C9995">
        <v>0</v>
      </c>
    </row>
    <row r="9996" spans="1:3" x14ac:dyDescent="0.15">
      <c r="A9996">
        <v>1.9750000000000001</v>
      </c>
      <c r="B9996">
        <v>0</v>
      </c>
      <c r="C9996">
        <v>0</v>
      </c>
    </row>
    <row r="9997" spans="1:3" x14ac:dyDescent="0.15">
      <c r="A9997" t="s">
        <v>11</v>
      </c>
    </row>
    <row r="9998" spans="1:3" x14ac:dyDescent="0.15">
      <c r="A9998">
        <v>14310</v>
      </c>
    </row>
    <row r="9999" spans="1:3" x14ac:dyDescent="0.15">
      <c r="A9999">
        <v>2.5000000000000001E-2</v>
      </c>
      <c r="B9999">
        <v>0</v>
      </c>
      <c r="C9999">
        <v>0</v>
      </c>
    </row>
    <row r="10000" spans="1:3" x14ac:dyDescent="0.15">
      <c r="A10000">
        <v>7.4999999999999997E-2</v>
      </c>
      <c r="B10000">
        <v>0</v>
      </c>
      <c r="C10000">
        <v>0</v>
      </c>
    </row>
    <row r="10001" spans="1:3" x14ac:dyDescent="0.15">
      <c r="A10001">
        <v>0.125</v>
      </c>
      <c r="B10001">
        <v>7.8888889999999998</v>
      </c>
      <c r="C10001">
        <v>0.35386499999999999</v>
      </c>
    </row>
    <row r="10002" spans="1:3" x14ac:dyDescent="0.15">
      <c r="A10002">
        <v>0.17499999999999999</v>
      </c>
      <c r="B10002">
        <v>8.3990150000000003</v>
      </c>
      <c r="C10002">
        <v>0.203407</v>
      </c>
    </row>
    <row r="10003" spans="1:3" x14ac:dyDescent="0.15">
      <c r="A10003">
        <v>0.22500000000000001</v>
      </c>
      <c r="B10003">
        <v>11.602969</v>
      </c>
      <c r="C10003">
        <v>0.20044000000000001</v>
      </c>
    </row>
    <row r="10004" spans="1:3" x14ac:dyDescent="0.15">
      <c r="A10004">
        <v>0.27500000000000002</v>
      </c>
      <c r="B10004">
        <v>9.3924389999999995</v>
      </c>
      <c r="C10004">
        <v>0.17411399999999999</v>
      </c>
    </row>
    <row r="10005" spans="1:3" x14ac:dyDescent="0.15">
      <c r="A10005">
        <v>0.32500000000000001</v>
      </c>
      <c r="B10005">
        <v>6.5339510000000001</v>
      </c>
      <c r="C10005">
        <v>0.164382</v>
      </c>
    </row>
    <row r="10006" spans="1:3" x14ac:dyDescent="0.15">
      <c r="A10006">
        <v>0.375</v>
      </c>
      <c r="B10006">
        <v>5.6740659999999998</v>
      </c>
      <c r="C10006">
        <v>0.18737500000000001</v>
      </c>
    </row>
    <row r="10007" spans="1:3" x14ac:dyDescent="0.15">
      <c r="A10007">
        <v>0.42499999999999999</v>
      </c>
      <c r="B10007">
        <v>7.3555380000000001</v>
      </c>
      <c r="C10007">
        <v>0.215229</v>
      </c>
    </row>
    <row r="10008" spans="1:3" x14ac:dyDescent="0.15">
      <c r="A10008">
        <v>0.47499999999999998</v>
      </c>
      <c r="B10008">
        <v>7.7108429999999997</v>
      </c>
      <c r="C10008">
        <v>0.21552499999999999</v>
      </c>
    </row>
    <row r="10009" spans="1:3" x14ac:dyDescent="0.15">
      <c r="A10009">
        <v>0.52500000000000002</v>
      </c>
      <c r="B10009">
        <v>7.3960559999999997</v>
      </c>
      <c r="C10009">
        <v>0.21715999999999999</v>
      </c>
    </row>
    <row r="10010" spans="1:3" x14ac:dyDescent="0.15">
      <c r="A10010">
        <v>0.57499999999999996</v>
      </c>
      <c r="B10010">
        <v>6.5562889999999996</v>
      </c>
      <c r="C10010">
        <v>0.202044</v>
      </c>
    </row>
    <row r="10011" spans="1:3" x14ac:dyDescent="0.15">
      <c r="A10011">
        <v>0.625</v>
      </c>
      <c r="B10011">
        <v>7.6353650000000002</v>
      </c>
      <c r="C10011">
        <v>0.21815399999999999</v>
      </c>
    </row>
    <row r="10012" spans="1:3" x14ac:dyDescent="0.15">
      <c r="A10012">
        <v>0.67500000000000004</v>
      </c>
      <c r="B10012">
        <v>7.375</v>
      </c>
      <c r="C10012">
        <v>0.20952000000000001</v>
      </c>
    </row>
    <row r="10013" spans="1:3" x14ac:dyDescent="0.15">
      <c r="A10013">
        <v>0.72499999999999998</v>
      </c>
      <c r="B10013">
        <v>7.2787879999999996</v>
      </c>
      <c r="C10013">
        <v>0.210033</v>
      </c>
    </row>
    <row r="10014" spans="1:3" x14ac:dyDescent="0.15">
      <c r="A10014">
        <v>0.77500000000000002</v>
      </c>
      <c r="B10014">
        <v>7.461538</v>
      </c>
      <c r="C10014">
        <v>0.210122</v>
      </c>
    </row>
    <row r="10015" spans="1:3" x14ac:dyDescent="0.15">
      <c r="A10015">
        <v>0.82499999999999996</v>
      </c>
      <c r="B10015">
        <v>8.3892220000000002</v>
      </c>
      <c r="C10015">
        <v>0.224131</v>
      </c>
    </row>
    <row r="10016" spans="1:3" x14ac:dyDescent="0.15">
      <c r="A10016">
        <v>0.875</v>
      </c>
      <c r="B10016">
        <v>7.6214089999999999</v>
      </c>
      <c r="C10016">
        <v>0.21122099999999999</v>
      </c>
    </row>
    <row r="10017" spans="1:3" x14ac:dyDescent="0.15">
      <c r="A10017">
        <v>0.92500000000000004</v>
      </c>
      <c r="B10017">
        <v>6.1518160000000002</v>
      </c>
      <c r="C10017">
        <v>0.18582499999999999</v>
      </c>
    </row>
    <row r="10018" spans="1:3" x14ac:dyDescent="0.15">
      <c r="A10018">
        <v>0.97499999999999998</v>
      </c>
      <c r="B10018">
        <v>7.7407919999999999</v>
      </c>
      <c r="C10018">
        <v>0.211779</v>
      </c>
    </row>
    <row r="10019" spans="1:3" x14ac:dyDescent="0.15">
      <c r="A10019">
        <v>1.0249999999999999</v>
      </c>
      <c r="B10019">
        <v>6.8618790000000001</v>
      </c>
      <c r="C10019">
        <v>0.20296500000000001</v>
      </c>
    </row>
    <row r="10020" spans="1:3" x14ac:dyDescent="0.15">
      <c r="A10020">
        <v>1.075</v>
      </c>
      <c r="B10020">
        <v>7.3509409999999997</v>
      </c>
      <c r="C10020">
        <v>0.21630199999999999</v>
      </c>
    </row>
    <row r="10021" spans="1:3" x14ac:dyDescent="0.15">
      <c r="A10021">
        <v>1.125</v>
      </c>
      <c r="B10021">
        <v>6.1858969999999998</v>
      </c>
      <c r="C10021">
        <v>0.199131</v>
      </c>
    </row>
    <row r="10022" spans="1:3" x14ac:dyDescent="0.15">
      <c r="A10022">
        <v>1.175</v>
      </c>
      <c r="B10022">
        <v>7.3830650000000002</v>
      </c>
      <c r="C10022">
        <v>0.207597</v>
      </c>
    </row>
    <row r="10023" spans="1:3" x14ac:dyDescent="0.15">
      <c r="A10023">
        <v>1.2250000000000001</v>
      </c>
      <c r="B10023">
        <v>7.3099769999999999</v>
      </c>
      <c r="C10023">
        <v>0.16093299999999999</v>
      </c>
    </row>
    <row r="10024" spans="1:3" x14ac:dyDescent="0.15">
      <c r="A10024">
        <v>1.2749999999999999</v>
      </c>
      <c r="B10024">
        <v>5.812252</v>
      </c>
      <c r="C10024">
        <v>0.18571699999999999</v>
      </c>
    </row>
    <row r="10025" spans="1:3" x14ac:dyDescent="0.15">
      <c r="A10025">
        <v>1.325</v>
      </c>
      <c r="B10025">
        <v>6.9625000000000004</v>
      </c>
      <c r="C10025">
        <v>0.20860400000000001</v>
      </c>
    </row>
    <row r="10026" spans="1:3" x14ac:dyDescent="0.15">
      <c r="A10026">
        <v>1.375</v>
      </c>
      <c r="B10026">
        <v>7.1263620000000003</v>
      </c>
      <c r="C10026">
        <v>0.17693500000000001</v>
      </c>
    </row>
    <row r="10027" spans="1:3" x14ac:dyDescent="0.15">
      <c r="A10027">
        <v>1.425</v>
      </c>
      <c r="B10027">
        <v>5.9188720000000004</v>
      </c>
      <c r="C10027">
        <v>0.167075</v>
      </c>
    </row>
    <row r="10028" spans="1:3" x14ac:dyDescent="0.15">
      <c r="A10028">
        <v>1.4750000000000001</v>
      </c>
      <c r="B10028">
        <v>7.6193549999999997</v>
      </c>
      <c r="C10028">
        <v>0.22171399999999999</v>
      </c>
    </row>
    <row r="10029" spans="1:3" x14ac:dyDescent="0.15">
      <c r="A10029">
        <v>1.5249999999999999</v>
      </c>
      <c r="B10029">
        <v>6.8580649999999999</v>
      </c>
      <c r="C10029">
        <v>0.14873700000000001</v>
      </c>
    </row>
    <row r="10030" spans="1:3" x14ac:dyDescent="0.15">
      <c r="A10030">
        <v>1.575</v>
      </c>
      <c r="B10030">
        <v>6.0888280000000004</v>
      </c>
      <c r="C10030">
        <v>0.18707699999999999</v>
      </c>
    </row>
    <row r="10031" spans="1:3" x14ac:dyDescent="0.15">
      <c r="A10031">
        <v>1.625</v>
      </c>
      <c r="B10031">
        <v>7.1610019999999999</v>
      </c>
      <c r="C10031">
        <v>0.15616099999999999</v>
      </c>
    </row>
    <row r="10032" spans="1:3" x14ac:dyDescent="0.15">
      <c r="A10032">
        <v>1.675</v>
      </c>
      <c r="B10032">
        <v>6.104762</v>
      </c>
      <c r="C10032">
        <v>0.139213</v>
      </c>
    </row>
    <row r="10033" spans="1:3" x14ac:dyDescent="0.15">
      <c r="A10033">
        <v>1.7250000000000001</v>
      </c>
      <c r="B10033">
        <v>6.7367350000000004</v>
      </c>
      <c r="C10033">
        <v>0.148703</v>
      </c>
    </row>
    <row r="10034" spans="1:3" x14ac:dyDescent="0.15">
      <c r="A10034">
        <v>1.7749999999999999</v>
      </c>
      <c r="B10034">
        <v>6.5802550000000002</v>
      </c>
      <c r="C10034">
        <v>0.14296200000000001</v>
      </c>
    </row>
    <row r="10035" spans="1:3" x14ac:dyDescent="0.15">
      <c r="A10035">
        <v>1.825</v>
      </c>
      <c r="B10035">
        <v>6.4987630000000003</v>
      </c>
      <c r="C10035">
        <v>0.13958300000000001</v>
      </c>
    </row>
    <row r="10036" spans="1:3" x14ac:dyDescent="0.15">
      <c r="A10036">
        <v>1.875</v>
      </c>
      <c r="B10036">
        <v>5.7182909999999998</v>
      </c>
      <c r="C10036">
        <v>0.21718100000000001</v>
      </c>
    </row>
    <row r="10037" spans="1:3" x14ac:dyDescent="0.15">
      <c r="A10037">
        <v>1.925</v>
      </c>
      <c r="B10037">
        <v>0</v>
      </c>
      <c r="C10037">
        <v>0</v>
      </c>
    </row>
    <row r="10038" spans="1:3" x14ac:dyDescent="0.15">
      <c r="A10038">
        <v>1.9750000000000001</v>
      </c>
      <c r="B10038">
        <v>0</v>
      </c>
      <c r="C10038">
        <v>0</v>
      </c>
    </row>
    <row r="10039" spans="1:3" x14ac:dyDescent="0.15">
      <c r="A10039" t="s">
        <v>11</v>
      </c>
    </row>
    <row r="10040" spans="1:3" x14ac:dyDescent="0.15">
      <c r="A10040">
        <v>14370</v>
      </c>
    </row>
    <row r="10041" spans="1:3" x14ac:dyDescent="0.15">
      <c r="A10041">
        <v>2.5000000000000001E-2</v>
      </c>
      <c r="B10041">
        <v>0</v>
      </c>
      <c r="C10041">
        <v>0</v>
      </c>
    </row>
    <row r="10042" spans="1:3" x14ac:dyDescent="0.15">
      <c r="A10042">
        <v>7.4999999999999997E-2</v>
      </c>
      <c r="B10042">
        <v>0</v>
      </c>
      <c r="C10042">
        <v>0</v>
      </c>
    </row>
    <row r="10043" spans="1:3" x14ac:dyDescent="0.15">
      <c r="A10043">
        <v>0.125</v>
      </c>
      <c r="B10043">
        <v>2.3968250000000002</v>
      </c>
      <c r="C10043">
        <v>0.195051</v>
      </c>
    </row>
    <row r="10044" spans="1:3" x14ac:dyDescent="0.15">
      <c r="A10044">
        <v>0.17499999999999999</v>
      </c>
      <c r="B10044">
        <v>2.7881770000000001</v>
      </c>
      <c r="C10044">
        <v>0.11719599999999999</v>
      </c>
    </row>
    <row r="10045" spans="1:3" x14ac:dyDescent="0.15">
      <c r="A10045">
        <v>0.22500000000000001</v>
      </c>
      <c r="B10045">
        <v>3.6289030000000002</v>
      </c>
      <c r="C10045">
        <v>0.112098</v>
      </c>
    </row>
    <row r="10046" spans="1:3" x14ac:dyDescent="0.15">
      <c r="A10046">
        <v>0.27500000000000002</v>
      </c>
      <c r="B10046">
        <v>3.2115109999999998</v>
      </c>
      <c r="C10046">
        <v>0.101812</v>
      </c>
    </row>
    <row r="10047" spans="1:3" x14ac:dyDescent="0.15">
      <c r="A10047">
        <v>0.32500000000000001</v>
      </c>
      <c r="B10047">
        <v>2.1768000000000001</v>
      </c>
      <c r="C10047">
        <v>9.4914999999999999E-2</v>
      </c>
    </row>
    <row r="10048" spans="1:3" x14ac:dyDescent="0.15">
      <c r="A10048">
        <v>0.375</v>
      </c>
      <c r="B10048">
        <v>1.9860439999999999</v>
      </c>
      <c r="C10048">
        <v>0.11085100000000001</v>
      </c>
    </row>
    <row r="10049" spans="1:3" x14ac:dyDescent="0.15">
      <c r="A10049">
        <v>0.42499999999999999</v>
      </c>
      <c r="B10049">
        <v>2.4183539999999999</v>
      </c>
      <c r="C10049">
        <v>0.12341299999999999</v>
      </c>
    </row>
    <row r="10050" spans="1:3" x14ac:dyDescent="0.15">
      <c r="A10050">
        <v>0.47499999999999998</v>
      </c>
      <c r="B10050">
        <v>2.5301200000000001</v>
      </c>
      <c r="C10050">
        <v>0.123457</v>
      </c>
    </row>
    <row r="10051" spans="1:3" x14ac:dyDescent="0.15">
      <c r="A10051">
        <v>0.52500000000000002</v>
      </c>
      <c r="B10051">
        <v>2.390863</v>
      </c>
      <c r="C10051">
        <v>0.12346600000000001</v>
      </c>
    </row>
    <row r="10052" spans="1:3" x14ac:dyDescent="0.15">
      <c r="A10052">
        <v>0.57499999999999996</v>
      </c>
      <c r="B10052">
        <v>2.2918479999999999</v>
      </c>
      <c r="C10052">
        <v>0.11947099999999999</v>
      </c>
    </row>
    <row r="10053" spans="1:3" x14ac:dyDescent="0.15">
      <c r="A10053">
        <v>0.625</v>
      </c>
      <c r="B10053">
        <v>2.3377720000000002</v>
      </c>
      <c r="C10053">
        <v>0.120723</v>
      </c>
    </row>
    <row r="10054" spans="1:3" x14ac:dyDescent="0.15">
      <c r="A10054">
        <v>0.67500000000000004</v>
      </c>
      <c r="B10054">
        <v>2.6964290000000002</v>
      </c>
      <c r="C10054">
        <v>0.126689</v>
      </c>
    </row>
    <row r="10055" spans="1:3" x14ac:dyDescent="0.15">
      <c r="A10055">
        <v>0.72499999999999998</v>
      </c>
      <c r="B10055">
        <v>2.4181819999999998</v>
      </c>
      <c r="C10055">
        <v>0.121061</v>
      </c>
    </row>
    <row r="10056" spans="1:3" x14ac:dyDescent="0.15">
      <c r="A10056">
        <v>0.77500000000000002</v>
      </c>
      <c r="B10056">
        <v>2.5443790000000002</v>
      </c>
      <c r="C10056">
        <v>0.122701</v>
      </c>
    </row>
    <row r="10057" spans="1:3" x14ac:dyDescent="0.15">
      <c r="A10057">
        <v>0.82499999999999996</v>
      </c>
      <c r="B10057">
        <v>2.5868259999999998</v>
      </c>
      <c r="C10057">
        <v>0.124459</v>
      </c>
    </row>
    <row r="10058" spans="1:3" x14ac:dyDescent="0.15">
      <c r="A10058">
        <v>0.875</v>
      </c>
      <c r="B10058">
        <v>2.4991789999999998</v>
      </c>
      <c r="C10058">
        <v>0.120946</v>
      </c>
    </row>
    <row r="10059" spans="1:3" x14ac:dyDescent="0.15">
      <c r="A10059">
        <v>0.92500000000000004</v>
      </c>
      <c r="B10059">
        <v>2.3398979999999998</v>
      </c>
      <c r="C10059">
        <v>0.11458699999999999</v>
      </c>
    </row>
    <row r="10060" spans="1:3" x14ac:dyDescent="0.15">
      <c r="A10060">
        <v>0.97499999999999998</v>
      </c>
      <c r="B10060">
        <v>2.7755749999999999</v>
      </c>
      <c r="C10060">
        <v>0.12681999999999999</v>
      </c>
    </row>
    <row r="10061" spans="1:3" x14ac:dyDescent="0.15">
      <c r="A10061">
        <v>1.0249999999999999</v>
      </c>
      <c r="B10061">
        <v>2.4613299999999998</v>
      </c>
      <c r="C10061">
        <v>0.121557</v>
      </c>
    </row>
    <row r="10062" spans="1:3" x14ac:dyDescent="0.15">
      <c r="A10062">
        <v>1.075</v>
      </c>
      <c r="B10062">
        <v>2.412204</v>
      </c>
      <c r="C10062">
        <v>0.12390900000000001</v>
      </c>
    </row>
    <row r="10063" spans="1:3" x14ac:dyDescent="0.15">
      <c r="A10063">
        <v>1.125</v>
      </c>
      <c r="B10063">
        <v>2.198718</v>
      </c>
      <c r="C10063">
        <v>0.11872000000000001</v>
      </c>
    </row>
    <row r="10064" spans="1:3" x14ac:dyDescent="0.15">
      <c r="A10064">
        <v>1.175</v>
      </c>
      <c r="B10064">
        <v>2.0998389999999998</v>
      </c>
      <c r="C10064">
        <v>0.110343</v>
      </c>
    </row>
    <row r="10065" spans="1:3" x14ac:dyDescent="0.15">
      <c r="A10065">
        <v>1.2250000000000001</v>
      </c>
      <c r="B10065">
        <v>2.334959</v>
      </c>
      <c r="C10065">
        <v>9.0943999999999997E-2</v>
      </c>
    </row>
    <row r="10066" spans="1:3" x14ac:dyDescent="0.15">
      <c r="A10066">
        <v>1.2749999999999999</v>
      </c>
      <c r="B10066">
        <v>1.987096</v>
      </c>
      <c r="C10066">
        <v>0.108597</v>
      </c>
    </row>
    <row r="10067" spans="1:3" x14ac:dyDescent="0.15">
      <c r="A10067">
        <v>1.325</v>
      </c>
      <c r="B10067">
        <v>2.09375</v>
      </c>
      <c r="C10067">
        <v>0.114394</v>
      </c>
    </row>
    <row r="10068" spans="1:3" x14ac:dyDescent="0.15">
      <c r="A10068">
        <v>1.375</v>
      </c>
      <c r="B10068">
        <v>2.3422040000000002</v>
      </c>
      <c r="C10068">
        <v>0.100951</v>
      </c>
    </row>
    <row r="10069" spans="1:3" x14ac:dyDescent="0.15">
      <c r="A10069">
        <v>1.425</v>
      </c>
      <c r="B10069">
        <v>1.9465589999999999</v>
      </c>
      <c r="C10069">
        <v>9.6050999999999997E-2</v>
      </c>
    </row>
    <row r="10070" spans="1:3" x14ac:dyDescent="0.15">
      <c r="A10070">
        <v>1.4750000000000001</v>
      </c>
      <c r="B10070">
        <v>2.6129030000000002</v>
      </c>
      <c r="C10070">
        <v>0.12983600000000001</v>
      </c>
    </row>
    <row r="10071" spans="1:3" x14ac:dyDescent="0.15">
      <c r="A10071">
        <v>1.5249999999999999</v>
      </c>
      <c r="B10071">
        <v>2.1709679999999998</v>
      </c>
      <c r="C10071">
        <v>8.3684999999999996E-2</v>
      </c>
    </row>
    <row r="10072" spans="1:3" x14ac:dyDescent="0.15">
      <c r="A10072">
        <v>1.575</v>
      </c>
      <c r="B10072">
        <v>1.9734430000000001</v>
      </c>
      <c r="C10072">
        <v>0.106639</v>
      </c>
    </row>
    <row r="10073" spans="1:3" x14ac:dyDescent="0.15">
      <c r="A10073">
        <v>1.625</v>
      </c>
      <c r="B10073">
        <v>2.3590439999999999</v>
      </c>
      <c r="C10073">
        <v>8.9703000000000005E-2</v>
      </c>
    </row>
    <row r="10074" spans="1:3" x14ac:dyDescent="0.15">
      <c r="A10074">
        <v>1.675</v>
      </c>
      <c r="B10074">
        <v>2.092063</v>
      </c>
      <c r="C10074">
        <v>8.1494999999999998E-2</v>
      </c>
    </row>
    <row r="10075" spans="1:3" x14ac:dyDescent="0.15">
      <c r="A10075">
        <v>1.7250000000000001</v>
      </c>
      <c r="B10075">
        <v>2.2878400000000001</v>
      </c>
      <c r="C10075">
        <v>8.6733000000000005E-2</v>
      </c>
    </row>
    <row r="10076" spans="1:3" x14ac:dyDescent="0.15">
      <c r="A10076">
        <v>1.7749999999999999</v>
      </c>
      <c r="B10076">
        <v>2.2845089999999999</v>
      </c>
      <c r="C10076">
        <v>8.4334000000000006E-2</v>
      </c>
    </row>
    <row r="10077" spans="1:3" x14ac:dyDescent="0.15">
      <c r="A10077">
        <v>1.825</v>
      </c>
      <c r="B10077">
        <v>2.1741619999999999</v>
      </c>
      <c r="C10077">
        <v>8.0752000000000004E-2</v>
      </c>
    </row>
    <row r="10078" spans="1:3" x14ac:dyDescent="0.15">
      <c r="A10078">
        <v>1.875</v>
      </c>
      <c r="B10078">
        <v>1.729231</v>
      </c>
      <c r="C10078">
        <v>0.119393</v>
      </c>
    </row>
    <row r="10079" spans="1:3" x14ac:dyDescent="0.15">
      <c r="A10079">
        <v>1.925</v>
      </c>
      <c r="B10079">
        <v>0</v>
      </c>
      <c r="C10079">
        <v>0</v>
      </c>
    </row>
    <row r="10080" spans="1:3" x14ac:dyDescent="0.15">
      <c r="A10080">
        <v>1.9750000000000001</v>
      </c>
      <c r="B10080">
        <v>0</v>
      </c>
      <c r="C10080">
        <v>0</v>
      </c>
    </row>
    <row r="10081" spans="1:3" x14ac:dyDescent="0.15">
      <c r="A10081" t="s">
        <v>11</v>
      </c>
    </row>
    <row r="10082" spans="1:3" x14ac:dyDescent="0.15">
      <c r="A10082">
        <v>14430</v>
      </c>
    </row>
    <row r="10083" spans="1:3" x14ac:dyDescent="0.15">
      <c r="A10083">
        <v>2.5000000000000001E-2</v>
      </c>
      <c r="B10083">
        <v>0</v>
      </c>
      <c r="C10083">
        <v>0</v>
      </c>
    </row>
    <row r="10084" spans="1:3" x14ac:dyDescent="0.15">
      <c r="A10084">
        <v>7.4999999999999997E-2</v>
      </c>
      <c r="B10084">
        <v>0</v>
      </c>
      <c r="C10084">
        <v>0</v>
      </c>
    </row>
    <row r="10085" spans="1:3" x14ac:dyDescent="0.15">
      <c r="A10085">
        <v>0.125</v>
      </c>
      <c r="B10085">
        <v>5.3174599999999996</v>
      </c>
      <c r="C10085">
        <v>0.290524</v>
      </c>
    </row>
    <row r="10086" spans="1:3" x14ac:dyDescent="0.15">
      <c r="A10086">
        <v>0.17499999999999999</v>
      </c>
      <c r="B10086">
        <v>6.0246310000000003</v>
      </c>
      <c r="C10086">
        <v>0.17227300000000001</v>
      </c>
    </row>
    <row r="10087" spans="1:3" x14ac:dyDescent="0.15">
      <c r="A10087">
        <v>0.22500000000000001</v>
      </c>
      <c r="B10087">
        <v>7.9019640000000004</v>
      </c>
      <c r="C10087">
        <v>0.16541700000000001</v>
      </c>
    </row>
    <row r="10088" spans="1:3" x14ac:dyDescent="0.15">
      <c r="A10088">
        <v>0.27500000000000002</v>
      </c>
      <c r="B10088">
        <v>6.5299009999999997</v>
      </c>
      <c r="C10088">
        <v>0.145181</v>
      </c>
    </row>
    <row r="10089" spans="1:3" x14ac:dyDescent="0.15">
      <c r="A10089">
        <v>0.32500000000000001</v>
      </c>
      <c r="B10089">
        <v>4.4404839999999997</v>
      </c>
      <c r="C10089">
        <v>0.13549900000000001</v>
      </c>
    </row>
    <row r="10090" spans="1:3" x14ac:dyDescent="0.15">
      <c r="A10090">
        <v>0.375</v>
      </c>
      <c r="B10090">
        <v>4.096082</v>
      </c>
      <c r="C10090">
        <v>0.15919900000000001</v>
      </c>
    </row>
    <row r="10091" spans="1:3" x14ac:dyDescent="0.15">
      <c r="A10091">
        <v>0.42499999999999999</v>
      </c>
      <c r="B10091">
        <v>5.0679590000000001</v>
      </c>
      <c r="C10091">
        <v>0.17862600000000001</v>
      </c>
    </row>
    <row r="10092" spans="1:3" x14ac:dyDescent="0.15">
      <c r="A10092">
        <v>0.47499999999999998</v>
      </c>
      <c r="B10092">
        <v>5.2048189999999996</v>
      </c>
      <c r="C10092">
        <v>0.17707200000000001</v>
      </c>
    </row>
    <row r="10093" spans="1:3" x14ac:dyDescent="0.15">
      <c r="A10093">
        <v>0.52500000000000002</v>
      </c>
      <c r="B10093">
        <v>4.8599480000000002</v>
      </c>
      <c r="C10093">
        <v>0.176061</v>
      </c>
    </row>
    <row r="10094" spans="1:3" x14ac:dyDescent="0.15">
      <c r="A10094">
        <v>0.57499999999999996</v>
      </c>
      <c r="B10094">
        <v>4.3274460000000001</v>
      </c>
      <c r="C10094">
        <v>0.16414999999999999</v>
      </c>
    </row>
    <row r="10095" spans="1:3" x14ac:dyDescent="0.15">
      <c r="A10095">
        <v>0.625</v>
      </c>
      <c r="B10095">
        <v>5.0314439999999996</v>
      </c>
      <c r="C10095">
        <v>0.177116</v>
      </c>
    </row>
    <row r="10096" spans="1:3" x14ac:dyDescent="0.15">
      <c r="A10096">
        <v>0.67500000000000004</v>
      </c>
      <c r="B10096">
        <v>5.4404760000000003</v>
      </c>
      <c r="C10096">
        <v>0.179955</v>
      </c>
    </row>
    <row r="10097" spans="1:3" x14ac:dyDescent="0.15">
      <c r="A10097">
        <v>0.72499999999999998</v>
      </c>
      <c r="B10097">
        <v>4.8121210000000003</v>
      </c>
      <c r="C10097">
        <v>0.17077600000000001</v>
      </c>
    </row>
    <row r="10098" spans="1:3" x14ac:dyDescent="0.15">
      <c r="A10098">
        <v>0.77500000000000002</v>
      </c>
      <c r="B10098">
        <v>5.1597629999999999</v>
      </c>
      <c r="C10098">
        <v>0.174732</v>
      </c>
    </row>
    <row r="10099" spans="1:3" x14ac:dyDescent="0.15">
      <c r="A10099">
        <v>0.82499999999999996</v>
      </c>
      <c r="B10099">
        <v>5.8502989999999997</v>
      </c>
      <c r="C10099">
        <v>0.187168</v>
      </c>
    </row>
    <row r="10100" spans="1:3" x14ac:dyDescent="0.15">
      <c r="A10100">
        <v>0.875</v>
      </c>
      <c r="B10100">
        <v>4.7116280000000001</v>
      </c>
      <c r="C10100">
        <v>0.16606599999999999</v>
      </c>
    </row>
    <row r="10101" spans="1:3" x14ac:dyDescent="0.15">
      <c r="A10101">
        <v>0.92500000000000004</v>
      </c>
      <c r="B10101">
        <v>4.4392579999999997</v>
      </c>
      <c r="C10101">
        <v>0.15784400000000001</v>
      </c>
    </row>
    <row r="10102" spans="1:3" x14ac:dyDescent="0.15">
      <c r="A10102">
        <v>0.97499999999999998</v>
      </c>
      <c r="B10102">
        <v>5.2605190000000004</v>
      </c>
      <c r="C10102">
        <v>0.17457700000000001</v>
      </c>
    </row>
    <row r="10103" spans="1:3" x14ac:dyDescent="0.15">
      <c r="A10103">
        <v>1.0249999999999999</v>
      </c>
      <c r="B10103">
        <v>4.9946970000000004</v>
      </c>
      <c r="C10103">
        <v>0.17316100000000001</v>
      </c>
    </row>
    <row r="10104" spans="1:3" x14ac:dyDescent="0.15">
      <c r="A10104">
        <v>1.075</v>
      </c>
      <c r="B10104">
        <v>5.1034569999999997</v>
      </c>
      <c r="C10104">
        <v>0.18021300000000001</v>
      </c>
    </row>
    <row r="10105" spans="1:3" x14ac:dyDescent="0.15">
      <c r="A10105">
        <v>1.125</v>
      </c>
      <c r="B10105">
        <v>4.0961540000000003</v>
      </c>
      <c r="C10105">
        <v>0.16204099999999999</v>
      </c>
    </row>
    <row r="10106" spans="1:3" x14ac:dyDescent="0.15">
      <c r="A10106">
        <v>1.175</v>
      </c>
      <c r="B10106">
        <v>4.8012899999999998</v>
      </c>
      <c r="C10106">
        <v>0.16650699999999999</v>
      </c>
    </row>
    <row r="10107" spans="1:3" x14ac:dyDescent="0.15">
      <c r="A10107">
        <v>1.2250000000000001</v>
      </c>
      <c r="B10107">
        <v>4.8865299999999996</v>
      </c>
      <c r="C10107">
        <v>0.13177700000000001</v>
      </c>
    </row>
    <row r="10108" spans="1:3" x14ac:dyDescent="0.15">
      <c r="A10108">
        <v>1.2749999999999999</v>
      </c>
      <c r="B10108">
        <v>3.7593589999999999</v>
      </c>
      <c r="C10108">
        <v>0.14946300000000001</v>
      </c>
    </row>
    <row r="10109" spans="1:3" x14ac:dyDescent="0.15">
      <c r="A10109">
        <v>1.325</v>
      </c>
      <c r="B10109">
        <v>4.5687499999999996</v>
      </c>
      <c r="C10109">
        <v>0.16898099999999999</v>
      </c>
    </row>
    <row r="10110" spans="1:3" x14ac:dyDescent="0.15">
      <c r="A10110">
        <v>1.375</v>
      </c>
      <c r="B10110">
        <v>4.9495800000000001</v>
      </c>
      <c r="C10110">
        <v>0.14871400000000001</v>
      </c>
    </row>
    <row r="10111" spans="1:3" x14ac:dyDescent="0.15">
      <c r="A10111">
        <v>1.425</v>
      </c>
      <c r="B10111">
        <v>4.1127729999999998</v>
      </c>
      <c r="C10111">
        <v>0.13935800000000001</v>
      </c>
    </row>
    <row r="10112" spans="1:3" x14ac:dyDescent="0.15">
      <c r="A10112">
        <v>1.4750000000000001</v>
      </c>
      <c r="B10112">
        <v>4.8709680000000004</v>
      </c>
      <c r="C10112">
        <v>0.17727299999999999</v>
      </c>
    </row>
    <row r="10113" spans="1:3" x14ac:dyDescent="0.15">
      <c r="A10113">
        <v>1.5249999999999999</v>
      </c>
      <c r="B10113">
        <v>4.8225809999999996</v>
      </c>
      <c r="C10113">
        <v>0.124727</v>
      </c>
    </row>
    <row r="10114" spans="1:3" x14ac:dyDescent="0.15">
      <c r="A10114">
        <v>1.575</v>
      </c>
      <c r="B10114">
        <v>3.933608</v>
      </c>
      <c r="C10114">
        <v>0.15052299999999999</v>
      </c>
    </row>
    <row r="10115" spans="1:3" x14ac:dyDescent="0.15">
      <c r="A10115">
        <v>1.625</v>
      </c>
      <c r="B10115">
        <v>4.808065</v>
      </c>
      <c r="C10115">
        <v>0.127944</v>
      </c>
    </row>
    <row r="10116" spans="1:3" x14ac:dyDescent="0.15">
      <c r="A10116">
        <v>1.675</v>
      </c>
      <c r="B10116">
        <v>4.193651</v>
      </c>
      <c r="C10116">
        <v>0.115383</v>
      </c>
    </row>
    <row r="10117" spans="1:3" x14ac:dyDescent="0.15">
      <c r="A10117">
        <v>1.7250000000000001</v>
      </c>
      <c r="B10117">
        <v>4.5865859999999996</v>
      </c>
      <c r="C10117">
        <v>0.122603</v>
      </c>
    </row>
    <row r="10118" spans="1:3" x14ac:dyDescent="0.15">
      <c r="A10118">
        <v>1.7749999999999999</v>
      </c>
      <c r="B10118">
        <v>4.5291430000000004</v>
      </c>
      <c r="C10118">
        <v>0.118547</v>
      </c>
    </row>
    <row r="10119" spans="1:3" x14ac:dyDescent="0.15">
      <c r="A10119">
        <v>1.825</v>
      </c>
      <c r="B10119">
        <v>4.305828</v>
      </c>
      <c r="C10119">
        <v>0.113634</v>
      </c>
    </row>
    <row r="10120" spans="1:3" x14ac:dyDescent="0.15">
      <c r="A10120">
        <v>1.875</v>
      </c>
      <c r="B10120">
        <v>3.9063249999999998</v>
      </c>
      <c r="C10120">
        <v>0.17952099999999999</v>
      </c>
    </row>
    <row r="10121" spans="1:3" x14ac:dyDescent="0.15">
      <c r="A10121">
        <v>1.925</v>
      </c>
      <c r="B10121">
        <v>0</v>
      </c>
      <c r="C10121">
        <v>0</v>
      </c>
    </row>
    <row r="10122" spans="1:3" x14ac:dyDescent="0.15">
      <c r="A10122">
        <v>1.9750000000000001</v>
      </c>
      <c r="B10122">
        <v>0</v>
      </c>
      <c r="C10122">
        <v>0</v>
      </c>
    </row>
    <row r="10123" spans="1:3" x14ac:dyDescent="0.15">
      <c r="A10123" t="s">
        <v>11</v>
      </c>
    </row>
    <row r="10124" spans="1:3" x14ac:dyDescent="0.15">
      <c r="A10124">
        <v>14490</v>
      </c>
    </row>
    <row r="10125" spans="1:3" x14ac:dyDescent="0.15">
      <c r="A10125">
        <v>2.5000000000000001E-2</v>
      </c>
      <c r="B10125">
        <v>0</v>
      </c>
      <c r="C10125">
        <v>0</v>
      </c>
    </row>
    <row r="10126" spans="1:3" x14ac:dyDescent="0.15">
      <c r="A10126">
        <v>7.4999999999999997E-2</v>
      </c>
      <c r="B10126">
        <v>0</v>
      </c>
      <c r="C10126">
        <v>0</v>
      </c>
    </row>
    <row r="10127" spans="1:3" x14ac:dyDescent="0.15">
      <c r="A10127">
        <v>0.125</v>
      </c>
      <c r="B10127">
        <v>7.1111110000000002</v>
      </c>
      <c r="C10127">
        <v>0.33596799999999999</v>
      </c>
    </row>
    <row r="10128" spans="1:3" x14ac:dyDescent="0.15">
      <c r="A10128">
        <v>0.17499999999999999</v>
      </c>
      <c r="B10128">
        <v>8.3152709999999992</v>
      </c>
      <c r="C10128">
        <v>0.20239099999999999</v>
      </c>
    </row>
    <row r="10129" spans="1:3" x14ac:dyDescent="0.15">
      <c r="A10129">
        <v>0.22500000000000001</v>
      </c>
      <c r="B10129">
        <v>11.457328</v>
      </c>
      <c r="C10129">
        <v>0.19917599999999999</v>
      </c>
    </row>
    <row r="10130" spans="1:3" x14ac:dyDescent="0.15">
      <c r="A10130">
        <v>0.27500000000000002</v>
      </c>
      <c r="B10130">
        <v>9.4414610000000003</v>
      </c>
      <c r="C10130">
        <v>0.17457400000000001</v>
      </c>
    </row>
    <row r="10131" spans="1:3" x14ac:dyDescent="0.15">
      <c r="A10131">
        <v>0.32500000000000001</v>
      </c>
      <c r="B10131">
        <v>6.4748460000000003</v>
      </c>
      <c r="C10131">
        <v>0.16367399999999999</v>
      </c>
    </row>
    <row r="10132" spans="1:3" x14ac:dyDescent="0.15">
      <c r="A10132">
        <v>0.375</v>
      </c>
      <c r="B10132">
        <v>5.9833220000000003</v>
      </c>
      <c r="C10132">
        <v>0.192412</v>
      </c>
    </row>
    <row r="10133" spans="1:3" x14ac:dyDescent="0.15">
      <c r="A10133">
        <v>0.42499999999999999</v>
      </c>
      <c r="B10133">
        <v>7.4551420000000004</v>
      </c>
      <c r="C10133">
        <v>0.216665</v>
      </c>
    </row>
    <row r="10134" spans="1:3" x14ac:dyDescent="0.15">
      <c r="A10134">
        <v>0.47499999999999998</v>
      </c>
      <c r="B10134">
        <v>7.7228919999999999</v>
      </c>
      <c r="C10134">
        <v>0.215693</v>
      </c>
    </row>
    <row r="10135" spans="1:3" x14ac:dyDescent="0.15">
      <c r="A10135">
        <v>0.52500000000000002</v>
      </c>
      <c r="B10135">
        <v>7.4225089999999998</v>
      </c>
      <c r="C10135">
        <v>0.21756200000000001</v>
      </c>
    </row>
    <row r="10136" spans="1:3" x14ac:dyDescent="0.15">
      <c r="A10136">
        <v>0.57499999999999996</v>
      </c>
      <c r="B10136">
        <v>6.3021349999999998</v>
      </c>
      <c r="C10136">
        <v>0.19810700000000001</v>
      </c>
    </row>
    <row r="10137" spans="1:3" x14ac:dyDescent="0.15">
      <c r="A10137">
        <v>0.625</v>
      </c>
      <c r="B10137">
        <v>7.6236410000000001</v>
      </c>
      <c r="C10137">
        <v>0.217997</v>
      </c>
    </row>
    <row r="10138" spans="1:3" x14ac:dyDescent="0.15">
      <c r="A10138">
        <v>0.67500000000000004</v>
      </c>
      <c r="B10138">
        <v>7.7083329999999997</v>
      </c>
      <c r="C10138">
        <v>0.214203</v>
      </c>
    </row>
    <row r="10139" spans="1:3" x14ac:dyDescent="0.15">
      <c r="A10139">
        <v>0.72499999999999998</v>
      </c>
      <c r="B10139">
        <v>7.3636359999999996</v>
      </c>
      <c r="C10139">
        <v>0.211254</v>
      </c>
    </row>
    <row r="10140" spans="1:3" x14ac:dyDescent="0.15">
      <c r="A10140">
        <v>0.77500000000000002</v>
      </c>
      <c r="B10140">
        <v>7.3254440000000001</v>
      </c>
      <c r="C10140">
        <v>0.20819699999999999</v>
      </c>
    </row>
    <row r="10141" spans="1:3" x14ac:dyDescent="0.15">
      <c r="A10141">
        <v>0.82499999999999996</v>
      </c>
      <c r="B10141">
        <v>8.2634729999999994</v>
      </c>
      <c r="C10141">
        <v>0.222445</v>
      </c>
    </row>
    <row r="10142" spans="1:3" x14ac:dyDescent="0.15">
      <c r="A10142">
        <v>0.875</v>
      </c>
      <c r="B10142">
        <v>7.3232559999999998</v>
      </c>
      <c r="C10142">
        <v>0.20705399999999999</v>
      </c>
    </row>
    <row r="10143" spans="1:3" x14ac:dyDescent="0.15">
      <c r="A10143">
        <v>0.92500000000000004</v>
      </c>
      <c r="B10143">
        <v>6.7015120000000001</v>
      </c>
      <c r="C10143">
        <v>0.19394400000000001</v>
      </c>
    </row>
    <row r="10144" spans="1:3" x14ac:dyDescent="0.15">
      <c r="A10144">
        <v>0.97499999999999998</v>
      </c>
      <c r="B10144">
        <v>7.7013040000000004</v>
      </c>
      <c r="C10144">
        <v>0.211253</v>
      </c>
    </row>
    <row r="10145" spans="1:3" x14ac:dyDescent="0.15">
      <c r="A10145">
        <v>1.0249999999999999</v>
      </c>
      <c r="B10145">
        <v>6.8975540000000004</v>
      </c>
      <c r="C10145">
        <v>0.203487</v>
      </c>
    </row>
    <row r="10146" spans="1:3" x14ac:dyDescent="0.15">
      <c r="A10146">
        <v>1.075</v>
      </c>
      <c r="B10146">
        <v>7.0831710000000001</v>
      </c>
      <c r="C10146">
        <v>0.21231900000000001</v>
      </c>
    </row>
    <row r="10147" spans="1:3" x14ac:dyDescent="0.15">
      <c r="A10147">
        <v>1.125</v>
      </c>
      <c r="B10147">
        <v>6.4358969999999998</v>
      </c>
      <c r="C10147">
        <v>0.20311499999999999</v>
      </c>
    </row>
    <row r="10148" spans="1:3" x14ac:dyDescent="0.15">
      <c r="A10148">
        <v>1.175</v>
      </c>
      <c r="B10148">
        <v>7.1641940000000002</v>
      </c>
      <c r="C10148">
        <v>0.20393600000000001</v>
      </c>
    </row>
    <row r="10149" spans="1:3" x14ac:dyDescent="0.15">
      <c r="A10149">
        <v>1.2250000000000001</v>
      </c>
      <c r="B10149">
        <v>7.3773780000000002</v>
      </c>
      <c r="C10149">
        <v>0.16159799999999999</v>
      </c>
    </row>
    <row r="10150" spans="1:3" x14ac:dyDescent="0.15">
      <c r="A10150">
        <v>1.2749999999999999</v>
      </c>
      <c r="B10150">
        <v>5.4625640000000004</v>
      </c>
      <c r="C10150">
        <v>0.179949</v>
      </c>
    </row>
    <row r="10151" spans="1:3" x14ac:dyDescent="0.15">
      <c r="A10151">
        <v>1.325</v>
      </c>
      <c r="B10151">
        <v>6.5</v>
      </c>
      <c r="C10151">
        <v>0.20155600000000001</v>
      </c>
    </row>
    <row r="10152" spans="1:3" x14ac:dyDescent="0.15">
      <c r="A10152">
        <v>1.375</v>
      </c>
      <c r="B10152">
        <v>7.1677559999999998</v>
      </c>
      <c r="C10152">
        <v>0.17773900000000001</v>
      </c>
    </row>
    <row r="10153" spans="1:3" x14ac:dyDescent="0.15">
      <c r="A10153">
        <v>1.425</v>
      </c>
      <c r="B10153">
        <v>5.7597009999999997</v>
      </c>
      <c r="C10153">
        <v>0.16409299999999999</v>
      </c>
    </row>
    <row r="10154" spans="1:3" x14ac:dyDescent="0.15">
      <c r="A10154">
        <v>1.4750000000000001</v>
      </c>
      <c r="B10154">
        <v>7.0709679999999997</v>
      </c>
      <c r="C10154">
        <v>0.213586</v>
      </c>
    </row>
    <row r="10155" spans="1:3" x14ac:dyDescent="0.15">
      <c r="A10155">
        <v>1.5249999999999999</v>
      </c>
      <c r="B10155">
        <v>6.7645160000000004</v>
      </c>
      <c r="C10155">
        <v>0.14771899999999999</v>
      </c>
    </row>
    <row r="10156" spans="1:3" x14ac:dyDescent="0.15">
      <c r="A10156">
        <v>1.575</v>
      </c>
      <c r="B10156">
        <v>6.0975270000000004</v>
      </c>
      <c r="C10156">
        <v>0.187081</v>
      </c>
    </row>
    <row r="10157" spans="1:3" x14ac:dyDescent="0.15">
      <c r="A10157">
        <v>1.625</v>
      </c>
      <c r="B10157">
        <v>7.0107229999999996</v>
      </c>
      <c r="C10157">
        <v>0.15443299999999999</v>
      </c>
    </row>
    <row r="10158" spans="1:3" x14ac:dyDescent="0.15">
      <c r="A10158">
        <v>1.675</v>
      </c>
      <c r="B10158">
        <v>5.9873019999999997</v>
      </c>
      <c r="C10158">
        <v>0.13786699999999999</v>
      </c>
    </row>
    <row r="10159" spans="1:3" x14ac:dyDescent="0.15">
      <c r="A10159">
        <v>1.7250000000000001</v>
      </c>
      <c r="B10159">
        <v>6.6384780000000001</v>
      </c>
      <c r="C10159">
        <v>0.147651</v>
      </c>
    </row>
    <row r="10160" spans="1:3" x14ac:dyDescent="0.15">
      <c r="A10160">
        <v>1.7749999999999999</v>
      </c>
      <c r="B10160">
        <v>6.5389220000000003</v>
      </c>
      <c r="C10160">
        <v>0.14260400000000001</v>
      </c>
    </row>
    <row r="10161" spans="1:3" x14ac:dyDescent="0.15">
      <c r="A10161">
        <v>1.825</v>
      </c>
      <c r="B10161">
        <v>6.3054509999999997</v>
      </c>
      <c r="C10161">
        <v>0.13750799999999999</v>
      </c>
    </row>
    <row r="10162" spans="1:3" x14ac:dyDescent="0.15">
      <c r="A10162">
        <v>1.875</v>
      </c>
      <c r="B10162">
        <v>5.3253329999999997</v>
      </c>
      <c r="C10162">
        <v>0.20947299999999999</v>
      </c>
    </row>
    <row r="10163" spans="1:3" x14ac:dyDescent="0.15">
      <c r="A10163">
        <v>1.925</v>
      </c>
      <c r="B10163">
        <v>0</v>
      </c>
      <c r="C10163">
        <v>0</v>
      </c>
    </row>
    <row r="10164" spans="1:3" x14ac:dyDescent="0.15">
      <c r="A10164">
        <v>1.9750000000000001</v>
      </c>
      <c r="B10164">
        <v>0</v>
      </c>
      <c r="C10164">
        <v>0</v>
      </c>
    </row>
    <row r="10165" spans="1:3" x14ac:dyDescent="0.15">
      <c r="A10165" t="s">
        <v>11</v>
      </c>
    </row>
    <row r="10166" spans="1:3" x14ac:dyDescent="0.15">
      <c r="A10166">
        <v>14550</v>
      </c>
    </row>
    <row r="10167" spans="1:3" x14ac:dyDescent="0.15">
      <c r="A10167">
        <v>2.5000000000000001E-2</v>
      </c>
      <c r="B10167">
        <v>0</v>
      </c>
      <c r="C10167">
        <v>0</v>
      </c>
    </row>
    <row r="10168" spans="1:3" x14ac:dyDescent="0.15">
      <c r="A10168">
        <v>7.4999999999999997E-2</v>
      </c>
      <c r="B10168">
        <v>0</v>
      </c>
      <c r="C10168">
        <v>0</v>
      </c>
    </row>
    <row r="10169" spans="1:3" x14ac:dyDescent="0.15">
      <c r="A10169">
        <v>0.125</v>
      </c>
      <c r="B10169">
        <v>6.8095239999999997</v>
      </c>
      <c r="C10169">
        <v>0.32876699999999998</v>
      </c>
    </row>
    <row r="10170" spans="1:3" x14ac:dyDescent="0.15">
      <c r="A10170">
        <v>0.17499999999999999</v>
      </c>
      <c r="B10170">
        <v>8.6551720000000003</v>
      </c>
      <c r="C10170">
        <v>0.206486</v>
      </c>
    </row>
    <row r="10171" spans="1:3" x14ac:dyDescent="0.15">
      <c r="A10171">
        <v>0.22500000000000001</v>
      </c>
      <c r="B10171">
        <v>11.279861</v>
      </c>
      <c r="C10171">
        <v>0.19761999999999999</v>
      </c>
    </row>
    <row r="10172" spans="1:3" x14ac:dyDescent="0.15">
      <c r="A10172">
        <v>0.27500000000000002</v>
      </c>
      <c r="B10172">
        <v>9.3474229999999991</v>
      </c>
      <c r="C10172">
        <v>0.17369799999999999</v>
      </c>
    </row>
    <row r="10173" spans="1:3" x14ac:dyDescent="0.15">
      <c r="A10173">
        <v>0.32500000000000001</v>
      </c>
      <c r="B10173">
        <v>6.3645579999999997</v>
      </c>
      <c r="C10173">
        <v>0.16224</v>
      </c>
    </row>
    <row r="10174" spans="1:3" x14ac:dyDescent="0.15">
      <c r="A10174">
        <v>0.375</v>
      </c>
      <c r="B10174">
        <v>5.7919640000000001</v>
      </c>
      <c r="C10174">
        <v>0.18931700000000001</v>
      </c>
    </row>
    <row r="10175" spans="1:3" x14ac:dyDescent="0.15">
      <c r="A10175">
        <v>0.42499999999999999</v>
      </c>
      <c r="B10175">
        <v>7.2003159999999999</v>
      </c>
      <c r="C10175">
        <v>0.21288599999999999</v>
      </c>
    </row>
    <row r="10176" spans="1:3" x14ac:dyDescent="0.15">
      <c r="A10176">
        <v>0.47499999999999998</v>
      </c>
      <c r="B10176">
        <v>7.873494</v>
      </c>
      <c r="C10176">
        <v>0.21778600000000001</v>
      </c>
    </row>
    <row r="10177" spans="1:3" x14ac:dyDescent="0.15">
      <c r="A10177">
        <v>0.52500000000000002</v>
      </c>
      <c r="B10177">
        <v>7.3775560000000002</v>
      </c>
      <c r="C10177">
        <v>0.21689700000000001</v>
      </c>
    </row>
    <row r="10178" spans="1:3" x14ac:dyDescent="0.15">
      <c r="A10178">
        <v>0.57499999999999996</v>
      </c>
      <c r="B10178">
        <v>6.0909550000000001</v>
      </c>
      <c r="C10178">
        <v>0.194768</v>
      </c>
    </row>
    <row r="10179" spans="1:3" x14ac:dyDescent="0.15">
      <c r="A10179">
        <v>0.625</v>
      </c>
      <c r="B10179">
        <v>7.2812890000000001</v>
      </c>
      <c r="C10179">
        <v>0.21305399999999999</v>
      </c>
    </row>
    <row r="10180" spans="1:3" x14ac:dyDescent="0.15">
      <c r="A10180">
        <v>0.67500000000000004</v>
      </c>
      <c r="B10180">
        <v>7.6309519999999997</v>
      </c>
      <c r="C10180">
        <v>0.21312500000000001</v>
      </c>
    </row>
    <row r="10181" spans="1:3" x14ac:dyDescent="0.15">
      <c r="A10181">
        <v>0.72499999999999998</v>
      </c>
      <c r="B10181">
        <v>7.0666669999999998</v>
      </c>
      <c r="C10181">
        <v>0.20695</v>
      </c>
    </row>
    <row r="10182" spans="1:3" x14ac:dyDescent="0.15">
      <c r="A10182">
        <v>0.77500000000000002</v>
      </c>
      <c r="B10182">
        <v>7.1005919999999998</v>
      </c>
      <c r="C10182">
        <v>0.20497599999999999</v>
      </c>
    </row>
    <row r="10183" spans="1:3" x14ac:dyDescent="0.15">
      <c r="A10183">
        <v>0.82499999999999996</v>
      </c>
      <c r="B10183">
        <v>8.3233529999999991</v>
      </c>
      <c r="C10183">
        <v>0.22325</v>
      </c>
    </row>
    <row r="10184" spans="1:3" x14ac:dyDescent="0.15">
      <c r="A10184">
        <v>0.875</v>
      </c>
      <c r="B10184">
        <v>7.1937759999999997</v>
      </c>
      <c r="C10184">
        <v>0.205205</v>
      </c>
    </row>
    <row r="10185" spans="1:3" x14ac:dyDescent="0.15">
      <c r="A10185">
        <v>0.92500000000000004</v>
      </c>
      <c r="B10185">
        <v>6.9217250000000003</v>
      </c>
      <c r="C10185">
        <v>0.19712399999999999</v>
      </c>
    </row>
    <row r="10186" spans="1:3" x14ac:dyDescent="0.15">
      <c r="A10186">
        <v>0.97499999999999998</v>
      </c>
      <c r="B10186">
        <v>7.4863559999999998</v>
      </c>
      <c r="C10186">
        <v>0.20827699999999999</v>
      </c>
    </row>
    <row r="10187" spans="1:3" x14ac:dyDescent="0.15">
      <c r="A10187">
        <v>1.0249999999999999</v>
      </c>
      <c r="B10187">
        <v>6.5378759999999998</v>
      </c>
      <c r="C10187">
        <v>0.19811799999999999</v>
      </c>
    </row>
    <row r="10188" spans="1:3" x14ac:dyDescent="0.15">
      <c r="A10188">
        <v>1.075</v>
      </c>
      <c r="B10188">
        <v>7.1398900000000003</v>
      </c>
      <c r="C10188">
        <v>0.21315899999999999</v>
      </c>
    </row>
    <row r="10189" spans="1:3" x14ac:dyDescent="0.15">
      <c r="A10189">
        <v>1.125</v>
      </c>
      <c r="B10189">
        <v>6.2692310000000004</v>
      </c>
      <c r="C10189">
        <v>0.20046800000000001</v>
      </c>
    </row>
    <row r="10190" spans="1:3" x14ac:dyDescent="0.15">
      <c r="A10190">
        <v>1.175</v>
      </c>
      <c r="B10190">
        <v>7.5312900000000003</v>
      </c>
      <c r="C10190">
        <v>0.209038</v>
      </c>
    </row>
    <row r="10191" spans="1:3" x14ac:dyDescent="0.15">
      <c r="A10191">
        <v>1.2250000000000001</v>
      </c>
      <c r="B10191">
        <v>7.4324719999999997</v>
      </c>
      <c r="C10191">
        <v>0.16250000000000001</v>
      </c>
    </row>
    <row r="10192" spans="1:3" x14ac:dyDescent="0.15">
      <c r="A10192">
        <v>1.2749999999999999</v>
      </c>
      <c r="B10192">
        <v>5.4869539999999999</v>
      </c>
      <c r="C10192">
        <v>0.18036199999999999</v>
      </c>
    </row>
    <row r="10193" spans="1:3" x14ac:dyDescent="0.15">
      <c r="A10193">
        <v>1.325</v>
      </c>
      <c r="B10193">
        <v>6.4375</v>
      </c>
      <c r="C10193">
        <v>0.20058500000000001</v>
      </c>
    </row>
    <row r="10194" spans="1:3" x14ac:dyDescent="0.15">
      <c r="A10194">
        <v>1.375</v>
      </c>
      <c r="B10194">
        <v>7.0543110000000002</v>
      </c>
      <c r="C10194">
        <v>0.176511</v>
      </c>
    </row>
    <row r="10195" spans="1:3" x14ac:dyDescent="0.15">
      <c r="A10195">
        <v>1.425</v>
      </c>
      <c r="B10195">
        <v>5.749574</v>
      </c>
      <c r="C10195">
        <v>0.16553200000000001</v>
      </c>
    </row>
    <row r="10196" spans="1:3" x14ac:dyDescent="0.15">
      <c r="A10196">
        <v>1.4750000000000001</v>
      </c>
      <c r="B10196">
        <v>7.2709679999999999</v>
      </c>
      <c r="C10196">
        <v>0.216586</v>
      </c>
    </row>
    <row r="10197" spans="1:3" x14ac:dyDescent="0.15">
      <c r="A10197">
        <v>1.5249999999999999</v>
      </c>
      <c r="B10197">
        <v>6.8645160000000001</v>
      </c>
      <c r="C10197">
        <v>0.14880699999999999</v>
      </c>
    </row>
    <row r="10198" spans="1:3" x14ac:dyDescent="0.15">
      <c r="A10198">
        <v>1.575</v>
      </c>
      <c r="B10198">
        <v>5.9816849999999997</v>
      </c>
      <c r="C10198">
        <v>0.18554100000000001</v>
      </c>
    </row>
    <row r="10199" spans="1:3" x14ac:dyDescent="0.15">
      <c r="A10199">
        <v>1.625</v>
      </c>
      <c r="B10199">
        <v>7.144825</v>
      </c>
      <c r="C10199">
        <v>0.15599399999999999</v>
      </c>
    </row>
    <row r="10200" spans="1:3" x14ac:dyDescent="0.15">
      <c r="A10200">
        <v>1.675</v>
      </c>
      <c r="B10200">
        <v>5.9777779999999998</v>
      </c>
      <c r="C10200">
        <v>0.13775699999999999</v>
      </c>
    </row>
    <row r="10201" spans="1:3" x14ac:dyDescent="0.15">
      <c r="A10201">
        <v>1.7250000000000001</v>
      </c>
      <c r="B10201">
        <v>6.2823549999999999</v>
      </c>
      <c r="C10201">
        <v>0.143539</v>
      </c>
    </row>
    <row r="10202" spans="1:3" x14ac:dyDescent="0.15">
      <c r="A10202">
        <v>1.7749999999999999</v>
      </c>
      <c r="B10202">
        <v>6.2890389999999998</v>
      </c>
      <c r="C10202">
        <v>0.13983599999999999</v>
      </c>
    </row>
    <row r="10203" spans="1:3" x14ac:dyDescent="0.15">
      <c r="A10203">
        <v>1.825</v>
      </c>
      <c r="B10203">
        <v>6.5164249999999999</v>
      </c>
      <c r="C10203">
        <v>0.13980100000000001</v>
      </c>
    </row>
    <row r="10204" spans="1:3" x14ac:dyDescent="0.15">
      <c r="A10204">
        <v>1.875</v>
      </c>
      <c r="B10204">
        <v>5.9030430000000003</v>
      </c>
      <c r="C10204">
        <v>0.22072700000000001</v>
      </c>
    </row>
    <row r="10205" spans="1:3" x14ac:dyDescent="0.15">
      <c r="A10205">
        <v>1.925</v>
      </c>
      <c r="B10205">
        <v>0</v>
      </c>
      <c r="C10205">
        <v>0</v>
      </c>
    </row>
    <row r="10206" spans="1:3" x14ac:dyDescent="0.15">
      <c r="A10206">
        <v>1.9750000000000001</v>
      </c>
      <c r="B10206">
        <v>0</v>
      </c>
      <c r="C10206">
        <v>0</v>
      </c>
    </row>
    <row r="10207" spans="1:3" x14ac:dyDescent="0.15">
      <c r="A10207" t="s">
        <v>11</v>
      </c>
    </row>
    <row r="10208" spans="1:3" x14ac:dyDescent="0.15">
      <c r="A10208">
        <v>14610</v>
      </c>
    </row>
    <row r="10209" spans="1:3" x14ac:dyDescent="0.15">
      <c r="A10209">
        <v>2.5000000000000001E-2</v>
      </c>
      <c r="B10209">
        <v>0</v>
      </c>
      <c r="C10209">
        <v>0</v>
      </c>
    </row>
    <row r="10210" spans="1:3" x14ac:dyDescent="0.15">
      <c r="A10210">
        <v>7.4999999999999997E-2</v>
      </c>
      <c r="B10210">
        <v>0</v>
      </c>
      <c r="C10210">
        <v>0</v>
      </c>
    </row>
    <row r="10211" spans="1:3" x14ac:dyDescent="0.15">
      <c r="A10211">
        <v>0.125</v>
      </c>
      <c r="B10211">
        <v>7.6666670000000003</v>
      </c>
      <c r="C10211">
        <v>0.34884500000000002</v>
      </c>
    </row>
    <row r="10212" spans="1:3" x14ac:dyDescent="0.15">
      <c r="A10212">
        <v>0.17499999999999999</v>
      </c>
      <c r="B10212">
        <v>8.4926110000000001</v>
      </c>
      <c r="C10212">
        <v>0.204537</v>
      </c>
    </row>
    <row r="10213" spans="1:3" x14ac:dyDescent="0.15">
      <c r="A10213">
        <v>0.22500000000000001</v>
      </c>
      <c r="B10213">
        <v>11.329143</v>
      </c>
      <c r="C10213">
        <v>0.19805800000000001</v>
      </c>
    </row>
    <row r="10214" spans="1:3" x14ac:dyDescent="0.15">
      <c r="A10214">
        <v>0.27500000000000002</v>
      </c>
      <c r="B10214">
        <v>9.4964150000000007</v>
      </c>
      <c r="C10214">
        <v>0.17508199999999999</v>
      </c>
    </row>
    <row r="10215" spans="1:3" x14ac:dyDescent="0.15">
      <c r="A10215">
        <v>0.32500000000000001</v>
      </c>
      <c r="B10215">
        <v>6.4515950000000002</v>
      </c>
      <c r="C10215">
        <v>0.16334799999999999</v>
      </c>
    </row>
    <row r="10216" spans="1:3" x14ac:dyDescent="0.15">
      <c r="A10216">
        <v>0.375</v>
      </c>
      <c r="B10216">
        <v>5.923089</v>
      </c>
      <c r="C10216">
        <v>0.191467</v>
      </c>
    </row>
    <row r="10217" spans="1:3" x14ac:dyDescent="0.15">
      <c r="A10217">
        <v>0.42499999999999999</v>
      </c>
      <c r="B10217">
        <v>7.2159810000000002</v>
      </c>
      <c r="C10217">
        <v>0.21316299999999999</v>
      </c>
    </row>
    <row r="10218" spans="1:3" x14ac:dyDescent="0.15">
      <c r="A10218">
        <v>0.47499999999999998</v>
      </c>
      <c r="B10218">
        <v>7.746988</v>
      </c>
      <c r="C10218">
        <v>0.216029</v>
      </c>
    </row>
    <row r="10219" spans="1:3" x14ac:dyDescent="0.15">
      <c r="A10219">
        <v>0.52500000000000002</v>
      </c>
      <c r="B10219">
        <v>7.0837389999999996</v>
      </c>
      <c r="C10219">
        <v>0.21252699999999999</v>
      </c>
    </row>
    <row r="10220" spans="1:3" x14ac:dyDescent="0.15">
      <c r="A10220">
        <v>0.57499999999999996</v>
      </c>
      <c r="B10220">
        <v>6.8803960000000002</v>
      </c>
      <c r="C10220">
        <v>0.206983</v>
      </c>
    </row>
    <row r="10221" spans="1:3" x14ac:dyDescent="0.15">
      <c r="A10221">
        <v>0.625</v>
      </c>
      <c r="B10221">
        <v>6.9689829999999997</v>
      </c>
      <c r="C10221">
        <v>0.208425</v>
      </c>
    </row>
    <row r="10222" spans="1:3" x14ac:dyDescent="0.15">
      <c r="A10222">
        <v>0.67500000000000004</v>
      </c>
      <c r="B10222">
        <v>7.1309519999999997</v>
      </c>
      <c r="C10222">
        <v>0.20602500000000001</v>
      </c>
    </row>
    <row r="10223" spans="1:3" x14ac:dyDescent="0.15">
      <c r="A10223">
        <v>0.72499999999999998</v>
      </c>
      <c r="B10223">
        <v>6.8424240000000003</v>
      </c>
      <c r="C10223">
        <v>0.20363999999999999</v>
      </c>
    </row>
    <row r="10224" spans="1:3" x14ac:dyDescent="0.15">
      <c r="A10224">
        <v>0.77500000000000002</v>
      </c>
      <c r="B10224">
        <v>7.106509</v>
      </c>
      <c r="C10224">
        <v>0.20506199999999999</v>
      </c>
    </row>
    <row r="10225" spans="1:3" x14ac:dyDescent="0.15">
      <c r="A10225">
        <v>0.82499999999999996</v>
      </c>
      <c r="B10225">
        <v>8.1736529999999998</v>
      </c>
      <c r="C10225">
        <v>0.22123300000000001</v>
      </c>
    </row>
    <row r="10226" spans="1:3" x14ac:dyDescent="0.15">
      <c r="A10226">
        <v>0.875</v>
      </c>
      <c r="B10226">
        <v>7.5039670000000003</v>
      </c>
      <c r="C10226">
        <v>0.20958199999999999</v>
      </c>
    </row>
    <row r="10227" spans="1:3" x14ac:dyDescent="0.15">
      <c r="A10227">
        <v>0.92500000000000004</v>
      </c>
      <c r="B10227">
        <v>6.4330400000000001</v>
      </c>
      <c r="C10227">
        <v>0.19003400000000001</v>
      </c>
    </row>
    <row r="10228" spans="1:3" x14ac:dyDescent="0.15">
      <c r="A10228">
        <v>0.97499999999999998</v>
      </c>
      <c r="B10228">
        <v>7.8988100000000001</v>
      </c>
      <c r="C10228">
        <v>0.213952</v>
      </c>
    </row>
    <row r="10229" spans="1:3" x14ac:dyDescent="0.15">
      <c r="A10229">
        <v>1.0249999999999999</v>
      </c>
      <c r="B10229">
        <v>6.8556739999999996</v>
      </c>
      <c r="C10229">
        <v>0.202871</v>
      </c>
    </row>
    <row r="10230" spans="1:3" x14ac:dyDescent="0.15">
      <c r="A10230">
        <v>1.075</v>
      </c>
      <c r="B10230">
        <v>7.29901</v>
      </c>
      <c r="C10230">
        <v>0.21552199999999999</v>
      </c>
    </row>
    <row r="10231" spans="1:3" x14ac:dyDescent="0.15">
      <c r="A10231">
        <v>1.125</v>
      </c>
      <c r="B10231">
        <v>6.2692310000000004</v>
      </c>
      <c r="C10231">
        <v>0.20046800000000001</v>
      </c>
    </row>
    <row r="10232" spans="1:3" x14ac:dyDescent="0.15">
      <c r="A10232">
        <v>1.175</v>
      </c>
      <c r="B10232">
        <v>7.2082259999999998</v>
      </c>
      <c r="C10232">
        <v>0.204933</v>
      </c>
    </row>
    <row r="10233" spans="1:3" x14ac:dyDescent="0.15">
      <c r="A10233">
        <v>1.2250000000000001</v>
      </c>
      <c r="B10233">
        <v>7.361332</v>
      </c>
      <c r="C10233">
        <v>0.161716</v>
      </c>
    </row>
    <row r="10234" spans="1:3" x14ac:dyDescent="0.15">
      <c r="A10234">
        <v>1.2749999999999999</v>
      </c>
      <c r="B10234">
        <v>5.3798919999999999</v>
      </c>
      <c r="C10234">
        <v>0.17868600000000001</v>
      </c>
    </row>
    <row r="10235" spans="1:3" x14ac:dyDescent="0.15">
      <c r="A10235">
        <v>1.325</v>
      </c>
      <c r="B10235">
        <v>6.4375</v>
      </c>
      <c r="C10235">
        <v>0.20058500000000001</v>
      </c>
    </row>
    <row r="10236" spans="1:3" x14ac:dyDescent="0.15">
      <c r="A10236">
        <v>1.375</v>
      </c>
      <c r="B10236">
        <v>6.9799249999999997</v>
      </c>
      <c r="C10236">
        <v>0.17588200000000001</v>
      </c>
    </row>
    <row r="10237" spans="1:3" x14ac:dyDescent="0.15">
      <c r="A10237">
        <v>1.425</v>
      </c>
      <c r="B10237">
        <v>5.9116</v>
      </c>
      <c r="C10237">
        <v>0.16699600000000001</v>
      </c>
    </row>
    <row r="10238" spans="1:3" x14ac:dyDescent="0.15">
      <c r="A10238">
        <v>1.4750000000000001</v>
      </c>
      <c r="B10238">
        <v>7.2129029999999998</v>
      </c>
      <c r="C10238">
        <v>0.21571899999999999</v>
      </c>
    </row>
    <row r="10239" spans="1:3" x14ac:dyDescent="0.15">
      <c r="A10239">
        <v>1.5249999999999999</v>
      </c>
      <c r="B10239">
        <v>6.6129030000000002</v>
      </c>
      <c r="C10239">
        <v>0.14605499999999999</v>
      </c>
    </row>
    <row r="10240" spans="1:3" x14ac:dyDescent="0.15">
      <c r="A10240">
        <v>1.575</v>
      </c>
      <c r="B10240">
        <v>6.1002749999999999</v>
      </c>
      <c r="C10240">
        <v>0.18733900000000001</v>
      </c>
    </row>
    <row r="10241" spans="1:3" x14ac:dyDescent="0.15">
      <c r="A10241">
        <v>1.625</v>
      </c>
      <c r="B10241">
        <v>7.2609089999999998</v>
      </c>
      <c r="C10241">
        <v>0.15718599999999999</v>
      </c>
    </row>
    <row r="10242" spans="1:3" x14ac:dyDescent="0.15">
      <c r="A10242">
        <v>1.675</v>
      </c>
      <c r="B10242">
        <v>5.8031750000000004</v>
      </c>
      <c r="C10242">
        <v>0.13573099999999999</v>
      </c>
    </row>
    <row r="10243" spans="1:3" x14ac:dyDescent="0.15">
      <c r="A10243">
        <v>1.7250000000000001</v>
      </c>
      <c r="B10243">
        <v>6.6356080000000004</v>
      </c>
      <c r="C10243">
        <v>0.14751600000000001</v>
      </c>
    </row>
    <row r="10244" spans="1:3" x14ac:dyDescent="0.15">
      <c r="A10244">
        <v>1.7749999999999999</v>
      </c>
      <c r="B10244">
        <v>6.3078000000000003</v>
      </c>
      <c r="C10244">
        <v>0.14008000000000001</v>
      </c>
    </row>
    <row r="10245" spans="1:3" x14ac:dyDescent="0.15">
      <c r="A10245">
        <v>1.825</v>
      </c>
      <c r="B10245">
        <v>6.259423</v>
      </c>
      <c r="C10245">
        <v>0.136993</v>
      </c>
    </row>
    <row r="10246" spans="1:3" x14ac:dyDescent="0.15">
      <c r="A10246">
        <v>1.875</v>
      </c>
      <c r="B10246">
        <v>5.7550090000000003</v>
      </c>
      <c r="C10246">
        <v>0.21779200000000001</v>
      </c>
    </row>
    <row r="10247" spans="1:3" x14ac:dyDescent="0.15">
      <c r="A10247">
        <v>1.925</v>
      </c>
      <c r="B10247">
        <v>0</v>
      </c>
      <c r="C10247">
        <v>0</v>
      </c>
    </row>
    <row r="10248" spans="1:3" x14ac:dyDescent="0.15">
      <c r="A10248">
        <v>1.9750000000000001</v>
      </c>
      <c r="B10248">
        <v>0</v>
      </c>
      <c r="C10248">
        <v>0</v>
      </c>
    </row>
    <row r="10249" spans="1:3" x14ac:dyDescent="0.15">
      <c r="A10249" t="s">
        <v>11</v>
      </c>
    </row>
    <row r="10250" spans="1:3" x14ac:dyDescent="0.15">
      <c r="A10250">
        <v>14670</v>
      </c>
    </row>
    <row r="10251" spans="1:3" x14ac:dyDescent="0.15">
      <c r="A10251">
        <v>2.5000000000000001E-2</v>
      </c>
      <c r="B10251">
        <v>0</v>
      </c>
      <c r="C10251">
        <v>0</v>
      </c>
    </row>
    <row r="10252" spans="1:3" x14ac:dyDescent="0.15">
      <c r="A10252">
        <v>7.4999999999999997E-2</v>
      </c>
      <c r="B10252">
        <v>0</v>
      </c>
      <c r="C10252">
        <v>0</v>
      </c>
    </row>
    <row r="10253" spans="1:3" x14ac:dyDescent="0.15">
      <c r="A10253">
        <v>0.125</v>
      </c>
      <c r="B10253">
        <v>7.2539680000000004</v>
      </c>
      <c r="C10253">
        <v>0.33932600000000002</v>
      </c>
    </row>
    <row r="10254" spans="1:3" x14ac:dyDescent="0.15">
      <c r="A10254">
        <v>0.17499999999999999</v>
      </c>
      <c r="B10254">
        <v>8.6206899999999997</v>
      </c>
      <c r="C10254">
        <v>0.20607400000000001</v>
      </c>
    </row>
    <row r="10255" spans="1:3" x14ac:dyDescent="0.15">
      <c r="A10255">
        <v>0.22500000000000001</v>
      </c>
      <c r="B10255">
        <v>11.381322000000001</v>
      </c>
      <c r="C10255">
        <v>0.198516</v>
      </c>
    </row>
    <row r="10256" spans="1:3" x14ac:dyDescent="0.15">
      <c r="A10256">
        <v>0.27500000000000002</v>
      </c>
      <c r="B10256">
        <v>9.3184629999999995</v>
      </c>
      <c r="C10256">
        <v>0.17343</v>
      </c>
    </row>
    <row r="10257" spans="1:3" x14ac:dyDescent="0.15">
      <c r="A10257">
        <v>0.32500000000000001</v>
      </c>
      <c r="B10257">
        <v>6.2658950000000004</v>
      </c>
      <c r="C10257">
        <v>0.16098499999999999</v>
      </c>
    </row>
    <row r="10258" spans="1:3" x14ac:dyDescent="0.15">
      <c r="A10258">
        <v>0.375</v>
      </c>
      <c r="B10258">
        <v>5.9778010000000004</v>
      </c>
      <c r="C10258">
        <v>0.192333</v>
      </c>
    </row>
    <row r="10259" spans="1:3" x14ac:dyDescent="0.15">
      <c r="A10259">
        <v>0.42499999999999999</v>
      </c>
      <c r="B10259">
        <v>7.0082279999999999</v>
      </c>
      <c r="C10259">
        <v>0.21007200000000001</v>
      </c>
    </row>
    <row r="10260" spans="1:3" x14ac:dyDescent="0.15">
      <c r="A10260">
        <v>0.47499999999999998</v>
      </c>
      <c r="B10260">
        <v>7.6506020000000001</v>
      </c>
      <c r="C10260">
        <v>0.21468100000000001</v>
      </c>
    </row>
    <row r="10261" spans="1:3" x14ac:dyDescent="0.15">
      <c r="A10261">
        <v>0.52500000000000002</v>
      </c>
      <c r="B10261">
        <v>7.8808020000000001</v>
      </c>
      <c r="C10261">
        <v>0.224166</v>
      </c>
    </row>
    <row r="10262" spans="1:3" x14ac:dyDescent="0.15">
      <c r="A10262">
        <v>0.57499999999999996</v>
      </c>
      <c r="B10262">
        <v>6.2781060000000002</v>
      </c>
      <c r="C10262">
        <v>0.197743</v>
      </c>
    </row>
    <row r="10263" spans="1:3" x14ac:dyDescent="0.15">
      <c r="A10263">
        <v>0.625</v>
      </c>
      <c r="B10263">
        <v>7.5925469999999997</v>
      </c>
      <c r="C10263">
        <v>0.217553</v>
      </c>
    </row>
    <row r="10264" spans="1:3" x14ac:dyDescent="0.15">
      <c r="A10264">
        <v>0.67500000000000004</v>
      </c>
      <c r="B10264">
        <v>7.2202380000000002</v>
      </c>
      <c r="C10264">
        <v>0.20730999999999999</v>
      </c>
    </row>
    <row r="10265" spans="1:3" x14ac:dyDescent="0.15">
      <c r="A10265">
        <v>0.72499999999999998</v>
      </c>
      <c r="B10265">
        <v>7.3454550000000003</v>
      </c>
      <c r="C10265">
        <v>0.21099300000000001</v>
      </c>
    </row>
    <row r="10266" spans="1:3" x14ac:dyDescent="0.15">
      <c r="A10266">
        <v>0.77500000000000002</v>
      </c>
      <c r="B10266">
        <v>7.5207100000000002</v>
      </c>
      <c r="C10266">
        <v>0.210953</v>
      </c>
    </row>
    <row r="10267" spans="1:3" x14ac:dyDescent="0.15">
      <c r="A10267">
        <v>0.82499999999999996</v>
      </c>
      <c r="B10267">
        <v>8.3113770000000002</v>
      </c>
      <c r="C10267">
        <v>0.22308900000000001</v>
      </c>
    </row>
    <row r="10268" spans="1:3" x14ac:dyDescent="0.15">
      <c r="A10268">
        <v>0.875</v>
      </c>
      <c r="B10268">
        <v>7.3032830000000004</v>
      </c>
      <c r="C10268">
        <v>0.206737</v>
      </c>
    </row>
    <row r="10269" spans="1:3" x14ac:dyDescent="0.15">
      <c r="A10269">
        <v>0.92500000000000004</v>
      </c>
      <c r="B10269">
        <v>6.8202189999999998</v>
      </c>
      <c r="C10269">
        <v>0.19566700000000001</v>
      </c>
    </row>
    <row r="10270" spans="1:3" x14ac:dyDescent="0.15">
      <c r="A10270">
        <v>0.97499999999999998</v>
      </c>
      <c r="B10270">
        <v>7.7182079999999997</v>
      </c>
      <c r="C10270">
        <v>0.211478</v>
      </c>
    </row>
    <row r="10271" spans="1:3" x14ac:dyDescent="0.15">
      <c r="A10271">
        <v>1.0249999999999999</v>
      </c>
      <c r="B10271">
        <v>6.9168890000000003</v>
      </c>
      <c r="C10271">
        <v>0.203792</v>
      </c>
    </row>
    <row r="10272" spans="1:3" x14ac:dyDescent="0.15">
      <c r="A10272">
        <v>1.075</v>
      </c>
      <c r="B10272">
        <v>7.2100780000000002</v>
      </c>
      <c r="C10272">
        <v>0.21420700000000001</v>
      </c>
    </row>
    <row r="10273" spans="1:3" x14ac:dyDescent="0.15">
      <c r="A10273">
        <v>1.125</v>
      </c>
      <c r="B10273">
        <v>6.1538459999999997</v>
      </c>
      <c r="C10273">
        <v>0.19861500000000001</v>
      </c>
    </row>
    <row r="10274" spans="1:3" x14ac:dyDescent="0.15">
      <c r="A10274">
        <v>1.175</v>
      </c>
      <c r="B10274">
        <v>7.3167739999999997</v>
      </c>
      <c r="C10274">
        <v>0.20693300000000001</v>
      </c>
    </row>
    <row r="10275" spans="1:3" x14ac:dyDescent="0.15">
      <c r="A10275">
        <v>1.2250000000000001</v>
      </c>
      <c r="B10275">
        <v>7.3681739999999998</v>
      </c>
      <c r="C10275">
        <v>0.161631</v>
      </c>
    </row>
    <row r="10276" spans="1:3" x14ac:dyDescent="0.15">
      <c r="A10276">
        <v>1.2749999999999999</v>
      </c>
      <c r="B10276">
        <v>5.376347</v>
      </c>
      <c r="C10276">
        <v>0.17866699999999999</v>
      </c>
    </row>
    <row r="10277" spans="1:3" x14ac:dyDescent="0.15">
      <c r="A10277">
        <v>1.325</v>
      </c>
      <c r="B10277">
        <v>6.0625</v>
      </c>
      <c r="C10277">
        <v>0.19465499999999999</v>
      </c>
    </row>
    <row r="10278" spans="1:3" x14ac:dyDescent="0.15">
      <c r="A10278">
        <v>1.375</v>
      </c>
      <c r="B10278">
        <v>7.049798</v>
      </c>
      <c r="C10278">
        <v>0.17586199999999999</v>
      </c>
    </row>
    <row r="10279" spans="1:3" x14ac:dyDescent="0.15">
      <c r="A10279">
        <v>1.425</v>
      </c>
      <c r="B10279">
        <v>5.8243499999999999</v>
      </c>
      <c r="C10279">
        <v>0.16465199999999999</v>
      </c>
    </row>
    <row r="10280" spans="1:3" x14ac:dyDescent="0.15">
      <c r="A10280">
        <v>1.4750000000000001</v>
      </c>
      <c r="B10280">
        <v>6.8516130000000004</v>
      </c>
      <c r="C10280">
        <v>0.21024699999999999</v>
      </c>
    </row>
    <row r="10281" spans="1:3" x14ac:dyDescent="0.15">
      <c r="A10281">
        <v>1.5249999999999999</v>
      </c>
      <c r="B10281">
        <v>6.7129029999999998</v>
      </c>
      <c r="C10281">
        <v>0.14715500000000001</v>
      </c>
    </row>
    <row r="10282" spans="1:3" x14ac:dyDescent="0.15">
      <c r="A10282">
        <v>1.575</v>
      </c>
      <c r="B10282">
        <v>5.8576009999999998</v>
      </c>
      <c r="C10282">
        <v>0.18346399999999999</v>
      </c>
    </row>
    <row r="10283" spans="1:3" x14ac:dyDescent="0.15">
      <c r="A10283">
        <v>1.625</v>
      </c>
      <c r="B10283">
        <v>7.1727040000000004</v>
      </c>
      <c r="C10283">
        <v>0.15626799999999999</v>
      </c>
    </row>
    <row r="10284" spans="1:3" x14ac:dyDescent="0.15">
      <c r="A10284">
        <v>1.675</v>
      </c>
      <c r="B10284">
        <v>6.2</v>
      </c>
      <c r="C10284">
        <v>0.140294</v>
      </c>
    </row>
    <row r="10285" spans="1:3" x14ac:dyDescent="0.15">
      <c r="A10285">
        <v>1.7250000000000001</v>
      </c>
      <c r="B10285">
        <v>6.236097</v>
      </c>
      <c r="C10285">
        <v>0.14289299999999999</v>
      </c>
    </row>
    <row r="10286" spans="1:3" x14ac:dyDescent="0.15">
      <c r="A10286">
        <v>1.7749999999999999</v>
      </c>
      <c r="B10286">
        <v>6.3952679999999997</v>
      </c>
      <c r="C10286">
        <v>0.14091600000000001</v>
      </c>
    </row>
    <row r="10287" spans="1:3" x14ac:dyDescent="0.15">
      <c r="A10287">
        <v>1.825</v>
      </c>
      <c r="B10287">
        <v>6.3326520000000004</v>
      </c>
      <c r="C10287">
        <v>0.13780600000000001</v>
      </c>
    </row>
    <row r="10288" spans="1:3" x14ac:dyDescent="0.15">
      <c r="A10288">
        <v>1.875</v>
      </c>
      <c r="B10288">
        <v>5.8673500000000001</v>
      </c>
      <c r="C10288">
        <v>0.219697</v>
      </c>
    </row>
    <row r="10289" spans="1:3" x14ac:dyDescent="0.15">
      <c r="A10289">
        <v>1.925</v>
      </c>
      <c r="B10289">
        <v>0</v>
      </c>
      <c r="C10289">
        <v>0</v>
      </c>
    </row>
    <row r="10290" spans="1:3" x14ac:dyDescent="0.15">
      <c r="A10290">
        <v>1.9750000000000001</v>
      </c>
      <c r="B10290">
        <v>0</v>
      </c>
      <c r="C10290">
        <v>0</v>
      </c>
    </row>
    <row r="10291" spans="1:3" x14ac:dyDescent="0.15">
      <c r="A10291" t="s">
        <v>11</v>
      </c>
    </row>
    <row r="10292" spans="1:3" x14ac:dyDescent="0.15">
      <c r="A10292">
        <v>14730</v>
      </c>
    </row>
    <row r="10293" spans="1:3" x14ac:dyDescent="0.15">
      <c r="A10293">
        <v>2.5000000000000001E-2</v>
      </c>
      <c r="B10293">
        <v>0</v>
      </c>
      <c r="C10293">
        <v>0</v>
      </c>
    </row>
    <row r="10294" spans="1:3" x14ac:dyDescent="0.15">
      <c r="A10294">
        <v>7.4999999999999997E-2</v>
      </c>
      <c r="B10294">
        <v>0</v>
      </c>
      <c r="C10294">
        <v>0</v>
      </c>
    </row>
    <row r="10295" spans="1:3" x14ac:dyDescent="0.15">
      <c r="A10295">
        <v>0.125</v>
      </c>
      <c r="B10295">
        <v>7.3968249999999998</v>
      </c>
      <c r="C10295">
        <v>0.34265099999999998</v>
      </c>
    </row>
    <row r="10296" spans="1:3" x14ac:dyDescent="0.15">
      <c r="A10296">
        <v>0.17499999999999999</v>
      </c>
      <c r="B10296">
        <v>8.6453199999999999</v>
      </c>
      <c r="C10296">
        <v>0.206368</v>
      </c>
    </row>
    <row r="10297" spans="1:3" x14ac:dyDescent="0.15">
      <c r="A10297">
        <v>0.22500000000000001</v>
      </c>
      <c r="B10297">
        <v>11.197031000000001</v>
      </c>
      <c r="C10297">
        <v>0.19689499999999999</v>
      </c>
    </row>
    <row r="10298" spans="1:3" x14ac:dyDescent="0.15">
      <c r="A10298">
        <v>0.27500000000000002</v>
      </c>
      <c r="B10298">
        <v>9.6419630000000005</v>
      </c>
      <c r="C10298">
        <v>0.17642099999999999</v>
      </c>
    </row>
    <row r="10299" spans="1:3" x14ac:dyDescent="0.15">
      <c r="A10299">
        <v>0.32500000000000001</v>
      </c>
      <c r="B10299">
        <v>6.5837960000000004</v>
      </c>
      <c r="C10299">
        <v>0.16501099999999999</v>
      </c>
    </row>
    <row r="10300" spans="1:3" x14ac:dyDescent="0.15">
      <c r="A10300">
        <v>0.375</v>
      </c>
      <c r="B10300">
        <v>6.1021390000000002</v>
      </c>
      <c r="C10300">
        <v>0.19433300000000001</v>
      </c>
    </row>
    <row r="10301" spans="1:3" x14ac:dyDescent="0.15">
      <c r="A10301">
        <v>0.42499999999999999</v>
      </c>
      <c r="B10301">
        <v>7.4696990000000003</v>
      </c>
      <c r="C10301">
        <v>0.21690499999999999</v>
      </c>
    </row>
    <row r="10302" spans="1:3" x14ac:dyDescent="0.15">
      <c r="A10302">
        <v>0.47499999999999998</v>
      </c>
      <c r="B10302">
        <v>7.7951810000000004</v>
      </c>
      <c r="C10302">
        <v>0.2167</v>
      </c>
    </row>
    <row r="10303" spans="1:3" x14ac:dyDescent="0.15">
      <c r="A10303">
        <v>0.52500000000000002</v>
      </c>
      <c r="B10303">
        <v>7.5245860000000002</v>
      </c>
      <c r="C10303">
        <v>0.219053</v>
      </c>
    </row>
    <row r="10304" spans="1:3" x14ac:dyDescent="0.15">
      <c r="A10304">
        <v>0.57499999999999996</v>
      </c>
      <c r="B10304">
        <v>6.2714670000000003</v>
      </c>
      <c r="C10304">
        <v>0.197632</v>
      </c>
    </row>
    <row r="10305" spans="1:3" x14ac:dyDescent="0.15">
      <c r="A10305">
        <v>0.625</v>
      </c>
      <c r="B10305">
        <v>7.142741</v>
      </c>
      <c r="C10305">
        <v>0.21099599999999999</v>
      </c>
    </row>
    <row r="10306" spans="1:3" x14ac:dyDescent="0.15">
      <c r="A10306">
        <v>0.67500000000000004</v>
      </c>
      <c r="B10306">
        <v>7.5119049999999996</v>
      </c>
      <c r="C10306">
        <v>0.21145600000000001</v>
      </c>
    </row>
    <row r="10307" spans="1:3" x14ac:dyDescent="0.15">
      <c r="A10307">
        <v>0.72499999999999998</v>
      </c>
      <c r="B10307">
        <v>7.3151520000000003</v>
      </c>
      <c r="C10307">
        <v>0.21055699999999999</v>
      </c>
    </row>
    <row r="10308" spans="1:3" x14ac:dyDescent="0.15">
      <c r="A10308">
        <v>0.77500000000000002</v>
      </c>
      <c r="B10308">
        <v>7.0650890000000004</v>
      </c>
      <c r="C10308">
        <v>0.20446300000000001</v>
      </c>
    </row>
    <row r="10309" spans="1:3" x14ac:dyDescent="0.15">
      <c r="A10309">
        <v>0.82499999999999996</v>
      </c>
      <c r="B10309">
        <v>7.9760479999999996</v>
      </c>
      <c r="C10309">
        <v>0.21854199999999999</v>
      </c>
    </row>
    <row r="10310" spans="1:3" x14ac:dyDescent="0.15">
      <c r="A10310">
        <v>0.875</v>
      </c>
      <c r="B10310">
        <v>7.3268810000000002</v>
      </c>
      <c r="C10310">
        <v>0.20707300000000001</v>
      </c>
    </row>
    <row r="10311" spans="1:3" x14ac:dyDescent="0.15">
      <c r="A10311">
        <v>0.92500000000000004</v>
      </c>
      <c r="B10311">
        <v>6.2699550000000004</v>
      </c>
      <c r="C10311">
        <v>0.18760499999999999</v>
      </c>
    </row>
    <row r="10312" spans="1:3" x14ac:dyDescent="0.15">
      <c r="A10312">
        <v>0.97499999999999998</v>
      </c>
      <c r="B10312">
        <v>7.619942</v>
      </c>
      <c r="C10312">
        <v>0.21013100000000001</v>
      </c>
    </row>
    <row r="10313" spans="1:3" x14ac:dyDescent="0.15">
      <c r="A10313">
        <v>1.0249999999999999</v>
      </c>
      <c r="B10313">
        <v>6.7720219999999998</v>
      </c>
      <c r="C10313">
        <v>0.20163500000000001</v>
      </c>
    </row>
    <row r="10314" spans="1:3" x14ac:dyDescent="0.15">
      <c r="A10314">
        <v>1.075</v>
      </c>
      <c r="B10314">
        <v>7.2104020000000002</v>
      </c>
      <c r="C10314">
        <v>0.21421699999999999</v>
      </c>
    </row>
    <row r="10315" spans="1:3" x14ac:dyDescent="0.15">
      <c r="A10315">
        <v>1.125</v>
      </c>
      <c r="B10315">
        <v>6.5576920000000003</v>
      </c>
      <c r="C10315">
        <v>0.20502799999999999</v>
      </c>
    </row>
    <row r="10316" spans="1:3" x14ac:dyDescent="0.15">
      <c r="A10316">
        <v>1.175</v>
      </c>
      <c r="B10316">
        <v>6.9575810000000002</v>
      </c>
      <c r="C10316">
        <v>0.20120099999999999</v>
      </c>
    </row>
    <row r="10317" spans="1:3" x14ac:dyDescent="0.15">
      <c r="A10317">
        <v>1.2250000000000001</v>
      </c>
      <c r="B10317">
        <v>6.8550769999999996</v>
      </c>
      <c r="C10317">
        <v>0.15568299999999999</v>
      </c>
    </row>
    <row r="10318" spans="1:3" x14ac:dyDescent="0.15">
      <c r="A10318">
        <v>1.2749999999999999</v>
      </c>
      <c r="B10318">
        <v>5.5222629999999997</v>
      </c>
      <c r="C10318">
        <v>0.181035</v>
      </c>
    </row>
    <row r="10319" spans="1:3" x14ac:dyDescent="0.15">
      <c r="A10319">
        <v>1.325</v>
      </c>
      <c r="B10319">
        <v>6.2437500000000004</v>
      </c>
      <c r="C10319">
        <v>0.197544</v>
      </c>
    </row>
    <row r="10320" spans="1:3" x14ac:dyDescent="0.15">
      <c r="A10320">
        <v>1.375</v>
      </c>
      <c r="B10320">
        <v>6.7261129999999998</v>
      </c>
      <c r="C10320">
        <v>0.17177200000000001</v>
      </c>
    </row>
    <row r="10321" spans="1:3" x14ac:dyDescent="0.15">
      <c r="A10321">
        <v>1.425</v>
      </c>
      <c r="B10321">
        <v>5.5251089999999996</v>
      </c>
      <c r="C10321">
        <v>0.16014800000000001</v>
      </c>
    </row>
    <row r="10322" spans="1:3" x14ac:dyDescent="0.15">
      <c r="A10322">
        <v>1.4750000000000001</v>
      </c>
      <c r="B10322">
        <v>7.412903</v>
      </c>
      <c r="C10322">
        <v>0.21869</v>
      </c>
    </row>
    <row r="10323" spans="1:3" x14ac:dyDescent="0.15">
      <c r="A10323">
        <v>1.5249999999999999</v>
      </c>
      <c r="B10323">
        <v>6.2225809999999999</v>
      </c>
      <c r="C10323">
        <v>0.141679</v>
      </c>
    </row>
    <row r="10324" spans="1:3" x14ac:dyDescent="0.15">
      <c r="A10324">
        <v>1.575</v>
      </c>
      <c r="B10324">
        <v>6.1158419999999998</v>
      </c>
      <c r="C10324">
        <v>0.187553</v>
      </c>
    </row>
    <row r="10325" spans="1:3" x14ac:dyDescent="0.15">
      <c r="A10325">
        <v>1.625</v>
      </c>
      <c r="B10325">
        <v>6.6113749999999998</v>
      </c>
      <c r="C10325">
        <v>0.15006900000000001</v>
      </c>
    </row>
    <row r="10326" spans="1:3" x14ac:dyDescent="0.15">
      <c r="A10326">
        <v>1.675</v>
      </c>
      <c r="B10326">
        <v>5.7682539999999998</v>
      </c>
      <c r="C10326">
        <v>0.135322</v>
      </c>
    </row>
    <row r="10327" spans="1:3" x14ac:dyDescent="0.15">
      <c r="A10327">
        <v>1.7250000000000001</v>
      </c>
      <c r="B10327">
        <v>6.4697699999999996</v>
      </c>
      <c r="C10327">
        <v>0.14560000000000001</v>
      </c>
    </row>
    <row r="10328" spans="1:3" x14ac:dyDescent="0.15">
      <c r="A10328">
        <v>1.7749999999999999</v>
      </c>
      <c r="B10328">
        <v>6.2849170000000001</v>
      </c>
      <c r="C10328">
        <v>0.13967399999999999</v>
      </c>
    </row>
    <row r="10329" spans="1:3" x14ac:dyDescent="0.15">
      <c r="A10329">
        <v>1.825</v>
      </c>
      <c r="B10329">
        <v>6.4076209999999998</v>
      </c>
      <c r="C10329">
        <v>0.13861999999999999</v>
      </c>
    </row>
    <row r="10330" spans="1:3" x14ac:dyDescent="0.15">
      <c r="A10330">
        <v>1.875</v>
      </c>
      <c r="B10330">
        <v>5.5848209999999998</v>
      </c>
      <c r="C10330">
        <v>0.21460000000000001</v>
      </c>
    </row>
    <row r="10331" spans="1:3" x14ac:dyDescent="0.15">
      <c r="A10331">
        <v>1.925</v>
      </c>
      <c r="B10331">
        <v>0</v>
      </c>
      <c r="C10331">
        <v>0</v>
      </c>
    </row>
    <row r="10332" spans="1:3" x14ac:dyDescent="0.15">
      <c r="A10332">
        <v>1.9750000000000001</v>
      </c>
      <c r="B10332">
        <v>0</v>
      </c>
      <c r="C10332">
        <v>0</v>
      </c>
    </row>
    <row r="10333" spans="1:3" x14ac:dyDescent="0.15">
      <c r="A10333" t="s">
        <v>11</v>
      </c>
    </row>
    <row r="10334" spans="1:3" x14ac:dyDescent="0.15">
      <c r="A10334">
        <v>14790</v>
      </c>
    </row>
    <row r="10335" spans="1:3" x14ac:dyDescent="0.15">
      <c r="A10335">
        <v>2.5000000000000001E-2</v>
      </c>
      <c r="B10335">
        <v>0</v>
      </c>
      <c r="C10335">
        <v>0</v>
      </c>
    </row>
    <row r="10336" spans="1:3" x14ac:dyDescent="0.15">
      <c r="A10336">
        <v>7.4999999999999997E-2</v>
      </c>
      <c r="B10336">
        <v>0</v>
      </c>
      <c r="C10336">
        <v>0</v>
      </c>
    </row>
    <row r="10337" spans="1:3" x14ac:dyDescent="0.15">
      <c r="A10337">
        <v>0.125</v>
      </c>
      <c r="B10337">
        <v>6.9047619999999998</v>
      </c>
      <c r="C10337">
        <v>0.33105800000000002</v>
      </c>
    </row>
    <row r="10338" spans="1:3" x14ac:dyDescent="0.15">
      <c r="A10338">
        <v>0.17499999999999999</v>
      </c>
      <c r="B10338">
        <v>8.4532019999999992</v>
      </c>
      <c r="C10338">
        <v>0.20406199999999999</v>
      </c>
    </row>
    <row r="10339" spans="1:3" x14ac:dyDescent="0.15">
      <c r="A10339">
        <v>0.22500000000000001</v>
      </c>
      <c r="B10339">
        <v>11.651628000000001</v>
      </c>
      <c r="C10339">
        <v>0.20086100000000001</v>
      </c>
    </row>
    <row r="10340" spans="1:3" x14ac:dyDescent="0.15">
      <c r="A10340">
        <v>0.27500000000000002</v>
      </c>
      <c r="B10340">
        <v>9.4900680000000008</v>
      </c>
      <c r="C10340">
        <v>0.17502400000000001</v>
      </c>
    </row>
    <row r="10341" spans="1:3" x14ac:dyDescent="0.15">
      <c r="A10341">
        <v>0.32500000000000001</v>
      </c>
      <c r="B10341">
        <v>6.6051440000000001</v>
      </c>
      <c r="C10341">
        <v>0.16528699999999999</v>
      </c>
    </row>
    <row r="10342" spans="1:3" x14ac:dyDescent="0.15">
      <c r="A10342">
        <v>0.375</v>
      </c>
      <c r="B10342">
        <v>6.083736</v>
      </c>
      <c r="C10342">
        <v>0.19404199999999999</v>
      </c>
    </row>
    <row r="10343" spans="1:3" x14ac:dyDescent="0.15">
      <c r="A10343">
        <v>0.42499999999999999</v>
      </c>
      <c r="B10343">
        <v>7.2977059999999998</v>
      </c>
      <c r="C10343">
        <v>0.214365</v>
      </c>
    </row>
    <row r="10344" spans="1:3" x14ac:dyDescent="0.15">
      <c r="A10344">
        <v>0.47499999999999998</v>
      </c>
      <c r="B10344">
        <v>7.493976</v>
      </c>
      <c r="C10344">
        <v>0.21247199999999999</v>
      </c>
    </row>
    <row r="10345" spans="1:3" x14ac:dyDescent="0.15">
      <c r="A10345">
        <v>0.52500000000000002</v>
      </c>
      <c r="B10345">
        <v>7.4415769999999997</v>
      </c>
      <c r="C10345">
        <v>0.21784000000000001</v>
      </c>
    </row>
    <row r="10346" spans="1:3" x14ac:dyDescent="0.15">
      <c r="A10346">
        <v>0.57499999999999996</v>
      </c>
      <c r="B10346">
        <v>6.4707689999999998</v>
      </c>
      <c r="C10346">
        <v>0.20074800000000001</v>
      </c>
    </row>
    <row r="10347" spans="1:3" x14ac:dyDescent="0.15">
      <c r="A10347">
        <v>0.625</v>
      </c>
      <c r="B10347">
        <v>7.0557840000000001</v>
      </c>
      <c r="C10347">
        <v>0.20971200000000001</v>
      </c>
    </row>
    <row r="10348" spans="1:3" x14ac:dyDescent="0.15">
      <c r="A10348">
        <v>0.67500000000000004</v>
      </c>
      <c r="B10348">
        <v>7.5297619999999998</v>
      </c>
      <c r="C10348">
        <v>0.21170700000000001</v>
      </c>
    </row>
    <row r="10349" spans="1:3" x14ac:dyDescent="0.15">
      <c r="A10349">
        <v>0.72499999999999998</v>
      </c>
      <c r="B10349">
        <v>6.7212120000000004</v>
      </c>
      <c r="C10349">
        <v>0.20182800000000001</v>
      </c>
    </row>
    <row r="10350" spans="1:3" x14ac:dyDescent="0.15">
      <c r="A10350">
        <v>0.77500000000000002</v>
      </c>
      <c r="B10350">
        <v>7.2011830000000003</v>
      </c>
      <c r="C10350">
        <v>0.206423</v>
      </c>
    </row>
    <row r="10351" spans="1:3" x14ac:dyDescent="0.15">
      <c r="A10351">
        <v>0.82499999999999996</v>
      </c>
      <c r="B10351">
        <v>8.1676649999999995</v>
      </c>
      <c r="C10351">
        <v>0.22115199999999999</v>
      </c>
    </row>
    <row r="10352" spans="1:3" x14ac:dyDescent="0.15">
      <c r="A10352">
        <v>0.875</v>
      </c>
      <c r="B10352">
        <v>7.2450749999999999</v>
      </c>
      <c r="C10352">
        <v>0.20591599999999999</v>
      </c>
    </row>
    <row r="10353" spans="1:3" x14ac:dyDescent="0.15">
      <c r="A10353">
        <v>0.92500000000000004</v>
      </c>
      <c r="B10353">
        <v>6.192374</v>
      </c>
      <c r="C10353">
        <v>0.18645600000000001</v>
      </c>
    </row>
    <row r="10354" spans="1:3" x14ac:dyDescent="0.15">
      <c r="A10354">
        <v>0.97499999999999998</v>
      </c>
      <c r="B10354">
        <v>7.6965320000000004</v>
      </c>
      <c r="C10354">
        <v>0.211202</v>
      </c>
    </row>
    <row r="10355" spans="1:3" x14ac:dyDescent="0.15">
      <c r="A10355">
        <v>1.0249999999999999</v>
      </c>
      <c r="B10355">
        <v>7.1850160000000001</v>
      </c>
      <c r="C10355">
        <v>0.207674</v>
      </c>
    </row>
    <row r="10356" spans="1:3" x14ac:dyDescent="0.15">
      <c r="A10356">
        <v>1.075</v>
      </c>
      <c r="B10356">
        <v>7.5843879999999997</v>
      </c>
      <c r="C10356">
        <v>0.21967999999999999</v>
      </c>
    </row>
    <row r="10357" spans="1:3" x14ac:dyDescent="0.15">
      <c r="A10357">
        <v>1.125</v>
      </c>
      <c r="B10357">
        <v>6.2307689999999996</v>
      </c>
      <c r="C10357">
        <v>0.199852</v>
      </c>
    </row>
    <row r="10358" spans="1:3" x14ac:dyDescent="0.15">
      <c r="A10358">
        <v>1.175</v>
      </c>
      <c r="B10358">
        <v>7.3551609999999998</v>
      </c>
      <c r="C10358">
        <v>0.20721500000000001</v>
      </c>
    </row>
    <row r="10359" spans="1:3" x14ac:dyDescent="0.15">
      <c r="A10359">
        <v>1.2250000000000001</v>
      </c>
      <c r="B10359">
        <v>7.245768</v>
      </c>
      <c r="C10359">
        <v>0.16045499999999999</v>
      </c>
    </row>
    <row r="10360" spans="1:3" x14ac:dyDescent="0.15">
      <c r="A10360">
        <v>1.2749999999999999</v>
      </c>
      <c r="B10360">
        <v>5.4191719999999997</v>
      </c>
      <c r="C10360">
        <v>0.17929999999999999</v>
      </c>
    </row>
    <row r="10361" spans="1:3" x14ac:dyDescent="0.15">
      <c r="A10361">
        <v>1.325</v>
      </c>
      <c r="B10361">
        <v>6.55</v>
      </c>
      <c r="C10361">
        <v>0.20233000000000001</v>
      </c>
    </row>
    <row r="10362" spans="1:3" x14ac:dyDescent="0.15">
      <c r="A10362">
        <v>1.375</v>
      </c>
      <c r="B10362">
        <v>7.1781819999999996</v>
      </c>
      <c r="C10362">
        <v>0.17876500000000001</v>
      </c>
    </row>
    <row r="10363" spans="1:3" x14ac:dyDescent="0.15">
      <c r="A10363">
        <v>1.425</v>
      </c>
      <c r="B10363">
        <v>5.9270659999999999</v>
      </c>
      <c r="C10363">
        <v>0.168485</v>
      </c>
    </row>
    <row r="10364" spans="1:3" x14ac:dyDescent="0.15">
      <c r="A10364">
        <v>1.4750000000000001</v>
      </c>
      <c r="B10364">
        <v>7.1096769999999996</v>
      </c>
      <c r="C10364">
        <v>0.21417</v>
      </c>
    </row>
    <row r="10365" spans="1:3" x14ac:dyDescent="0.15">
      <c r="A10365">
        <v>1.5249999999999999</v>
      </c>
      <c r="B10365">
        <v>6.4903230000000001</v>
      </c>
      <c r="C10365">
        <v>0.14469499999999999</v>
      </c>
    </row>
    <row r="10366" spans="1:3" x14ac:dyDescent="0.15">
      <c r="A10366">
        <v>1.575</v>
      </c>
      <c r="B10366">
        <v>6.0009160000000001</v>
      </c>
      <c r="C10366">
        <v>0.18595700000000001</v>
      </c>
    </row>
    <row r="10367" spans="1:3" x14ac:dyDescent="0.15">
      <c r="A10367">
        <v>1.625</v>
      </c>
      <c r="B10367">
        <v>6.8147089999999997</v>
      </c>
      <c r="C10367">
        <v>0.15231</v>
      </c>
    </row>
    <row r="10368" spans="1:3" x14ac:dyDescent="0.15">
      <c r="A10368">
        <v>1.675</v>
      </c>
      <c r="B10368">
        <v>5.9492060000000002</v>
      </c>
      <c r="C10368">
        <v>0.13742799999999999</v>
      </c>
    </row>
    <row r="10369" spans="1:3" x14ac:dyDescent="0.15">
      <c r="A10369">
        <v>1.7250000000000001</v>
      </c>
      <c r="B10369">
        <v>6.0141369999999998</v>
      </c>
      <c r="C10369">
        <v>0.140482</v>
      </c>
    </row>
    <row r="10370" spans="1:3" x14ac:dyDescent="0.15">
      <c r="A10370">
        <v>1.7749999999999999</v>
      </c>
      <c r="B10370">
        <v>6.2288670000000002</v>
      </c>
      <c r="C10370">
        <v>0.139152</v>
      </c>
    </row>
    <row r="10371" spans="1:3" x14ac:dyDescent="0.15">
      <c r="A10371">
        <v>1.825</v>
      </c>
      <c r="B10371">
        <v>6.1404339999999999</v>
      </c>
      <c r="C10371">
        <v>0.13569500000000001</v>
      </c>
    </row>
    <row r="10372" spans="1:3" x14ac:dyDescent="0.15">
      <c r="A10372">
        <v>1.875</v>
      </c>
      <c r="B10372">
        <v>5.5894019999999998</v>
      </c>
      <c r="C10372">
        <v>0.21493599999999999</v>
      </c>
    </row>
    <row r="10373" spans="1:3" x14ac:dyDescent="0.15">
      <c r="A10373">
        <v>1.925</v>
      </c>
      <c r="B10373">
        <v>0</v>
      </c>
      <c r="C10373">
        <v>0</v>
      </c>
    </row>
    <row r="10374" spans="1:3" x14ac:dyDescent="0.15">
      <c r="A10374">
        <v>1.9750000000000001</v>
      </c>
      <c r="B10374">
        <v>0</v>
      </c>
      <c r="C10374">
        <v>0</v>
      </c>
    </row>
    <row r="10375" spans="1:3" x14ac:dyDescent="0.15">
      <c r="A10375" t="s">
        <v>11</v>
      </c>
    </row>
    <row r="10376" spans="1:3" x14ac:dyDescent="0.15">
      <c r="A10376">
        <v>14850</v>
      </c>
    </row>
    <row r="10377" spans="1:3" x14ac:dyDescent="0.15">
      <c r="A10377">
        <v>2.5000000000000001E-2</v>
      </c>
      <c r="B10377">
        <v>0</v>
      </c>
      <c r="C10377">
        <v>0</v>
      </c>
    </row>
    <row r="10378" spans="1:3" x14ac:dyDescent="0.15">
      <c r="A10378">
        <v>7.4999999999999997E-2</v>
      </c>
      <c r="B10378">
        <v>0</v>
      </c>
      <c r="C10378">
        <v>0</v>
      </c>
    </row>
    <row r="10379" spans="1:3" x14ac:dyDescent="0.15">
      <c r="A10379">
        <v>0.125</v>
      </c>
      <c r="B10379">
        <v>7.0634920000000001</v>
      </c>
      <c r="C10379">
        <v>0.33484199999999997</v>
      </c>
    </row>
    <row r="10380" spans="1:3" x14ac:dyDescent="0.15">
      <c r="A10380">
        <v>0.17499999999999999</v>
      </c>
      <c r="B10380">
        <v>9.0049259999999993</v>
      </c>
      <c r="C10380">
        <v>0.210616</v>
      </c>
    </row>
    <row r="10381" spans="1:3" x14ac:dyDescent="0.15">
      <c r="A10381">
        <v>0.22500000000000001</v>
      </c>
      <c r="B10381">
        <v>11.508165999999999</v>
      </c>
      <c r="C10381">
        <v>0.19960800000000001</v>
      </c>
    </row>
    <row r="10382" spans="1:3" x14ac:dyDescent="0.15">
      <c r="A10382">
        <v>0.27500000000000002</v>
      </c>
      <c r="B10382">
        <v>9.2224160000000008</v>
      </c>
      <c r="C10382">
        <v>0.172541</v>
      </c>
    </row>
    <row r="10383" spans="1:3" x14ac:dyDescent="0.15">
      <c r="A10383">
        <v>0.32500000000000001</v>
      </c>
      <c r="B10383">
        <v>6.265021</v>
      </c>
      <c r="C10383">
        <v>0.16096199999999999</v>
      </c>
    </row>
    <row r="10384" spans="1:3" x14ac:dyDescent="0.15">
      <c r="A10384">
        <v>0.375</v>
      </c>
      <c r="B10384">
        <v>6.0881069999999999</v>
      </c>
      <c r="C10384">
        <v>0.19408300000000001</v>
      </c>
    </row>
    <row r="10385" spans="1:3" x14ac:dyDescent="0.15">
      <c r="A10385">
        <v>0.42499999999999999</v>
      </c>
      <c r="B10385">
        <v>7.0059339999999999</v>
      </c>
      <c r="C10385">
        <v>0.210004</v>
      </c>
    </row>
    <row r="10386" spans="1:3" x14ac:dyDescent="0.15">
      <c r="A10386">
        <v>0.47499999999999998</v>
      </c>
      <c r="B10386">
        <v>7.4518069999999996</v>
      </c>
      <c r="C10386">
        <v>0.21187400000000001</v>
      </c>
    </row>
    <row r="10387" spans="1:3" x14ac:dyDescent="0.15">
      <c r="A10387">
        <v>0.52500000000000002</v>
      </c>
      <c r="B10387">
        <v>7.5895000000000001</v>
      </c>
      <c r="C10387">
        <v>0.22001299999999999</v>
      </c>
    </row>
    <row r="10388" spans="1:3" x14ac:dyDescent="0.15">
      <c r="A10388">
        <v>0.57499999999999996</v>
      </c>
      <c r="B10388">
        <v>6.0468169999999999</v>
      </c>
      <c r="C10388">
        <v>0.194053</v>
      </c>
    </row>
    <row r="10389" spans="1:3" x14ac:dyDescent="0.15">
      <c r="A10389">
        <v>0.625</v>
      </c>
      <c r="B10389">
        <v>7.1991069999999997</v>
      </c>
      <c r="C10389">
        <v>0.21183099999999999</v>
      </c>
    </row>
    <row r="10390" spans="1:3" x14ac:dyDescent="0.15">
      <c r="A10390">
        <v>0.67500000000000004</v>
      </c>
      <c r="B10390">
        <v>7.2261899999999999</v>
      </c>
      <c r="C10390">
        <v>0.207396</v>
      </c>
    </row>
    <row r="10391" spans="1:3" x14ac:dyDescent="0.15">
      <c r="A10391">
        <v>0.72499999999999998</v>
      </c>
      <c r="B10391">
        <v>7.2181819999999997</v>
      </c>
      <c r="C10391">
        <v>0.20915700000000001</v>
      </c>
    </row>
    <row r="10392" spans="1:3" x14ac:dyDescent="0.15">
      <c r="A10392">
        <v>0.77500000000000002</v>
      </c>
      <c r="B10392">
        <v>7.0059170000000002</v>
      </c>
      <c r="C10392">
        <v>0.20360500000000001</v>
      </c>
    </row>
    <row r="10393" spans="1:3" x14ac:dyDescent="0.15">
      <c r="A10393">
        <v>0.82499999999999996</v>
      </c>
      <c r="B10393">
        <v>8.5269460000000006</v>
      </c>
      <c r="C10393">
        <v>0.225964</v>
      </c>
    </row>
    <row r="10394" spans="1:3" x14ac:dyDescent="0.15">
      <c r="A10394">
        <v>0.875</v>
      </c>
      <c r="B10394">
        <v>7.561833</v>
      </c>
      <c r="C10394">
        <v>0.21037900000000001</v>
      </c>
    </row>
    <row r="10395" spans="1:3" x14ac:dyDescent="0.15">
      <c r="A10395">
        <v>0.92500000000000004</v>
      </c>
      <c r="B10395">
        <v>6.6180919999999999</v>
      </c>
      <c r="C10395">
        <v>0.192745</v>
      </c>
    </row>
    <row r="10396" spans="1:3" x14ac:dyDescent="0.15">
      <c r="A10396">
        <v>0.97499999999999998</v>
      </c>
      <c r="B10396">
        <v>7.6833580000000001</v>
      </c>
      <c r="C10396">
        <v>0.21099899999999999</v>
      </c>
    </row>
    <row r="10397" spans="1:3" x14ac:dyDescent="0.15">
      <c r="A10397">
        <v>1.0249999999999999</v>
      </c>
      <c r="B10397">
        <v>7.0253589999999999</v>
      </c>
      <c r="C10397">
        <v>0.20538899999999999</v>
      </c>
    </row>
    <row r="10398" spans="1:3" x14ac:dyDescent="0.15">
      <c r="A10398">
        <v>1.075</v>
      </c>
      <c r="B10398">
        <v>7.5290489999999997</v>
      </c>
      <c r="C10398">
        <v>0.21890499999999999</v>
      </c>
    </row>
    <row r="10399" spans="1:3" x14ac:dyDescent="0.15">
      <c r="A10399">
        <v>1.125</v>
      </c>
      <c r="B10399">
        <v>6.1923079999999997</v>
      </c>
      <c r="C10399">
        <v>0.19923399999999999</v>
      </c>
    </row>
    <row r="10400" spans="1:3" x14ac:dyDescent="0.15">
      <c r="A10400">
        <v>1.175</v>
      </c>
      <c r="B10400">
        <v>7.1411290000000003</v>
      </c>
      <c r="C10400">
        <v>0.20486799999999999</v>
      </c>
    </row>
    <row r="10401" spans="1:3" x14ac:dyDescent="0.15">
      <c r="A10401">
        <v>1.2250000000000001</v>
      </c>
      <c r="B10401">
        <v>7.3175340000000002</v>
      </c>
      <c r="C10401">
        <v>0.16110099999999999</v>
      </c>
    </row>
    <row r="10402" spans="1:3" x14ac:dyDescent="0.15">
      <c r="A10402">
        <v>1.2749999999999999</v>
      </c>
      <c r="B10402">
        <v>5.3397620000000003</v>
      </c>
      <c r="C10402">
        <v>0.17804200000000001</v>
      </c>
    </row>
    <row r="10403" spans="1:3" x14ac:dyDescent="0.15">
      <c r="A10403">
        <v>1.325</v>
      </c>
      <c r="B10403">
        <v>6.4562499999999998</v>
      </c>
      <c r="C10403">
        <v>0.200877</v>
      </c>
    </row>
    <row r="10404" spans="1:3" x14ac:dyDescent="0.15">
      <c r="A10404">
        <v>1.375</v>
      </c>
      <c r="B10404">
        <v>7.3577649999999997</v>
      </c>
      <c r="C10404">
        <v>0.18063599999999999</v>
      </c>
    </row>
    <row r="10405" spans="1:3" x14ac:dyDescent="0.15">
      <c r="A10405">
        <v>1.425</v>
      </c>
      <c r="B10405">
        <v>5.3657769999999996</v>
      </c>
      <c r="C10405">
        <v>0.15870500000000001</v>
      </c>
    </row>
    <row r="10406" spans="1:3" x14ac:dyDescent="0.15">
      <c r="A10406">
        <v>1.4750000000000001</v>
      </c>
      <c r="B10406">
        <v>7.3677419999999998</v>
      </c>
      <c r="C10406">
        <v>0.21802299999999999</v>
      </c>
    </row>
    <row r="10407" spans="1:3" x14ac:dyDescent="0.15">
      <c r="A10407">
        <v>1.5249999999999999</v>
      </c>
      <c r="B10407">
        <v>6.4161289999999997</v>
      </c>
      <c r="C10407">
        <v>0.14386499999999999</v>
      </c>
    </row>
    <row r="10408" spans="1:3" x14ac:dyDescent="0.15">
      <c r="A10408">
        <v>1.575</v>
      </c>
      <c r="B10408">
        <v>5.7010069999999997</v>
      </c>
      <c r="C10408">
        <v>0.181149</v>
      </c>
    </row>
    <row r="10409" spans="1:3" x14ac:dyDescent="0.15">
      <c r="A10409">
        <v>1.625</v>
      </c>
      <c r="B10409">
        <v>6.9103260000000004</v>
      </c>
      <c r="C10409">
        <v>0.15337899999999999</v>
      </c>
    </row>
    <row r="10410" spans="1:3" x14ac:dyDescent="0.15">
      <c r="A10410">
        <v>1.675</v>
      </c>
      <c r="B10410">
        <v>5.8095239999999997</v>
      </c>
      <c r="C10410">
        <v>0.13580500000000001</v>
      </c>
    </row>
    <row r="10411" spans="1:3" x14ac:dyDescent="0.15">
      <c r="A10411">
        <v>1.7250000000000001</v>
      </c>
      <c r="B10411">
        <v>6.2351190000000001</v>
      </c>
      <c r="C10411">
        <v>0.14305699999999999</v>
      </c>
    </row>
    <row r="10412" spans="1:3" x14ac:dyDescent="0.15">
      <c r="A10412">
        <v>1.7749999999999999</v>
      </c>
      <c r="B10412">
        <v>6.3498520000000003</v>
      </c>
      <c r="C10412">
        <v>0.140427</v>
      </c>
    </row>
    <row r="10413" spans="1:3" x14ac:dyDescent="0.15">
      <c r="A10413">
        <v>1.825</v>
      </c>
      <c r="B10413">
        <v>5.9933839999999998</v>
      </c>
      <c r="C10413">
        <v>0.13405900000000001</v>
      </c>
    </row>
    <row r="10414" spans="1:3" x14ac:dyDescent="0.15">
      <c r="A10414">
        <v>1.875</v>
      </c>
      <c r="B10414">
        <v>5.3175379999999999</v>
      </c>
      <c r="C10414">
        <v>0.20949200000000001</v>
      </c>
    </row>
    <row r="10415" spans="1:3" x14ac:dyDescent="0.15">
      <c r="A10415">
        <v>1.925</v>
      </c>
      <c r="B10415">
        <v>0</v>
      </c>
      <c r="C10415">
        <v>0</v>
      </c>
    </row>
    <row r="10416" spans="1:3" x14ac:dyDescent="0.15">
      <c r="A10416">
        <v>1.9750000000000001</v>
      </c>
      <c r="B10416">
        <v>0</v>
      </c>
      <c r="C10416">
        <v>0</v>
      </c>
    </row>
    <row r="10417" spans="1:3" x14ac:dyDescent="0.15">
      <c r="A10417" t="s">
        <v>11</v>
      </c>
    </row>
    <row r="10418" spans="1:3" x14ac:dyDescent="0.15">
      <c r="A10418">
        <v>14910</v>
      </c>
    </row>
    <row r="10419" spans="1:3" x14ac:dyDescent="0.15">
      <c r="A10419">
        <v>2.5000000000000001E-2</v>
      </c>
      <c r="B10419">
        <v>0</v>
      </c>
      <c r="C10419">
        <v>0</v>
      </c>
    </row>
    <row r="10420" spans="1:3" x14ac:dyDescent="0.15">
      <c r="A10420">
        <v>7.4999999999999997E-2</v>
      </c>
      <c r="B10420">
        <v>0</v>
      </c>
      <c r="C10420">
        <v>0</v>
      </c>
    </row>
    <row r="10421" spans="1:3" x14ac:dyDescent="0.15">
      <c r="A10421">
        <v>0.125</v>
      </c>
      <c r="B10421">
        <v>7.3015869999999996</v>
      </c>
      <c r="C10421">
        <v>0.34043800000000002</v>
      </c>
    </row>
    <row r="10422" spans="1:3" x14ac:dyDescent="0.15">
      <c r="A10422">
        <v>0.17499999999999999</v>
      </c>
      <c r="B10422">
        <v>8.7832509999999999</v>
      </c>
      <c r="C10422">
        <v>0.208008</v>
      </c>
    </row>
    <row r="10423" spans="1:3" x14ac:dyDescent="0.15">
      <c r="A10423">
        <v>0.22500000000000001</v>
      </c>
      <c r="B10423">
        <v>11.500647000000001</v>
      </c>
      <c r="C10423">
        <v>0.19953799999999999</v>
      </c>
    </row>
    <row r="10424" spans="1:3" x14ac:dyDescent="0.15">
      <c r="A10424">
        <v>0.27500000000000002</v>
      </c>
      <c r="B10424">
        <v>9.4674549999999993</v>
      </c>
      <c r="C10424">
        <v>0.174815</v>
      </c>
    </row>
    <row r="10425" spans="1:3" x14ac:dyDescent="0.15">
      <c r="A10425">
        <v>0.32500000000000001</v>
      </c>
      <c r="B10425">
        <v>6.1960389999999999</v>
      </c>
      <c r="C10425">
        <v>0.16009100000000001</v>
      </c>
    </row>
    <row r="10426" spans="1:3" x14ac:dyDescent="0.15">
      <c r="A10426">
        <v>0.375</v>
      </c>
      <c r="B10426">
        <v>5.9660299999999999</v>
      </c>
      <c r="C10426">
        <v>0.19215399999999999</v>
      </c>
    </row>
    <row r="10427" spans="1:3" x14ac:dyDescent="0.15">
      <c r="A10427">
        <v>0.42499999999999999</v>
      </c>
      <c r="B10427">
        <v>7.5237340000000001</v>
      </c>
      <c r="C10427">
        <v>0.21765000000000001</v>
      </c>
    </row>
    <row r="10428" spans="1:3" x14ac:dyDescent="0.15">
      <c r="A10428">
        <v>0.47499999999999998</v>
      </c>
      <c r="B10428">
        <v>7.6626510000000003</v>
      </c>
      <c r="C10428">
        <v>0.21485000000000001</v>
      </c>
    </row>
    <row r="10429" spans="1:3" x14ac:dyDescent="0.15">
      <c r="A10429">
        <v>0.52500000000000002</v>
      </c>
      <c r="B10429">
        <v>7.3372279999999996</v>
      </c>
      <c r="C10429">
        <v>0.21627299999999999</v>
      </c>
    </row>
    <row r="10430" spans="1:3" x14ac:dyDescent="0.15">
      <c r="A10430">
        <v>0.57499999999999996</v>
      </c>
      <c r="B10430">
        <v>6.6126550000000002</v>
      </c>
      <c r="C10430">
        <v>0.20291600000000001</v>
      </c>
    </row>
    <row r="10431" spans="1:3" x14ac:dyDescent="0.15">
      <c r="A10431">
        <v>0.625</v>
      </c>
      <c r="B10431">
        <v>7.1251160000000002</v>
      </c>
      <c r="C10431">
        <v>0.21075199999999999</v>
      </c>
    </row>
    <row r="10432" spans="1:3" x14ac:dyDescent="0.15">
      <c r="A10432">
        <v>0.67500000000000004</v>
      </c>
      <c r="B10432">
        <v>7.5892860000000004</v>
      </c>
      <c r="C10432">
        <v>0.21254300000000001</v>
      </c>
    </row>
    <row r="10433" spans="1:3" x14ac:dyDescent="0.15">
      <c r="A10433">
        <v>0.72499999999999998</v>
      </c>
      <c r="B10433">
        <v>6.8303029999999998</v>
      </c>
      <c r="C10433">
        <v>0.20346</v>
      </c>
    </row>
    <row r="10434" spans="1:3" x14ac:dyDescent="0.15">
      <c r="A10434">
        <v>0.77500000000000002</v>
      </c>
      <c r="B10434">
        <v>6.9881659999999997</v>
      </c>
      <c r="C10434">
        <v>0.203347</v>
      </c>
    </row>
    <row r="10435" spans="1:3" x14ac:dyDescent="0.15">
      <c r="A10435">
        <v>0.82499999999999996</v>
      </c>
      <c r="B10435">
        <v>7.8383229999999999</v>
      </c>
      <c r="C10435">
        <v>0.21664700000000001</v>
      </c>
    </row>
    <row r="10436" spans="1:3" x14ac:dyDescent="0.15">
      <c r="A10436">
        <v>0.875</v>
      </c>
      <c r="B10436">
        <v>7.0129270000000004</v>
      </c>
      <c r="C10436">
        <v>0.20261799999999999</v>
      </c>
    </row>
    <row r="10437" spans="1:3" x14ac:dyDescent="0.15">
      <c r="A10437">
        <v>0.92500000000000004</v>
      </c>
      <c r="B10437">
        <v>6.8520969999999997</v>
      </c>
      <c r="C10437">
        <v>0.19609799999999999</v>
      </c>
    </row>
    <row r="10438" spans="1:3" x14ac:dyDescent="0.15">
      <c r="A10438">
        <v>0.97499999999999998</v>
      </c>
      <c r="B10438">
        <v>7.7706679999999997</v>
      </c>
      <c r="C10438">
        <v>0.2122</v>
      </c>
    </row>
    <row r="10439" spans="1:3" x14ac:dyDescent="0.15">
      <c r="A10439">
        <v>1.0249999999999999</v>
      </c>
      <c r="B10439">
        <v>7.0541809999999998</v>
      </c>
      <c r="C10439">
        <v>0.205793</v>
      </c>
    </row>
    <row r="10440" spans="1:3" x14ac:dyDescent="0.15">
      <c r="A10440">
        <v>1.075</v>
      </c>
      <c r="B10440">
        <v>7.0714870000000003</v>
      </c>
      <c r="C10440">
        <v>0.21215899999999999</v>
      </c>
    </row>
    <row r="10441" spans="1:3" x14ac:dyDescent="0.15">
      <c r="A10441">
        <v>1.125</v>
      </c>
      <c r="B10441">
        <v>6.4423079999999997</v>
      </c>
      <c r="C10441">
        <v>0.20321600000000001</v>
      </c>
    </row>
    <row r="10442" spans="1:3" x14ac:dyDescent="0.15">
      <c r="A10442">
        <v>1.175</v>
      </c>
      <c r="B10442">
        <v>6.9106449999999997</v>
      </c>
      <c r="C10442">
        <v>0.20082700000000001</v>
      </c>
    </row>
    <row r="10443" spans="1:3" x14ac:dyDescent="0.15">
      <c r="A10443">
        <v>1.2250000000000001</v>
      </c>
      <c r="B10443">
        <v>7.3791900000000004</v>
      </c>
      <c r="C10443">
        <v>0.161717</v>
      </c>
    </row>
    <row r="10444" spans="1:3" x14ac:dyDescent="0.15">
      <c r="A10444">
        <v>1.2749999999999999</v>
      </c>
      <c r="B10444">
        <v>5.4047080000000003</v>
      </c>
      <c r="C10444">
        <v>0.17901700000000001</v>
      </c>
    </row>
    <row r="10445" spans="1:3" x14ac:dyDescent="0.15">
      <c r="A10445">
        <v>1.325</v>
      </c>
      <c r="B10445">
        <v>6.2312500000000002</v>
      </c>
      <c r="C10445">
        <v>0.19734599999999999</v>
      </c>
    </row>
    <row r="10446" spans="1:3" x14ac:dyDescent="0.15">
      <c r="A10446">
        <v>1.375</v>
      </c>
      <c r="B10446">
        <v>6.6462810000000001</v>
      </c>
      <c r="C10446">
        <v>0.16997499999999999</v>
      </c>
    </row>
    <row r="10447" spans="1:3" x14ac:dyDescent="0.15">
      <c r="A10447">
        <v>1.425</v>
      </c>
      <c r="B10447">
        <v>5.7311389999999998</v>
      </c>
      <c r="C10447">
        <v>0.16434699999999999</v>
      </c>
    </row>
    <row r="10448" spans="1:3" x14ac:dyDescent="0.15">
      <c r="A10448">
        <v>1.4750000000000001</v>
      </c>
      <c r="B10448">
        <v>6.9677420000000003</v>
      </c>
      <c r="C10448">
        <v>0.21202199999999999</v>
      </c>
    </row>
    <row r="10449" spans="1:3" x14ac:dyDescent="0.15">
      <c r="A10449">
        <v>1.5249999999999999</v>
      </c>
      <c r="B10449">
        <v>6.4193550000000004</v>
      </c>
      <c r="C10449">
        <v>0.143901</v>
      </c>
    </row>
    <row r="10450" spans="1:3" x14ac:dyDescent="0.15">
      <c r="A10450">
        <v>1.575</v>
      </c>
      <c r="B10450">
        <v>5.8681320000000001</v>
      </c>
      <c r="C10450">
        <v>0.18370300000000001</v>
      </c>
    </row>
    <row r="10451" spans="1:3" x14ac:dyDescent="0.15">
      <c r="A10451">
        <v>1.625</v>
      </c>
      <c r="B10451">
        <v>6.7382049999999998</v>
      </c>
      <c r="C10451">
        <v>0.151473</v>
      </c>
    </row>
    <row r="10452" spans="1:3" x14ac:dyDescent="0.15">
      <c r="A10452">
        <v>1.675</v>
      </c>
      <c r="B10452">
        <v>5.790476</v>
      </c>
      <c r="C10452">
        <v>0.13558200000000001</v>
      </c>
    </row>
    <row r="10453" spans="1:3" x14ac:dyDescent="0.15">
      <c r="A10453">
        <v>1.7250000000000001</v>
      </c>
      <c r="B10453">
        <v>6.2281890000000004</v>
      </c>
      <c r="C10453">
        <v>0.142787</v>
      </c>
    </row>
    <row r="10454" spans="1:3" x14ac:dyDescent="0.15">
      <c r="A10454">
        <v>1.7749999999999999</v>
      </c>
      <c r="B10454">
        <v>6.3862860000000001</v>
      </c>
      <c r="C10454">
        <v>0.140821</v>
      </c>
    </row>
    <row r="10455" spans="1:3" x14ac:dyDescent="0.15">
      <c r="A10455">
        <v>1.825</v>
      </c>
      <c r="B10455">
        <v>6.3000179999999997</v>
      </c>
      <c r="C10455">
        <v>0.137487</v>
      </c>
    </row>
    <row r="10456" spans="1:3" x14ac:dyDescent="0.15">
      <c r="A10456">
        <v>1.875</v>
      </c>
      <c r="B10456">
        <v>5.4871790000000003</v>
      </c>
      <c r="C10456">
        <v>0.21273900000000001</v>
      </c>
    </row>
    <row r="10457" spans="1:3" x14ac:dyDescent="0.15">
      <c r="A10457">
        <v>1.925</v>
      </c>
      <c r="B10457">
        <v>0</v>
      </c>
      <c r="C10457">
        <v>0</v>
      </c>
    </row>
    <row r="10458" spans="1:3" x14ac:dyDescent="0.15">
      <c r="A10458">
        <v>1.9750000000000001</v>
      </c>
      <c r="B10458">
        <v>0</v>
      </c>
      <c r="C10458">
        <v>0</v>
      </c>
    </row>
    <row r="10459" spans="1:3" x14ac:dyDescent="0.15">
      <c r="A10459" t="s">
        <v>11</v>
      </c>
    </row>
    <row r="10460" spans="1:3" x14ac:dyDescent="0.15">
      <c r="A10460">
        <v>14970</v>
      </c>
    </row>
    <row r="10461" spans="1:3" x14ac:dyDescent="0.15">
      <c r="A10461">
        <v>2.5000000000000001E-2</v>
      </c>
      <c r="B10461">
        <v>0</v>
      </c>
      <c r="C10461">
        <v>0</v>
      </c>
    </row>
    <row r="10462" spans="1:3" x14ac:dyDescent="0.15">
      <c r="A10462">
        <v>7.4999999999999997E-2</v>
      </c>
      <c r="B10462">
        <v>0</v>
      </c>
      <c r="C10462">
        <v>0</v>
      </c>
    </row>
    <row r="10463" spans="1:3" x14ac:dyDescent="0.15">
      <c r="A10463">
        <v>0.125</v>
      </c>
      <c r="B10463">
        <v>7.3809519999999997</v>
      </c>
      <c r="C10463">
        <v>0.342283</v>
      </c>
    </row>
    <row r="10464" spans="1:3" x14ac:dyDescent="0.15">
      <c r="A10464">
        <v>0.17499999999999999</v>
      </c>
      <c r="B10464">
        <v>8.527094</v>
      </c>
      <c r="C10464">
        <v>0.204952</v>
      </c>
    </row>
    <row r="10465" spans="1:3" x14ac:dyDescent="0.15">
      <c r="A10465">
        <v>0.22500000000000001</v>
      </c>
      <c r="B10465">
        <v>11.384028000000001</v>
      </c>
      <c r="C10465">
        <v>0.19853299999999999</v>
      </c>
    </row>
    <row r="10466" spans="1:3" x14ac:dyDescent="0.15">
      <c r="A10466">
        <v>0.27500000000000002</v>
      </c>
      <c r="B10466">
        <v>9.6576660000000007</v>
      </c>
      <c r="C10466">
        <v>0.17655999999999999</v>
      </c>
    </row>
    <row r="10467" spans="1:3" x14ac:dyDescent="0.15">
      <c r="A10467">
        <v>0.32500000000000001</v>
      </c>
      <c r="B10467">
        <v>6.2329730000000003</v>
      </c>
      <c r="C10467">
        <v>0.16056300000000001</v>
      </c>
    </row>
    <row r="10468" spans="1:3" x14ac:dyDescent="0.15">
      <c r="A10468">
        <v>0.375</v>
      </c>
      <c r="B10468">
        <v>5.8602100000000004</v>
      </c>
      <c r="C10468">
        <v>0.19043199999999999</v>
      </c>
    </row>
    <row r="10469" spans="1:3" x14ac:dyDescent="0.15">
      <c r="A10469">
        <v>0.42499999999999999</v>
      </c>
      <c r="B10469">
        <v>7.2829110000000004</v>
      </c>
      <c r="C10469">
        <v>0.214115</v>
      </c>
    </row>
    <row r="10470" spans="1:3" x14ac:dyDescent="0.15">
      <c r="A10470">
        <v>0.47499999999999998</v>
      </c>
      <c r="B10470">
        <v>7.5843369999999997</v>
      </c>
      <c r="C10470">
        <v>0.21374899999999999</v>
      </c>
    </row>
    <row r="10471" spans="1:3" x14ac:dyDescent="0.15">
      <c r="A10471">
        <v>0.52500000000000002</v>
      </c>
      <c r="B10471">
        <v>7.3011200000000001</v>
      </c>
      <c r="C10471">
        <v>0.21577199999999999</v>
      </c>
    </row>
    <row r="10472" spans="1:3" x14ac:dyDescent="0.15">
      <c r="A10472">
        <v>0.57499999999999996</v>
      </c>
      <c r="B10472">
        <v>6.4203419999999998</v>
      </c>
      <c r="C10472">
        <v>0.19995399999999999</v>
      </c>
    </row>
    <row r="10473" spans="1:3" x14ac:dyDescent="0.15">
      <c r="A10473">
        <v>0.625</v>
      </c>
      <c r="B10473">
        <v>7.3368399999999996</v>
      </c>
      <c r="C10473">
        <v>0.21385699999999999</v>
      </c>
    </row>
    <row r="10474" spans="1:3" x14ac:dyDescent="0.15">
      <c r="A10474">
        <v>0.67500000000000004</v>
      </c>
      <c r="B10474">
        <v>7.3154760000000003</v>
      </c>
      <c r="C10474">
        <v>0.208673</v>
      </c>
    </row>
    <row r="10475" spans="1:3" x14ac:dyDescent="0.15">
      <c r="A10475">
        <v>0.72499999999999998</v>
      </c>
      <c r="B10475">
        <v>7.3939389999999996</v>
      </c>
      <c r="C10475">
        <v>0.21168799999999999</v>
      </c>
    </row>
    <row r="10476" spans="1:3" x14ac:dyDescent="0.15">
      <c r="A10476">
        <v>0.77500000000000002</v>
      </c>
      <c r="B10476">
        <v>7.0177509999999996</v>
      </c>
      <c r="C10476">
        <v>0.20377700000000001</v>
      </c>
    </row>
    <row r="10477" spans="1:3" x14ac:dyDescent="0.15">
      <c r="A10477">
        <v>0.82499999999999996</v>
      </c>
      <c r="B10477">
        <v>8.1137720000000009</v>
      </c>
      <c r="C10477">
        <v>0.22042100000000001</v>
      </c>
    </row>
    <row r="10478" spans="1:3" x14ac:dyDescent="0.15">
      <c r="A10478">
        <v>0.875</v>
      </c>
      <c r="B10478">
        <v>7.0098500000000001</v>
      </c>
      <c r="C10478">
        <v>0.20252899999999999</v>
      </c>
    </row>
    <row r="10479" spans="1:3" x14ac:dyDescent="0.15">
      <c r="A10479">
        <v>0.92500000000000004</v>
      </c>
      <c r="B10479">
        <v>6.2410129999999997</v>
      </c>
      <c r="C10479">
        <v>0.18715799999999999</v>
      </c>
    </row>
    <row r="10480" spans="1:3" x14ac:dyDescent="0.15">
      <c r="A10480">
        <v>0.97499999999999998</v>
      </c>
      <c r="B10480">
        <v>7.2320200000000003</v>
      </c>
      <c r="C10480">
        <v>0.20471700000000001</v>
      </c>
    </row>
    <row r="10481" spans="1:3" x14ac:dyDescent="0.15">
      <c r="A10481">
        <v>1.0249999999999999</v>
      </c>
      <c r="B10481">
        <v>7.0776640000000004</v>
      </c>
      <c r="C10481">
        <v>0.206127</v>
      </c>
    </row>
    <row r="10482" spans="1:3" x14ac:dyDescent="0.15">
      <c r="A10482">
        <v>1.075</v>
      </c>
      <c r="B10482">
        <v>7.2632260000000004</v>
      </c>
      <c r="C10482">
        <v>0.215028</v>
      </c>
    </row>
    <row r="10483" spans="1:3" x14ac:dyDescent="0.15">
      <c r="A10483">
        <v>1.125</v>
      </c>
      <c r="B10483">
        <v>6.0128209999999997</v>
      </c>
      <c r="C10483">
        <v>0.196326</v>
      </c>
    </row>
    <row r="10484" spans="1:3" x14ac:dyDescent="0.15">
      <c r="A10484">
        <v>1.175</v>
      </c>
      <c r="B10484">
        <v>6.7846770000000003</v>
      </c>
      <c r="C10484">
        <v>0.198994</v>
      </c>
    </row>
    <row r="10485" spans="1:3" x14ac:dyDescent="0.15">
      <c r="A10485">
        <v>1.2250000000000001</v>
      </c>
      <c r="B10485">
        <v>6.941446</v>
      </c>
      <c r="C10485">
        <v>0.156723</v>
      </c>
    </row>
    <row r="10486" spans="1:3" x14ac:dyDescent="0.15">
      <c r="A10486">
        <v>1.2749999999999999</v>
      </c>
      <c r="B10486">
        <v>5.4566080000000001</v>
      </c>
      <c r="C10486">
        <v>0.179949</v>
      </c>
    </row>
    <row r="10487" spans="1:3" x14ac:dyDescent="0.15">
      <c r="A10487">
        <v>1.325</v>
      </c>
      <c r="B10487">
        <v>5.78125</v>
      </c>
      <c r="C10487">
        <v>0.190086</v>
      </c>
    </row>
    <row r="10488" spans="1:3" x14ac:dyDescent="0.15">
      <c r="A10488">
        <v>1.375</v>
      </c>
      <c r="B10488">
        <v>6.811858</v>
      </c>
      <c r="C10488">
        <v>0.17329700000000001</v>
      </c>
    </row>
    <row r="10489" spans="1:3" x14ac:dyDescent="0.15">
      <c r="A10489">
        <v>1.425</v>
      </c>
      <c r="B10489">
        <v>5.667986</v>
      </c>
      <c r="C10489">
        <v>0.16291600000000001</v>
      </c>
    </row>
    <row r="10490" spans="1:3" x14ac:dyDescent="0.15">
      <c r="A10490">
        <v>1.4750000000000001</v>
      </c>
      <c r="B10490">
        <v>6.96129</v>
      </c>
      <c r="C10490">
        <v>0.211923</v>
      </c>
    </row>
    <row r="10491" spans="1:3" x14ac:dyDescent="0.15">
      <c r="A10491">
        <v>1.5249999999999999</v>
      </c>
      <c r="B10491">
        <v>6.3129030000000004</v>
      </c>
      <c r="C10491">
        <v>0.142703</v>
      </c>
    </row>
    <row r="10492" spans="1:3" x14ac:dyDescent="0.15">
      <c r="A10492">
        <v>1.575</v>
      </c>
      <c r="B10492">
        <v>5.5109890000000004</v>
      </c>
      <c r="C10492">
        <v>0.17809900000000001</v>
      </c>
    </row>
    <row r="10493" spans="1:3" x14ac:dyDescent="0.15">
      <c r="A10493">
        <v>1.625</v>
      </c>
      <c r="B10493">
        <v>6.9738930000000003</v>
      </c>
      <c r="C10493">
        <v>0.154033</v>
      </c>
    </row>
    <row r="10494" spans="1:3" x14ac:dyDescent="0.15">
      <c r="A10494">
        <v>1.675</v>
      </c>
      <c r="B10494">
        <v>5.9428570000000001</v>
      </c>
      <c r="C10494">
        <v>0.137354</v>
      </c>
    </row>
    <row r="10495" spans="1:3" x14ac:dyDescent="0.15">
      <c r="A10495">
        <v>1.7250000000000001</v>
      </c>
      <c r="B10495">
        <v>6.3863950000000003</v>
      </c>
      <c r="C10495">
        <v>0.14464099999999999</v>
      </c>
    </row>
    <row r="10496" spans="1:3" x14ac:dyDescent="0.15">
      <c r="A10496">
        <v>1.7749999999999999</v>
      </c>
      <c r="B10496">
        <v>6.4028499999999999</v>
      </c>
      <c r="C10496">
        <v>0.14108399999999999</v>
      </c>
    </row>
    <row r="10497" spans="1:3" x14ac:dyDescent="0.15">
      <c r="A10497">
        <v>1.825</v>
      </c>
      <c r="B10497">
        <v>6.0236869999999998</v>
      </c>
      <c r="C10497">
        <v>0.13440099999999999</v>
      </c>
    </row>
    <row r="10498" spans="1:3" x14ac:dyDescent="0.15">
      <c r="A10498">
        <v>1.875</v>
      </c>
      <c r="B10498">
        <v>5.3473499999999996</v>
      </c>
      <c r="C10498">
        <v>0.21001600000000001</v>
      </c>
    </row>
    <row r="10499" spans="1:3" x14ac:dyDescent="0.15">
      <c r="A10499">
        <v>1.925</v>
      </c>
      <c r="B10499">
        <v>0</v>
      </c>
      <c r="C10499">
        <v>0</v>
      </c>
    </row>
    <row r="10500" spans="1:3" x14ac:dyDescent="0.15">
      <c r="A10500">
        <v>1.9750000000000001</v>
      </c>
      <c r="B10500">
        <v>0</v>
      </c>
      <c r="C10500">
        <v>0</v>
      </c>
    </row>
    <row r="10501" spans="1:3" x14ac:dyDescent="0.15">
      <c r="A10501" t="s">
        <v>11</v>
      </c>
    </row>
    <row r="10502" spans="1:3" x14ac:dyDescent="0.15">
      <c r="A10502">
        <v>15030</v>
      </c>
    </row>
    <row r="10503" spans="1:3" x14ac:dyDescent="0.15">
      <c r="A10503">
        <v>2.5000000000000001E-2</v>
      </c>
      <c r="B10503">
        <v>0</v>
      </c>
      <c r="C10503">
        <v>0</v>
      </c>
    </row>
    <row r="10504" spans="1:3" x14ac:dyDescent="0.15">
      <c r="A10504">
        <v>7.4999999999999997E-2</v>
      </c>
      <c r="B10504">
        <v>0</v>
      </c>
      <c r="C10504">
        <v>0</v>
      </c>
    </row>
    <row r="10505" spans="1:3" x14ac:dyDescent="0.15">
      <c r="A10505">
        <v>0.125</v>
      </c>
      <c r="B10505">
        <v>7.5714290000000002</v>
      </c>
      <c r="C10505">
        <v>0.34667199999999998</v>
      </c>
    </row>
    <row r="10506" spans="1:3" x14ac:dyDescent="0.15">
      <c r="A10506">
        <v>0.17499999999999999</v>
      </c>
      <c r="B10506">
        <v>8.6798029999999997</v>
      </c>
      <c r="C10506">
        <v>0.20677899999999999</v>
      </c>
    </row>
    <row r="10507" spans="1:3" x14ac:dyDescent="0.15">
      <c r="A10507">
        <v>0.22500000000000001</v>
      </c>
      <c r="B10507">
        <v>11.349497</v>
      </c>
      <c r="C10507">
        <v>0.19823199999999999</v>
      </c>
    </row>
    <row r="10508" spans="1:3" x14ac:dyDescent="0.15">
      <c r="A10508">
        <v>0.27500000000000002</v>
      </c>
      <c r="B10508">
        <v>9.5833779999999997</v>
      </c>
      <c r="C10508">
        <v>0.17588000000000001</v>
      </c>
    </row>
    <row r="10509" spans="1:3" x14ac:dyDescent="0.15">
      <c r="A10509">
        <v>0.32500000000000001</v>
      </c>
      <c r="B10509">
        <v>6.2239709999999997</v>
      </c>
      <c r="C10509">
        <v>0.160438</v>
      </c>
    </row>
    <row r="10510" spans="1:3" x14ac:dyDescent="0.15">
      <c r="A10510">
        <v>0.375</v>
      </c>
      <c r="B10510">
        <v>6.219538</v>
      </c>
      <c r="C10510">
        <v>0.19619</v>
      </c>
    </row>
    <row r="10511" spans="1:3" x14ac:dyDescent="0.15">
      <c r="A10511">
        <v>0.42499999999999999</v>
      </c>
      <c r="B10511">
        <v>6.8116300000000001</v>
      </c>
      <c r="C10511">
        <v>0.20708399999999999</v>
      </c>
    </row>
    <row r="10512" spans="1:3" x14ac:dyDescent="0.15">
      <c r="A10512">
        <v>0.47499999999999998</v>
      </c>
      <c r="B10512">
        <v>7.2168669999999997</v>
      </c>
      <c r="C10512">
        <v>0.208507</v>
      </c>
    </row>
    <row r="10513" spans="1:3" x14ac:dyDescent="0.15">
      <c r="A10513">
        <v>0.52500000000000002</v>
      </c>
      <c r="B10513">
        <v>7.4862060000000001</v>
      </c>
      <c r="C10513">
        <v>0.21849199999999999</v>
      </c>
    </row>
    <row r="10514" spans="1:3" x14ac:dyDescent="0.15">
      <c r="A10514">
        <v>0.57499999999999996</v>
      </c>
      <c r="B10514">
        <v>5.9340450000000002</v>
      </c>
      <c r="C10514">
        <v>0.192223</v>
      </c>
    </row>
    <row r="10515" spans="1:3" x14ac:dyDescent="0.15">
      <c r="A10515">
        <v>0.625</v>
      </c>
      <c r="B10515">
        <v>7.2490300000000003</v>
      </c>
      <c r="C10515">
        <v>0.212565</v>
      </c>
    </row>
    <row r="10516" spans="1:3" x14ac:dyDescent="0.15">
      <c r="A10516">
        <v>0.67500000000000004</v>
      </c>
      <c r="B10516">
        <v>7.3095239999999997</v>
      </c>
      <c r="C10516">
        <v>0.208588</v>
      </c>
    </row>
    <row r="10517" spans="1:3" x14ac:dyDescent="0.15">
      <c r="A10517">
        <v>0.72499999999999998</v>
      </c>
      <c r="B10517">
        <v>6.8</v>
      </c>
      <c r="C10517">
        <v>0.20300799999999999</v>
      </c>
    </row>
    <row r="10518" spans="1:3" x14ac:dyDescent="0.15">
      <c r="A10518">
        <v>0.77500000000000002</v>
      </c>
      <c r="B10518">
        <v>6.5976330000000001</v>
      </c>
      <c r="C10518">
        <v>0.19758400000000001</v>
      </c>
    </row>
    <row r="10519" spans="1:3" x14ac:dyDescent="0.15">
      <c r="A10519">
        <v>0.82499999999999996</v>
      </c>
      <c r="B10519">
        <v>8.3832339999999999</v>
      </c>
      <c r="C10519">
        <v>0.224051</v>
      </c>
    </row>
    <row r="10520" spans="1:3" x14ac:dyDescent="0.15">
      <c r="A10520">
        <v>0.875</v>
      </c>
      <c r="B10520">
        <v>7.0810529999999998</v>
      </c>
      <c r="C10520">
        <v>0.203569</v>
      </c>
    </row>
    <row r="10521" spans="1:3" x14ac:dyDescent="0.15">
      <c r="A10521">
        <v>0.92500000000000004</v>
      </c>
      <c r="B10521">
        <v>6.3759110000000003</v>
      </c>
      <c r="C10521">
        <v>0.18917300000000001</v>
      </c>
    </row>
    <row r="10522" spans="1:3" x14ac:dyDescent="0.15">
      <c r="A10522">
        <v>0.97499999999999998</v>
      </c>
      <c r="B10522">
        <v>7.5324980000000004</v>
      </c>
      <c r="C10522">
        <v>0.20891499999999999</v>
      </c>
    </row>
    <row r="10523" spans="1:3" x14ac:dyDescent="0.15">
      <c r="A10523">
        <v>1.0249999999999999</v>
      </c>
      <c r="B10523">
        <v>6.6868189999999998</v>
      </c>
      <c r="C10523">
        <v>0.200345</v>
      </c>
    </row>
    <row r="10524" spans="1:3" x14ac:dyDescent="0.15">
      <c r="A10524">
        <v>1.075</v>
      </c>
      <c r="B10524">
        <v>6.8768260000000003</v>
      </c>
      <c r="C10524">
        <v>0.209259</v>
      </c>
    </row>
    <row r="10525" spans="1:3" x14ac:dyDescent="0.15">
      <c r="A10525">
        <v>1.125</v>
      </c>
      <c r="B10525">
        <v>5.9487180000000004</v>
      </c>
      <c r="C10525">
        <v>0.19527600000000001</v>
      </c>
    </row>
    <row r="10526" spans="1:3" x14ac:dyDescent="0.15">
      <c r="A10526">
        <v>1.175</v>
      </c>
      <c r="B10526">
        <v>6.8853229999999996</v>
      </c>
      <c r="C10526">
        <v>0.200908</v>
      </c>
    </row>
    <row r="10527" spans="1:3" x14ac:dyDescent="0.15">
      <c r="A10527">
        <v>1.2250000000000001</v>
      </c>
      <c r="B10527">
        <v>7.4111799999999999</v>
      </c>
      <c r="C10527">
        <v>0.16206999999999999</v>
      </c>
    </row>
    <row r="10528" spans="1:3" x14ac:dyDescent="0.15">
      <c r="A10528">
        <v>1.2749999999999999</v>
      </c>
      <c r="B10528">
        <v>5.4522120000000003</v>
      </c>
      <c r="C10528">
        <v>0.17990200000000001</v>
      </c>
    </row>
    <row r="10529" spans="1:3" x14ac:dyDescent="0.15">
      <c r="A10529">
        <v>1.325</v>
      </c>
      <c r="B10529">
        <v>6.45</v>
      </c>
      <c r="C10529">
        <v>0.20077999999999999</v>
      </c>
    </row>
    <row r="10530" spans="1:3" x14ac:dyDescent="0.15">
      <c r="A10530">
        <v>1.375</v>
      </c>
      <c r="B10530">
        <v>6.7058819999999999</v>
      </c>
      <c r="C10530">
        <v>0.17192199999999999</v>
      </c>
    </row>
    <row r="10531" spans="1:3" x14ac:dyDescent="0.15">
      <c r="A10531">
        <v>1.425</v>
      </c>
      <c r="B10531">
        <v>5.4457769999999996</v>
      </c>
      <c r="C10531">
        <v>0.15961800000000001</v>
      </c>
    </row>
    <row r="10532" spans="1:3" x14ac:dyDescent="0.15">
      <c r="A10532">
        <v>1.4750000000000001</v>
      </c>
      <c r="B10532">
        <v>6.8903230000000004</v>
      </c>
      <c r="C10532">
        <v>0.21084</v>
      </c>
    </row>
    <row r="10533" spans="1:3" x14ac:dyDescent="0.15">
      <c r="A10533">
        <v>1.5249999999999999</v>
      </c>
      <c r="B10533">
        <v>6.1580649999999997</v>
      </c>
      <c r="C10533">
        <v>0.14094200000000001</v>
      </c>
    </row>
    <row r="10534" spans="1:3" x14ac:dyDescent="0.15">
      <c r="A10534">
        <v>1.575</v>
      </c>
      <c r="B10534">
        <v>5.9354399999999998</v>
      </c>
      <c r="C10534">
        <v>0.18490599999999999</v>
      </c>
    </row>
    <row r="10535" spans="1:3" x14ac:dyDescent="0.15">
      <c r="A10535">
        <v>1.625</v>
      </c>
      <c r="B10535">
        <v>6.671608</v>
      </c>
      <c r="C10535">
        <v>0.1507</v>
      </c>
    </row>
    <row r="10536" spans="1:3" x14ac:dyDescent="0.15">
      <c r="A10536">
        <v>1.675</v>
      </c>
      <c r="B10536">
        <v>5.7428569999999999</v>
      </c>
      <c r="C10536">
        <v>0.135023</v>
      </c>
    </row>
    <row r="10537" spans="1:3" x14ac:dyDescent="0.15">
      <c r="A10537">
        <v>1.7250000000000001</v>
      </c>
      <c r="B10537">
        <v>6.3913690000000001</v>
      </c>
      <c r="C10537">
        <v>0.14475299999999999</v>
      </c>
    </row>
    <row r="10538" spans="1:3" x14ac:dyDescent="0.15">
      <c r="A10538">
        <v>1.7749999999999999</v>
      </c>
      <c r="B10538">
        <v>6.1504000000000003</v>
      </c>
      <c r="C10538">
        <v>0.13819200000000001</v>
      </c>
    </row>
    <row r="10539" spans="1:3" x14ac:dyDescent="0.15">
      <c r="A10539">
        <v>1.825</v>
      </c>
      <c r="B10539">
        <v>5.9000899999999996</v>
      </c>
      <c r="C10539">
        <v>0.13300799999999999</v>
      </c>
    </row>
    <row r="10540" spans="1:3" x14ac:dyDescent="0.15">
      <c r="A10540">
        <v>1.875</v>
      </c>
      <c r="B10540">
        <v>5.2651620000000001</v>
      </c>
      <c r="C10540">
        <v>0.2084</v>
      </c>
    </row>
    <row r="10541" spans="1:3" x14ac:dyDescent="0.15">
      <c r="A10541">
        <v>1.925</v>
      </c>
      <c r="B10541">
        <v>0</v>
      </c>
      <c r="C10541">
        <v>0</v>
      </c>
    </row>
    <row r="10542" spans="1:3" x14ac:dyDescent="0.15">
      <c r="A10542">
        <v>1.9750000000000001</v>
      </c>
      <c r="B10542">
        <v>0</v>
      </c>
      <c r="C10542">
        <v>0</v>
      </c>
    </row>
    <row r="10543" spans="1:3" x14ac:dyDescent="0.15">
      <c r="A10543" t="s">
        <v>11</v>
      </c>
    </row>
    <row r="10544" spans="1:3" x14ac:dyDescent="0.15">
      <c r="A10544">
        <v>15090</v>
      </c>
    </row>
    <row r="10545" spans="1:3" x14ac:dyDescent="0.15">
      <c r="A10545">
        <v>2.5000000000000001E-2</v>
      </c>
      <c r="B10545">
        <v>0</v>
      </c>
      <c r="C10545">
        <v>0</v>
      </c>
    </row>
    <row r="10546" spans="1:3" x14ac:dyDescent="0.15">
      <c r="A10546">
        <v>7.4999999999999997E-2</v>
      </c>
      <c r="B10546">
        <v>0</v>
      </c>
      <c r="C10546">
        <v>0</v>
      </c>
    </row>
    <row r="10547" spans="1:3" x14ac:dyDescent="0.15">
      <c r="A10547">
        <v>0.125</v>
      </c>
      <c r="B10547">
        <v>7.4761899999999999</v>
      </c>
      <c r="C10547">
        <v>0.34448499999999999</v>
      </c>
    </row>
    <row r="10548" spans="1:3" x14ac:dyDescent="0.15">
      <c r="A10548">
        <v>0.17499999999999999</v>
      </c>
      <c r="B10548">
        <v>8.8669949999999993</v>
      </c>
      <c r="C10548">
        <v>0.20899699999999999</v>
      </c>
    </row>
    <row r="10549" spans="1:3" x14ac:dyDescent="0.15">
      <c r="A10549">
        <v>0.22500000000000001</v>
      </c>
      <c r="B10549">
        <v>11.606513</v>
      </c>
      <c r="C10549">
        <v>0.20047100000000001</v>
      </c>
    </row>
    <row r="10550" spans="1:3" x14ac:dyDescent="0.15">
      <c r="A10550">
        <v>0.27500000000000002</v>
      </c>
      <c r="B10550">
        <v>9.6935559999999992</v>
      </c>
      <c r="C10550">
        <v>0.17689199999999999</v>
      </c>
    </row>
    <row r="10551" spans="1:3" x14ac:dyDescent="0.15">
      <c r="A10551">
        <v>0.32500000000000001</v>
      </c>
      <c r="B10551">
        <v>6.1549899999999997</v>
      </c>
      <c r="C10551">
        <v>0.15956400000000001</v>
      </c>
    </row>
    <row r="10552" spans="1:3" x14ac:dyDescent="0.15">
      <c r="A10552">
        <v>0.375</v>
      </c>
      <c r="B10552">
        <v>5.7738290000000001</v>
      </c>
      <c r="C10552">
        <v>0.189028</v>
      </c>
    </row>
    <row r="10553" spans="1:3" x14ac:dyDescent="0.15">
      <c r="A10553">
        <v>0.42499999999999999</v>
      </c>
      <c r="B10553">
        <v>6.9765030000000001</v>
      </c>
      <c r="C10553">
        <v>0.209593</v>
      </c>
    </row>
    <row r="10554" spans="1:3" x14ac:dyDescent="0.15">
      <c r="A10554">
        <v>0.47499999999999998</v>
      </c>
      <c r="B10554">
        <v>7.4638549999999997</v>
      </c>
      <c r="C10554">
        <v>0.21204500000000001</v>
      </c>
    </row>
    <row r="10555" spans="1:3" x14ac:dyDescent="0.15">
      <c r="A10555">
        <v>0.52500000000000002</v>
      </c>
      <c r="B10555">
        <v>7.4026290000000001</v>
      </c>
      <c r="C10555">
        <v>0.21725900000000001</v>
      </c>
    </row>
    <row r="10556" spans="1:3" x14ac:dyDescent="0.15">
      <c r="A10556">
        <v>0.57499999999999996</v>
      </c>
      <c r="B10556">
        <v>6.3595499999999996</v>
      </c>
      <c r="C10556">
        <v>0.19902900000000001</v>
      </c>
    </row>
    <row r="10557" spans="1:3" x14ac:dyDescent="0.15">
      <c r="A10557">
        <v>0.625</v>
      </c>
      <c r="B10557">
        <v>6.9132379999999998</v>
      </c>
      <c r="C10557">
        <v>0.207595</v>
      </c>
    </row>
    <row r="10558" spans="1:3" x14ac:dyDescent="0.15">
      <c r="A10558">
        <v>0.67500000000000004</v>
      </c>
      <c r="B10558">
        <v>7.1726190000000001</v>
      </c>
      <c r="C10558">
        <v>0.206626</v>
      </c>
    </row>
    <row r="10559" spans="1:3" x14ac:dyDescent="0.15">
      <c r="A10559">
        <v>0.72499999999999998</v>
      </c>
      <c r="B10559">
        <v>7</v>
      </c>
      <c r="C10559">
        <v>0.20597099999999999</v>
      </c>
    </row>
    <row r="10560" spans="1:3" x14ac:dyDescent="0.15">
      <c r="A10560">
        <v>0.77500000000000002</v>
      </c>
      <c r="B10560">
        <v>7.0177509999999996</v>
      </c>
      <c r="C10560">
        <v>0.20377700000000001</v>
      </c>
    </row>
    <row r="10561" spans="1:3" x14ac:dyDescent="0.15">
      <c r="A10561">
        <v>0.82499999999999996</v>
      </c>
      <c r="B10561">
        <v>7.9820359999999999</v>
      </c>
      <c r="C10561">
        <v>0.21862400000000001</v>
      </c>
    </row>
    <row r="10562" spans="1:3" x14ac:dyDescent="0.15">
      <c r="A10562">
        <v>0.875</v>
      </c>
      <c r="B10562">
        <v>6.771204</v>
      </c>
      <c r="C10562">
        <v>0.19907</v>
      </c>
    </row>
    <row r="10563" spans="1:3" x14ac:dyDescent="0.15">
      <c r="A10563">
        <v>0.92500000000000004</v>
      </c>
      <c r="B10563">
        <v>6.6612689999999999</v>
      </c>
      <c r="C10563">
        <v>0.19334699999999999</v>
      </c>
    </row>
    <row r="10564" spans="1:3" x14ac:dyDescent="0.15">
      <c r="A10564">
        <v>0.97499999999999998</v>
      </c>
      <c r="B10564">
        <v>7.5972239999999998</v>
      </c>
      <c r="C10564">
        <v>0.20982400000000001</v>
      </c>
    </row>
    <row r="10565" spans="1:3" x14ac:dyDescent="0.15">
      <c r="A10565">
        <v>1.0249999999999999</v>
      </c>
      <c r="B10565">
        <v>6.7664309999999999</v>
      </c>
      <c r="C10565">
        <v>0.20155799999999999</v>
      </c>
    </row>
    <row r="10566" spans="1:3" x14ac:dyDescent="0.15">
      <c r="A10566">
        <v>1.075</v>
      </c>
      <c r="B10566">
        <v>7.5296979999999998</v>
      </c>
      <c r="C10566">
        <v>0.21892400000000001</v>
      </c>
    </row>
    <row r="10567" spans="1:3" x14ac:dyDescent="0.15">
      <c r="A10567">
        <v>1.125</v>
      </c>
      <c r="B10567">
        <v>6.3461540000000003</v>
      </c>
      <c r="C10567">
        <v>0.20169400000000001</v>
      </c>
    </row>
    <row r="10568" spans="1:3" x14ac:dyDescent="0.15">
      <c r="A10568">
        <v>1.175</v>
      </c>
      <c r="B10568">
        <v>7.2001609999999996</v>
      </c>
      <c r="C10568">
        <v>0.20533699999999999</v>
      </c>
    </row>
    <row r="10569" spans="1:3" x14ac:dyDescent="0.15">
      <c r="A10569">
        <v>1.2250000000000001</v>
      </c>
      <c r="B10569">
        <v>6.9013119999999999</v>
      </c>
      <c r="C10569">
        <v>0.15629399999999999</v>
      </c>
    </row>
    <row r="10570" spans="1:3" x14ac:dyDescent="0.15">
      <c r="A10570">
        <v>1.2749999999999999</v>
      </c>
      <c r="B10570">
        <v>5.7066080000000001</v>
      </c>
      <c r="C10570">
        <v>0.18413599999999999</v>
      </c>
    </row>
    <row r="10571" spans="1:3" x14ac:dyDescent="0.15">
      <c r="A10571">
        <v>1.325</v>
      </c>
      <c r="B10571">
        <v>6.15</v>
      </c>
      <c r="C10571">
        <v>0.19605500000000001</v>
      </c>
    </row>
    <row r="10572" spans="1:3" x14ac:dyDescent="0.15">
      <c r="A10572">
        <v>1.375</v>
      </c>
      <c r="B10572">
        <v>6.3674140000000001</v>
      </c>
      <c r="C10572">
        <v>0.16772000000000001</v>
      </c>
    </row>
    <row r="10573" spans="1:3" x14ac:dyDescent="0.15">
      <c r="A10573">
        <v>1.425</v>
      </c>
      <c r="B10573">
        <v>5.7524050000000004</v>
      </c>
      <c r="C10573">
        <v>0.165409</v>
      </c>
    </row>
    <row r="10574" spans="1:3" x14ac:dyDescent="0.15">
      <c r="A10574">
        <v>1.4750000000000001</v>
      </c>
      <c r="B10574">
        <v>6.6967739999999996</v>
      </c>
      <c r="C10574">
        <v>0.20785799999999999</v>
      </c>
    </row>
    <row r="10575" spans="1:3" x14ac:dyDescent="0.15">
      <c r="A10575">
        <v>1.5249999999999999</v>
      </c>
      <c r="B10575">
        <v>6.4354839999999998</v>
      </c>
      <c r="C10575">
        <v>0.14408199999999999</v>
      </c>
    </row>
    <row r="10576" spans="1:3" x14ac:dyDescent="0.15">
      <c r="A10576">
        <v>1.575</v>
      </c>
      <c r="B10576">
        <v>5.8681320000000001</v>
      </c>
      <c r="C10576">
        <v>0.183614</v>
      </c>
    </row>
    <row r="10577" spans="1:3" x14ac:dyDescent="0.15">
      <c r="A10577">
        <v>1.625</v>
      </c>
      <c r="B10577">
        <v>6.6736360000000001</v>
      </c>
      <c r="C10577">
        <v>0.15070700000000001</v>
      </c>
    </row>
    <row r="10578" spans="1:3" x14ac:dyDescent="0.15">
      <c r="A10578">
        <v>1.675</v>
      </c>
      <c r="B10578">
        <v>5.7746029999999999</v>
      </c>
      <c r="C10578">
        <v>0.13539599999999999</v>
      </c>
    </row>
    <row r="10579" spans="1:3" x14ac:dyDescent="0.15">
      <c r="A10579">
        <v>1.7250000000000001</v>
      </c>
      <c r="B10579">
        <v>6.1655189999999997</v>
      </c>
      <c r="C10579">
        <v>0.14217199999999999</v>
      </c>
    </row>
    <row r="10580" spans="1:3" x14ac:dyDescent="0.15">
      <c r="A10580">
        <v>1.7749999999999999</v>
      </c>
      <c r="B10580">
        <v>6.2971849999999998</v>
      </c>
      <c r="C10580">
        <v>0.139844</v>
      </c>
    </row>
    <row r="10581" spans="1:3" x14ac:dyDescent="0.15">
      <c r="A10581">
        <v>1.825</v>
      </c>
      <c r="B10581">
        <v>6.0399320000000003</v>
      </c>
      <c r="C10581">
        <v>0.13456299999999999</v>
      </c>
    </row>
    <row r="10582" spans="1:3" x14ac:dyDescent="0.15">
      <c r="A10582">
        <v>1.875</v>
      </c>
      <c r="B10582">
        <v>5.226051</v>
      </c>
      <c r="C10582">
        <v>0.20750099999999999</v>
      </c>
    </row>
    <row r="10583" spans="1:3" x14ac:dyDescent="0.15">
      <c r="A10583">
        <v>1.925</v>
      </c>
      <c r="B10583">
        <v>0</v>
      </c>
      <c r="C10583">
        <v>0</v>
      </c>
    </row>
    <row r="10584" spans="1:3" x14ac:dyDescent="0.15">
      <c r="A10584">
        <v>1.9750000000000001</v>
      </c>
      <c r="B10584">
        <v>0</v>
      </c>
      <c r="C10584">
        <v>0</v>
      </c>
    </row>
    <row r="10585" spans="1:3" x14ac:dyDescent="0.15">
      <c r="A10585" t="s">
        <v>11</v>
      </c>
    </row>
    <row r="10586" spans="1:3" x14ac:dyDescent="0.15">
      <c r="A10586">
        <v>15150</v>
      </c>
    </row>
    <row r="10587" spans="1:3" x14ac:dyDescent="0.15">
      <c r="A10587">
        <v>2.5000000000000001E-2</v>
      </c>
      <c r="B10587">
        <v>0</v>
      </c>
      <c r="C10587">
        <v>0</v>
      </c>
    </row>
    <row r="10588" spans="1:3" x14ac:dyDescent="0.15">
      <c r="A10588">
        <v>7.4999999999999997E-2</v>
      </c>
      <c r="B10588">
        <v>0</v>
      </c>
      <c r="C10588">
        <v>0</v>
      </c>
    </row>
    <row r="10589" spans="1:3" x14ac:dyDescent="0.15">
      <c r="A10589">
        <v>0.125</v>
      </c>
      <c r="B10589">
        <v>7.6349210000000003</v>
      </c>
      <c r="C10589">
        <v>0.34812199999999999</v>
      </c>
    </row>
    <row r="10590" spans="1:3" x14ac:dyDescent="0.15">
      <c r="A10590">
        <v>0.17499999999999999</v>
      </c>
      <c r="B10590">
        <v>8.6847290000000008</v>
      </c>
      <c r="C10590">
        <v>0.20683799999999999</v>
      </c>
    </row>
    <row r="10591" spans="1:3" x14ac:dyDescent="0.15">
      <c r="A10591">
        <v>0.22500000000000001</v>
      </c>
      <c r="B10591">
        <v>11.384363</v>
      </c>
      <c r="C10591">
        <v>0.19853899999999999</v>
      </c>
    </row>
    <row r="10592" spans="1:3" x14ac:dyDescent="0.15">
      <c r="A10592">
        <v>0.27500000000000002</v>
      </c>
      <c r="B10592">
        <v>9.3547899999999995</v>
      </c>
      <c r="C10592">
        <v>0.17377500000000001</v>
      </c>
    </row>
    <row r="10593" spans="1:3" x14ac:dyDescent="0.15">
      <c r="A10593">
        <v>0.32500000000000001</v>
      </c>
      <c r="B10593">
        <v>6.1626539999999999</v>
      </c>
      <c r="C10593">
        <v>0.15965499999999999</v>
      </c>
    </row>
    <row r="10594" spans="1:3" x14ac:dyDescent="0.15">
      <c r="A10594">
        <v>0.375</v>
      </c>
      <c r="B10594">
        <v>5.4708990000000002</v>
      </c>
      <c r="C10594">
        <v>0.184007</v>
      </c>
    </row>
    <row r="10595" spans="1:3" x14ac:dyDescent="0.15">
      <c r="A10595">
        <v>0.42499999999999999</v>
      </c>
      <c r="B10595">
        <v>6.8905849999999997</v>
      </c>
      <c r="C10595">
        <v>0.20833199999999999</v>
      </c>
    </row>
    <row r="10596" spans="1:3" x14ac:dyDescent="0.15">
      <c r="A10596">
        <v>0.47499999999999998</v>
      </c>
      <c r="B10596">
        <v>7.8373489999999997</v>
      </c>
      <c r="C10596">
        <v>0.21728500000000001</v>
      </c>
    </row>
    <row r="10597" spans="1:3" x14ac:dyDescent="0.15">
      <c r="A10597">
        <v>0.52500000000000002</v>
      </c>
      <c r="B10597">
        <v>7.2415609999999999</v>
      </c>
      <c r="C10597">
        <v>0.21485799999999999</v>
      </c>
    </row>
    <row r="10598" spans="1:3" x14ac:dyDescent="0.15">
      <c r="A10598">
        <v>0.57499999999999996</v>
      </c>
      <c r="B10598">
        <v>5.9788819999999996</v>
      </c>
      <c r="C10598">
        <v>0.192969</v>
      </c>
    </row>
    <row r="10599" spans="1:3" x14ac:dyDescent="0.15">
      <c r="A10599">
        <v>0.625</v>
      </c>
      <c r="B10599">
        <v>7.3559010000000002</v>
      </c>
      <c r="C10599">
        <v>0.21414</v>
      </c>
    </row>
    <row r="10600" spans="1:3" x14ac:dyDescent="0.15">
      <c r="A10600">
        <v>0.67500000000000004</v>
      </c>
      <c r="B10600">
        <v>6.8630950000000004</v>
      </c>
      <c r="C10600">
        <v>0.20211799999999999</v>
      </c>
    </row>
    <row r="10601" spans="1:3" x14ac:dyDescent="0.15">
      <c r="A10601">
        <v>0.72499999999999998</v>
      </c>
      <c r="B10601">
        <v>7.1393940000000002</v>
      </c>
      <c r="C10601">
        <v>0.208012</v>
      </c>
    </row>
    <row r="10602" spans="1:3" x14ac:dyDescent="0.15">
      <c r="A10602">
        <v>0.77500000000000002</v>
      </c>
      <c r="B10602">
        <v>6.9763310000000001</v>
      </c>
      <c r="C10602">
        <v>0.20317499999999999</v>
      </c>
    </row>
    <row r="10603" spans="1:3" x14ac:dyDescent="0.15">
      <c r="A10603">
        <v>0.82499999999999996</v>
      </c>
      <c r="B10603">
        <v>7.8203589999999998</v>
      </c>
      <c r="C10603">
        <v>0.21639900000000001</v>
      </c>
    </row>
    <row r="10604" spans="1:3" x14ac:dyDescent="0.15">
      <c r="A10604">
        <v>0.875</v>
      </c>
      <c r="B10604">
        <v>7.1768809999999998</v>
      </c>
      <c r="C10604">
        <v>0.20497299999999999</v>
      </c>
    </row>
    <row r="10605" spans="1:3" x14ac:dyDescent="0.15">
      <c r="A10605">
        <v>0.92500000000000004</v>
      </c>
      <c r="B10605">
        <v>6.3298930000000002</v>
      </c>
      <c r="C10605">
        <v>0.188473</v>
      </c>
    </row>
    <row r="10606" spans="1:3" x14ac:dyDescent="0.15">
      <c r="A10606">
        <v>0.97499999999999998</v>
      </c>
      <c r="B10606">
        <v>7.5091749999999999</v>
      </c>
      <c r="C10606">
        <v>0.208589</v>
      </c>
    </row>
    <row r="10607" spans="1:3" x14ac:dyDescent="0.15">
      <c r="A10607">
        <v>1.0249999999999999</v>
      </c>
      <c r="B10607">
        <v>6.7956139999999996</v>
      </c>
      <c r="C10607">
        <v>0.20197999999999999</v>
      </c>
    </row>
    <row r="10608" spans="1:3" x14ac:dyDescent="0.15">
      <c r="A10608">
        <v>1.075</v>
      </c>
      <c r="B10608">
        <v>6.9163420000000002</v>
      </c>
      <c r="C10608">
        <v>0.209783</v>
      </c>
    </row>
    <row r="10609" spans="1:3" x14ac:dyDescent="0.15">
      <c r="A10609">
        <v>1.125</v>
      </c>
      <c r="B10609">
        <v>5.8910260000000001</v>
      </c>
      <c r="C10609">
        <v>0.194327</v>
      </c>
    </row>
    <row r="10610" spans="1:3" x14ac:dyDescent="0.15">
      <c r="A10610">
        <v>1.175</v>
      </c>
      <c r="B10610">
        <v>7.2729030000000003</v>
      </c>
      <c r="C10610">
        <v>0.20610700000000001</v>
      </c>
    </row>
    <row r="10611" spans="1:3" x14ac:dyDescent="0.15">
      <c r="A10611">
        <v>1.2250000000000001</v>
      </c>
      <c r="B10611">
        <v>7.2564659999999996</v>
      </c>
      <c r="C10611">
        <v>0.16037599999999999</v>
      </c>
    </row>
    <row r="10612" spans="1:3" x14ac:dyDescent="0.15">
      <c r="A10612">
        <v>1.2749999999999999</v>
      </c>
      <c r="B10612">
        <v>4.8289850000000003</v>
      </c>
      <c r="C10612">
        <v>0.16909299999999999</v>
      </c>
    </row>
    <row r="10613" spans="1:3" x14ac:dyDescent="0.15">
      <c r="A10613">
        <v>1.325</v>
      </c>
      <c r="B10613">
        <v>6.0750000000000002</v>
      </c>
      <c r="C10613">
        <v>0.194856</v>
      </c>
    </row>
    <row r="10614" spans="1:3" x14ac:dyDescent="0.15">
      <c r="A10614">
        <v>1.375</v>
      </c>
      <c r="B10614">
        <v>7.1618430000000002</v>
      </c>
      <c r="C10614">
        <v>0.17735300000000001</v>
      </c>
    </row>
    <row r="10615" spans="1:3" x14ac:dyDescent="0.15">
      <c r="A10615">
        <v>1.425</v>
      </c>
      <c r="B10615">
        <v>5.5964559999999999</v>
      </c>
      <c r="C10615">
        <v>0.16305900000000001</v>
      </c>
    </row>
    <row r="10616" spans="1:3" x14ac:dyDescent="0.15">
      <c r="A10616">
        <v>1.4750000000000001</v>
      </c>
      <c r="B10616">
        <v>6.8580649999999999</v>
      </c>
      <c r="C10616">
        <v>0.21034600000000001</v>
      </c>
    </row>
    <row r="10617" spans="1:3" x14ac:dyDescent="0.15">
      <c r="A10617">
        <v>1.5249999999999999</v>
      </c>
      <c r="B10617">
        <v>6.1967739999999996</v>
      </c>
      <c r="C10617">
        <v>0.14138500000000001</v>
      </c>
    </row>
    <row r="10618" spans="1:3" x14ac:dyDescent="0.15">
      <c r="A10618">
        <v>1.575</v>
      </c>
      <c r="B10618">
        <v>5.586538</v>
      </c>
      <c r="C10618">
        <v>0.17932899999999999</v>
      </c>
    </row>
    <row r="10619" spans="1:3" x14ac:dyDescent="0.15">
      <c r="A10619">
        <v>1.625</v>
      </c>
      <c r="B10619">
        <v>6.6425169999999998</v>
      </c>
      <c r="C10619">
        <v>0.15042700000000001</v>
      </c>
    </row>
    <row r="10620" spans="1:3" x14ac:dyDescent="0.15">
      <c r="A10620">
        <v>1.675</v>
      </c>
      <c r="B10620">
        <v>5.6349210000000003</v>
      </c>
      <c r="C10620">
        <v>0.13374800000000001</v>
      </c>
    </row>
    <row r="10621" spans="1:3" x14ac:dyDescent="0.15">
      <c r="A10621">
        <v>1.7250000000000001</v>
      </c>
      <c r="B10621">
        <v>6.3004680000000004</v>
      </c>
      <c r="C10621">
        <v>0.143765</v>
      </c>
    </row>
    <row r="10622" spans="1:3" x14ac:dyDescent="0.15">
      <c r="A10622">
        <v>1.7749999999999999</v>
      </c>
      <c r="B10622">
        <v>6.1148610000000003</v>
      </c>
      <c r="C10622">
        <v>0.13770499999999999</v>
      </c>
    </row>
    <row r="10623" spans="1:3" x14ac:dyDescent="0.15">
      <c r="A10623">
        <v>1.825</v>
      </c>
      <c r="B10623">
        <v>5.9881120000000001</v>
      </c>
      <c r="C10623">
        <v>0.13400799999999999</v>
      </c>
    </row>
    <row r="10624" spans="1:3" x14ac:dyDescent="0.15">
      <c r="A10624">
        <v>1.875</v>
      </c>
      <c r="B10624">
        <v>5.419556</v>
      </c>
      <c r="C10624">
        <v>0.21155199999999999</v>
      </c>
    </row>
    <row r="10625" spans="1:3" x14ac:dyDescent="0.15">
      <c r="A10625">
        <v>1.925</v>
      </c>
      <c r="B10625">
        <v>0</v>
      </c>
      <c r="C10625">
        <v>0</v>
      </c>
    </row>
    <row r="10626" spans="1:3" x14ac:dyDescent="0.15">
      <c r="A10626">
        <v>1.9750000000000001</v>
      </c>
      <c r="B10626">
        <v>0</v>
      </c>
      <c r="C10626">
        <v>0</v>
      </c>
    </row>
    <row r="10627" spans="1:3" x14ac:dyDescent="0.15">
      <c r="A10627" t="s">
        <v>11</v>
      </c>
    </row>
    <row r="10628" spans="1:3" x14ac:dyDescent="0.15">
      <c r="A10628">
        <v>15210</v>
      </c>
    </row>
    <row r="10629" spans="1:3" x14ac:dyDescent="0.15">
      <c r="A10629">
        <v>2.5000000000000001E-2</v>
      </c>
      <c r="B10629">
        <v>0</v>
      </c>
      <c r="C10629">
        <v>0</v>
      </c>
    </row>
    <row r="10630" spans="1:3" x14ac:dyDescent="0.15">
      <c r="A10630">
        <v>7.4999999999999997E-2</v>
      </c>
      <c r="B10630">
        <v>0</v>
      </c>
      <c r="C10630">
        <v>0</v>
      </c>
    </row>
    <row r="10631" spans="1:3" x14ac:dyDescent="0.15">
      <c r="A10631">
        <v>0.125</v>
      </c>
      <c r="B10631">
        <v>6.9523809999999999</v>
      </c>
      <c r="C10631">
        <v>0.33219799999999999</v>
      </c>
    </row>
    <row r="10632" spans="1:3" x14ac:dyDescent="0.15">
      <c r="A10632">
        <v>0.17499999999999999</v>
      </c>
      <c r="B10632">
        <v>8.8916260000000005</v>
      </c>
      <c r="C10632">
        <v>0.209287</v>
      </c>
    </row>
    <row r="10633" spans="1:3" x14ac:dyDescent="0.15">
      <c r="A10633">
        <v>0.22500000000000001</v>
      </c>
      <c r="B10633">
        <v>11.903784</v>
      </c>
      <c r="C10633">
        <v>0.203018</v>
      </c>
    </row>
    <row r="10634" spans="1:3" x14ac:dyDescent="0.15">
      <c r="A10634">
        <v>0.27500000000000002</v>
      </c>
      <c r="B10634">
        <v>9.2966630000000006</v>
      </c>
      <c r="C10634">
        <v>0.173234</v>
      </c>
    </row>
    <row r="10635" spans="1:3" x14ac:dyDescent="0.15">
      <c r="A10635">
        <v>0.32500000000000001</v>
      </c>
      <c r="B10635">
        <v>6.2936209999999999</v>
      </c>
      <c r="C10635">
        <v>0.161325</v>
      </c>
    </row>
    <row r="10636" spans="1:3" x14ac:dyDescent="0.15">
      <c r="A10636">
        <v>0.375</v>
      </c>
      <c r="B10636">
        <v>6.113105</v>
      </c>
      <c r="C10636">
        <v>0.19448499999999999</v>
      </c>
    </row>
    <row r="10637" spans="1:3" x14ac:dyDescent="0.15">
      <c r="A10637">
        <v>0.42499999999999999</v>
      </c>
      <c r="B10637">
        <v>7.1285600000000002</v>
      </c>
      <c r="C10637">
        <v>0.21187800000000001</v>
      </c>
    </row>
    <row r="10638" spans="1:3" x14ac:dyDescent="0.15">
      <c r="A10638">
        <v>0.47499999999999998</v>
      </c>
      <c r="B10638">
        <v>7.7650600000000001</v>
      </c>
      <c r="C10638">
        <v>0.216281</v>
      </c>
    </row>
    <row r="10639" spans="1:3" x14ac:dyDescent="0.15">
      <c r="A10639">
        <v>0.52500000000000002</v>
      </c>
      <c r="B10639">
        <v>7.300065</v>
      </c>
      <c r="C10639">
        <v>0.21574099999999999</v>
      </c>
    </row>
    <row r="10640" spans="1:3" x14ac:dyDescent="0.15">
      <c r="A10640">
        <v>0.57499999999999996</v>
      </c>
      <c r="B10640">
        <v>6.0978649999999996</v>
      </c>
      <c r="C10640">
        <v>0.19489000000000001</v>
      </c>
    </row>
    <row r="10641" spans="1:3" x14ac:dyDescent="0.15">
      <c r="A10641">
        <v>0.625</v>
      </c>
      <c r="B10641">
        <v>6.844061</v>
      </c>
      <c r="C10641">
        <v>0.20654500000000001</v>
      </c>
    </row>
    <row r="10642" spans="1:3" x14ac:dyDescent="0.15">
      <c r="A10642">
        <v>0.67500000000000004</v>
      </c>
      <c r="B10642">
        <v>7.3690480000000003</v>
      </c>
      <c r="C10642">
        <v>0.20943600000000001</v>
      </c>
    </row>
    <row r="10643" spans="1:3" x14ac:dyDescent="0.15">
      <c r="A10643">
        <v>0.72499999999999998</v>
      </c>
      <c r="B10643">
        <v>6.9575760000000004</v>
      </c>
      <c r="C10643">
        <v>0.205346</v>
      </c>
    </row>
    <row r="10644" spans="1:3" x14ac:dyDescent="0.15">
      <c r="A10644">
        <v>0.77500000000000002</v>
      </c>
      <c r="B10644">
        <v>6.6745559999999999</v>
      </c>
      <c r="C10644">
        <v>0.19873199999999999</v>
      </c>
    </row>
    <row r="10645" spans="1:3" x14ac:dyDescent="0.15">
      <c r="A10645">
        <v>0.82499999999999996</v>
      </c>
      <c r="B10645">
        <v>7.7185629999999996</v>
      </c>
      <c r="C10645">
        <v>0.21498600000000001</v>
      </c>
    </row>
    <row r="10646" spans="1:3" x14ac:dyDescent="0.15">
      <c r="A10646">
        <v>0.875</v>
      </c>
      <c r="B10646">
        <v>6.9311220000000002</v>
      </c>
      <c r="C10646">
        <v>0.201435</v>
      </c>
    </row>
    <row r="10647" spans="1:3" x14ac:dyDescent="0.15">
      <c r="A10647">
        <v>0.92500000000000004</v>
      </c>
      <c r="B10647">
        <v>6.4457909999999998</v>
      </c>
      <c r="C10647">
        <v>0.190244</v>
      </c>
    </row>
    <row r="10648" spans="1:3" x14ac:dyDescent="0.15">
      <c r="A10648">
        <v>0.97499999999999998</v>
      </c>
      <c r="B10648">
        <v>7.2257020000000001</v>
      </c>
      <c r="C10648">
        <v>0.20462</v>
      </c>
    </row>
    <row r="10649" spans="1:3" x14ac:dyDescent="0.15">
      <c r="A10649">
        <v>1.0249999999999999</v>
      </c>
      <c r="B10649">
        <v>6.5862129999999999</v>
      </c>
      <c r="C10649">
        <v>0.198854</v>
      </c>
    </row>
    <row r="10650" spans="1:3" x14ac:dyDescent="0.15">
      <c r="A10650">
        <v>1.075</v>
      </c>
      <c r="B10650">
        <v>7.108244</v>
      </c>
      <c r="C10650">
        <v>0.21268899999999999</v>
      </c>
    </row>
    <row r="10651" spans="1:3" x14ac:dyDescent="0.15">
      <c r="A10651">
        <v>1.125</v>
      </c>
      <c r="B10651">
        <v>6.211538</v>
      </c>
      <c r="C10651">
        <v>0.199543</v>
      </c>
    </row>
    <row r="10652" spans="1:3" x14ac:dyDescent="0.15">
      <c r="A10652">
        <v>1.175</v>
      </c>
      <c r="B10652">
        <v>7.263871</v>
      </c>
      <c r="C10652">
        <v>0.205542</v>
      </c>
    </row>
    <row r="10653" spans="1:3" x14ac:dyDescent="0.15">
      <c r="A10653">
        <v>1.2250000000000001</v>
      </c>
      <c r="B10653">
        <v>6.8706630000000004</v>
      </c>
      <c r="C10653">
        <v>0.15604100000000001</v>
      </c>
    </row>
    <row r="10654" spans="1:3" x14ac:dyDescent="0.15">
      <c r="A10654">
        <v>1.2749999999999999</v>
      </c>
      <c r="B10654">
        <v>5.0543110000000002</v>
      </c>
      <c r="C10654">
        <v>0.17310400000000001</v>
      </c>
    </row>
    <row r="10655" spans="1:3" x14ac:dyDescent="0.15">
      <c r="A10655">
        <v>1.325</v>
      </c>
      <c r="B10655">
        <v>5.9812500000000002</v>
      </c>
      <c r="C10655">
        <v>0.19334599999999999</v>
      </c>
    </row>
    <row r="10656" spans="1:3" x14ac:dyDescent="0.15">
      <c r="A10656">
        <v>1.375</v>
      </c>
      <c r="B10656">
        <v>7.0521320000000003</v>
      </c>
      <c r="C10656">
        <v>0.176703</v>
      </c>
    </row>
    <row r="10657" spans="1:3" x14ac:dyDescent="0.15">
      <c r="A10657">
        <v>1.425</v>
      </c>
      <c r="B10657">
        <v>5.2009439999999998</v>
      </c>
      <c r="C10657">
        <v>0.15582399999999999</v>
      </c>
    </row>
    <row r="10658" spans="1:3" x14ac:dyDescent="0.15">
      <c r="A10658">
        <v>1.4750000000000001</v>
      </c>
      <c r="B10658">
        <v>6.8838710000000001</v>
      </c>
      <c r="C10658">
        <v>0.21074200000000001</v>
      </c>
    </row>
    <row r="10659" spans="1:3" x14ac:dyDescent="0.15">
      <c r="A10659">
        <v>1.5249999999999999</v>
      </c>
      <c r="B10659">
        <v>6.3322580000000004</v>
      </c>
      <c r="C10659">
        <v>0.14292199999999999</v>
      </c>
    </row>
    <row r="10660" spans="1:3" x14ac:dyDescent="0.15">
      <c r="A10660">
        <v>1.575</v>
      </c>
      <c r="B10660">
        <v>5.3662999999999998</v>
      </c>
      <c r="C10660">
        <v>0.175729</v>
      </c>
    </row>
    <row r="10661" spans="1:3" x14ac:dyDescent="0.15">
      <c r="A10661">
        <v>1.625</v>
      </c>
      <c r="B10661">
        <v>6.3368760000000002</v>
      </c>
      <c r="C10661">
        <v>0.146895</v>
      </c>
    </row>
    <row r="10662" spans="1:3" x14ac:dyDescent="0.15">
      <c r="A10662">
        <v>1.675</v>
      </c>
      <c r="B10662">
        <v>5.5301590000000003</v>
      </c>
      <c r="C10662">
        <v>0.13249900000000001</v>
      </c>
    </row>
    <row r="10663" spans="1:3" x14ac:dyDescent="0.15">
      <c r="A10663">
        <v>1.7250000000000001</v>
      </c>
      <c r="B10663">
        <v>6.197343</v>
      </c>
      <c r="C10663">
        <v>0.14263999999999999</v>
      </c>
    </row>
    <row r="10664" spans="1:3" x14ac:dyDescent="0.15">
      <c r="A10664">
        <v>1.7749999999999999</v>
      </c>
      <c r="B10664">
        <v>6.0373469999999996</v>
      </c>
      <c r="C10664">
        <v>0.136935</v>
      </c>
    </row>
    <row r="10665" spans="1:3" x14ac:dyDescent="0.15">
      <c r="A10665">
        <v>1.825</v>
      </c>
      <c r="B10665">
        <v>5.8258559999999999</v>
      </c>
      <c r="C10665">
        <v>0.13214300000000001</v>
      </c>
    </row>
    <row r="10666" spans="1:3" x14ac:dyDescent="0.15">
      <c r="A10666">
        <v>1.875</v>
      </c>
      <c r="B10666">
        <v>5.3122740000000004</v>
      </c>
      <c r="C10666">
        <v>0.20944699999999999</v>
      </c>
    </row>
    <row r="10667" spans="1:3" x14ac:dyDescent="0.15">
      <c r="A10667">
        <v>1.925</v>
      </c>
      <c r="B10667">
        <v>0</v>
      </c>
      <c r="C10667">
        <v>0</v>
      </c>
    </row>
    <row r="10668" spans="1:3" x14ac:dyDescent="0.15">
      <c r="A10668">
        <v>1.9750000000000001</v>
      </c>
      <c r="B10668">
        <v>0</v>
      </c>
      <c r="C10668">
        <v>0</v>
      </c>
    </row>
    <row r="10669" spans="1:3" x14ac:dyDescent="0.15">
      <c r="A10669" t="s">
        <v>11</v>
      </c>
    </row>
    <row r="10670" spans="1:3" x14ac:dyDescent="0.15">
      <c r="A10670">
        <v>15270</v>
      </c>
    </row>
    <row r="10671" spans="1:3" x14ac:dyDescent="0.15">
      <c r="A10671">
        <v>2.5000000000000001E-2</v>
      </c>
      <c r="B10671">
        <v>0</v>
      </c>
      <c r="C10671">
        <v>0</v>
      </c>
    </row>
    <row r="10672" spans="1:3" x14ac:dyDescent="0.15">
      <c r="A10672">
        <v>7.4999999999999997E-2</v>
      </c>
      <c r="B10672">
        <v>0</v>
      </c>
      <c r="C10672">
        <v>0</v>
      </c>
    </row>
    <row r="10673" spans="1:3" x14ac:dyDescent="0.15">
      <c r="A10673">
        <v>0.125</v>
      </c>
      <c r="B10673">
        <v>7.1428570000000002</v>
      </c>
      <c r="C10673">
        <v>0.33671800000000002</v>
      </c>
    </row>
    <row r="10674" spans="1:3" x14ac:dyDescent="0.15">
      <c r="A10674">
        <v>0.17499999999999999</v>
      </c>
      <c r="B10674">
        <v>9.0886700000000005</v>
      </c>
      <c r="C10674">
        <v>0.211593</v>
      </c>
    </row>
    <row r="10675" spans="1:3" x14ac:dyDescent="0.15">
      <c r="A10675">
        <v>0.22500000000000001</v>
      </c>
      <c r="B10675">
        <v>11.446576</v>
      </c>
      <c r="C10675">
        <v>0.19908000000000001</v>
      </c>
    </row>
    <row r="10676" spans="1:3" x14ac:dyDescent="0.15">
      <c r="A10676">
        <v>0.27500000000000002</v>
      </c>
      <c r="B10676">
        <v>9.3053519999999992</v>
      </c>
      <c r="C10676">
        <v>0.17330599999999999</v>
      </c>
    </row>
    <row r="10677" spans="1:3" x14ac:dyDescent="0.15">
      <c r="A10677">
        <v>0.32500000000000001</v>
      </c>
      <c r="B10677">
        <v>6.2374999999999998</v>
      </c>
      <c r="C10677">
        <v>0.16062699999999999</v>
      </c>
    </row>
    <row r="10678" spans="1:3" x14ac:dyDescent="0.15">
      <c r="A10678">
        <v>0.375</v>
      </c>
      <c r="B10678">
        <v>6.1203900000000004</v>
      </c>
      <c r="C10678">
        <v>0.19461800000000001</v>
      </c>
    </row>
    <row r="10679" spans="1:3" x14ac:dyDescent="0.15">
      <c r="A10679">
        <v>0.42499999999999999</v>
      </c>
      <c r="B10679">
        <v>7.0380539999999998</v>
      </c>
      <c r="C10679">
        <v>0.21049399999999999</v>
      </c>
    </row>
    <row r="10680" spans="1:3" x14ac:dyDescent="0.15">
      <c r="A10680">
        <v>0.47499999999999998</v>
      </c>
      <c r="B10680">
        <v>7.6084339999999999</v>
      </c>
      <c r="C10680">
        <v>0.214089</v>
      </c>
    </row>
    <row r="10681" spans="1:3" x14ac:dyDescent="0.15">
      <c r="A10681">
        <v>0.52500000000000002</v>
      </c>
      <c r="B10681">
        <v>7.3069620000000004</v>
      </c>
      <c r="C10681">
        <v>0.21585099999999999</v>
      </c>
    </row>
    <row r="10682" spans="1:3" x14ac:dyDescent="0.15">
      <c r="A10682">
        <v>0.57499999999999996</v>
      </c>
      <c r="B10682">
        <v>6.3270960000000001</v>
      </c>
      <c r="C10682">
        <v>0.19850000000000001</v>
      </c>
    </row>
    <row r="10683" spans="1:3" x14ac:dyDescent="0.15">
      <c r="A10683">
        <v>0.625</v>
      </c>
      <c r="B10683">
        <v>6.9631600000000002</v>
      </c>
      <c r="C10683">
        <v>0.208344</v>
      </c>
    </row>
    <row r="10684" spans="1:3" x14ac:dyDescent="0.15">
      <c r="A10684">
        <v>0.67500000000000004</v>
      </c>
      <c r="B10684">
        <v>7.0238100000000001</v>
      </c>
      <c r="C10684">
        <v>0.20447100000000001</v>
      </c>
    </row>
    <row r="10685" spans="1:3" x14ac:dyDescent="0.15">
      <c r="A10685">
        <v>0.72499999999999998</v>
      </c>
      <c r="B10685">
        <v>6.9818179999999996</v>
      </c>
      <c r="C10685">
        <v>0.205704</v>
      </c>
    </row>
    <row r="10686" spans="1:3" x14ac:dyDescent="0.15">
      <c r="A10686">
        <v>0.77500000000000002</v>
      </c>
      <c r="B10686">
        <v>6.8165680000000002</v>
      </c>
      <c r="C10686">
        <v>0.20083500000000001</v>
      </c>
    </row>
    <row r="10687" spans="1:3" x14ac:dyDescent="0.15">
      <c r="A10687">
        <v>0.82499999999999996</v>
      </c>
      <c r="B10687">
        <v>7.9161679999999999</v>
      </c>
      <c r="C10687">
        <v>0.21772</v>
      </c>
    </row>
    <row r="10688" spans="1:3" x14ac:dyDescent="0.15">
      <c r="A10688">
        <v>0.875</v>
      </c>
      <c r="B10688">
        <v>7.0103280000000003</v>
      </c>
      <c r="C10688">
        <v>0.202543</v>
      </c>
    </row>
    <row r="10689" spans="1:3" x14ac:dyDescent="0.15">
      <c r="A10689">
        <v>0.92500000000000004</v>
      </c>
      <c r="B10689">
        <v>6.1464819999999998</v>
      </c>
      <c r="C10689">
        <v>0.185749</v>
      </c>
    </row>
    <row r="10690" spans="1:3" x14ac:dyDescent="0.15">
      <c r="A10690">
        <v>0.97499999999999998</v>
      </c>
      <c r="B10690">
        <v>7.5217099999999997</v>
      </c>
      <c r="C10690">
        <v>0.20877599999999999</v>
      </c>
    </row>
    <row r="10691" spans="1:3" x14ac:dyDescent="0.15">
      <c r="A10691">
        <v>1.0249999999999999</v>
      </c>
      <c r="B10691">
        <v>7.1075679999999997</v>
      </c>
      <c r="C10691">
        <v>0.20655999999999999</v>
      </c>
    </row>
    <row r="10692" spans="1:3" x14ac:dyDescent="0.15">
      <c r="A10692">
        <v>1.075</v>
      </c>
      <c r="B10692">
        <v>7.2735310000000002</v>
      </c>
      <c r="C10692">
        <v>0.215145</v>
      </c>
    </row>
    <row r="10693" spans="1:3" x14ac:dyDescent="0.15">
      <c r="A10693">
        <v>1.125</v>
      </c>
      <c r="B10693">
        <v>5.9935900000000002</v>
      </c>
      <c r="C10693">
        <v>0.19601099999999999</v>
      </c>
    </row>
    <row r="10694" spans="1:3" x14ac:dyDescent="0.15">
      <c r="A10694">
        <v>1.175</v>
      </c>
      <c r="B10694">
        <v>6.9687099999999997</v>
      </c>
      <c r="C10694">
        <v>0.20175799999999999</v>
      </c>
    </row>
    <row r="10695" spans="1:3" x14ac:dyDescent="0.15">
      <c r="A10695">
        <v>1.2250000000000001</v>
      </c>
      <c r="B10695">
        <v>6.7861450000000003</v>
      </c>
      <c r="C10695">
        <v>0.155081</v>
      </c>
    </row>
    <row r="10696" spans="1:3" x14ac:dyDescent="0.15">
      <c r="A10696">
        <v>1.2749999999999999</v>
      </c>
      <c r="B10696">
        <v>5.260777</v>
      </c>
      <c r="C10696">
        <v>0.17668900000000001</v>
      </c>
    </row>
    <row r="10697" spans="1:3" x14ac:dyDescent="0.15">
      <c r="A10697">
        <v>1.325</v>
      </c>
      <c r="B10697">
        <v>6.25</v>
      </c>
      <c r="C10697">
        <v>0.19764200000000001</v>
      </c>
    </row>
    <row r="10698" spans="1:3" x14ac:dyDescent="0.15">
      <c r="A10698">
        <v>1.375</v>
      </c>
      <c r="B10698">
        <v>6.9919079999999996</v>
      </c>
      <c r="C10698">
        <v>0.17577999999999999</v>
      </c>
    </row>
    <row r="10699" spans="1:3" x14ac:dyDescent="0.15">
      <c r="A10699">
        <v>1.425</v>
      </c>
      <c r="B10699">
        <v>5.2515770000000002</v>
      </c>
      <c r="C10699">
        <v>0.15684799999999999</v>
      </c>
    </row>
    <row r="10700" spans="1:3" x14ac:dyDescent="0.15">
      <c r="A10700">
        <v>1.4750000000000001</v>
      </c>
      <c r="B10700">
        <v>7.019355</v>
      </c>
      <c r="C10700">
        <v>0.21280499999999999</v>
      </c>
    </row>
    <row r="10701" spans="1:3" x14ac:dyDescent="0.15">
      <c r="A10701">
        <v>1.5249999999999999</v>
      </c>
      <c r="B10701">
        <v>6.2903229999999999</v>
      </c>
      <c r="C10701">
        <v>0.14244799999999999</v>
      </c>
    </row>
    <row r="10702" spans="1:3" x14ac:dyDescent="0.15">
      <c r="A10702">
        <v>1.575</v>
      </c>
      <c r="B10702">
        <v>5.3237180000000004</v>
      </c>
      <c r="C10702">
        <v>0.17499200000000001</v>
      </c>
    </row>
    <row r="10703" spans="1:3" x14ac:dyDescent="0.15">
      <c r="A10703">
        <v>1.625</v>
      </c>
      <c r="B10703">
        <v>6.3219349999999999</v>
      </c>
      <c r="C10703">
        <v>0.146786</v>
      </c>
    </row>
    <row r="10704" spans="1:3" x14ac:dyDescent="0.15">
      <c r="A10704">
        <v>1.675</v>
      </c>
      <c r="B10704">
        <v>5.7809520000000001</v>
      </c>
      <c r="C10704">
        <v>0.13547000000000001</v>
      </c>
    </row>
    <row r="10705" spans="1:3" x14ac:dyDescent="0.15">
      <c r="A10705">
        <v>1.7250000000000001</v>
      </c>
      <c r="B10705">
        <v>5.8227250000000002</v>
      </c>
      <c r="C10705">
        <v>0.13805799999999999</v>
      </c>
    </row>
    <row r="10706" spans="1:3" x14ac:dyDescent="0.15">
      <c r="A10706">
        <v>1.7749999999999999</v>
      </c>
      <c r="B10706">
        <v>6.0565749999999996</v>
      </c>
      <c r="C10706">
        <v>0.13716</v>
      </c>
    </row>
    <row r="10707" spans="1:3" x14ac:dyDescent="0.15">
      <c r="A10707">
        <v>1.825</v>
      </c>
      <c r="B10707">
        <v>6.0964320000000001</v>
      </c>
      <c r="C10707">
        <v>0.135186</v>
      </c>
    </row>
    <row r="10708" spans="1:3" x14ac:dyDescent="0.15">
      <c r="A10708">
        <v>1.875</v>
      </c>
      <c r="B10708">
        <v>5.1044099999999997</v>
      </c>
      <c r="C10708">
        <v>0.20510900000000001</v>
      </c>
    </row>
    <row r="10709" spans="1:3" x14ac:dyDescent="0.15">
      <c r="A10709">
        <v>1.925</v>
      </c>
      <c r="B10709">
        <v>0</v>
      </c>
      <c r="C10709">
        <v>0</v>
      </c>
    </row>
    <row r="10710" spans="1:3" x14ac:dyDescent="0.15">
      <c r="A10710">
        <v>1.9750000000000001</v>
      </c>
      <c r="B10710">
        <v>0</v>
      </c>
      <c r="C10710">
        <v>0</v>
      </c>
    </row>
    <row r="10711" spans="1:3" x14ac:dyDescent="0.15">
      <c r="A10711" t="s">
        <v>11</v>
      </c>
    </row>
    <row r="10712" spans="1:3" x14ac:dyDescent="0.15">
      <c r="A10712">
        <v>15330</v>
      </c>
    </row>
    <row r="10713" spans="1:3" x14ac:dyDescent="0.15">
      <c r="A10713">
        <v>2.5000000000000001E-2</v>
      </c>
      <c r="B10713">
        <v>0</v>
      </c>
      <c r="C10713">
        <v>0</v>
      </c>
    </row>
    <row r="10714" spans="1:3" x14ac:dyDescent="0.15">
      <c r="A10714">
        <v>7.4999999999999997E-2</v>
      </c>
      <c r="B10714">
        <v>0</v>
      </c>
      <c r="C10714">
        <v>0</v>
      </c>
    </row>
    <row r="10715" spans="1:3" x14ac:dyDescent="0.15">
      <c r="A10715">
        <v>0.125</v>
      </c>
      <c r="B10715">
        <v>6.6984130000000004</v>
      </c>
      <c r="C10715">
        <v>0.32607399999999997</v>
      </c>
    </row>
    <row r="10716" spans="1:3" x14ac:dyDescent="0.15">
      <c r="A10716">
        <v>0.17499999999999999</v>
      </c>
      <c r="B10716">
        <v>8.6995070000000005</v>
      </c>
      <c r="C10716">
        <v>0.207014</v>
      </c>
    </row>
    <row r="10717" spans="1:3" x14ac:dyDescent="0.15">
      <c r="A10717">
        <v>0.22500000000000001</v>
      </c>
      <c r="B10717">
        <v>11.623827</v>
      </c>
      <c r="C10717">
        <v>0.20062099999999999</v>
      </c>
    </row>
    <row r="10718" spans="1:3" x14ac:dyDescent="0.15">
      <c r="A10718">
        <v>0.27500000000000002</v>
      </c>
      <c r="B10718">
        <v>9.1536019999999994</v>
      </c>
      <c r="C10718">
        <v>0.17188600000000001</v>
      </c>
    </row>
    <row r="10719" spans="1:3" x14ac:dyDescent="0.15">
      <c r="A10719">
        <v>0.32500000000000001</v>
      </c>
      <c r="B10719">
        <v>6.2403810000000002</v>
      </c>
      <c r="C10719">
        <v>0.16064800000000001</v>
      </c>
    </row>
    <row r="10720" spans="1:3" x14ac:dyDescent="0.15">
      <c r="A10720">
        <v>0.375</v>
      </c>
      <c r="B10720">
        <v>5.9227819999999998</v>
      </c>
      <c r="C10720">
        <v>0.19145699999999999</v>
      </c>
    </row>
    <row r="10721" spans="1:3" x14ac:dyDescent="0.15">
      <c r="A10721">
        <v>0.42499999999999999</v>
      </c>
      <c r="B10721">
        <v>7.2523730000000004</v>
      </c>
      <c r="C10721">
        <v>0.21367900000000001</v>
      </c>
    </row>
    <row r="10722" spans="1:3" x14ac:dyDescent="0.15">
      <c r="A10722">
        <v>0.47499999999999998</v>
      </c>
      <c r="B10722">
        <v>7.2289159999999999</v>
      </c>
      <c r="C10722">
        <v>0.20868100000000001</v>
      </c>
    </row>
    <row r="10723" spans="1:3" x14ac:dyDescent="0.15">
      <c r="A10723">
        <v>0.52500000000000002</v>
      </c>
      <c r="B10723">
        <v>7.4577249999999999</v>
      </c>
      <c r="C10723">
        <v>0.218033</v>
      </c>
    </row>
    <row r="10724" spans="1:3" x14ac:dyDescent="0.15">
      <c r="A10724">
        <v>0.57499999999999996</v>
      </c>
      <c r="B10724">
        <v>6.495031</v>
      </c>
      <c r="C10724">
        <v>0.20111299999999999</v>
      </c>
    </row>
    <row r="10725" spans="1:3" x14ac:dyDescent="0.15">
      <c r="A10725">
        <v>0.625</v>
      </c>
      <c r="B10725">
        <v>6.8009700000000004</v>
      </c>
      <c r="C10725">
        <v>0.205902</v>
      </c>
    </row>
    <row r="10726" spans="1:3" x14ac:dyDescent="0.15">
      <c r="A10726">
        <v>0.67500000000000004</v>
      </c>
      <c r="B10726">
        <v>7.7559519999999997</v>
      </c>
      <c r="C10726">
        <v>0.214864</v>
      </c>
    </row>
    <row r="10727" spans="1:3" x14ac:dyDescent="0.15">
      <c r="A10727">
        <v>0.72499999999999998</v>
      </c>
      <c r="B10727">
        <v>6.9272729999999996</v>
      </c>
      <c r="C10727">
        <v>0.204899</v>
      </c>
    </row>
    <row r="10728" spans="1:3" x14ac:dyDescent="0.15">
      <c r="A10728">
        <v>0.77500000000000002</v>
      </c>
      <c r="B10728">
        <v>6.9822490000000004</v>
      </c>
      <c r="C10728">
        <v>0.203261</v>
      </c>
    </row>
    <row r="10729" spans="1:3" x14ac:dyDescent="0.15">
      <c r="A10729">
        <v>0.82499999999999996</v>
      </c>
      <c r="B10729">
        <v>8.0359280000000002</v>
      </c>
      <c r="C10729">
        <v>0.219361</v>
      </c>
    </row>
    <row r="10730" spans="1:3" x14ac:dyDescent="0.15">
      <c r="A10730">
        <v>0.875</v>
      </c>
      <c r="B10730">
        <v>7.0809170000000003</v>
      </c>
      <c r="C10730">
        <v>0.203565</v>
      </c>
    </row>
    <row r="10731" spans="1:3" x14ac:dyDescent="0.15">
      <c r="A10731">
        <v>0.92500000000000004</v>
      </c>
      <c r="B10731">
        <v>6.7260039999999996</v>
      </c>
      <c r="C10731">
        <v>0.194328</v>
      </c>
    </row>
    <row r="10732" spans="1:3" x14ac:dyDescent="0.15">
      <c r="A10732">
        <v>0.97499999999999998</v>
      </c>
      <c r="B10732">
        <v>7.3242039999999999</v>
      </c>
      <c r="C10732">
        <v>0.20601</v>
      </c>
    </row>
    <row r="10733" spans="1:3" x14ac:dyDescent="0.15">
      <c r="A10733">
        <v>1.0249999999999999</v>
      </c>
      <c r="B10733">
        <v>6.9521319999999998</v>
      </c>
      <c r="C10733">
        <v>0.20429900000000001</v>
      </c>
    </row>
    <row r="10734" spans="1:3" x14ac:dyDescent="0.15">
      <c r="A10734">
        <v>1.075</v>
      </c>
      <c r="B10734">
        <v>7.1698310000000003</v>
      </c>
      <c r="C10734">
        <v>0.21357699999999999</v>
      </c>
    </row>
    <row r="10735" spans="1:3" x14ac:dyDescent="0.15">
      <c r="A10735">
        <v>1.125</v>
      </c>
      <c r="B10735">
        <v>5.9166670000000003</v>
      </c>
      <c r="C10735">
        <v>0.19474900000000001</v>
      </c>
    </row>
    <row r="10736" spans="1:3" x14ac:dyDescent="0.15">
      <c r="A10736">
        <v>1.175</v>
      </c>
      <c r="B10736">
        <v>7.019355</v>
      </c>
      <c r="C10736">
        <v>0.20231499999999999</v>
      </c>
    </row>
    <row r="10737" spans="1:3" x14ac:dyDescent="0.15">
      <c r="A10737">
        <v>1.2250000000000001</v>
      </c>
      <c r="B10737">
        <v>6.8811689999999999</v>
      </c>
      <c r="C10737">
        <v>0.15615999999999999</v>
      </c>
    </row>
    <row r="10738" spans="1:3" x14ac:dyDescent="0.15">
      <c r="A10738">
        <v>1.2749999999999999</v>
      </c>
      <c r="B10738">
        <v>5.3562110000000001</v>
      </c>
      <c r="C10738">
        <v>0.17819399999999999</v>
      </c>
    </row>
    <row r="10739" spans="1:3" x14ac:dyDescent="0.15">
      <c r="A10739">
        <v>1.325</v>
      </c>
      <c r="B10739">
        <v>6.3062500000000004</v>
      </c>
      <c r="C10739">
        <v>0.19853000000000001</v>
      </c>
    </row>
    <row r="10740" spans="1:3" x14ac:dyDescent="0.15">
      <c r="A10740">
        <v>1.375</v>
      </c>
      <c r="B10740">
        <v>6.9973539999999996</v>
      </c>
      <c r="C10740">
        <v>0.176256</v>
      </c>
    </row>
    <row r="10741" spans="1:3" x14ac:dyDescent="0.15">
      <c r="A10741">
        <v>1.425</v>
      </c>
      <c r="B10741">
        <v>5.3023480000000003</v>
      </c>
      <c r="C10741">
        <v>0.15765199999999999</v>
      </c>
    </row>
    <row r="10742" spans="1:3" x14ac:dyDescent="0.15">
      <c r="A10742">
        <v>1.4750000000000001</v>
      </c>
      <c r="B10742">
        <v>6.9161289999999997</v>
      </c>
      <c r="C10742">
        <v>0.21123500000000001</v>
      </c>
    </row>
    <row r="10743" spans="1:3" x14ac:dyDescent="0.15">
      <c r="A10743">
        <v>1.5249999999999999</v>
      </c>
      <c r="B10743">
        <v>6.2096770000000001</v>
      </c>
      <c r="C10743">
        <v>0.14153199999999999</v>
      </c>
    </row>
    <row r="10744" spans="1:3" x14ac:dyDescent="0.15">
      <c r="A10744">
        <v>1.575</v>
      </c>
      <c r="B10744">
        <v>5.7326009999999998</v>
      </c>
      <c r="C10744">
        <v>0.181695</v>
      </c>
    </row>
    <row r="10745" spans="1:3" x14ac:dyDescent="0.15">
      <c r="A10745">
        <v>1.625</v>
      </c>
      <c r="B10745">
        <v>6.4774589999999996</v>
      </c>
      <c r="C10745">
        <v>0.14852799999999999</v>
      </c>
    </row>
    <row r="10746" spans="1:3" x14ac:dyDescent="0.15">
      <c r="A10746">
        <v>1.675</v>
      </c>
      <c r="B10746">
        <v>5.4571430000000003</v>
      </c>
      <c r="C10746">
        <v>0.13162199999999999</v>
      </c>
    </row>
    <row r="10747" spans="1:3" x14ac:dyDescent="0.15">
      <c r="A10747">
        <v>1.7250000000000001</v>
      </c>
      <c r="B10747">
        <v>5.8653060000000004</v>
      </c>
      <c r="C10747">
        <v>0.138678</v>
      </c>
    </row>
    <row r="10748" spans="1:3" x14ac:dyDescent="0.15">
      <c r="A10748">
        <v>1.7749999999999999</v>
      </c>
      <c r="B10748">
        <v>5.9766310000000002</v>
      </c>
      <c r="C10748">
        <v>0.136188</v>
      </c>
    </row>
    <row r="10749" spans="1:3" x14ac:dyDescent="0.15">
      <c r="A10749">
        <v>1.825</v>
      </c>
      <c r="B10749">
        <v>5.811763</v>
      </c>
      <c r="C10749">
        <v>0.13202700000000001</v>
      </c>
    </row>
    <row r="10750" spans="1:3" x14ac:dyDescent="0.15">
      <c r="A10750">
        <v>1.875</v>
      </c>
      <c r="B10750">
        <v>4.9858460000000004</v>
      </c>
      <c r="C10750">
        <v>0.20264499999999999</v>
      </c>
    </row>
    <row r="10751" spans="1:3" x14ac:dyDescent="0.15">
      <c r="A10751">
        <v>1.925</v>
      </c>
      <c r="B10751">
        <v>0</v>
      </c>
      <c r="C10751">
        <v>0</v>
      </c>
    </row>
    <row r="10752" spans="1:3" x14ac:dyDescent="0.15">
      <c r="A10752">
        <v>1.9750000000000001</v>
      </c>
      <c r="B10752">
        <v>0</v>
      </c>
      <c r="C10752">
        <v>0</v>
      </c>
    </row>
    <row r="10753" spans="1:3" x14ac:dyDescent="0.15">
      <c r="A10753" t="s">
        <v>11</v>
      </c>
    </row>
    <row r="10754" spans="1:3" x14ac:dyDescent="0.15">
      <c r="A10754">
        <v>15390</v>
      </c>
    </row>
    <row r="10755" spans="1:3" x14ac:dyDescent="0.15">
      <c r="A10755">
        <v>2.5000000000000001E-2</v>
      </c>
      <c r="B10755">
        <v>0</v>
      </c>
      <c r="C10755">
        <v>0</v>
      </c>
    </row>
    <row r="10756" spans="1:3" x14ac:dyDescent="0.15">
      <c r="A10756">
        <v>7.4999999999999997E-2</v>
      </c>
      <c r="B10756">
        <v>0</v>
      </c>
      <c r="C10756">
        <v>0</v>
      </c>
    </row>
    <row r="10757" spans="1:3" x14ac:dyDescent="0.15">
      <c r="A10757">
        <v>0.125</v>
      </c>
      <c r="B10757">
        <v>7.5555560000000002</v>
      </c>
      <c r="C10757">
        <v>0.346308</v>
      </c>
    </row>
    <row r="10758" spans="1:3" x14ac:dyDescent="0.15">
      <c r="A10758">
        <v>0.17499999999999999</v>
      </c>
      <c r="B10758">
        <v>8.5221669999999996</v>
      </c>
      <c r="C10758">
        <v>0.20489299999999999</v>
      </c>
    </row>
    <row r="10759" spans="1:3" x14ac:dyDescent="0.15">
      <c r="A10759">
        <v>0.22500000000000001</v>
      </c>
      <c r="B10759">
        <v>11.539847</v>
      </c>
      <c r="C10759">
        <v>0.19988700000000001</v>
      </c>
    </row>
    <row r="10760" spans="1:3" x14ac:dyDescent="0.15">
      <c r="A10760">
        <v>0.27500000000000002</v>
      </c>
      <c r="B10760">
        <v>9.2999410000000005</v>
      </c>
      <c r="C10760">
        <v>0.173265</v>
      </c>
    </row>
    <row r="10761" spans="1:3" x14ac:dyDescent="0.15">
      <c r="A10761">
        <v>0.32500000000000001</v>
      </c>
      <c r="B10761">
        <v>6.2481479999999996</v>
      </c>
      <c r="C10761">
        <v>0.16074099999999999</v>
      </c>
    </row>
    <row r="10762" spans="1:3" x14ac:dyDescent="0.15">
      <c r="A10762">
        <v>0.375</v>
      </c>
      <c r="B10762">
        <v>5.2841420000000001</v>
      </c>
      <c r="C10762">
        <v>0.18082000000000001</v>
      </c>
    </row>
    <row r="10763" spans="1:3" x14ac:dyDescent="0.15">
      <c r="A10763">
        <v>0.42499999999999999</v>
      </c>
      <c r="B10763">
        <v>7.1400319999999997</v>
      </c>
      <c r="C10763">
        <v>0.212032</v>
      </c>
    </row>
    <row r="10764" spans="1:3" x14ac:dyDescent="0.15">
      <c r="A10764">
        <v>0.47499999999999998</v>
      </c>
      <c r="B10764">
        <v>7.5602410000000004</v>
      </c>
      <c r="C10764">
        <v>0.21340999999999999</v>
      </c>
    </row>
    <row r="10765" spans="1:3" x14ac:dyDescent="0.15">
      <c r="A10765">
        <v>0.52500000000000002</v>
      </c>
      <c r="B10765">
        <v>7.5997240000000001</v>
      </c>
      <c r="C10765">
        <v>0.22012399999999999</v>
      </c>
    </row>
    <row r="10766" spans="1:3" x14ac:dyDescent="0.15">
      <c r="A10766">
        <v>0.57499999999999996</v>
      </c>
      <c r="B10766">
        <v>6.1774459999999998</v>
      </c>
      <c r="C10766">
        <v>0.196135</v>
      </c>
    </row>
    <row r="10767" spans="1:3" x14ac:dyDescent="0.15">
      <c r="A10767">
        <v>0.625</v>
      </c>
      <c r="B10767">
        <v>7.1131209999999996</v>
      </c>
      <c r="C10767">
        <v>0.21058099999999999</v>
      </c>
    </row>
    <row r="10768" spans="1:3" x14ac:dyDescent="0.15">
      <c r="A10768">
        <v>0.67500000000000004</v>
      </c>
      <c r="B10768">
        <v>7.2916670000000003</v>
      </c>
      <c r="C10768">
        <v>0.20833299999999999</v>
      </c>
    </row>
    <row r="10769" spans="1:3" x14ac:dyDescent="0.15">
      <c r="A10769">
        <v>0.72499999999999998</v>
      </c>
      <c r="B10769">
        <v>6.7575760000000002</v>
      </c>
      <c r="C10769">
        <v>0.202373</v>
      </c>
    </row>
    <row r="10770" spans="1:3" x14ac:dyDescent="0.15">
      <c r="A10770">
        <v>0.77500000000000002</v>
      </c>
      <c r="B10770">
        <v>6.7988169999999997</v>
      </c>
      <c r="C10770">
        <v>0.200573</v>
      </c>
    </row>
    <row r="10771" spans="1:3" x14ac:dyDescent="0.15">
      <c r="A10771">
        <v>0.82499999999999996</v>
      </c>
      <c r="B10771">
        <v>8.0239519999999995</v>
      </c>
      <c r="C10771">
        <v>0.219198</v>
      </c>
    </row>
    <row r="10772" spans="1:3" x14ac:dyDescent="0.15">
      <c r="A10772">
        <v>0.875</v>
      </c>
      <c r="B10772">
        <v>6.7623800000000003</v>
      </c>
      <c r="C10772">
        <v>0.19898299999999999</v>
      </c>
    </row>
    <row r="10773" spans="1:3" x14ac:dyDescent="0.15">
      <c r="A10773">
        <v>0.92500000000000004</v>
      </c>
      <c r="B10773">
        <v>6.3821289999999999</v>
      </c>
      <c r="C10773">
        <v>0.189274</v>
      </c>
    </row>
    <row r="10774" spans="1:3" x14ac:dyDescent="0.15">
      <c r="A10774">
        <v>0.97499999999999998</v>
      </c>
      <c r="B10774">
        <v>7.335966</v>
      </c>
      <c r="C10774">
        <v>0.206178</v>
      </c>
    </row>
    <row r="10775" spans="1:3" x14ac:dyDescent="0.15">
      <c r="A10775">
        <v>1.0249999999999999</v>
      </c>
      <c r="B10775">
        <v>6.5497439999999996</v>
      </c>
      <c r="C10775">
        <v>0.198296</v>
      </c>
    </row>
    <row r="10776" spans="1:3" x14ac:dyDescent="0.15">
      <c r="A10776">
        <v>1.075</v>
      </c>
      <c r="B10776">
        <v>6.5995619999999997</v>
      </c>
      <c r="C10776">
        <v>0.20494399999999999</v>
      </c>
    </row>
    <row r="10777" spans="1:3" x14ac:dyDescent="0.15">
      <c r="A10777">
        <v>1.125</v>
      </c>
      <c r="B10777">
        <v>5.7628209999999997</v>
      </c>
      <c r="C10777">
        <v>0.19220100000000001</v>
      </c>
    </row>
    <row r="10778" spans="1:3" x14ac:dyDescent="0.15">
      <c r="A10778">
        <v>1.175</v>
      </c>
      <c r="B10778">
        <v>6.869516</v>
      </c>
      <c r="C10778">
        <v>0.19989299999999999</v>
      </c>
    </row>
    <row r="10779" spans="1:3" x14ac:dyDescent="0.15">
      <c r="A10779">
        <v>1.2250000000000001</v>
      </c>
      <c r="B10779">
        <v>6.739833</v>
      </c>
      <c r="C10779">
        <v>0.15454499999999999</v>
      </c>
    </row>
    <row r="10780" spans="1:3" x14ac:dyDescent="0.15">
      <c r="A10780">
        <v>1.2749999999999999</v>
      </c>
      <c r="B10780">
        <v>5.135281</v>
      </c>
      <c r="C10780">
        <v>0.17455200000000001</v>
      </c>
    </row>
    <row r="10781" spans="1:3" x14ac:dyDescent="0.15">
      <c r="A10781">
        <v>1.325</v>
      </c>
      <c r="B10781">
        <v>5.8125</v>
      </c>
      <c r="C10781">
        <v>0.19059899999999999</v>
      </c>
    </row>
    <row r="10782" spans="1:3" x14ac:dyDescent="0.15">
      <c r="A10782">
        <v>1.375</v>
      </c>
      <c r="B10782">
        <v>6.460629</v>
      </c>
      <c r="C10782">
        <v>0.16849900000000001</v>
      </c>
    </row>
    <row r="10783" spans="1:3" x14ac:dyDescent="0.15">
      <c r="A10783">
        <v>1.425</v>
      </c>
      <c r="B10783">
        <v>5.6407590000000001</v>
      </c>
      <c r="C10783">
        <v>0.16391700000000001</v>
      </c>
    </row>
    <row r="10784" spans="1:3" x14ac:dyDescent="0.15">
      <c r="A10784">
        <v>1.4750000000000001</v>
      </c>
      <c r="B10784">
        <v>6.7290320000000001</v>
      </c>
      <c r="C10784">
        <v>0.20835799999999999</v>
      </c>
    </row>
    <row r="10785" spans="1:3" x14ac:dyDescent="0.15">
      <c r="A10785">
        <v>1.5249999999999999</v>
      </c>
      <c r="B10785">
        <v>6.3709680000000004</v>
      </c>
      <c r="C10785">
        <v>0.14335800000000001</v>
      </c>
    </row>
    <row r="10786" spans="1:3" x14ac:dyDescent="0.15">
      <c r="A10786">
        <v>1.575</v>
      </c>
      <c r="B10786">
        <v>5.4807689999999996</v>
      </c>
      <c r="C10786">
        <v>0.17749400000000001</v>
      </c>
    </row>
    <row r="10787" spans="1:3" x14ac:dyDescent="0.15">
      <c r="A10787">
        <v>1.625</v>
      </c>
      <c r="B10787">
        <v>6.5090209999999997</v>
      </c>
      <c r="C10787">
        <v>0.14893899999999999</v>
      </c>
    </row>
    <row r="10788" spans="1:3" x14ac:dyDescent="0.15">
      <c r="A10788">
        <v>1.675</v>
      </c>
      <c r="B10788">
        <v>5.4</v>
      </c>
      <c r="C10788">
        <v>0.13093099999999999</v>
      </c>
    </row>
    <row r="10789" spans="1:3" x14ac:dyDescent="0.15">
      <c r="A10789">
        <v>1.7250000000000001</v>
      </c>
      <c r="B10789">
        <v>5.9771679999999998</v>
      </c>
      <c r="C10789">
        <v>0.139963</v>
      </c>
    </row>
    <row r="10790" spans="1:3" x14ac:dyDescent="0.15">
      <c r="A10790">
        <v>1.7749999999999999</v>
      </c>
      <c r="B10790">
        <v>6.1679370000000002</v>
      </c>
      <c r="C10790">
        <v>0.13844699999999999</v>
      </c>
    </row>
    <row r="10791" spans="1:3" x14ac:dyDescent="0.15">
      <c r="A10791">
        <v>1.825</v>
      </c>
      <c r="B10791">
        <v>5.7990680000000001</v>
      </c>
      <c r="C10791">
        <v>0.13187399999999999</v>
      </c>
    </row>
    <row r="10792" spans="1:3" x14ac:dyDescent="0.15">
      <c r="A10792">
        <v>1.875</v>
      </c>
      <c r="B10792">
        <v>5.0660509999999999</v>
      </c>
      <c r="C10792">
        <v>0.20439399999999999</v>
      </c>
    </row>
    <row r="10793" spans="1:3" x14ac:dyDescent="0.15">
      <c r="A10793">
        <v>1.925</v>
      </c>
      <c r="B10793">
        <v>0</v>
      </c>
      <c r="C10793">
        <v>0</v>
      </c>
    </row>
    <row r="10794" spans="1:3" x14ac:dyDescent="0.15">
      <c r="A10794">
        <v>1.9750000000000001</v>
      </c>
      <c r="B10794">
        <v>0</v>
      </c>
      <c r="C10794">
        <v>0</v>
      </c>
    </row>
    <row r="10795" spans="1:3" x14ac:dyDescent="0.15">
      <c r="A10795" t="s">
        <v>11</v>
      </c>
    </row>
    <row r="10796" spans="1:3" x14ac:dyDescent="0.15">
      <c r="A10796">
        <v>15450</v>
      </c>
    </row>
    <row r="10797" spans="1:3" x14ac:dyDescent="0.15">
      <c r="A10797">
        <v>2.5000000000000001E-2</v>
      </c>
      <c r="B10797">
        <v>0</v>
      </c>
      <c r="C10797">
        <v>0</v>
      </c>
    </row>
    <row r="10798" spans="1:3" x14ac:dyDescent="0.15">
      <c r="A10798">
        <v>7.4999999999999997E-2</v>
      </c>
      <c r="B10798">
        <v>0</v>
      </c>
      <c r="C10798">
        <v>0</v>
      </c>
    </row>
    <row r="10799" spans="1:3" x14ac:dyDescent="0.15">
      <c r="A10799">
        <v>0.125</v>
      </c>
      <c r="B10799">
        <v>7.4126979999999998</v>
      </c>
      <c r="C10799">
        <v>0.34301900000000002</v>
      </c>
    </row>
    <row r="10800" spans="1:3" x14ac:dyDescent="0.15">
      <c r="A10800">
        <v>0.17499999999999999</v>
      </c>
      <c r="B10800">
        <v>8.8226600000000008</v>
      </c>
      <c r="C10800">
        <v>0.20847399999999999</v>
      </c>
    </row>
    <row r="10801" spans="1:3" x14ac:dyDescent="0.15">
      <c r="A10801">
        <v>0.22500000000000001</v>
      </c>
      <c r="B10801">
        <v>12.142026</v>
      </c>
      <c r="C10801">
        <v>0.20503399999999999</v>
      </c>
    </row>
    <row r="10802" spans="1:3" x14ac:dyDescent="0.15">
      <c r="A10802">
        <v>0.27500000000000002</v>
      </c>
      <c r="B10802">
        <v>9.8802800000000008</v>
      </c>
      <c r="C10802">
        <v>0.17858299999999999</v>
      </c>
    </row>
    <row r="10803" spans="1:3" x14ac:dyDescent="0.15">
      <c r="A10803">
        <v>0.32500000000000001</v>
      </c>
      <c r="B10803">
        <v>6.5687239999999996</v>
      </c>
      <c r="C10803">
        <v>0.16484099999999999</v>
      </c>
    </row>
    <row r="10804" spans="1:3" x14ac:dyDescent="0.15">
      <c r="A10804">
        <v>0.375</v>
      </c>
      <c r="B10804">
        <v>5.8486700000000003</v>
      </c>
      <c r="C10804">
        <v>0.19025800000000001</v>
      </c>
    </row>
    <row r="10805" spans="1:3" x14ac:dyDescent="0.15">
      <c r="A10805">
        <v>0.42499999999999999</v>
      </c>
      <c r="B10805">
        <v>7.2697779999999996</v>
      </c>
      <c r="C10805">
        <v>0.21391399999999999</v>
      </c>
    </row>
    <row r="10806" spans="1:3" x14ac:dyDescent="0.15">
      <c r="A10806">
        <v>0.47499999999999998</v>
      </c>
      <c r="B10806">
        <v>7.4759039999999999</v>
      </c>
      <c r="C10806">
        <v>0.21221599999999999</v>
      </c>
    </row>
    <row r="10807" spans="1:3" x14ac:dyDescent="0.15">
      <c r="A10807">
        <v>0.52500000000000002</v>
      </c>
      <c r="B10807">
        <v>7.1048359999999997</v>
      </c>
      <c r="C10807">
        <v>0.21287300000000001</v>
      </c>
    </row>
    <row r="10808" spans="1:3" x14ac:dyDescent="0.15">
      <c r="A10808">
        <v>0.57499999999999996</v>
      </c>
      <c r="B10808">
        <v>6.1709240000000003</v>
      </c>
      <c r="C10808">
        <v>0.19602700000000001</v>
      </c>
    </row>
    <row r="10809" spans="1:3" x14ac:dyDescent="0.15">
      <c r="A10809">
        <v>0.625</v>
      </c>
      <c r="B10809">
        <v>7.2932069999999998</v>
      </c>
      <c r="C10809">
        <v>0.21321999999999999</v>
      </c>
    </row>
    <row r="10810" spans="1:3" x14ac:dyDescent="0.15">
      <c r="A10810">
        <v>0.67500000000000004</v>
      </c>
      <c r="B10810">
        <v>7.3392860000000004</v>
      </c>
      <c r="C10810">
        <v>0.209012</v>
      </c>
    </row>
    <row r="10811" spans="1:3" x14ac:dyDescent="0.15">
      <c r="A10811">
        <v>0.72499999999999998</v>
      </c>
      <c r="B10811">
        <v>6.7515150000000004</v>
      </c>
      <c r="C10811">
        <v>0.20228299999999999</v>
      </c>
    </row>
    <row r="10812" spans="1:3" x14ac:dyDescent="0.15">
      <c r="A10812">
        <v>0.77500000000000002</v>
      </c>
      <c r="B10812">
        <v>7.0946749999999996</v>
      </c>
      <c r="C10812">
        <v>0.20489099999999999</v>
      </c>
    </row>
    <row r="10813" spans="1:3" x14ac:dyDescent="0.15">
      <c r="A10813">
        <v>0.82499999999999996</v>
      </c>
      <c r="B10813">
        <v>8.0359280000000002</v>
      </c>
      <c r="C10813">
        <v>0.219361</v>
      </c>
    </row>
    <row r="10814" spans="1:3" x14ac:dyDescent="0.15">
      <c r="A10814">
        <v>0.875</v>
      </c>
      <c r="B10814">
        <v>6.9994529999999999</v>
      </c>
      <c r="C10814">
        <v>0.20239799999999999</v>
      </c>
    </row>
    <row r="10815" spans="1:3" x14ac:dyDescent="0.15">
      <c r="A10815">
        <v>0.92500000000000004</v>
      </c>
      <c r="B10815">
        <v>5.9958970000000003</v>
      </c>
      <c r="C10815">
        <v>0.183474</v>
      </c>
    </row>
    <row r="10816" spans="1:3" x14ac:dyDescent="0.15">
      <c r="A10816">
        <v>0.97499999999999998</v>
      </c>
      <c r="B10816">
        <v>7.4866580000000003</v>
      </c>
      <c r="C10816">
        <v>0.208285</v>
      </c>
    </row>
    <row r="10817" spans="1:3" x14ac:dyDescent="0.15">
      <c r="A10817">
        <v>1.0249999999999999</v>
      </c>
      <c r="B10817">
        <v>6.4346009999999998</v>
      </c>
      <c r="C10817">
        <v>0.19652900000000001</v>
      </c>
    </row>
    <row r="10818" spans="1:3" x14ac:dyDescent="0.15">
      <c r="A10818">
        <v>1.075</v>
      </c>
      <c r="B10818">
        <v>7.1161149999999997</v>
      </c>
      <c r="C10818">
        <v>0.21282899999999999</v>
      </c>
    </row>
    <row r="10819" spans="1:3" x14ac:dyDescent="0.15">
      <c r="A10819">
        <v>1.125</v>
      </c>
      <c r="B10819">
        <v>5.7307689999999996</v>
      </c>
      <c r="C10819">
        <v>0.191666</v>
      </c>
    </row>
    <row r="10820" spans="1:3" x14ac:dyDescent="0.15">
      <c r="A10820">
        <v>1.175</v>
      </c>
      <c r="B10820">
        <v>7.0448389999999996</v>
      </c>
      <c r="C10820">
        <v>0.20311399999999999</v>
      </c>
    </row>
    <row r="10821" spans="1:3" x14ac:dyDescent="0.15">
      <c r="A10821">
        <v>1.2250000000000001</v>
      </c>
      <c r="B10821">
        <v>6.9876430000000003</v>
      </c>
      <c r="C10821">
        <v>0.15737000000000001</v>
      </c>
    </row>
    <row r="10822" spans="1:3" x14ac:dyDescent="0.15">
      <c r="A10822">
        <v>1.2749999999999999</v>
      </c>
      <c r="B10822">
        <v>5.2542540000000004</v>
      </c>
      <c r="C10822">
        <v>0.17666899999999999</v>
      </c>
    </row>
    <row r="10823" spans="1:3" x14ac:dyDescent="0.15">
      <c r="A10823">
        <v>1.325</v>
      </c>
      <c r="B10823">
        <v>5.6437499999999998</v>
      </c>
      <c r="C10823">
        <v>0.18781200000000001</v>
      </c>
    </row>
    <row r="10824" spans="1:3" x14ac:dyDescent="0.15">
      <c r="A10824">
        <v>1.375</v>
      </c>
      <c r="B10824">
        <v>6.3859320000000004</v>
      </c>
      <c r="C10824">
        <v>0.16767699999999999</v>
      </c>
    </row>
    <row r="10825" spans="1:3" x14ac:dyDescent="0.15">
      <c r="A10825">
        <v>1.425</v>
      </c>
      <c r="B10825">
        <v>5.4756729999999996</v>
      </c>
      <c r="C10825">
        <v>0.16011800000000001</v>
      </c>
    </row>
    <row r="10826" spans="1:3" x14ac:dyDescent="0.15">
      <c r="A10826">
        <v>1.4750000000000001</v>
      </c>
      <c r="B10826">
        <v>6.6709680000000002</v>
      </c>
      <c r="C10826">
        <v>0.207457</v>
      </c>
    </row>
    <row r="10827" spans="1:3" x14ac:dyDescent="0.15">
      <c r="A10827">
        <v>1.5249999999999999</v>
      </c>
      <c r="B10827">
        <v>6.1903230000000002</v>
      </c>
      <c r="C10827">
        <v>0.14131099999999999</v>
      </c>
    </row>
    <row r="10828" spans="1:3" x14ac:dyDescent="0.15">
      <c r="A10828">
        <v>1.575</v>
      </c>
      <c r="B10828">
        <v>5.5847069999999999</v>
      </c>
      <c r="C10828">
        <v>0.17899699999999999</v>
      </c>
    </row>
    <row r="10829" spans="1:3" x14ac:dyDescent="0.15">
      <c r="A10829">
        <v>1.625</v>
      </c>
      <c r="B10829">
        <v>6.0791380000000004</v>
      </c>
      <c r="C10829">
        <v>0.14388799999999999</v>
      </c>
    </row>
    <row r="10830" spans="1:3" x14ac:dyDescent="0.15">
      <c r="A10830">
        <v>1.675</v>
      </c>
      <c r="B10830">
        <v>5.6</v>
      </c>
      <c r="C10830">
        <v>0.13333300000000001</v>
      </c>
    </row>
    <row r="10831" spans="1:3" x14ac:dyDescent="0.15">
      <c r="A10831">
        <v>1.7250000000000001</v>
      </c>
      <c r="B10831">
        <v>5.7839499999999999</v>
      </c>
      <c r="C10831">
        <v>0.137679</v>
      </c>
    </row>
    <row r="10832" spans="1:3" x14ac:dyDescent="0.15">
      <c r="A10832">
        <v>1.7749999999999999</v>
      </c>
      <c r="B10832">
        <v>5.8990400000000003</v>
      </c>
      <c r="C10832">
        <v>0.13533600000000001</v>
      </c>
    </row>
    <row r="10833" spans="1:3" x14ac:dyDescent="0.15">
      <c r="A10833">
        <v>1.825</v>
      </c>
      <c r="B10833">
        <v>5.6251930000000003</v>
      </c>
      <c r="C10833">
        <v>0.12984799999999999</v>
      </c>
    </row>
    <row r="10834" spans="1:3" x14ac:dyDescent="0.15">
      <c r="A10834">
        <v>1.875</v>
      </c>
      <c r="B10834">
        <v>5.0060169999999999</v>
      </c>
      <c r="C10834">
        <v>0.202962</v>
      </c>
    </row>
    <row r="10835" spans="1:3" x14ac:dyDescent="0.15">
      <c r="A10835">
        <v>1.925</v>
      </c>
      <c r="B10835">
        <v>0</v>
      </c>
      <c r="C10835">
        <v>0</v>
      </c>
    </row>
    <row r="10836" spans="1:3" x14ac:dyDescent="0.15">
      <c r="A10836">
        <v>1.9750000000000001</v>
      </c>
      <c r="B10836">
        <v>0</v>
      </c>
      <c r="C10836">
        <v>0</v>
      </c>
    </row>
    <row r="10837" spans="1:3" x14ac:dyDescent="0.15">
      <c r="A10837" t="s">
        <v>11</v>
      </c>
    </row>
    <row r="10838" spans="1:3" x14ac:dyDescent="0.15">
      <c r="A10838">
        <v>15510</v>
      </c>
    </row>
    <row r="10839" spans="1:3" x14ac:dyDescent="0.15">
      <c r="A10839">
        <v>2.5000000000000001E-2</v>
      </c>
      <c r="B10839">
        <v>0</v>
      </c>
      <c r="C10839">
        <v>0</v>
      </c>
    </row>
    <row r="10840" spans="1:3" x14ac:dyDescent="0.15">
      <c r="A10840">
        <v>7.4999999999999997E-2</v>
      </c>
      <c r="B10840">
        <v>0</v>
      </c>
      <c r="C10840">
        <v>0</v>
      </c>
    </row>
    <row r="10841" spans="1:3" x14ac:dyDescent="0.15">
      <c r="A10841">
        <v>0.125</v>
      </c>
      <c r="B10841">
        <v>7.1587300000000003</v>
      </c>
      <c r="C10841">
        <v>0.33709099999999997</v>
      </c>
    </row>
    <row r="10842" spans="1:3" x14ac:dyDescent="0.15">
      <c r="A10842">
        <v>0.17499999999999999</v>
      </c>
      <c r="B10842">
        <v>8.8226600000000008</v>
      </c>
      <c r="C10842">
        <v>0.20847399999999999</v>
      </c>
    </row>
    <row r="10843" spans="1:3" x14ac:dyDescent="0.15">
      <c r="A10843">
        <v>0.22500000000000001</v>
      </c>
      <c r="B10843">
        <v>11.938601999999999</v>
      </c>
      <c r="C10843">
        <v>0.203316</v>
      </c>
    </row>
    <row r="10844" spans="1:3" x14ac:dyDescent="0.15">
      <c r="A10844">
        <v>0.27500000000000002</v>
      </c>
      <c r="B10844">
        <v>9.5663429999999998</v>
      </c>
      <c r="C10844">
        <v>0.17571500000000001</v>
      </c>
    </row>
    <row r="10845" spans="1:3" x14ac:dyDescent="0.15">
      <c r="A10845">
        <v>0.32500000000000001</v>
      </c>
      <c r="B10845">
        <v>6.1504630000000002</v>
      </c>
      <c r="C10845">
        <v>0.1595</v>
      </c>
    </row>
    <row r="10846" spans="1:3" x14ac:dyDescent="0.15">
      <c r="A10846">
        <v>0.375</v>
      </c>
      <c r="B10846">
        <v>5.91059</v>
      </c>
      <c r="C10846">
        <v>0.19126299999999999</v>
      </c>
    </row>
    <row r="10847" spans="1:3" x14ac:dyDescent="0.15">
      <c r="A10847">
        <v>0.42499999999999999</v>
      </c>
      <c r="B10847">
        <v>6.9437499999999996</v>
      </c>
      <c r="C10847">
        <v>0.20908099999999999</v>
      </c>
    </row>
    <row r="10848" spans="1:3" x14ac:dyDescent="0.15">
      <c r="A10848">
        <v>0.47499999999999998</v>
      </c>
      <c r="B10848">
        <v>7.6987949999999996</v>
      </c>
      <c r="C10848">
        <v>0.21535599999999999</v>
      </c>
    </row>
    <row r="10849" spans="1:3" x14ac:dyDescent="0.15">
      <c r="A10849">
        <v>0.52500000000000002</v>
      </c>
      <c r="B10849">
        <v>7.2377469999999997</v>
      </c>
      <c r="C10849">
        <v>0.214839</v>
      </c>
    </row>
    <row r="10850" spans="1:3" x14ac:dyDescent="0.15">
      <c r="A10850">
        <v>0.57499999999999996</v>
      </c>
      <c r="B10850">
        <v>6.1339670000000002</v>
      </c>
      <c r="C10850">
        <v>0.19544500000000001</v>
      </c>
    </row>
    <row r="10851" spans="1:3" x14ac:dyDescent="0.15">
      <c r="A10851">
        <v>0.625</v>
      </c>
      <c r="B10851">
        <v>7.2063280000000001</v>
      </c>
      <c r="C10851">
        <v>0.211952</v>
      </c>
    </row>
    <row r="10852" spans="1:3" x14ac:dyDescent="0.15">
      <c r="A10852">
        <v>0.67500000000000004</v>
      </c>
      <c r="B10852">
        <v>7.5416670000000003</v>
      </c>
      <c r="C10852">
        <v>0.21187500000000001</v>
      </c>
    </row>
    <row r="10853" spans="1:3" x14ac:dyDescent="0.15">
      <c r="A10853">
        <v>0.72499999999999998</v>
      </c>
      <c r="B10853">
        <v>6.8363639999999997</v>
      </c>
      <c r="C10853">
        <v>0.20355000000000001</v>
      </c>
    </row>
    <row r="10854" spans="1:3" x14ac:dyDescent="0.15">
      <c r="A10854">
        <v>0.77500000000000002</v>
      </c>
      <c r="B10854">
        <v>6.9349109999999996</v>
      </c>
      <c r="C10854">
        <v>0.202571</v>
      </c>
    </row>
    <row r="10855" spans="1:3" x14ac:dyDescent="0.15">
      <c r="A10855">
        <v>0.82499999999999996</v>
      </c>
      <c r="B10855">
        <v>7.8922160000000003</v>
      </c>
      <c r="C10855">
        <v>0.217391</v>
      </c>
    </row>
    <row r="10856" spans="1:3" x14ac:dyDescent="0.15">
      <c r="A10856">
        <v>0.875</v>
      </c>
      <c r="B10856">
        <v>7.0411760000000001</v>
      </c>
      <c r="C10856">
        <v>0.203011</v>
      </c>
    </row>
    <row r="10857" spans="1:3" x14ac:dyDescent="0.15">
      <c r="A10857">
        <v>0.92500000000000004</v>
      </c>
      <c r="B10857">
        <v>6.3163530000000003</v>
      </c>
      <c r="C10857">
        <v>0.18831999999999999</v>
      </c>
    </row>
    <row r="10858" spans="1:3" x14ac:dyDescent="0.15">
      <c r="A10858">
        <v>0.97499999999999998</v>
      </c>
      <c r="B10858">
        <v>7.2267440000000001</v>
      </c>
      <c r="C10858">
        <v>0.20465</v>
      </c>
    </row>
    <row r="10859" spans="1:3" x14ac:dyDescent="0.15">
      <c r="A10859">
        <v>1.0249999999999999</v>
      </c>
      <c r="B10859">
        <v>6.9392899999999997</v>
      </c>
      <c r="C10859">
        <v>0.204098</v>
      </c>
    </row>
    <row r="10860" spans="1:3" x14ac:dyDescent="0.15">
      <c r="A10860">
        <v>1.075</v>
      </c>
      <c r="B10860">
        <v>6.8622199999999998</v>
      </c>
      <c r="C10860">
        <v>0.209009</v>
      </c>
    </row>
    <row r="10861" spans="1:3" x14ac:dyDescent="0.15">
      <c r="A10861">
        <v>1.125</v>
      </c>
      <c r="B10861">
        <v>5.8782050000000003</v>
      </c>
      <c r="C10861">
        <v>0.19411500000000001</v>
      </c>
    </row>
    <row r="10862" spans="1:3" x14ac:dyDescent="0.15">
      <c r="A10862">
        <v>1.175</v>
      </c>
      <c r="B10862">
        <v>6.8606449999999999</v>
      </c>
      <c r="C10862">
        <v>0.19947699999999999</v>
      </c>
    </row>
    <row r="10863" spans="1:3" x14ac:dyDescent="0.15">
      <c r="A10863">
        <v>1.2250000000000001</v>
      </c>
      <c r="B10863">
        <v>6.8762540000000003</v>
      </c>
      <c r="C10863">
        <v>0.156251</v>
      </c>
    </row>
    <row r="10864" spans="1:3" x14ac:dyDescent="0.15">
      <c r="A10864">
        <v>1.2749999999999999</v>
      </c>
      <c r="B10864">
        <v>4.9533469999999999</v>
      </c>
      <c r="C10864">
        <v>0.17146500000000001</v>
      </c>
    </row>
    <row r="10865" spans="1:3" x14ac:dyDescent="0.15">
      <c r="A10865">
        <v>1.325</v>
      </c>
      <c r="B10865">
        <v>6.1687500000000002</v>
      </c>
      <c r="C10865">
        <v>0.196353</v>
      </c>
    </row>
    <row r="10866" spans="1:3" x14ac:dyDescent="0.15">
      <c r="A10866">
        <v>1.375</v>
      </c>
      <c r="B10866">
        <v>6.305167</v>
      </c>
      <c r="C10866">
        <v>0.16669600000000001</v>
      </c>
    </row>
    <row r="10867" spans="1:3" x14ac:dyDescent="0.15">
      <c r="A10867">
        <v>1.425</v>
      </c>
      <c r="B10867">
        <v>5.3389639999999998</v>
      </c>
      <c r="C10867">
        <v>0.15909499999999999</v>
      </c>
    </row>
    <row r="10868" spans="1:3" x14ac:dyDescent="0.15">
      <c r="A10868">
        <v>1.4750000000000001</v>
      </c>
      <c r="B10868">
        <v>6.7161289999999996</v>
      </c>
      <c r="C10868">
        <v>0.20815800000000001</v>
      </c>
    </row>
    <row r="10869" spans="1:3" x14ac:dyDescent="0.15">
      <c r="A10869">
        <v>1.5249999999999999</v>
      </c>
      <c r="B10869">
        <v>6.2548389999999996</v>
      </c>
      <c r="C10869">
        <v>0.142045</v>
      </c>
    </row>
    <row r="10870" spans="1:3" x14ac:dyDescent="0.15">
      <c r="A10870">
        <v>1.575</v>
      </c>
      <c r="B10870">
        <v>5.4958790000000004</v>
      </c>
      <c r="C10870">
        <v>0.17779700000000001</v>
      </c>
    </row>
    <row r="10871" spans="1:3" x14ac:dyDescent="0.15">
      <c r="A10871">
        <v>1.625</v>
      </c>
      <c r="B10871">
        <v>6.5396739999999998</v>
      </c>
      <c r="C10871">
        <v>0.14928900000000001</v>
      </c>
    </row>
    <row r="10872" spans="1:3" x14ac:dyDescent="0.15">
      <c r="A10872">
        <v>1.675</v>
      </c>
      <c r="B10872">
        <v>5.3111110000000004</v>
      </c>
      <c r="C10872">
        <v>0.12984899999999999</v>
      </c>
    </row>
    <row r="10873" spans="1:3" x14ac:dyDescent="0.15">
      <c r="A10873">
        <v>1.7250000000000001</v>
      </c>
      <c r="B10873">
        <v>6.2069939999999999</v>
      </c>
      <c r="C10873">
        <v>0.14274899999999999</v>
      </c>
    </row>
    <row r="10874" spans="1:3" x14ac:dyDescent="0.15">
      <c r="A10874">
        <v>1.7749999999999999</v>
      </c>
      <c r="B10874">
        <v>6.1188079999999996</v>
      </c>
      <c r="C10874">
        <v>0.137936</v>
      </c>
    </row>
    <row r="10875" spans="1:3" x14ac:dyDescent="0.15">
      <c r="A10875">
        <v>1.825</v>
      </c>
      <c r="B10875">
        <v>5.4519450000000003</v>
      </c>
      <c r="C10875">
        <v>0.12784000000000001</v>
      </c>
    </row>
    <row r="10876" spans="1:3" x14ac:dyDescent="0.15">
      <c r="A10876">
        <v>1.875</v>
      </c>
      <c r="B10876">
        <v>4.992</v>
      </c>
      <c r="C10876">
        <v>0.20255899999999999</v>
      </c>
    </row>
    <row r="10877" spans="1:3" x14ac:dyDescent="0.15">
      <c r="A10877">
        <v>1.925</v>
      </c>
      <c r="B10877">
        <v>0</v>
      </c>
      <c r="C10877">
        <v>0</v>
      </c>
    </row>
    <row r="10878" spans="1:3" x14ac:dyDescent="0.15">
      <c r="A10878">
        <v>1.9750000000000001</v>
      </c>
      <c r="B10878">
        <v>0</v>
      </c>
      <c r="C10878">
        <v>0</v>
      </c>
    </row>
    <row r="10879" spans="1:3" x14ac:dyDescent="0.15">
      <c r="A10879" t="s">
        <v>11</v>
      </c>
    </row>
    <row r="10880" spans="1:3" x14ac:dyDescent="0.15">
      <c r="A10880">
        <v>15570</v>
      </c>
    </row>
    <row r="10881" spans="1:3" x14ac:dyDescent="0.15">
      <c r="A10881">
        <v>2.5000000000000001E-2</v>
      </c>
      <c r="B10881">
        <v>0</v>
      </c>
      <c r="C10881">
        <v>0</v>
      </c>
    </row>
    <row r="10882" spans="1:3" x14ac:dyDescent="0.15">
      <c r="A10882">
        <v>7.4999999999999997E-2</v>
      </c>
      <c r="B10882">
        <v>0</v>
      </c>
      <c r="C10882">
        <v>0</v>
      </c>
    </row>
    <row r="10883" spans="1:3" x14ac:dyDescent="0.15">
      <c r="A10883">
        <v>0.125</v>
      </c>
      <c r="B10883">
        <v>8.2380949999999995</v>
      </c>
      <c r="C10883">
        <v>0.36161199999999999</v>
      </c>
    </row>
    <row r="10884" spans="1:3" x14ac:dyDescent="0.15">
      <c r="A10884">
        <v>0.17499999999999999</v>
      </c>
      <c r="B10884">
        <v>8.7931030000000003</v>
      </c>
      <c r="C10884">
        <v>0.208124</v>
      </c>
    </row>
    <row r="10885" spans="1:3" x14ac:dyDescent="0.15">
      <c r="A10885">
        <v>0.22500000000000001</v>
      </c>
      <c r="B10885">
        <v>11.838338</v>
      </c>
      <c r="C10885">
        <v>0.202462</v>
      </c>
    </row>
    <row r="10886" spans="1:3" x14ac:dyDescent="0.15">
      <c r="A10886">
        <v>0.27500000000000002</v>
      </c>
      <c r="B10886">
        <v>9.4411909999999999</v>
      </c>
      <c r="C10886">
        <v>0.174569</v>
      </c>
    </row>
    <row r="10887" spans="1:3" x14ac:dyDescent="0.15">
      <c r="A10887">
        <v>0.32500000000000001</v>
      </c>
      <c r="B10887">
        <v>6.5419239999999999</v>
      </c>
      <c r="C10887">
        <v>0.16447899999999999</v>
      </c>
    </row>
    <row r="10888" spans="1:3" x14ac:dyDescent="0.15">
      <c r="A10888">
        <v>0.375</v>
      </c>
      <c r="B10888">
        <v>5.6565830000000004</v>
      </c>
      <c r="C10888">
        <v>0.18710399999999999</v>
      </c>
    </row>
    <row r="10889" spans="1:3" x14ac:dyDescent="0.15">
      <c r="A10889">
        <v>0.42499999999999999</v>
      </c>
      <c r="B10889">
        <v>6.9757910000000001</v>
      </c>
      <c r="C10889">
        <v>0.20957100000000001</v>
      </c>
    </row>
    <row r="10890" spans="1:3" x14ac:dyDescent="0.15">
      <c r="A10890">
        <v>0.47499999999999998</v>
      </c>
      <c r="B10890">
        <v>7.3313249999999996</v>
      </c>
      <c r="C10890">
        <v>0.21015400000000001</v>
      </c>
    </row>
    <row r="10891" spans="1:3" x14ac:dyDescent="0.15">
      <c r="A10891">
        <v>0.52500000000000002</v>
      </c>
      <c r="B10891">
        <v>6.9064430000000003</v>
      </c>
      <c r="C10891">
        <v>0.209869</v>
      </c>
    </row>
    <row r="10892" spans="1:3" x14ac:dyDescent="0.15">
      <c r="A10892">
        <v>0.57499999999999996</v>
      </c>
      <c r="B10892">
        <v>6.3576860000000002</v>
      </c>
      <c r="C10892">
        <v>0.19897000000000001</v>
      </c>
    </row>
    <row r="10893" spans="1:3" x14ac:dyDescent="0.15">
      <c r="A10893">
        <v>0.625</v>
      </c>
      <c r="B10893">
        <v>6.7133539999999998</v>
      </c>
      <c r="C10893">
        <v>0.204566</v>
      </c>
    </row>
    <row r="10894" spans="1:3" x14ac:dyDescent="0.15">
      <c r="A10894">
        <v>0.67500000000000004</v>
      </c>
      <c r="B10894">
        <v>7.0595239999999997</v>
      </c>
      <c r="C10894">
        <v>0.20499000000000001</v>
      </c>
    </row>
    <row r="10895" spans="1:3" x14ac:dyDescent="0.15">
      <c r="A10895">
        <v>0.72499999999999998</v>
      </c>
      <c r="B10895">
        <v>7.0969699999999998</v>
      </c>
      <c r="C10895">
        <v>0.20739299999999999</v>
      </c>
    </row>
    <row r="10896" spans="1:3" x14ac:dyDescent="0.15">
      <c r="A10896">
        <v>0.77500000000000002</v>
      </c>
      <c r="B10896">
        <v>6.727811</v>
      </c>
      <c r="C10896">
        <v>0.19952300000000001</v>
      </c>
    </row>
    <row r="10897" spans="1:3" x14ac:dyDescent="0.15">
      <c r="A10897">
        <v>0.82499999999999996</v>
      </c>
      <c r="B10897">
        <v>7.9101800000000004</v>
      </c>
      <c r="C10897">
        <v>0.217638</v>
      </c>
    </row>
    <row r="10898" spans="1:3" x14ac:dyDescent="0.15">
      <c r="A10898">
        <v>0.875</v>
      </c>
      <c r="B10898">
        <v>6.8593710000000003</v>
      </c>
      <c r="C10898">
        <v>0.20036799999999999</v>
      </c>
    </row>
    <row r="10899" spans="1:3" x14ac:dyDescent="0.15">
      <c r="A10899">
        <v>0.92500000000000004</v>
      </c>
      <c r="B10899">
        <v>6.1904180000000002</v>
      </c>
      <c r="C10899">
        <v>0.18639700000000001</v>
      </c>
    </row>
    <row r="10900" spans="1:3" x14ac:dyDescent="0.15">
      <c r="A10900">
        <v>0.97499999999999998</v>
      </c>
      <c r="B10900">
        <v>7.1907180000000004</v>
      </c>
      <c r="C10900">
        <v>0.204121</v>
      </c>
    </row>
    <row r="10901" spans="1:3" x14ac:dyDescent="0.15">
      <c r="A10901">
        <v>1.0249999999999999</v>
      </c>
      <c r="B10901">
        <v>6.3027199999999999</v>
      </c>
      <c r="C10901">
        <v>0.19450700000000001</v>
      </c>
    </row>
    <row r="10902" spans="1:3" x14ac:dyDescent="0.15">
      <c r="A10902">
        <v>1.075</v>
      </c>
      <c r="B10902">
        <v>6.7555180000000004</v>
      </c>
      <c r="C10902">
        <v>0.20730299999999999</v>
      </c>
    </row>
    <row r="10903" spans="1:3" x14ac:dyDescent="0.15">
      <c r="A10903">
        <v>1.125</v>
      </c>
      <c r="B10903">
        <v>5.6666670000000003</v>
      </c>
      <c r="C10903">
        <v>0.19059100000000001</v>
      </c>
    </row>
    <row r="10904" spans="1:3" x14ac:dyDescent="0.15">
      <c r="A10904">
        <v>1.175</v>
      </c>
      <c r="B10904">
        <v>6.8443550000000002</v>
      </c>
      <c r="C10904">
        <v>0.20014100000000001</v>
      </c>
    </row>
    <row r="10905" spans="1:3" x14ac:dyDescent="0.15">
      <c r="A10905">
        <v>1.2250000000000001</v>
      </c>
      <c r="B10905">
        <v>7.0302540000000002</v>
      </c>
      <c r="C10905">
        <v>0.15773100000000001</v>
      </c>
    </row>
    <row r="10906" spans="1:3" x14ac:dyDescent="0.15">
      <c r="A10906">
        <v>1.2749999999999999</v>
      </c>
      <c r="B10906">
        <v>5.0662219999999998</v>
      </c>
      <c r="C10906">
        <v>0.173513</v>
      </c>
    </row>
    <row r="10907" spans="1:3" x14ac:dyDescent="0.15">
      <c r="A10907">
        <v>1.325</v>
      </c>
      <c r="B10907">
        <v>5.8937499999999998</v>
      </c>
      <c r="C10907">
        <v>0.19192699999999999</v>
      </c>
    </row>
    <row r="10908" spans="1:3" x14ac:dyDescent="0.15">
      <c r="A10908">
        <v>1.375</v>
      </c>
      <c r="B10908">
        <v>6.8700590000000004</v>
      </c>
      <c r="C10908">
        <v>0.17482800000000001</v>
      </c>
    </row>
    <row r="10909" spans="1:3" x14ac:dyDescent="0.15">
      <c r="A10909">
        <v>1.425</v>
      </c>
      <c r="B10909">
        <v>5.3611969999999998</v>
      </c>
      <c r="C10909">
        <v>0.15870600000000001</v>
      </c>
    </row>
    <row r="10910" spans="1:3" x14ac:dyDescent="0.15">
      <c r="A10910">
        <v>1.4750000000000001</v>
      </c>
      <c r="B10910">
        <v>6.5096769999999999</v>
      </c>
      <c r="C10910">
        <v>0.20493400000000001</v>
      </c>
    </row>
    <row r="10911" spans="1:3" x14ac:dyDescent="0.15">
      <c r="A10911">
        <v>1.5249999999999999</v>
      </c>
      <c r="B10911">
        <v>5.9967740000000003</v>
      </c>
      <c r="C10911">
        <v>0.13908400000000001</v>
      </c>
    </row>
    <row r="10912" spans="1:3" x14ac:dyDescent="0.15">
      <c r="A10912">
        <v>1.575</v>
      </c>
      <c r="B10912">
        <v>5.280678</v>
      </c>
      <c r="C10912">
        <v>0.17433000000000001</v>
      </c>
    </row>
    <row r="10913" spans="1:3" x14ac:dyDescent="0.15">
      <c r="A10913">
        <v>1.625</v>
      </c>
      <c r="B10913">
        <v>6.2545919999999997</v>
      </c>
      <c r="C10913">
        <v>0.14593100000000001</v>
      </c>
    </row>
    <row r="10914" spans="1:3" x14ac:dyDescent="0.15">
      <c r="A10914">
        <v>1.675</v>
      </c>
      <c r="B10914">
        <v>5.3746029999999996</v>
      </c>
      <c r="C10914">
        <v>0.13062199999999999</v>
      </c>
    </row>
    <row r="10915" spans="1:3" x14ac:dyDescent="0.15">
      <c r="A10915">
        <v>1.7250000000000001</v>
      </c>
      <c r="B10915">
        <v>5.9849909999999999</v>
      </c>
      <c r="C10915">
        <v>0.14010700000000001</v>
      </c>
    </row>
    <row r="10916" spans="1:3" x14ac:dyDescent="0.15">
      <c r="A10916">
        <v>1.7749999999999999</v>
      </c>
      <c r="B10916">
        <v>5.8948210000000003</v>
      </c>
      <c r="C10916">
        <v>0.13531000000000001</v>
      </c>
    </row>
    <row r="10917" spans="1:3" x14ac:dyDescent="0.15">
      <c r="A10917">
        <v>1.825</v>
      </c>
      <c r="B10917">
        <v>5.5079070000000003</v>
      </c>
      <c r="C10917">
        <v>0.128553</v>
      </c>
    </row>
    <row r="10918" spans="1:3" x14ac:dyDescent="0.15">
      <c r="A10918">
        <v>1.875</v>
      </c>
      <c r="B10918">
        <v>5.235487</v>
      </c>
      <c r="C10918">
        <v>0.20754800000000001</v>
      </c>
    </row>
    <row r="10919" spans="1:3" x14ac:dyDescent="0.15">
      <c r="A10919">
        <v>1.925</v>
      </c>
      <c r="B10919">
        <v>0</v>
      </c>
      <c r="C10919">
        <v>0</v>
      </c>
    </row>
    <row r="10920" spans="1:3" x14ac:dyDescent="0.15">
      <c r="A10920">
        <v>1.9750000000000001</v>
      </c>
      <c r="B10920">
        <v>0</v>
      </c>
      <c r="C10920">
        <v>0</v>
      </c>
    </row>
    <row r="10921" spans="1:3" x14ac:dyDescent="0.15">
      <c r="A10921" t="s">
        <v>11</v>
      </c>
    </row>
    <row r="10922" spans="1:3" x14ac:dyDescent="0.15">
      <c r="A10922">
        <v>15630</v>
      </c>
    </row>
    <row r="10923" spans="1:3" x14ac:dyDescent="0.15">
      <c r="A10923">
        <v>2.5000000000000001E-2</v>
      </c>
      <c r="B10923">
        <v>0</v>
      </c>
      <c r="C10923">
        <v>0</v>
      </c>
    </row>
    <row r="10924" spans="1:3" x14ac:dyDescent="0.15">
      <c r="A10924">
        <v>7.4999999999999997E-2</v>
      </c>
      <c r="B10924">
        <v>0</v>
      </c>
      <c r="C10924">
        <v>0</v>
      </c>
    </row>
    <row r="10925" spans="1:3" x14ac:dyDescent="0.15">
      <c r="A10925">
        <v>0.125</v>
      </c>
      <c r="B10925">
        <v>7.7460319999999996</v>
      </c>
      <c r="C10925">
        <v>0.35064600000000001</v>
      </c>
    </row>
    <row r="10926" spans="1:3" x14ac:dyDescent="0.15">
      <c r="A10926">
        <v>0.17499999999999999</v>
      </c>
      <c r="B10926">
        <v>8.862069</v>
      </c>
      <c r="C10926">
        <v>0.20893900000000001</v>
      </c>
    </row>
    <row r="10927" spans="1:3" x14ac:dyDescent="0.15">
      <c r="A10927">
        <v>0.22500000000000001</v>
      </c>
      <c r="B10927">
        <v>11.99648</v>
      </c>
      <c r="C10927">
        <v>0.20380000000000001</v>
      </c>
    </row>
    <row r="10928" spans="1:3" x14ac:dyDescent="0.15">
      <c r="A10928">
        <v>0.27500000000000002</v>
      </c>
      <c r="B10928">
        <v>9.4187239999999992</v>
      </c>
      <c r="C10928">
        <v>0.17436199999999999</v>
      </c>
    </row>
    <row r="10929" spans="1:3" x14ac:dyDescent="0.15">
      <c r="A10929">
        <v>0.32500000000000001</v>
      </c>
      <c r="B10929">
        <v>6.0472219999999997</v>
      </c>
      <c r="C10929">
        <v>0.15815799999999999</v>
      </c>
    </row>
    <row r="10930" spans="1:3" x14ac:dyDescent="0.15">
      <c r="A10930">
        <v>0.375</v>
      </c>
      <c r="B10930">
        <v>5.8605169999999998</v>
      </c>
      <c r="C10930">
        <v>0.190442</v>
      </c>
    </row>
    <row r="10931" spans="1:3" x14ac:dyDescent="0.15">
      <c r="A10931">
        <v>0.42499999999999999</v>
      </c>
      <c r="B10931">
        <v>7.0094149999999997</v>
      </c>
      <c r="C10931">
        <v>0.21010799999999999</v>
      </c>
    </row>
    <row r="10932" spans="1:3" x14ac:dyDescent="0.15">
      <c r="A10932">
        <v>0.47499999999999998</v>
      </c>
      <c r="B10932">
        <v>7.3493979999999999</v>
      </c>
      <c r="C10932">
        <v>0.21041299999999999</v>
      </c>
    </row>
    <row r="10933" spans="1:3" x14ac:dyDescent="0.15">
      <c r="A10933">
        <v>0.52500000000000002</v>
      </c>
      <c r="B10933">
        <v>7.1699120000000001</v>
      </c>
      <c r="C10933">
        <v>0.213865</v>
      </c>
    </row>
    <row r="10934" spans="1:3" x14ac:dyDescent="0.15">
      <c r="A10934">
        <v>0.57499999999999996</v>
      </c>
      <c r="B10934">
        <v>5.9532610000000004</v>
      </c>
      <c r="C10934">
        <v>0.19254299999999999</v>
      </c>
    </row>
    <row r="10935" spans="1:3" x14ac:dyDescent="0.15">
      <c r="A10935">
        <v>0.625</v>
      </c>
      <c r="B10935">
        <v>7.0567929999999999</v>
      </c>
      <c r="C10935">
        <v>0.20974200000000001</v>
      </c>
    </row>
    <row r="10936" spans="1:3" x14ac:dyDescent="0.15">
      <c r="A10936">
        <v>0.67500000000000004</v>
      </c>
      <c r="B10936">
        <v>7.1071429999999998</v>
      </c>
      <c r="C10936">
        <v>0.20568</v>
      </c>
    </row>
    <row r="10937" spans="1:3" x14ac:dyDescent="0.15">
      <c r="A10937">
        <v>0.72499999999999998</v>
      </c>
      <c r="B10937">
        <v>7.0909089999999999</v>
      </c>
      <c r="C10937">
        <v>0.20730499999999999</v>
      </c>
    </row>
    <row r="10938" spans="1:3" x14ac:dyDescent="0.15">
      <c r="A10938">
        <v>0.77500000000000002</v>
      </c>
      <c r="B10938">
        <v>6.7692310000000004</v>
      </c>
      <c r="C10938">
        <v>0.20013700000000001</v>
      </c>
    </row>
    <row r="10939" spans="1:3" x14ac:dyDescent="0.15">
      <c r="A10939">
        <v>0.82499999999999996</v>
      </c>
      <c r="B10939">
        <v>7.7125750000000002</v>
      </c>
      <c r="C10939">
        <v>0.21490200000000001</v>
      </c>
    </row>
    <row r="10940" spans="1:3" x14ac:dyDescent="0.15">
      <c r="A10940">
        <v>0.875</v>
      </c>
      <c r="B10940">
        <v>7.0590289999999998</v>
      </c>
      <c r="C10940">
        <v>0.20327200000000001</v>
      </c>
    </row>
    <row r="10941" spans="1:3" x14ac:dyDescent="0.15">
      <c r="A10941">
        <v>0.92500000000000004</v>
      </c>
      <c r="B10941">
        <v>6.2481770000000001</v>
      </c>
      <c r="C10941">
        <v>0.18728900000000001</v>
      </c>
    </row>
    <row r="10942" spans="1:3" x14ac:dyDescent="0.15">
      <c r="A10942">
        <v>0.97499999999999998</v>
      </c>
      <c r="B10942">
        <v>7.1450800000000001</v>
      </c>
      <c r="C10942">
        <v>0.203483</v>
      </c>
    </row>
    <row r="10943" spans="1:3" x14ac:dyDescent="0.15">
      <c r="A10943">
        <v>1.0249999999999999</v>
      </c>
      <c r="B10943">
        <v>6.6821659999999996</v>
      </c>
      <c r="C10943">
        <v>0.200296</v>
      </c>
    </row>
    <row r="10944" spans="1:3" x14ac:dyDescent="0.15">
      <c r="A10944">
        <v>1.075</v>
      </c>
      <c r="B10944">
        <v>6.9760629999999999</v>
      </c>
      <c r="C10944">
        <v>0.21072399999999999</v>
      </c>
    </row>
    <row r="10945" spans="1:3" x14ac:dyDescent="0.15">
      <c r="A10945">
        <v>1.125</v>
      </c>
      <c r="B10945">
        <v>6.038462</v>
      </c>
      <c r="C10945">
        <v>0.196744</v>
      </c>
    </row>
    <row r="10946" spans="1:3" x14ac:dyDescent="0.15">
      <c r="A10946">
        <v>1.175</v>
      </c>
      <c r="B10946">
        <v>7.3870969999999998</v>
      </c>
      <c r="C10946">
        <v>0.207397</v>
      </c>
    </row>
    <row r="10947" spans="1:3" x14ac:dyDescent="0.15">
      <c r="A10947">
        <v>1.2250000000000001</v>
      </c>
      <c r="B10947">
        <v>6.6969029999999998</v>
      </c>
      <c r="C10947">
        <v>0.154004</v>
      </c>
    </row>
    <row r="10948" spans="1:3" x14ac:dyDescent="0.15">
      <c r="A10948">
        <v>1.2749999999999999</v>
      </c>
      <c r="B10948">
        <v>5.1844869999999998</v>
      </c>
      <c r="C10948">
        <v>0.175315</v>
      </c>
    </row>
    <row r="10949" spans="1:3" x14ac:dyDescent="0.15">
      <c r="A10949">
        <v>1.325</v>
      </c>
      <c r="B10949">
        <v>6.09375</v>
      </c>
      <c r="C10949">
        <v>0.195156</v>
      </c>
    </row>
    <row r="10950" spans="1:3" x14ac:dyDescent="0.15">
      <c r="A10950">
        <v>1.375</v>
      </c>
      <c r="B10950">
        <v>6.7563029999999999</v>
      </c>
      <c r="C10950">
        <v>0.17277300000000001</v>
      </c>
    </row>
    <row r="10951" spans="1:3" x14ac:dyDescent="0.15">
      <c r="A10951">
        <v>1.425</v>
      </c>
      <c r="B10951">
        <v>5.3081469999999999</v>
      </c>
      <c r="C10951">
        <v>0.15717800000000001</v>
      </c>
    </row>
    <row r="10952" spans="1:3" x14ac:dyDescent="0.15">
      <c r="A10952">
        <v>1.4750000000000001</v>
      </c>
      <c r="B10952">
        <v>6.6129030000000002</v>
      </c>
      <c r="C10952">
        <v>0.20655200000000001</v>
      </c>
    </row>
    <row r="10953" spans="1:3" x14ac:dyDescent="0.15">
      <c r="A10953">
        <v>1.5249999999999999</v>
      </c>
      <c r="B10953">
        <v>6.0903229999999997</v>
      </c>
      <c r="C10953">
        <v>0.14016500000000001</v>
      </c>
    </row>
    <row r="10954" spans="1:3" x14ac:dyDescent="0.15">
      <c r="A10954">
        <v>1.575</v>
      </c>
      <c r="B10954">
        <v>5.2934979999999996</v>
      </c>
      <c r="C10954">
        <v>0.174563</v>
      </c>
    </row>
    <row r="10955" spans="1:3" x14ac:dyDescent="0.15">
      <c r="A10955">
        <v>1.625</v>
      </c>
      <c r="B10955">
        <v>6.1481589999999997</v>
      </c>
      <c r="C10955">
        <v>0.144673</v>
      </c>
    </row>
    <row r="10956" spans="1:3" x14ac:dyDescent="0.15">
      <c r="A10956">
        <v>1.675</v>
      </c>
      <c r="B10956">
        <v>5.5015869999999998</v>
      </c>
      <c r="C10956">
        <v>0.132157</v>
      </c>
    </row>
    <row r="10957" spans="1:3" x14ac:dyDescent="0.15">
      <c r="A10957">
        <v>1.7250000000000001</v>
      </c>
      <c r="B10957">
        <v>5.7775090000000002</v>
      </c>
      <c r="C10957">
        <v>0.13756499999999999</v>
      </c>
    </row>
    <row r="10958" spans="1:3" x14ac:dyDescent="0.15">
      <c r="A10958">
        <v>1.7749999999999999</v>
      </c>
      <c r="B10958">
        <v>6.0362980000000004</v>
      </c>
      <c r="C10958">
        <v>0.136876</v>
      </c>
    </row>
    <row r="10959" spans="1:3" x14ac:dyDescent="0.15">
      <c r="A10959">
        <v>1.825</v>
      </c>
      <c r="B10959">
        <v>5.4717770000000003</v>
      </c>
      <c r="C10959">
        <v>0.12809400000000001</v>
      </c>
    </row>
    <row r="10960" spans="1:3" x14ac:dyDescent="0.15">
      <c r="A10960">
        <v>1.875</v>
      </c>
      <c r="B10960">
        <v>5.2116920000000002</v>
      </c>
      <c r="C10960">
        <v>0.207258</v>
      </c>
    </row>
    <row r="10961" spans="1:3" x14ac:dyDescent="0.15">
      <c r="A10961">
        <v>1.925</v>
      </c>
      <c r="B10961">
        <v>0</v>
      </c>
      <c r="C10961">
        <v>0</v>
      </c>
    </row>
    <row r="10962" spans="1:3" x14ac:dyDescent="0.15">
      <c r="A10962">
        <v>1.9750000000000001</v>
      </c>
      <c r="B10962">
        <v>0</v>
      </c>
      <c r="C10962">
        <v>0</v>
      </c>
    </row>
    <row r="10963" spans="1:3" x14ac:dyDescent="0.15">
      <c r="A10963" t="s">
        <v>11</v>
      </c>
    </row>
    <row r="10964" spans="1:3" x14ac:dyDescent="0.15">
      <c r="A10964">
        <v>15690</v>
      </c>
    </row>
    <row r="10965" spans="1:3" x14ac:dyDescent="0.15">
      <c r="A10965">
        <v>2.5000000000000001E-2</v>
      </c>
      <c r="B10965">
        <v>0</v>
      </c>
      <c r="C10965">
        <v>0</v>
      </c>
    </row>
    <row r="10966" spans="1:3" x14ac:dyDescent="0.15">
      <c r="A10966">
        <v>7.4999999999999997E-2</v>
      </c>
      <c r="B10966">
        <v>0</v>
      </c>
      <c r="C10966">
        <v>0</v>
      </c>
    </row>
    <row r="10967" spans="1:3" x14ac:dyDescent="0.15">
      <c r="A10967">
        <v>0.125</v>
      </c>
      <c r="B10967">
        <v>7.9206349999999999</v>
      </c>
      <c r="C10967">
        <v>0.354576</v>
      </c>
    </row>
    <row r="10968" spans="1:3" x14ac:dyDescent="0.15">
      <c r="A10968">
        <v>0.17499999999999999</v>
      </c>
      <c r="B10968">
        <v>8.7832509999999999</v>
      </c>
      <c r="C10968">
        <v>0.208008</v>
      </c>
    </row>
    <row r="10969" spans="1:3" x14ac:dyDescent="0.15">
      <c r="A10969">
        <v>0.22500000000000001</v>
      </c>
      <c r="B10969">
        <v>11.902682</v>
      </c>
      <c r="C10969">
        <v>0.20299900000000001</v>
      </c>
    </row>
    <row r="10970" spans="1:3" x14ac:dyDescent="0.15">
      <c r="A10970">
        <v>0.27500000000000002</v>
      </c>
      <c r="B10970">
        <v>9.0572009999999992</v>
      </c>
      <c r="C10970">
        <v>0.170983</v>
      </c>
    </row>
    <row r="10971" spans="1:3" x14ac:dyDescent="0.15">
      <c r="A10971">
        <v>0.32500000000000001</v>
      </c>
      <c r="B10971">
        <v>6.4427469999999998</v>
      </c>
      <c r="C10971">
        <v>0.16322800000000001</v>
      </c>
    </row>
    <row r="10972" spans="1:3" x14ac:dyDescent="0.15">
      <c r="A10972">
        <v>0.375</v>
      </c>
      <c r="B10972">
        <v>5.5571279999999996</v>
      </c>
      <c r="C10972">
        <v>0.185445</v>
      </c>
    </row>
    <row r="10973" spans="1:3" x14ac:dyDescent="0.15">
      <c r="A10973">
        <v>0.42499999999999999</v>
      </c>
      <c r="B10973">
        <v>6.9314080000000002</v>
      </c>
      <c r="C10973">
        <v>0.208899</v>
      </c>
    </row>
    <row r="10974" spans="1:3" x14ac:dyDescent="0.15">
      <c r="A10974">
        <v>0.47499999999999998</v>
      </c>
      <c r="B10974">
        <v>7.6024099999999999</v>
      </c>
      <c r="C10974">
        <v>0.214004</v>
      </c>
    </row>
    <row r="10975" spans="1:3" x14ac:dyDescent="0.15">
      <c r="A10975">
        <v>0.52500000000000002</v>
      </c>
      <c r="B10975">
        <v>7.4854750000000001</v>
      </c>
      <c r="C10975">
        <v>0.218471</v>
      </c>
    </row>
    <row r="10976" spans="1:3" x14ac:dyDescent="0.15">
      <c r="A10976">
        <v>0.57499999999999996</v>
      </c>
      <c r="B10976">
        <v>5.909783</v>
      </c>
      <c r="C10976">
        <v>0.19184100000000001</v>
      </c>
    </row>
    <row r="10977" spans="1:3" x14ac:dyDescent="0.15">
      <c r="A10977">
        <v>0.625</v>
      </c>
      <c r="B10977">
        <v>6.769177</v>
      </c>
      <c r="C10977">
        <v>0.20541100000000001</v>
      </c>
    </row>
    <row r="10978" spans="1:3" x14ac:dyDescent="0.15">
      <c r="A10978">
        <v>0.67500000000000004</v>
      </c>
      <c r="B10978">
        <v>7.1726190000000001</v>
      </c>
      <c r="C10978">
        <v>0.206626</v>
      </c>
    </row>
    <row r="10979" spans="1:3" x14ac:dyDescent="0.15">
      <c r="A10979">
        <v>0.72499999999999998</v>
      </c>
      <c r="B10979">
        <v>7.1333330000000004</v>
      </c>
      <c r="C10979">
        <v>0.207924</v>
      </c>
    </row>
    <row r="10980" spans="1:3" x14ac:dyDescent="0.15">
      <c r="A10980">
        <v>0.77500000000000002</v>
      </c>
      <c r="B10980">
        <v>7.0177509999999996</v>
      </c>
      <c r="C10980">
        <v>0.20377700000000001</v>
      </c>
    </row>
    <row r="10981" spans="1:3" x14ac:dyDescent="0.15">
      <c r="A10981">
        <v>0.82499999999999996</v>
      </c>
      <c r="B10981">
        <v>7.6467070000000001</v>
      </c>
      <c r="C10981">
        <v>0.21398300000000001</v>
      </c>
    </row>
    <row r="10982" spans="1:3" x14ac:dyDescent="0.15">
      <c r="A10982">
        <v>0.875</v>
      </c>
      <c r="B10982">
        <v>6.8523259999999997</v>
      </c>
      <c r="C10982">
        <v>0.20024700000000001</v>
      </c>
    </row>
    <row r="10983" spans="1:3" x14ac:dyDescent="0.15">
      <c r="A10983">
        <v>0.92500000000000004</v>
      </c>
      <c r="B10983">
        <v>6.2135850000000001</v>
      </c>
      <c r="C10983">
        <v>0.18675600000000001</v>
      </c>
    </row>
    <row r="10984" spans="1:3" x14ac:dyDescent="0.15">
      <c r="A10984">
        <v>0.97499999999999998</v>
      </c>
      <c r="B10984">
        <v>7.179964</v>
      </c>
      <c r="C10984">
        <v>0.20397999999999999</v>
      </c>
    </row>
    <row r="10985" spans="1:3" x14ac:dyDescent="0.15">
      <c r="A10985">
        <v>1.0249999999999999</v>
      </c>
      <c r="B10985">
        <v>6.484381</v>
      </c>
      <c r="C10985">
        <v>0.19731399999999999</v>
      </c>
    </row>
    <row r="10986" spans="1:3" x14ac:dyDescent="0.15">
      <c r="A10986">
        <v>1.075</v>
      </c>
      <c r="B10986">
        <v>7.260224</v>
      </c>
      <c r="C10986">
        <v>0.21493899999999999</v>
      </c>
    </row>
    <row r="10987" spans="1:3" x14ac:dyDescent="0.15">
      <c r="A10987">
        <v>1.125</v>
      </c>
      <c r="B10987">
        <v>5.9807689999999996</v>
      </c>
      <c r="C10987">
        <v>0.195802</v>
      </c>
    </row>
    <row r="10988" spans="1:3" x14ac:dyDescent="0.15">
      <c r="A10988">
        <v>1.175</v>
      </c>
      <c r="B10988">
        <v>6.6714520000000004</v>
      </c>
      <c r="C10988">
        <v>0.197187</v>
      </c>
    </row>
    <row r="10989" spans="1:3" x14ac:dyDescent="0.15">
      <c r="A10989">
        <v>1.2250000000000001</v>
      </c>
      <c r="B10989">
        <v>7.1580589999999997</v>
      </c>
      <c r="C10989">
        <v>0.159329</v>
      </c>
    </row>
    <row r="10990" spans="1:3" x14ac:dyDescent="0.15">
      <c r="A10990">
        <v>1.2749999999999999</v>
      </c>
      <c r="B10990">
        <v>4.9332099999999999</v>
      </c>
      <c r="C10990">
        <v>0.171179</v>
      </c>
    </row>
    <row r="10991" spans="1:3" x14ac:dyDescent="0.15">
      <c r="A10991">
        <v>1.325</v>
      </c>
      <c r="B10991">
        <v>5.9749999999999996</v>
      </c>
      <c r="C10991">
        <v>0.193245</v>
      </c>
    </row>
    <row r="10992" spans="1:3" x14ac:dyDescent="0.15">
      <c r="A10992">
        <v>1.375</v>
      </c>
      <c r="B10992">
        <v>6.4965760000000001</v>
      </c>
      <c r="C10992">
        <v>0.168847</v>
      </c>
    </row>
    <row r="10993" spans="1:3" x14ac:dyDescent="0.15">
      <c r="A10993">
        <v>1.425</v>
      </c>
      <c r="B10993">
        <v>5.38504</v>
      </c>
      <c r="C10993">
        <v>0.15865699999999999</v>
      </c>
    </row>
    <row r="10994" spans="1:3" x14ac:dyDescent="0.15">
      <c r="A10994">
        <v>1.4750000000000001</v>
      </c>
      <c r="B10994">
        <v>6.3612900000000003</v>
      </c>
      <c r="C10994">
        <v>0.20258499999999999</v>
      </c>
    </row>
    <row r="10995" spans="1:3" x14ac:dyDescent="0.15">
      <c r="A10995">
        <v>1.5249999999999999</v>
      </c>
      <c r="B10995">
        <v>5.9032260000000001</v>
      </c>
      <c r="C10995">
        <v>0.13799500000000001</v>
      </c>
    </row>
    <row r="10996" spans="1:3" x14ac:dyDescent="0.15">
      <c r="A10996">
        <v>1.575</v>
      </c>
      <c r="B10996">
        <v>5.4908419999999998</v>
      </c>
      <c r="C10996">
        <v>0.177726</v>
      </c>
    </row>
    <row r="10997" spans="1:3" x14ac:dyDescent="0.15">
      <c r="A10997">
        <v>1.625</v>
      </c>
      <c r="B10997">
        <v>6.0872729999999997</v>
      </c>
      <c r="C10997">
        <v>0.14399999999999999</v>
      </c>
    </row>
    <row r="10998" spans="1:3" x14ac:dyDescent="0.15">
      <c r="A10998">
        <v>1.675</v>
      </c>
      <c r="B10998">
        <v>5.4158730000000004</v>
      </c>
      <c r="C10998">
        <v>0.13112299999999999</v>
      </c>
    </row>
    <row r="10999" spans="1:3" x14ac:dyDescent="0.15">
      <c r="A10999">
        <v>1.7250000000000001</v>
      </c>
      <c r="B10999">
        <v>5.9950890000000001</v>
      </c>
      <c r="C10999">
        <v>0.140152</v>
      </c>
    </row>
    <row r="11000" spans="1:3" x14ac:dyDescent="0.15">
      <c r="A11000">
        <v>1.7749999999999999</v>
      </c>
      <c r="B11000">
        <v>5.9417140000000002</v>
      </c>
      <c r="C11000">
        <v>0.13581599999999999</v>
      </c>
    </row>
    <row r="11001" spans="1:3" x14ac:dyDescent="0.15">
      <c r="A11001">
        <v>1.825</v>
      </c>
      <c r="B11001">
        <v>5.6116190000000001</v>
      </c>
      <c r="C11001">
        <v>0.12970799999999999</v>
      </c>
    </row>
    <row r="11002" spans="1:3" x14ac:dyDescent="0.15">
      <c r="A11002">
        <v>1.875</v>
      </c>
      <c r="B11002">
        <v>4.8258460000000003</v>
      </c>
      <c r="C11002">
        <v>0.199462</v>
      </c>
    </row>
    <row r="11003" spans="1:3" x14ac:dyDescent="0.15">
      <c r="A11003">
        <v>1.925</v>
      </c>
      <c r="B11003">
        <v>0</v>
      </c>
      <c r="C11003">
        <v>0</v>
      </c>
    </row>
    <row r="11004" spans="1:3" x14ac:dyDescent="0.15">
      <c r="A11004">
        <v>1.9750000000000001</v>
      </c>
      <c r="B11004">
        <v>0</v>
      </c>
      <c r="C11004">
        <v>0</v>
      </c>
    </row>
    <row r="11005" spans="1:3" x14ac:dyDescent="0.15">
      <c r="A11005" t="s">
        <v>11</v>
      </c>
    </row>
    <row r="11006" spans="1:3" x14ac:dyDescent="0.15">
      <c r="A11006">
        <v>15750</v>
      </c>
    </row>
    <row r="11007" spans="1:3" x14ac:dyDescent="0.15">
      <c r="A11007">
        <v>2.5000000000000001E-2</v>
      </c>
      <c r="B11007">
        <v>0</v>
      </c>
      <c r="C11007">
        <v>0</v>
      </c>
    </row>
    <row r="11008" spans="1:3" x14ac:dyDescent="0.15">
      <c r="A11008">
        <v>7.4999999999999997E-2</v>
      </c>
      <c r="B11008">
        <v>0</v>
      </c>
      <c r="C11008">
        <v>0</v>
      </c>
    </row>
    <row r="11009" spans="1:3" x14ac:dyDescent="0.15">
      <c r="A11009">
        <v>0.125</v>
      </c>
      <c r="B11009">
        <v>7.2222220000000004</v>
      </c>
      <c r="C11009">
        <v>0.33858300000000002</v>
      </c>
    </row>
    <row r="11010" spans="1:3" x14ac:dyDescent="0.15">
      <c r="A11010">
        <v>0.17499999999999999</v>
      </c>
      <c r="B11010">
        <v>9.1674880000000005</v>
      </c>
      <c r="C11010">
        <v>0.212509</v>
      </c>
    </row>
    <row r="11011" spans="1:3" x14ac:dyDescent="0.15">
      <c r="A11011">
        <v>0.22500000000000001</v>
      </c>
      <c r="B11011">
        <v>11.689463999999999</v>
      </c>
      <c r="C11011">
        <v>0.201185</v>
      </c>
    </row>
    <row r="11012" spans="1:3" x14ac:dyDescent="0.15">
      <c r="A11012">
        <v>0.27500000000000002</v>
      </c>
      <c r="B11012">
        <v>9.6257190000000001</v>
      </c>
      <c r="C11012">
        <v>0.17627100000000001</v>
      </c>
    </row>
    <row r="11013" spans="1:3" x14ac:dyDescent="0.15">
      <c r="A11013">
        <v>0.32500000000000001</v>
      </c>
      <c r="B11013">
        <v>6.1401750000000002</v>
      </c>
      <c r="C11013">
        <v>0.15934000000000001</v>
      </c>
    </row>
    <row r="11014" spans="1:3" x14ac:dyDescent="0.15">
      <c r="A11014">
        <v>0.375</v>
      </c>
      <c r="B11014">
        <v>5.6630630000000002</v>
      </c>
      <c r="C11014">
        <v>0.18721599999999999</v>
      </c>
    </row>
    <row r="11015" spans="1:3" x14ac:dyDescent="0.15">
      <c r="A11015">
        <v>0.42499999999999999</v>
      </c>
      <c r="B11015">
        <v>6.9265030000000003</v>
      </c>
      <c r="C11015">
        <v>0.208846</v>
      </c>
    </row>
    <row r="11016" spans="1:3" x14ac:dyDescent="0.15">
      <c r="A11016">
        <v>0.47499999999999998</v>
      </c>
      <c r="B11016">
        <v>7.8614459999999999</v>
      </c>
      <c r="C11016">
        <v>0.21761900000000001</v>
      </c>
    </row>
    <row r="11017" spans="1:3" x14ac:dyDescent="0.15">
      <c r="A11017">
        <v>0.52500000000000002</v>
      </c>
      <c r="B11017">
        <v>7.324732</v>
      </c>
      <c r="C11017">
        <v>0.21609300000000001</v>
      </c>
    </row>
    <row r="11018" spans="1:3" x14ac:dyDescent="0.15">
      <c r="A11018">
        <v>0.57499999999999996</v>
      </c>
      <c r="B11018">
        <v>6.768866</v>
      </c>
      <c r="C11018">
        <v>0.20530699999999999</v>
      </c>
    </row>
    <row r="11019" spans="1:3" x14ac:dyDescent="0.15">
      <c r="A11019">
        <v>0.625</v>
      </c>
      <c r="B11019">
        <v>6.8511649999999999</v>
      </c>
      <c r="C11019">
        <v>0.20666499999999999</v>
      </c>
    </row>
    <row r="11020" spans="1:3" x14ac:dyDescent="0.15">
      <c r="A11020">
        <v>0.67500000000000004</v>
      </c>
      <c r="B11020">
        <v>7.5238100000000001</v>
      </c>
      <c r="C11020">
        <v>0.21162400000000001</v>
      </c>
    </row>
    <row r="11021" spans="1:3" x14ac:dyDescent="0.15">
      <c r="A11021">
        <v>0.72499999999999998</v>
      </c>
      <c r="B11021">
        <v>6.4787879999999998</v>
      </c>
      <c r="C11021">
        <v>0.198155</v>
      </c>
    </row>
    <row r="11022" spans="1:3" x14ac:dyDescent="0.15">
      <c r="A11022">
        <v>0.77500000000000002</v>
      </c>
      <c r="B11022">
        <v>6.6627219999999996</v>
      </c>
      <c r="C11022">
        <v>0.19855600000000001</v>
      </c>
    </row>
    <row r="11023" spans="1:3" x14ac:dyDescent="0.15">
      <c r="A11023">
        <v>0.82499999999999996</v>
      </c>
      <c r="B11023">
        <v>8.0479040000000008</v>
      </c>
      <c r="C11023">
        <v>0.219525</v>
      </c>
    </row>
    <row r="11024" spans="1:3" x14ac:dyDescent="0.15">
      <c r="A11024">
        <v>0.875</v>
      </c>
      <c r="B11024">
        <v>6.5616279999999998</v>
      </c>
      <c r="C11024">
        <v>0.19598199999999999</v>
      </c>
    </row>
    <row r="11025" spans="1:3" x14ac:dyDescent="0.15">
      <c r="A11025">
        <v>0.92500000000000004</v>
      </c>
      <c r="B11025">
        <v>6.1571509999999998</v>
      </c>
      <c r="C11025">
        <v>0.18590200000000001</v>
      </c>
    </row>
    <row r="11026" spans="1:3" x14ac:dyDescent="0.15">
      <c r="A11026">
        <v>0.97499999999999998</v>
      </c>
      <c r="B11026">
        <v>7.236961</v>
      </c>
      <c r="C11026">
        <v>0.20477500000000001</v>
      </c>
    </row>
    <row r="11027" spans="1:3" x14ac:dyDescent="0.15">
      <c r="A11027">
        <v>1.0249999999999999</v>
      </c>
      <c r="B11027">
        <v>6.6505299999999998</v>
      </c>
      <c r="C11027">
        <v>0.199797</v>
      </c>
    </row>
    <row r="11028" spans="1:3" x14ac:dyDescent="0.15">
      <c r="A11028">
        <v>1.075</v>
      </c>
      <c r="B11028">
        <v>6.6011040000000003</v>
      </c>
      <c r="C11028">
        <v>0.20499200000000001</v>
      </c>
    </row>
    <row r="11029" spans="1:3" x14ac:dyDescent="0.15">
      <c r="A11029">
        <v>1.125</v>
      </c>
      <c r="B11029">
        <v>5.7243589999999998</v>
      </c>
      <c r="C11029">
        <v>0.19155800000000001</v>
      </c>
    </row>
    <row r="11030" spans="1:3" x14ac:dyDescent="0.15">
      <c r="A11030">
        <v>1.175</v>
      </c>
      <c r="B11030">
        <v>6.8122579999999999</v>
      </c>
      <c r="C11030">
        <v>0.19978599999999999</v>
      </c>
    </row>
    <row r="11031" spans="1:3" x14ac:dyDescent="0.15">
      <c r="A11031">
        <v>1.2250000000000001</v>
      </c>
      <c r="B11031">
        <v>6.644183</v>
      </c>
      <c r="C11031">
        <v>0.15360699999999999</v>
      </c>
    </row>
    <row r="11032" spans="1:3" x14ac:dyDescent="0.15">
      <c r="A11032">
        <v>1.2749999999999999</v>
      </c>
      <c r="B11032">
        <v>5.3128190000000002</v>
      </c>
      <c r="C11032">
        <v>0.177538</v>
      </c>
    </row>
    <row r="11033" spans="1:3" x14ac:dyDescent="0.15">
      <c r="A11033">
        <v>1.325</v>
      </c>
      <c r="B11033">
        <v>5.7625000000000002</v>
      </c>
      <c r="C11033">
        <v>0.189778</v>
      </c>
    </row>
    <row r="11034" spans="1:3" x14ac:dyDescent="0.15">
      <c r="A11034">
        <v>1.375</v>
      </c>
      <c r="B11034">
        <v>6.3828199999999997</v>
      </c>
      <c r="C11034">
        <v>0.16806099999999999</v>
      </c>
    </row>
    <row r="11035" spans="1:3" x14ac:dyDescent="0.15">
      <c r="A11035">
        <v>1.425</v>
      </c>
      <c r="B11035">
        <v>5.4277100000000003</v>
      </c>
      <c r="C11035">
        <v>0.160637</v>
      </c>
    </row>
    <row r="11036" spans="1:3" x14ac:dyDescent="0.15">
      <c r="A11036">
        <v>1.4750000000000001</v>
      </c>
      <c r="B11036">
        <v>6.3290319999999998</v>
      </c>
      <c r="C11036">
        <v>0.20207</v>
      </c>
    </row>
    <row r="11037" spans="1:3" x14ac:dyDescent="0.15">
      <c r="A11037">
        <v>1.5249999999999999</v>
      </c>
      <c r="B11037">
        <v>5.96129</v>
      </c>
      <c r="C11037">
        <v>0.13867199999999999</v>
      </c>
    </row>
    <row r="11038" spans="1:3" x14ac:dyDescent="0.15">
      <c r="A11038">
        <v>1.575</v>
      </c>
      <c r="B11038">
        <v>5.2985350000000002</v>
      </c>
      <c r="C11038">
        <v>0.174541</v>
      </c>
    </row>
    <row r="11039" spans="1:3" x14ac:dyDescent="0.15">
      <c r="A11039">
        <v>1.625</v>
      </c>
      <c r="B11039">
        <v>6.0022140000000004</v>
      </c>
      <c r="C11039">
        <v>0.14294999999999999</v>
      </c>
    </row>
    <row r="11040" spans="1:3" x14ac:dyDescent="0.15">
      <c r="A11040">
        <v>1.675</v>
      </c>
      <c r="B11040">
        <v>5.5269839999999997</v>
      </c>
      <c r="C11040">
        <v>0.132461</v>
      </c>
    </row>
    <row r="11041" spans="1:3" x14ac:dyDescent="0.15">
      <c r="A11041">
        <v>1.7250000000000001</v>
      </c>
      <c r="B11041">
        <v>5.528295</v>
      </c>
      <c r="C11041">
        <v>0.13447799999999999</v>
      </c>
    </row>
    <row r="11042" spans="1:3" x14ac:dyDescent="0.15">
      <c r="A11042">
        <v>1.7749999999999999</v>
      </c>
      <c r="B11042">
        <v>5.6021270000000003</v>
      </c>
      <c r="C11042">
        <v>0.13200500000000001</v>
      </c>
    </row>
    <row r="11043" spans="1:3" x14ac:dyDescent="0.15">
      <c r="A11043">
        <v>1.825</v>
      </c>
      <c r="B11043">
        <v>5.5339070000000001</v>
      </c>
      <c r="C11043">
        <v>0.12880900000000001</v>
      </c>
    </row>
    <row r="11044" spans="1:3" x14ac:dyDescent="0.15">
      <c r="A11044">
        <v>1.875</v>
      </c>
      <c r="B11044">
        <v>4.4189400000000001</v>
      </c>
      <c r="C11044">
        <v>0.19115199999999999</v>
      </c>
    </row>
    <row r="11045" spans="1:3" x14ac:dyDescent="0.15">
      <c r="A11045">
        <v>1.925</v>
      </c>
      <c r="B11045">
        <v>0</v>
      </c>
      <c r="C11045">
        <v>0</v>
      </c>
    </row>
    <row r="11046" spans="1:3" x14ac:dyDescent="0.15">
      <c r="A11046">
        <v>1.9750000000000001</v>
      </c>
      <c r="B11046">
        <v>0</v>
      </c>
      <c r="C11046">
        <v>0</v>
      </c>
    </row>
    <row r="11047" spans="1:3" x14ac:dyDescent="0.15">
      <c r="A11047" t="s">
        <v>11</v>
      </c>
    </row>
    <row r="11048" spans="1:3" x14ac:dyDescent="0.15">
      <c r="A11048">
        <v>15810</v>
      </c>
    </row>
    <row r="11049" spans="1:3" x14ac:dyDescent="0.15">
      <c r="A11049">
        <v>2.5000000000000001E-2</v>
      </c>
      <c r="B11049">
        <v>0</v>
      </c>
      <c r="C11049">
        <v>0</v>
      </c>
    </row>
    <row r="11050" spans="1:3" x14ac:dyDescent="0.15">
      <c r="A11050">
        <v>7.4999999999999997E-2</v>
      </c>
      <c r="B11050">
        <v>0</v>
      </c>
      <c r="C11050">
        <v>0</v>
      </c>
    </row>
    <row r="11051" spans="1:3" x14ac:dyDescent="0.15">
      <c r="A11051">
        <v>0.125</v>
      </c>
      <c r="B11051">
        <v>7.3015869999999996</v>
      </c>
      <c r="C11051">
        <v>0.34043800000000002</v>
      </c>
    </row>
    <row r="11052" spans="1:3" x14ac:dyDescent="0.15">
      <c r="A11052">
        <v>0.17499999999999999</v>
      </c>
      <c r="B11052">
        <v>8.7881769999999992</v>
      </c>
      <c r="C11052">
        <v>0.208066</v>
      </c>
    </row>
    <row r="11053" spans="1:3" x14ac:dyDescent="0.15">
      <c r="A11053">
        <v>0.22500000000000001</v>
      </c>
      <c r="B11053">
        <v>11.827227000000001</v>
      </c>
      <c r="C11053">
        <v>0.20236100000000001</v>
      </c>
    </row>
    <row r="11054" spans="1:3" x14ac:dyDescent="0.15">
      <c r="A11054">
        <v>0.27500000000000002</v>
      </c>
      <c r="B11054">
        <v>9.3995149999999992</v>
      </c>
      <c r="C11054">
        <v>0.17418500000000001</v>
      </c>
    </row>
    <row r="11055" spans="1:3" x14ac:dyDescent="0.15">
      <c r="A11055">
        <v>0.32500000000000001</v>
      </c>
      <c r="B11055">
        <v>6.3531380000000004</v>
      </c>
      <c r="C11055">
        <v>0.162107</v>
      </c>
    </row>
    <row r="11056" spans="1:3" x14ac:dyDescent="0.15">
      <c r="A11056">
        <v>0.375</v>
      </c>
      <c r="B11056">
        <v>5.9157659999999996</v>
      </c>
      <c r="C11056">
        <v>0.19133</v>
      </c>
    </row>
    <row r="11057" spans="1:3" x14ac:dyDescent="0.15">
      <c r="A11057">
        <v>0.42499999999999999</v>
      </c>
      <c r="B11057">
        <v>6.7067249999999996</v>
      </c>
      <c r="C11057">
        <v>0.205515</v>
      </c>
    </row>
    <row r="11058" spans="1:3" x14ac:dyDescent="0.15">
      <c r="A11058">
        <v>0.47499999999999998</v>
      </c>
      <c r="B11058">
        <v>7.4096390000000003</v>
      </c>
      <c r="C11058">
        <v>0.21127299999999999</v>
      </c>
    </row>
    <row r="11059" spans="1:3" x14ac:dyDescent="0.15">
      <c r="A11059">
        <v>0.52500000000000002</v>
      </c>
      <c r="B11059">
        <v>7.3147520000000004</v>
      </c>
      <c r="C11059">
        <v>0.21598600000000001</v>
      </c>
    </row>
    <row r="11060" spans="1:3" x14ac:dyDescent="0.15">
      <c r="A11060">
        <v>0.57499999999999996</v>
      </c>
      <c r="B11060">
        <v>6.2086569999999996</v>
      </c>
      <c r="C11060">
        <v>0.196631</v>
      </c>
    </row>
    <row r="11061" spans="1:3" x14ac:dyDescent="0.15">
      <c r="A11061">
        <v>0.625</v>
      </c>
      <c r="B11061">
        <v>6.7569489999999996</v>
      </c>
      <c r="C11061">
        <v>0.20522899999999999</v>
      </c>
    </row>
    <row r="11062" spans="1:3" x14ac:dyDescent="0.15">
      <c r="A11062">
        <v>0.67500000000000004</v>
      </c>
      <c r="B11062">
        <v>7.1547619999999998</v>
      </c>
      <c r="C11062">
        <v>0.206368</v>
      </c>
    </row>
    <row r="11063" spans="1:3" x14ac:dyDescent="0.15">
      <c r="A11063">
        <v>0.72499999999999998</v>
      </c>
      <c r="B11063">
        <v>6.587879</v>
      </c>
      <c r="C11063">
        <v>0.19981599999999999</v>
      </c>
    </row>
    <row r="11064" spans="1:3" x14ac:dyDescent="0.15">
      <c r="A11064">
        <v>0.77500000000000002</v>
      </c>
      <c r="B11064">
        <v>6.5739640000000001</v>
      </c>
      <c r="C11064">
        <v>0.19722899999999999</v>
      </c>
    </row>
    <row r="11065" spans="1:3" x14ac:dyDescent="0.15">
      <c r="A11065">
        <v>0.82499999999999996</v>
      </c>
      <c r="B11065">
        <v>7.9760479999999996</v>
      </c>
      <c r="C11065">
        <v>0.21854199999999999</v>
      </c>
    </row>
    <row r="11066" spans="1:3" x14ac:dyDescent="0.15">
      <c r="A11066">
        <v>0.875</v>
      </c>
      <c r="B11066">
        <v>6.371683</v>
      </c>
      <c r="C11066">
        <v>0.19308500000000001</v>
      </c>
    </row>
    <row r="11067" spans="1:3" x14ac:dyDescent="0.15">
      <c r="A11067">
        <v>0.92500000000000004</v>
      </c>
      <c r="B11067">
        <v>6.6529369999999997</v>
      </c>
      <c r="C11067">
        <v>0.193268</v>
      </c>
    </row>
    <row r="11068" spans="1:3" x14ac:dyDescent="0.15">
      <c r="A11068">
        <v>0.97499999999999998</v>
      </c>
      <c r="B11068">
        <v>7.0232559999999999</v>
      </c>
      <c r="C11068">
        <v>0.201739</v>
      </c>
    </row>
    <row r="11069" spans="1:3" x14ac:dyDescent="0.15">
      <c r="A11069">
        <v>1.0249999999999999</v>
      </c>
      <c r="B11069">
        <v>6.4607890000000001</v>
      </c>
      <c r="C11069">
        <v>0.196962</v>
      </c>
    </row>
    <row r="11070" spans="1:3" x14ac:dyDescent="0.15">
      <c r="A11070">
        <v>1.075</v>
      </c>
      <c r="B11070">
        <v>6.8859139999999996</v>
      </c>
      <c r="C11070">
        <v>0.209342</v>
      </c>
    </row>
    <row r="11071" spans="1:3" x14ac:dyDescent="0.15">
      <c r="A11071">
        <v>1.125</v>
      </c>
      <c r="B11071">
        <v>5.8076920000000003</v>
      </c>
      <c r="C11071">
        <v>0.19294800000000001</v>
      </c>
    </row>
    <row r="11072" spans="1:3" x14ac:dyDescent="0.15">
      <c r="A11072">
        <v>1.175</v>
      </c>
      <c r="B11072">
        <v>6.2585480000000002</v>
      </c>
      <c r="C11072">
        <v>0.19107399999999999</v>
      </c>
    </row>
    <row r="11073" spans="1:3" x14ac:dyDescent="0.15">
      <c r="A11073">
        <v>1.2250000000000001</v>
      </c>
      <c r="B11073">
        <v>6.7211829999999999</v>
      </c>
      <c r="C11073">
        <v>0.154361</v>
      </c>
    </row>
    <row r="11074" spans="1:3" x14ac:dyDescent="0.15">
      <c r="A11074">
        <v>1.2749999999999999</v>
      </c>
      <c r="B11074">
        <v>5.0686330000000002</v>
      </c>
      <c r="C11074">
        <v>0.17349400000000001</v>
      </c>
    </row>
    <row r="11075" spans="1:3" x14ac:dyDescent="0.15">
      <c r="A11075">
        <v>1.325</v>
      </c>
      <c r="B11075">
        <v>5.9625000000000004</v>
      </c>
      <c r="C11075">
        <v>0.19304299999999999</v>
      </c>
    </row>
    <row r="11076" spans="1:3" x14ac:dyDescent="0.15">
      <c r="A11076">
        <v>1.375</v>
      </c>
      <c r="B11076">
        <v>6.2799560000000003</v>
      </c>
      <c r="C11076">
        <v>0.16625499999999999</v>
      </c>
    </row>
    <row r="11077" spans="1:3" x14ac:dyDescent="0.15">
      <c r="A11077">
        <v>1.425</v>
      </c>
      <c r="B11077">
        <v>5.0200690000000003</v>
      </c>
      <c r="C11077">
        <v>0.153643</v>
      </c>
    </row>
    <row r="11078" spans="1:3" x14ac:dyDescent="0.15">
      <c r="A11078">
        <v>1.4750000000000001</v>
      </c>
      <c r="B11078">
        <v>6.5935480000000002</v>
      </c>
      <c r="C11078">
        <v>0.20624999999999999</v>
      </c>
    </row>
    <row r="11079" spans="1:3" x14ac:dyDescent="0.15">
      <c r="A11079">
        <v>1.5249999999999999</v>
      </c>
      <c r="B11079">
        <v>6.0322579999999997</v>
      </c>
      <c r="C11079">
        <v>0.13949500000000001</v>
      </c>
    </row>
    <row r="11080" spans="1:3" x14ac:dyDescent="0.15">
      <c r="A11080">
        <v>1.575</v>
      </c>
      <c r="B11080">
        <v>5.2248169999999998</v>
      </c>
      <c r="C11080">
        <v>0.173432</v>
      </c>
    </row>
    <row r="11081" spans="1:3" x14ac:dyDescent="0.15">
      <c r="A11081">
        <v>1.625</v>
      </c>
      <c r="B11081">
        <v>6.3545220000000002</v>
      </c>
      <c r="C11081">
        <v>0.14710699999999999</v>
      </c>
    </row>
    <row r="11082" spans="1:3" x14ac:dyDescent="0.15">
      <c r="A11082">
        <v>1.675</v>
      </c>
      <c r="B11082">
        <v>5.1809519999999996</v>
      </c>
      <c r="C11082">
        <v>0.128248</v>
      </c>
    </row>
    <row r="11083" spans="1:3" x14ac:dyDescent="0.15">
      <c r="A11083">
        <v>1.7250000000000001</v>
      </c>
      <c r="B11083">
        <v>5.5082909999999998</v>
      </c>
      <c r="C11083">
        <v>0.13442699999999999</v>
      </c>
    </row>
    <row r="11084" spans="1:3" x14ac:dyDescent="0.15">
      <c r="A11084">
        <v>1.7749999999999999</v>
      </c>
      <c r="B11084">
        <v>5.7800760000000002</v>
      </c>
      <c r="C11084">
        <v>0.13405900000000001</v>
      </c>
    </row>
    <row r="11085" spans="1:3" x14ac:dyDescent="0.15">
      <c r="A11085">
        <v>1.825</v>
      </c>
      <c r="B11085">
        <v>5.3973100000000001</v>
      </c>
      <c r="C11085">
        <v>0.127225</v>
      </c>
    </row>
    <row r="11086" spans="1:3" x14ac:dyDescent="0.15">
      <c r="A11086">
        <v>1.875</v>
      </c>
      <c r="B11086">
        <v>5.1498799999999996</v>
      </c>
      <c r="C11086">
        <v>0.20610700000000001</v>
      </c>
    </row>
    <row r="11087" spans="1:3" x14ac:dyDescent="0.15">
      <c r="A11087">
        <v>1.925</v>
      </c>
      <c r="B11087">
        <v>0</v>
      </c>
      <c r="C11087">
        <v>0</v>
      </c>
    </row>
    <row r="11088" spans="1:3" x14ac:dyDescent="0.15">
      <c r="A11088">
        <v>1.9750000000000001</v>
      </c>
      <c r="B11088">
        <v>0</v>
      </c>
      <c r="C11088">
        <v>0</v>
      </c>
    </row>
    <row r="11089" spans="1:3" x14ac:dyDescent="0.15">
      <c r="A11089" t="s">
        <v>11</v>
      </c>
    </row>
    <row r="11090" spans="1:3" x14ac:dyDescent="0.15">
      <c r="A11090">
        <v>15870</v>
      </c>
    </row>
    <row r="11091" spans="1:3" x14ac:dyDescent="0.15">
      <c r="A11091">
        <v>2.5000000000000001E-2</v>
      </c>
      <c r="B11091">
        <v>0</v>
      </c>
      <c r="C11091">
        <v>0</v>
      </c>
    </row>
    <row r="11092" spans="1:3" x14ac:dyDescent="0.15">
      <c r="A11092">
        <v>7.4999999999999997E-2</v>
      </c>
      <c r="B11092">
        <v>0</v>
      </c>
      <c r="C11092">
        <v>0</v>
      </c>
    </row>
    <row r="11093" spans="1:3" x14ac:dyDescent="0.15">
      <c r="A11093">
        <v>0.125</v>
      </c>
      <c r="B11093">
        <v>7.3333329999999997</v>
      </c>
      <c r="C11093">
        <v>0.34117799999999998</v>
      </c>
    </row>
    <row r="11094" spans="1:3" x14ac:dyDescent="0.15">
      <c r="A11094">
        <v>0.17499999999999999</v>
      </c>
      <c r="B11094">
        <v>9.0837439999999994</v>
      </c>
      <c r="C11094">
        <v>0.211536</v>
      </c>
    </row>
    <row r="11095" spans="1:3" x14ac:dyDescent="0.15">
      <c r="A11095">
        <v>0.22500000000000001</v>
      </c>
      <c r="B11095">
        <v>11.279215000000001</v>
      </c>
      <c r="C11095">
        <v>0.19760900000000001</v>
      </c>
    </row>
    <row r="11096" spans="1:3" x14ac:dyDescent="0.15">
      <c r="A11096">
        <v>0.27500000000000002</v>
      </c>
      <c r="B11096">
        <v>9.4572889999999994</v>
      </c>
      <c r="C11096">
        <v>0.17471700000000001</v>
      </c>
    </row>
    <row r="11097" spans="1:3" x14ac:dyDescent="0.15">
      <c r="A11097">
        <v>0.32500000000000001</v>
      </c>
      <c r="B11097">
        <v>6.224691</v>
      </c>
      <c r="C11097">
        <v>0.16045699999999999</v>
      </c>
    </row>
    <row r="11098" spans="1:3" x14ac:dyDescent="0.15">
      <c r="A11098">
        <v>0.375</v>
      </c>
      <c r="B11098">
        <v>5.6122230000000002</v>
      </c>
      <c r="C11098">
        <v>0.18635199999999999</v>
      </c>
    </row>
    <row r="11099" spans="1:3" x14ac:dyDescent="0.15">
      <c r="A11099">
        <v>0.42499999999999999</v>
      </c>
      <c r="B11099">
        <v>7.1957279999999999</v>
      </c>
      <c r="C11099">
        <v>0.212843</v>
      </c>
    </row>
    <row r="11100" spans="1:3" x14ac:dyDescent="0.15">
      <c r="A11100">
        <v>0.47499999999999998</v>
      </c>
      <c r="B11100">
        <v>7.3132529999999996</v>
      </c>
      <c r="C11100">
        <v>0.209895</v>
      </c>
    </row>
    <row r="11101" spans="1:3" x14ac:dyDescent="0.15">
      <c r="A11101">
        <v>0.52500000000000002</v>
      </c>
      <c r="B11101">
        <v>6.7852160000000001</v>
      </c>
      <c r="C11101">
        <v>0.20801800000000001</v>
      </c>
    </row>
    <row r="11102" spans="1:3" x14ac:dyDescent="0.15">
      <c r="A11102">
        <v>0.57499999999999996</v>
      </c>
      <c r="B11102">
        <v>6.6131989999999998</v>
      </c>
      <c r="C11102">
        <v>0.202932</v>
      </c>
    </row>
    <row r="11103" spans="1:3" x14ac:dyDescent="0.15">
      <c r="A11103">
        <v>0.625</v>
      </c>
      <c r="B11103">
        <v>7.2001160000000004</v>
      </c>
      <c r="C11103">
        <v>0.21186099999999999</v>
      </c>
    </row>
    <row r="11104" spans="1:3" x14ac:dyDescent="0.15">
      <c r="A11104">
        <v>0.67500000000000004</v>
      </c>
      <c r="B11104">
        <v>6.7678570000000002</v>
      </c>
      <c r="C11104">
        <v>0.200711</v>
      </c>
    </row>
    <row r="11105" spans="1:3" x14ac:dyDescent="0.15">
      <c r="A11105">
        <v>0.72499999999999998</v>
      </c>
      <c r="B11105">
        <v>6.8181820000000002</v>
      </c>
      <c r="C11105">
        <v>0.20327899999999999</v>
      </c>
    </row>
    <row r="11106" spans="1:3" x14ac:dyDescent="0.15">
      <c r="A11106">
        <v>0.77500000000000002</v>
      </c>
      <c r="B11106">
        <v>7.16568</v>
      </c>
      <c r="C11106">
        <v>0.20591400000000001</v>
      </c>
    </row>
    <row r="11107" spans="1:3" x14ac:dyDescent="0.15">
      <c r="A11107">
        <v>0.82499999999999996</v>
      </c>
      <c r="B11107">
        <v>8.2335329999999995</v>
      </c>
      <c r="C11107">
        <v>0.22204199999999999</v>
      </c>
    </row>
    <row r="11108" spans="1:3" x14ac:dyDescent="0.15">
      <c r="A11108">
        <v>0.875</v>
      </c>
      <c r="B11108">
        <v>6.5967169999999999</v>
      </c>
      <c r="C11108">
        <v>0.19650500000000001</v>
      </c>
    </row>
    <row r="11109" spans="1:3" x14ac:dyDescent="0.15">
      <c r="A11109">
        <v>0.92500000000000004</v>
      </c>
      <c r="B11109">
        <v>6.2304709999999996</v>
      </c>
      <c r="C11109">
        <v>0.18701100000000001</v>
      </c>
    </row>
    <row r="11110" spans="1:3" x14ac:dyDescent="0.15">
      <c r="A11110">
        <v>0.97499999999999998</v>
      </c>
      <c r="B11110">
        <v>7.0349510000000004</v>
      </c>
      <c r="C11110">
        <v>0.201908</v>
      </c>
    </row>
    <row r="11111" spans="1:3" x14ac:dyDescent="0.15">
      <c r="A11111">
        <v>1.0249999999999999</v>
      </c>
      <c r="B11111">
        <v>7.040978</v>
      </c>
      <c r="C11111">
        <v>0.20558199999999999</v>
      </c>
    </row>
    <row r="11112" spans="1:3" x14ac:dyDescent="0.15">
      <c r="A11112">
        <v>1.075</v>
      </c>
      <c r="B11112">
        <v>6.9495290000000001</v>
      </c>
      <c r="C11112">
        <v>0.21030699999999999</v>
      </c>
    </row>
    <row r="11113" spans="1:3" x14ac:dyDescent="0.15">
      <c r="A11113">
        <v>1.125</v>
      </c>
      <c r="B11113">
        <v>5.961538</v>
      </c>
      <c r="C11113">
        <v>0.19548699999999999</v>
      </c>
    </row>
    <row r="11114" spans="1:3" x14ac:dyDescent="0.15">
      <c r="A11114">
        <v>1.175</v>
      </c>
      <c r="B11114">
        <v>6.3220970000000003</v>
      </c>
      <c r="C11114">
        <v>0.19187899999999999</v>
      </c>
    </row>
    <row r="11115" spans="1:3" x14ac:dyDescent="0.15">
      <c r="A11115">
        <v>1.2250000000000001</v>
      </c>
      <c r="B11115">
        <v>6.699929</v>
      </c>
      <c r="C11115">
        <v>0.153867</v>
      </c>
    </row>
    <row r="11116" spans="1:3" x14ac:dyDescent="0.15">
      <c r="A11116">
        <v>1.2749999999999999</v>
      </c>
      <c r="B11116">
        <v>4.8608909999999996</v>
      </c>
      <c r="C11116">
        <v>0.169901</v>
      </c>
    </row>
    <row r="11117" spans="1:3" x14ac:dyDescent="0.15">
      <c r="A11117">
        <v>1.325</v>
      </c>
      <c r="B11117">
        <v>5.7062499999999998</v>
      </c>
      <c r="C11117">
        <v>0.18884899999999999</v>
      </c>
    </row>
    <row r="11118" spans="1:3" x14ac:dyDescent="0.15">
      <c r="A11118">
        <v>1.375</v>
      </c>
      <c r="B11118">
        <v>6.3859320000000004</v>
      </c>
      <c r="C11118">
        <v>0.16767699999999999</v>
      </c>
    </row>
    <row r="11119" spans="1:3" x14ac:dyDescent="0.15">
      <c r="A11119">
        <v>1.425</v>
      </c>
      <c r="B11119">
        <v>5.2352819999999998</v>
      </c>
      <c r="C11119">
        <v>0.156551</v>
      </c>
    </row>
    <row r="11120" spans="1:3" x14ac:dyDescent="0.15">
      <c r="A11120">
        <v>1.4750000000000001</v>
      </c>
      <c r="B11120">
        <v>6.3096769999999998</v>
      </c>
      <c r="C11120">
        <v>0.201761</v>
      </c>
    </row>
    <row r="11121" spans="1:3" x14ac:dyDescent="0.15">
      <c r="A11121">
        <v>1.5249999999999999</v>
      </c>
      <c r="B11121">
        <v>5.7806449999999998</v>
      </c>
      <c r="C11121">
        <v>0.13655500000000001</v>
      </c>
    </row>
    <row r="11122" spans="1:3" x14ac:dyDescent="0.15">
      <c r="A11122">
        <v>1.575</v>
      </c>
      <c r="B11122">
        <v>5.2110810000000001</v>
      </c>
      <c r="C11122">
        <v>0.17316699999999999</v>
      </c>
    </row>
    <row r="11123" spans="1:3" x14ac:dyDescent="0.15">
      <c r="A11123">
        <v>1.625</v>
      </c>
      <c r="B11123">
        <v>6.1548480000000003</v>
      </c>
      <c r="C11123">
        <v>0.14483099999999999</v>
      </c>
    </row>
    <row r="11124" spans="1:3" x14ac:dyDescent="0.15">
      <c r="A11124">
        <v>1.675</v>
      </c>
      <c r="B11124">
        <v>5.2571430000000001</v>
      </c>
      <c r="C11124">
        <v>0.129187</v>
      </c>
    </row>
    <row r="11125" spans="1:3" x14ac:dyDescent="0.15">
      <c r="A11125">
        <v>1.7250000000000001</v>
      </c>
      <c r="B11125">
        <v>5.5703230000000001</v>
      </c>
      <c r="C11125">
        <v>0.135101</v>
      </c>
    </row>
    <row r="11126" spans="1:3" x14ac:dyDescent="0.15">
      <c r="A11126">
        <v>1.7749999999999999</v>
      </c>
      <c r="B11126">
        <v>5.7503890000000002</v>
      </c>
      <c r="C11126">
        <v>0.13373099999999999</v>
      </c>
    </row>
    <row r="11127" spans="1:3" x14ac:dyDescent="0.15">
      <c r="A11127">
        <v>1.825</v>
      </c>
      <c r="B11127">
        <v>5.4383540000000004</v>
      </c>
      <c r="C11127">
        <v>0.12773200000000001</v>
      </c>
    </row>
    <row r="11128" spans="1:3" x14ac:dyDescent="0.15">
      <c r="A11128">
        <v>1.875</v>
      </c>
      <c r="B11128">
        <v>4.9932990000000004</v>
      </c>
      <c r="C11128">
        <v>0.20277999999999999</v>
      </c>
    </row>
    <row r="11129" spans="1:3" x14ac:dyDescent="0.15">
      <c r="A11129">
        <v>1.925</v>
      </c>
      <c r="B11129">
        <v>0</v>
      </c>
      <c r="C11129">
        <v>0</v>
      </c>
    </row>
    <row r="11130" spans="1:3" x14ac:dyDescent="0.15">
      <c r="A11130">
        <v>1.9750000000000001</v>
      </c>
      <c r="B11130">
        <v>0</v>
      </c>
      <c r="C11130">
        <v>0</v>
      </c>
    </row>
    <row r="11131" spans="1:3" x14ac:dyDescent="0.15">
      <c r="A11131" t="s">
        <v>11</v>
      </c>
    </row>
    <row r="11132" spans="1:3" x14ac:dyDescent="0.15">
      <c r="A11132">
        <v>15930</v>
      </c>
    </row>
    <row r="11133" spans="1:3" x14ac:dyDescent="0.15">
      <c r="A11133">
        <v>2.5000000000000001E-2</v>
      </c>
      <c r="B11133">
        <v>0</v>
      </c>
      <c r="C11133">
        <v>0</v>
      </c>
    </row>
    <row r="11134" spans="1:3" x14ac:dyDescent="0.15">
      <c r="A11134">
        <v>7.4999999999999997E-2</v>
      </c>
      <c r="B11134">
        <v>0</v>
      </c>
      <c r="C11134">
        <v>0</v>
      </c>
    </row>
    <row r="11135" spans="1:3" x14ac:dyDescent="0.15">
      <c r="A11135">
        <v>0.125</v>
      </c>
      <c r="B11135">
        <v>8.1269840000000002</v>
      </c>
      <c r="C11135">
        <v>0.35916500000000001</v>
      </c>
    </row>
    <row r="11136" spans="1:3" x14ac:dyDescent="0.15">
      <c r="A11136">
        <v>0.17499999999999999</v>
      </c>
      <c r="B11136">
        <v>8.9802959999999992</v>
      </c>
      <c r="C11136">
        <v>0.21032799999999999</v>
      </c>
    </row>
    <row r="11137" spans="1:3" x14ac:dyDescent="0.15">
      <c r="A11137">
        <v>0.22500000000000001</v>
      </c>
      <c r="B11137">
        <v>11.959218999999999</v>
      </c>
      <c r="C11137">
        <v>0.20349100000000001</v>
      </c>
    </row>
    <row r="11138" spans="1:3" x14ac:dyDescent="0.15">
      <c r="A11138">
        <v>0.27500000000000002</v>
      </c>
      <c r="B11138">
        <v>9.422606</v>
      </c>
      <c r="C11138">
        <v>0.174404</v>
      </c>
    </row>
    <row r="11139" spans="1:3" x14ac:dyDescent="0.15">
      <c r="A11139">
        <v>0.32500000000000001</v>
      </c>
      <c r="B11139">
        <v>6.050103</v>
      </c>
      <c r="C11139">
        <v>0.15817899999999999</v>
      </c>
    </row>
    <row r="11140" spans="1:3" x14ac:dyDescent="0.15">
      <c r="A11140">
        <v>0.375</v>
      </c>
      <c r="B11140">
        <v>5.6632930000000004</v>
      </c>
      <c r="C11140">
        <v>0.187224</v>
      </c>
    </row>
    <row r="11141" spans="1:3" x14ac:dyDescent="0.15">
      <c r="A11141">
        <v>0.42499999999999999</v>
      </c>
      <c r="B11141">
        <v>7.013687</v>
      </c>
      <c r="C11141">
        <v>0.210142</v>
      </c>
    </row>
    <row r="11142" spans="1:3" x14ac:dyDescent="0.15">
      <c r="A11142">
        <v>0.47499999999999998</v>
      </c>
      <c r="B11142">
        <v>7.8192769999999996</v>
      </c>
      <c r="C11142">
        <v>0.21703500000000001</v>
      </c>
    </row>
    <row r="11143" spans="1:3" x14ac:dyDescent="0.15">
      <c r="A11143">
        <v>0.52500000000000002</v>
      </c>
      <c r="B11143">
        <v>7.2241160000000004</v>
      </c>
      <c r="C11143">
        <v>0.21462400000000001</v>
      </c>
    </row>
    <row r="11144" spans="1:3" x14ac:dyDescent="0.15">
      <c r="A11144">
        <v>0.57499999999999996</v>
      </c>
      <c r="B11144">
        <v>6.0599769999999999</v>
      </c>
      <c r="C11144">
        <v>0.194275</v>
      </c>
    </row>
    <row r="11145" spans="1:3" x14ac:dyDescent="0.15">
      <c r="A11145">
        <v>0.625</v>
      </c>
      <c r="B11145">
        <v>7.3553179999999996</v>
      </c>
      <c r="C11145">
        <v>0.21412300000000001</v>
      </c>
    </row>
    <row r="11146" spans="1:3" x14ac:dyDescent="0.15">
      <c r="A11146">
        <v>0.67500000000000004</v>
      </c>
      <c r="B11146">
        <v>7.3035709999999998</v>
      </c>
      <c r="C11146">
        <v>0.20850299999999999</v>
      </c>
    </row>
    <row r="11147" spans="1:3" x14ac:dyDescent="0.15">
      <c r="A11147">
        <v>0.72499999999999998</v>
      </c>
      <c r="B11147">
        <v>7.0606059999999999</v>
      </c>
      <c r="C11147">
        <v>0.20686099999999999</v>
      </c>
    </row>
    <row r="11148" spans="1:3" x14ac:dyDescent="0.15">
      <c r="A11148">
        <v>0.77500000000000002</v>
      </c>
      <c r="B11148">
        <v>6.6923079999999997</v>
      </c>
      <c r="C11148">
        <v>0.19899600000000001</v>
      </c>
    </row>
    <row r="11149" spans="1:3" x14ac:dyDescent="0.15">
      <c r="A11149">
        <v>0.82499999999999996</v>
      </c>
      <c r="B11149">
        <v>7.5868260000000003</v>
      </c>
      <c r="C11149">
        <v>0.213143</v>
      </c>
    </row>
    <row r="11150" spans="1:3" x14ac:dyDescent="0.15">
      <c r="A11150">
        <v>0.875</v>
      </c>
      <c r="B11150">
        <v>6.3842679999999996</v>
      </c>
      <c r="C11150">
        <v>0.19328899999999999</v>
      </c>
    </row>
    <row r="11151" spans="1:3" x14ac:dyDescent="0.15">
      <c r="A11151">
        <v>0.92500000000000004</v>
      </c>
      <c r="B11151">
        <v>6.1126469999999999</v>
      </c>
      <c r="C11151">
        <v>0.18523500000000001</v>
      </c>
    </row>
    <row r="11152" spans="1:3" x14ac:dyDescent="0.15">
      <c r="A11152">
        <v>0.97499999999999998</v>
      </c>
      <c r="B11152">
        <v>7.2201240000000002</v>
      </c>
      <c r="C11152">
        <v>0.204544</v>
      </c>
    </row>
    <row r="11153" spans="1:3" x14ac:dyDescent="0.15">
      <c r="A11153">
        <v>1.0249999999999999</v>
      </c>
      <c r="B11153">
        <v>6.5204529999999998</v>
      </c>
      <c r="C11153">
        <v>0.19786300000000001</v>
      </c>
    </row>
    <row r="11154" spans="1:3" x14ac:dyDescent="0.15">
      <c r="A11154">
        <v>1.075</v>
      </c>
      <c r="B11154">
        <v>6.5610189999999999</v>
      </c>
      <c r="C11154">
        <v>0.20433899999999999</v>
      </c>
    </row>
    <row r="11155" spans="1:3" x14ac:dyDescent="0.15">
      <c r="A11155">
        <v>1.125</v>
      </c>
      <c r="B11155">
        <v>5.7756410000000002</v>
      </c>
      <c r="C11155">
        <v>0.192415</v>
      </c>
    </row>
    <row r="11156" spans="1:3" x14ac:dyDescent="0.15">
      <c r="A11156">
        <v>1.175</v>
      </c>
      <c r="B11156">
        <v>6.8322580000000004</v>
      </c>
      <c r="C11156">
        <v>0.19930899999999999</v>
      </c>
    </row>
    <row r="11157" spans="1:3" x14ac:dyDescent="0.15">
      <c r="A11157">
        <v>1.2250000000000001</v>
      </c>
      <c r="B11157">
        <v>6.6988690000000002</v>
      </c>
      <c r="C11157">
        <v>0.15396699999999999</v>
      </c>
    </row>
    <row r="11158" spans="1:3" x14ac:dyDescent="0.15">
      <c r="A11158">
        <v>1.2749999999999999</v>
      </c>
      <c r="B11158">
        <v>5.1193989999999996</v>
      </c>
      <c r="C11158">
        <v>0.17441599999999999</v>
      </c>
    </row>
    <row r="11159" spans="1:3" x14ac:dyDescent="0.15">
      <c r="A11159">
        <v>1.325</v>
      </c>
      <c r="B11159">
        <v>6.09375</v>
      </c>
      <c r="C11159">
        <v>0.195156</v>
      </c>
    </row>
    <row r="11160" spans="1:3" x14ac:dyDescent="0.15">
      <c r="A11160">
        <v>1.375</v>
      </c>
      <c r="B11160">
        <v>6.5964830000000001</v>
      </c>
      <c r="C11160">
        <v>0.17075399999999999</v>
      </c>
    </row>
    <row r="11161" spans="1:3" x14ac:dyDescent="0.15">
      <c r="A11161">
        <v>1.425</v>
      </c>
      <c r="B11161">
        <v>5.5374679999999996</v>
      </c>
      <c r="C11161">
        <v>0.162243</v>
      </c>
    </row>
    <row r="11162" spans="1:3" x14ac:dyDescent="0.15">
      <c r="A11162">
        <v>1.4750000000000001</v>
      </c>
      <c r="B11162">
        <v>6.3548390000000001</v>
      </c>
      <c r="C11162">
        <v>0.202482</v>
      </c>
    </row>
    <row r="11163" spans="1:3" x14ac:dyDescent="0.15">
      <c r="A11163">
        <v>1.5249999999999999</v>
      </c>
      <c r="B11163">
        <v>5.8612900000000003</v>
      </c>
      <c r="C11163">
        <v>0.13750399999999999</v>
      </c>
    </row>
    <row r="11164" spans="1:3" x14ac:dyDescent="0.15">
      <c r="A11164">
        <v>1.575</v>
      </c>
      <c r="B11164">
        <v>5.4583329999999997</v>
      </c>
      <c r="C11164">
        <v>0.17704600000000001</v>
      </c>
    </row>
    <row r="11165" spans="1:3" x14ac:dyDescent="0.15">
      <c r="A11165">
        <v>1.625</v>
      </c>
      <c r="B11165">
        <v>6.3288339999999996</v>
      </c>
      <c r="C11165">
        <v>0.14682700000000001</v>
      </c>
    </row>
    <row r="11166" spans="1:3" x14ac:dyDescent="0.15">
      <c r="A11166">
        <v>1.675</v>
      </c>
      <c r="B11166">
        <v>5.0666669999999998</v>
      </c>
      <c r="C11166">
        <v>0.12682499999999999</v>
      </c>
    </row>
    <row r="11167" spans="1:3" x14ac:dyDescent="0.15">
      <c r="A11167">
        <v>1.7250000000000001</v>
      </c>
      <c r="B11167">
        <v>5.5921770000000004</v>
      </c>
      <c r="C11167">
        <v>0.135236</v>
      </c>
    </row>
    <row r="11168" spans="1:3" x14ac:dyDescent="0.15">
      <c r="A11168">
        <v>1.7749999999999999</v>
      </c>
      <c r="B11168">
        <v>5.7495919999999998</v>
      </c>
      <c r="C11168">
        <v>0.13367599999999999</v>
      </c>
    </row>
    <row r="11169" spans="1:3" x14ac:dyDescent="0.15">
      <c r="A11169">
        <v>1.825</v>
      </c>
      <c r="B11169">
        <v>5.4306619999999999</v>
      </c>
      <c r="C11169">
        <v>0.127586</v>
      </c>
    </row>
    <row r="11170" spans="1:3" x14ac:dyDescent="0.15">
      <c r="A11170">
        <v>1.875</v>
      </c>
      <c r="B11170">
        <v>5.0778800000000004</v>
      </c>
      <c r="C11170">
        <v>0.204705</v>
      </c>
    </row>
    <row r="11171" spans="1:3" x14ac:dyDescent="0.15">
      <c r="A11171">
        <v>1.925</v>
      </c>
      <c r="B11171">
        <v>0</v>
      </c>
      <c r="C11171">
        <v>0</v>
      </c>
    </row>
    <row r="11172" spans="1:3" x14ac:dyDescent="0.15">
      <c r="A11172">
        <v>1.9750000000000001</v>
      </c>
      <c r="B11172">
        <v>0</v>
      </c>
      <c r="C11172">
        <v>0</v>
      </c>
    </row>
    <row r="11173" spans="1:3" x14ac:dyDescent="0.15">
      <c r="A11173" t="s">
        <v>11</v>
      </c>
    </row>
    <row r="11174" spans="1:3" x14ac:dyDescent="0.15">
      <c r="A11174">
        <v>15990</v>
      </c>
    </row>
    <row r="11175" spans="1:3" x14ac:dyDescent="0.15">
      <c r="A11175">
        <v>2.5000000000000001E-2</v>
      </c>
      <c r="B11175">
        <v>0</v>
      </c>
      <c r="C11175">
        <v>0</v>
      </c>
    </row>
    <row r="11176" spans="1:3" x14ac:dyDescent="0.15">
      <c r="A11176">
        <v>7.4999999999999997E-2</v>
      </c>
      <c r="B11176">
        <v>0</v>
      </c>
      <c r="C11176">
        <v>0</v>
      </c>
    </row>
    <row r="11177" spans="1:3" x14ac:dyDescent="0.15">
      <c r="A11177">
        <v>0.125</v>
      </c>
      <c r="B11177">
        <v>7.8095239999999997</v>
      </c>
      <c r="C11177">
        <v>0.35208099999999998</v>
      </c>
    </row>
    <row r="11178" spans="1:3" x14ac:dyDescent="0.15">
      <c r="A11178">
        <v>0.17499999999999999</v>
      </c>
      <c r="B11178">
        <v>8.9507390000000004</v>
      </c>
      <c r="C11178">
        <v>0.209982</v>
      </c>
    </row>
    <row r="11179" spans="1:3" x14ac:dyDescent="0.15">
      <c r="A11179">
        <v>0.22500000000000001</v>
      </c>
      <c r="B11179">
        <v>11.771504</v>
      </c>
      <c r="C11179">
        <v>0.201881</v>
      </c>
    </row>
    <row r="11180" spans="1:3" x14ac:dyDescent="0.15">
      <c r="A11180">
        <v>0.27500000000000002</v>
      </c>
      <c r="B11180">
        <v>9.6348040000000008</v>
      </c>
      <c r="C11180">
        <v>0.17634900000000001</v>
      </c>
    </row>
    <row r="11181" spans="1:3" x14ac:dyDescent="0.15">
      <c r="A11181">
        <v>0.32500000000000001</v>
      </c>
      <c r="B11181">
        <v>6.3409979999999999</v>
      </c>
      <c r="C11181">
        <v>0.16195499999999999</v>
      </c>
    </row>
    <row r="11182" spans="1:3" x14ac:dyDescent="0.15">
      <c r="A11182">
        <v>0.375</v>
      </c>
      <c r="B11182">
        <v>5.3467140000000004</v>
      </c>
      <c r="C11182">
        <v>0.18190000000000001</v>
      </c>
    </row>
    <row r="11183" spans="1:3" x14ac:dyDescent="0.15">
      <c r="A11183">
        <v>0.42499999999999999</v>
      </c>
      <c r="B11183">
        <v>7.0194619999999999</v>
      </c>
      <c r="C11183">
        <v>0.21021999999999999</v>
      </c>
    </row>
    <row r="11184" spans="1:3" x14ac:dyDescent="0.15">
      <c r="A11184">
        <v>0.47499999999999998</v>
      </c>
      <c r="B11184">
        <v>7.0180720000000001</v>
      </c>
      <c r="C11184">
        <v>0.20561499999999999</v>
      </c>
    </row>
    <row r="11185" spans="1:3" x14ac:dyDescent="0.15">
      <c r="A11185">
        <v>0.52500000000000002</v>
      </c>
      <c r="B11185">
        <v>7.064508</v>
      </c>
      <c r="C11185">
        <v>0.21223700000000001</v>
      </c>
    </row>
    <row r="11186" spans="1:3" x14ac:dyDescent="0.15">
      <c r="A11186">
        <v>0.57499999999999996</v>
      </c>
      <c r="B11186">
        <v>6.1532609999999996</v>
      </c>
      <c r="C11186">
        <v>0.19576199999999999</v>
      </c>
    </row>
    <row r="11187" spans="1:3" x14ac:dyDescent="0.15">
      <c r="A11187">
        <v>0.625</v>
      </c>
      <c r="B11187">
        <v>6.9020960000000002</v>
      </c>
      <c r="C11187">
        <v>0.20744799999999999</v>
      </c>
    </row>
    <row r="11188" spans="1:3" x14ac:dyDescent="0.15">
      <c r="A11188">
        <v>0.67500000000000004</v>
      </c>
      <c r="B11188">
        <v>7</v>
      </c>
      <c r="C11188">
        <v>0.204124</v>
      </c>
    </row>
    <row r="11189" spans="1:3" x14ac:dyDescent="0.15">
      <c r="A11189">
        <v>0.72499999999999998</v>
      </c>
      <c r="B11189">
        <v>7.030303</v>
      </c>
      <c r="C11189">
        <v>0.20641699999999999</v>
      </c>
    </row>
    <row r="11190" spans="1:3" x14ac:dyDescent="0.15">
      <c r="A11190">
        <v>0.77500000000000002</v>
      </c>
      <c r="B11190">
        <v>7.2011830000000003</v>
      </c>
      <c r="C11190">
        <v>0.206423</v>
      </c>
    </row>
    <row r="11191" spans="1:3" x14ac:dyDescent="0.15">
      <c r="A11191">
        <v>0.82499999999999996</v>
      </c>
      <c r="B11191">
        <v>7.790419</v>
      </c>
      <c r="C11191">
        <v>0.21598400000000001</v>
      </c>
    </row>
    <row r="11192" spans="1:3" x14ac:dyDescent="0.15">
      <c r="A11192">
        <v>0.875</v>
      </c>
      <c r="B11192">
        <v>6.7495900000000004</v>
      </c>
      <c r="C11192">
        <v>0.19877900000000001</v>
      </c>
    </row>
    <row r="11193" spans="1:3" x14ac:dyDescent="0.15">
      <c r="A11193">
        <v>0.92500000000000004</v>
      </c>
      <c r="B11193">
        <v>6.2651899999999996</v>
      </c>
      <c r="C11193">
        <v>0.18754599999999999</v>
      </c>
    </row>
    <row r="11194" spans="1:3" x14ac:dyDescent="0.15">
      <c r="A11194">
        <v>0.97499999999999998</v>
      </c>
      <c r="B11194">
        <v>6.878209</v>
      </c>
      <c r="C11194">
        <v>0.19964199999999999</v>
      </c>
    </row>
    <row r="11195" spans="1:3" x14ac:dyDescent="0.15">
      <c r="A11195">
        <v>1.0249999999999999</v>
      </c>
      <c r="B11195">
        <v>6.5140320000000003</v>
      </c>
      <c r="C11195">
        <v>0.19775899999999999</v>
      </c>
    </row>
    <row r="11196" spans="1:3" x14ac:dyDescent="0.15">
      <c r="A11196">
        <v>1.075</v>
      </c>
      <c r="B11196">
        <v>6.7342579999999996</v>
      </c>
      <c r="C11196">
        <v>0.207041</v>
      </c>
    </row>
    <row r="11197" spans="1:3" x14ac:dyDescent="0.15">
      <c r="A11197">
        <v>1.125</v>
      </c>
      <c r="B11197">
        <v>5.711538</v>
      </c>
      <c r="C11197">
        <v>0.19134399999999999</v>
      </c>
    </row>
    <row r="11198" spans="1:3" x14ac:dyDescent="0.15">
      <c r="A11198">
        <v>1.175</v>
      </c>
      <c r="B11198">
        <v>6.8075809999999999</v>
      </c>
      <c r="C11198">
        <v>0.19932900000000001</v>
      </c>
    </row>
    <row r="11199" spans="1:3" x14ac:dyDescent="0.15">
      <c r="A11199">
        <v>1.2250000000000001</v>
      </c>
      <c r="B11199">
        <v>6.7045750000000002</v>
      </c>
      <c r="C11199">
        <v>0.154058</v>
      </c>
    </row>
    <row r="11200" spans="1:3" x14ac:dyDescent="0.15">
      <c r="A11200">
        <v>1.2749999999999999</v>
      </c>
      <c r="B11200">
        <v>5.1403860000000003</v>
      </c>
      <c r="C11200">
        <v>0.17472599999999999</v>
      </c>
    </row>
    <row r="11201" spans="1:3" x14ac:dyDescent="0.15">
      <c r="A11201">
        <v>1.325</v>
      </c>
      <c r="B11201">
        <v>5.4312500000000004</v>
      </c>
      <c r="C11201">
        <v>0.18424299999999999</v>
      </c>
    </row>
    <row r="11202" spans="1:3" x14ac:dyDescent="0.15">
      <c r="A11202">
        <v>1.375</v>
      </c>
      <c r="B11202">
        <v>6.3450049999999996</v>
      </c>
      <c r="C11202">
        <v>0.168076</v>
      </c>
    </row>
    <row r="11203" spans="1:3" x14ac:dyDescent="0.15">
      <c r="A11203">
        <v>1.425</v>
      </c>
      <c r="B11203">
        <v>5.0899650000000003</v>
      </c>
      <c r="C11203">
        <v>0.15463299999999999</v>
      </c>
    </row>
    <row r="11204" spans="1:3" x14ac:dyDescent="0.15">
      <c r="A11204">
        <v>1.4750000000000001</v>
      </c>
      <c r="B11204">
        <v>6.3870969999999998</v>
      </c>
      <c r="C11204">
        <v>0.20299500000000001</v>
      </c>
    </row>
    <row r="11205" spans="1:3" x14ac:dyDescent="0.15">
      <c r="A11205">
        <v>1.5249999999999999</v>
      </c>
      <c r="B11205">
        <v>5.8806450000000003</v>
      </c>
      <c r="C11205">
        <v>0.13773099999999999</v>
      </c>
    </row>
    <row r="11206" spans="1:3" x14ac:dyDescent="0.15">
      <c r="A11206">
        <v>1.575</v>
      </c>
      <c r="B11206">
        <v>5.3585159999999998</v>
      </c>
      <c r="C11206">
        <v>0.17547499999999999</v>
      </c>
    </row>
    <row r="11207" spans="1:3" x14ac:dyDescent="0.15">
      <c r="A11207">
        <v>1.625</v>
      </c>
      <c r="B11207">
        <v>5.9093010000000001</v>
      </c>
      <c r="C11207">
        <v>0.14190900000000001</v>
      </c>
    </row>
    <row r="11208" spans="1:3" x14ac:dyDescent="0.15">
      <c r="A11208">
        <v>1.675</v>
      </c>
      <c r="B11208">
        <v>5.355556</v>
      </c>
      <c r="C11208">
        <v>0.13039100000000001</v>
      </c>
    </row>
    <row r="11209" spans="1:3" x14ac:dyDescent="0.15">
      <c r="A11209">
        <v>1.7250000000000001</v>
      </c>
      <c r="B11209">
        <v>5.5378829999999999</v>
      </c>
      <c r="C11209">
        <v>0.13475000000000001</v>
      </c>
    </row>
    <row r="11210" spans="1:3" x14ac:dyDescent="0.15">
      <c r="A11210">
        <v>1.7749999999999999</v>
      </c>
      <c r="B11210">
        <v>5.437087</v>
      </c>
      <c r="C11210">
        <v>0.13000300000000001</v>
      </c>
    </row>
    <row r="11211" spans="1:3" x14ac:dyDescent="0.15">
      <c r="A11211">
        <v>1.825</v>
      </c>
      <c r="B11211">
        <v>5.4084810000000001</v>
      </c>
      <c r="C11211">
        <v>0.127382</v>
      </c>
    </row>
    <row r="11212" spans="1:3" x14ac:dyDescent="0.15">
      <c r="A11212">
        <v>1.875</v>
      </c>
      <c r="B11212">
        <v>4.6074529999999996</v>
      </c>
      <c r="C11212">
        <v>0.19480500000000001</v>
      </c>
    </row>
    <row r="11213" spans="1:3" x14ac:dyDescent="0.15">
      <c r="A11213">
        <v>1.925</v>
      </c>
      <c r="B11213">
        <v>0</v>
      </c>
      <c r="C11213">
        <v>0</v>
      </c>
    </row>
    <row r="11214" spans="1:3" x14ac:dyDescent="0.15">
      <c r="A11214">
        <v>1.9750000000000001</v>
      </c>
      <c r="B11214">
        <v>0</v>
      </c>
      <c r="C11214">
        <v>0</v>
      </c>
    </row>
    <row r="11215" spans="1:3" x14ac:dyDescent="0.15">
      <c r="A11215" t="s">
        <v>11</v>
      </c>
    </row>
    <row r="11216" spans="1:3" x14ac:dyDescent="0.15">
      <c r="A11216">
        <v>16050</v>
      </c>
    </row>
    <row r="11217" spans="1:3" x14ac:dyDescent="0.15">
      <c r="A11217">
        <v>2.5000000000000001E-2</v>
      </c>
      <c r="B11217">
        <v>0</v>
      </c>
      <c r="C11217">
        <v>0</v>
      </c>
    </row>
    <row r="11218" spans="1:3" x14ac:dyDescent="0.15">
      <c r="A11218">
        <v>7.4999999999999997E-2</v>
      </c>
      <c r="B11218">
        <v>0</v>
      </c>
      <c r="C11218">
        <v>0</v>
      </c>
    </row>
    <row r="11219" spans="1:3" x14ac:dyDescent="0.15">
      <c r="A11219">
        <v>0.125</v>
      </c>
      <c r="B11219">
        <v>7.7460319999999996</v>
      </c>
      <c r="C11219">
        <v>0.35064600000000001</v>
      </c>
    </row>
    <row r="11220" spans="1:3" x14ac:dyDescent="0.15">
      <c r="A11220">
        <v>0.17499999999999999</v>
      </c>
      <c r="B11220">
        <v>9.0935959999999998</v>
      </c>
      <c r="C11220">
        <v>0.21165100000000001</v>
      </c>
    </row>
    <row r="11221" spans="1:3" x14ac:dyDescent="0.15">
      <c r="A11221">
        <v>0.22500000000000001</v>
      </c>
      <c r="B11221">
        <v>11.72397</v>
      </c>
      <c r="C11221">
        <v>0.20148099999999999</v>
      </c>
    </row>
    <row r="11222" spans="1:3" x14ac:dyDescent="0.15">
      <c r="A11222">
        <v>0.27500000000000002</v>
      </c>
      <c r="B11222">
        <v>9.4056339999999992</v>
      </c>
      <c r="C11222">
        <v>0.174239</v>
      </c>
    </row>
    <row r="11223" spans="1:3" x14ac:dyDescent="0.15">
      <c r="A11223">
        <v>0.32500000000000001</v>
      </c>
      <c r="B11223">
        <v>6.2237650000000002</v>
      </c>
      <c r="C11223">
        <v>0.16043299999999999</v>
      </c>
    </row>
    <row r="11224" spans="1:3" x14ac:dyDescent="0.15">
      <c r="A11224">
        <v>0.375</v>
      </c>
      <c r="B11224">
        <v>5.6251439999999997</v>
      </c>
      <c r="C11224">
        <v>0.18657499999999999</v>
      </c>
    </row>
    <row r="11225" spans="1:3" x14ac:dyDescent="0.15">
      <c r="A11225">
        <v>0.42499999999999999</v>
      </c>
      <c r="B11225">
        <v>7.0189079999999997</v>
      </c>
      <c r="C11225">
        <v>0.210204</v>
      </c>
    </row>
    <row r="11226" spans="1:3" x14ac:dyDescent="0.15">
      <c r="A11226">
        <v>0.47499999999999998</v>
      </c>
      <c r="B11226">
        <v>7.1867470000000004</v>
      </c>
      <c r="C11226">
        <v>0.20807100000000001</v>
      </c>
    </row>
    <row r="11227" spans="1:3" x14ac:dyDescent="0.15">
      <c r="A11227">
        <v>0.52500000000000002</v>
      </c>
      <c r="B11227">
        <v>7.1797310000000003</v>
      </c>
      <c r="C11227">
        <v>0.21396699999999999</v>
      </c>
    </row>
    <row r="11228" spans="1:3" x14ac:dyDescent="0.15">
      <c r="A11228">
        <v>0.57499999999999996</v>
      </c>
      <c r="B11228">
        <v>6.2902560000000003</v>
      </c>
      <c r="C11228">
        <v>0.19792899999999999</v>
      </c>
    </row>
    <row r="11229" spans="1:3" x14ac:dyDescent="0.15">
      <c r="A11229">
        <v>0.625</v>
      </c>
      <c r="B11229">
        <v>7.1812110000000002</v>
      </c>
      <c r="C11229">
        <v>0.21157899999999999</v>
      </c>
    </row>
    <row r="11230" spans="1:3" x14ac:dyDescent="0.15">
      <c r="A11230">
        <v>0.67500000000000004</v>
      </c>
      <c r="B11230">
        <v>7.5238100000000001</v>
      </c>
      <c r="C11230">
        <v>0.21162400000000001</v>
      </c>
    </row>
    <row r="11231" spans="1:3" x14ac:dyDescent="0.15">
      <c r="A11231">
        <v>0.72499999999999998</v>
      </c>
      <c r="B11231">
        <v>7.1030300000000004</v>
      </c>
      <c r="C11231">
        <v>0.207482</v>
      </c>
    </row>
    <row r="11232" spans="1:3" x14ac:dyDescent="0.15">
      <c r="A11232">
        <v>0.77500000000000002</v>
      </c>
      <c r="B11232">
        <v>6.4497039999999997</v>
      </c>
      <c r="C11232">
        <v>0.195356</v>
      </c>
    </row>
    <row r="11233" spans="1:3" x14ac:dyDescent="0.15">
      <c r="A11233">
        <v>0.82499999999999996</v>
      </c>
      <c r="B11233">
        <v>7.8443110000000003</v>
      </c>
      <c r="C11233">
        <v>0.21673000000000001</v>
      </c>
    </row>
    <row r="11234" spans="1:3" x14ac:dyDescent="0.15">
      <c r="A11234">
        <v>0.875</v>
      </c>
      <c r="B11234">
        <v>6.7051980000000002</v>
      </c>
      <c r="C11234">
        <v>0.198074</v>
      </c>
    </row>
    <row r="11235" spans="1:3" x14ac:dyDescent="0.15">
      <c r="A11235">
        <v>0.92500000000000004</v>
      </c>
      <c r="B11235">
        <v>6.0742989999999999</v>
      </c>
      <c r="C11235">
        <v>0.184667</v>
      </c>
    </row>
    <row r="11236" spans="1:3" x14ac:dyDescent="0.15">
      <c r="A11236">
        <v>0.97499999999999998</v>
      </c>
      <c r="B11236">
        <v>7.0875450000000004</v>
      </c>
      <c r="C11236">
        <v>0.20266799999999999</v>
      </c>
    </row>
    <row r="11237" spans="1:3" x14ac:dyDescent="0.15">
      <c r="A11237">
        <v>1.0249999999999999</v>
      </c>
      <c r="B11237">
        <v>6.5135990000000001</v>
      </c>
      <c r="C11237">
        <v>0.19774600000000001</v>
      </c>
    </row>
    <row r="11238" spans="1:3" x14ac:dyDescent="0.15">
      <c r="A11238">
        <v>1.075</v>
      </c>
      <c r="B11238">
        <v>6.7027749999999999</v>
      </c>
      <c r="C11238">
        <v>0.20656099999999999</v>
      </c>
    </row>
    <row r="11239" spans="1:3" x14ac:dyDescent="0.15">
      <c r="A11239">
        <v>1.125</v>
      </c>
      <c r="B11239">
        <v>5.7371790000000003</v>
      </c>
      <c r="C11239">
        <v>0.191773</v>
      </c>
    </row>
    <row r="11240" spans="1:3" x14ac:dyDescent="0.15">
      <c r="A11240">
        <v>1.175</v>
      </c>
      <c r="B11240">
        <v>6.511774</v>
      </c>
      <c r="C11240">
        <v>0.193997</v>
      </c>
    </row>
    <row r="11241" spans="1:3" x14ac:dyDescent="0.15">
      <c r="A11241">
        <v>1.2250000000000001</v>
      </c>
      <c r="B11241">
        <v>6.5458530000000001</v>
      </c>
      <c r="C11241">
        <v>0.15243200000000001</v>
      </c>
    </row>
    <row r="11242" spans="1:3" x14ac:dyDescent="0.15">
      <c r="A11242">
        <v>1.2749999999999999</v>
      </c>
      <c r="B11242">
        <v>4.961004</v>
      </c>
      <c r="C11242">
        <v>0.17152400000000001</v>
      </c>
    </row>
    <row r="11243" spans="1:3" x14ac:dyDescent="0.15">
      <c r="A11243">
        <v>1.325</v>
      </c>
      <c r="B11243">
        <v>6.0062499999999996</v>
      </c>
      <c r="C11243">
        <v>0.19375000000000001</v>
      </c>
    </row>
    <row r="11244" spans="1:3" x14ac:dyDescent="0.15">
      <c r="A11244">
        <v>1.375</v>
      </c>
      <c r="B11244">
        <v>6.3266419999999997</v>
      </c>
      <c r="C11244">
        <v>0.16719400000000001</v>
      </c>
    </row>
    <row r="11245" spans="1:3" x14ac:dyDescent="0.15">
      <c r="A11245">
        <v>1.425</v>
      </c>
      <c r="B11245">
        <v>5.2863059999999997</v>
      </c>
      <c r="C11245">
        <v>0.158384</v>
      </c>
    </row>
    <row r="11246" spans="1:3" x14ac:dyDescent="0.15">
      <c r="A11246">
        <v>1.4750000000000001</v>
      </c>
      <c r="B11246">
        <v>6.2387100000000002</v>
      </c>
      <c r="C11246">
        <v>0.200623</v>
      </c>
    </row>
    <row r="11247" spans="1:3" x14ac:dyDescent="0.15">
      <c r="A11247">
        <v>1.5249999999999999</v>
      </c>
      <c r="B11247">
        <v>5.8677419999999998</v>
      </c>
      <c r="C11247">
        <v>0.13758000000000001</v>
      </c>
    </row>
    <row r="11248" spans="1:3" x14ac:dyDescent="0.15">
      <c r="A11248">
        <v>1.575</v>
      </c>
      <c r="B11248">
        <v>5.2065020000000004</v>
      </c>
      <c r="C11248">
        <v>0.17311000000000001</v>
      </c>
    </row>
    <row r="11249" spans="1:3" x14ac:dyDescent="0.15">
      <c r="A11249">
        <v>1.625</v>
      </c>
      <c r="B11249">
        <v>5.8061069999999999</v>
      </c>
      <c r="C11249">
        <v>0.14061100000000001</v>
      </c>
    </row>
    <row r="11250" spans="1:3" x14ac:dyDescent="0.15">
      <c r="A11250">
        <v>1.675</v>
      </c>
      <c r="B11250">
        <v>5.3428570000000004</v>
      </c>
      <c r="C11250">
        <v>0.13023599999999999</v>
      </c>
    </row>
    <row r="11251" spans="1:3" x14ac:dyDescent="0.15">
      <c r="A11251">
        <v>1.7250000000000001</v>
      </c>
      <c r="B11251">
        <v>5.4886049999999997</v>
      </c>
      <c r="C11251">
        <v>0.134107</v>
      </c>
    </row>
    <row r="11252" spans="1:3" x14ac:dyDescent="0.15">
      <c r="A11252">
        <v>1.7749999999999999</v>
      </c>
      <c r="B11252">
        <v>5.5680259999999997</v>
      </c>
      <c r="C11252">
        <v>0.13145499999999999</v>
      </c>
    </row>
    <row r="11253" spans="1:3" x14ac:dyDescent="0.15">
      <c r="A11253">
        <v>1.825</v>
      </c>
      <c r="B11253">
        <v>5.2274700000000003</v>
      </c>
      <c r="C11253">
        <v>0.12518399999999999</v>
      </c>
    </row>
    <row r="11254" spans="1:3" x14ac:dyDescent="0.15">
      <c r="A11254">
        <v>1.875</v>
      </c>
      <c r="B11254">
        <v>4.8545639999999999</v>
      </c>
      <c r="C11254">
        <v>0.19996700000000001</v>
      </c>
    </row>
    <row r="11255" spans="1:3" x14ac:dyDescent="0.15">
      <c r="A11255">
        <v>1.925</v>
      </c>
      <c r="B11255">
        <v>0</v>
      </c>
      <c r="C11255">
        <v>0</v>
      </c>
    </row>
    <row r="11256" spans="1:3" x14ac:dyDescent="0.15">
      <c r="A11256">
        <v>1.9750000000000001</v>
      </c>
      <c r="B11256">
        <v>0</v>
      </c>
      <c r="C11256">
        <v>0</v>
      </c>
    </row>
    <row r="11257" spans="1:3" x14ac:dyDescent="0.15">
      <c r="A11257" t="s">
        <v>11</v>
      </c>
    </row>
    <row r="11258" spans="1:3" x14ac:dyDescent="0.15">
      <c r="A11258">
        <v>16110</v>
      </c>
    </row>
    <row r="11259" spans="1:3" x14ac:dyDescent="0.15">
      <c r="A11259">
        <v>2.5000000000000001E-2</v>
      </c>
      <c r="B11259">
        <v>0</v>
      </c>
      <c r="C11259">
        <v>0</v>
      </c>
    </row>
    <row r="11260" spans="1:3" x14ac:dyDescent="0.15">
      <c r="A11260">
        <v>7.4999999999999997E-2</v>
      </c>
      <c r="B11260">
        <v>0</v>
      </c>
      <c r="C11260">
        <v>0</v>
      </c>
    </row>
    <row r="11261" spans="1:3" x14ac:dyDescent="0.15">
      <c r="A11261">
        <v>0.125</v>
      </c>
      <c r="B11261">
        <v>7.8571429999999998</v>
      </c>
      <c r="C11261">
        <v>0.35315200000000002</v>
      </c>
    </row>
    <row r="11262" spans="1:3" x14ac:dyDescent="0.15">
      <c r="A11262">
        <v>0.17499999999999999</v>
      </c>
      <c r="B11262">
        <v>8.8128080000000004</v>
      </c>
      <c r="C11262">
        <v>0.20835699999999999</v>
      </c>
    </row>
    <row r="11263" spans="1:3" x14ac:dyDescent="0.15">
      <c r="A11263">
        <v>0.22500000000000001</v>
      </c>
      <c r="B11263">
        <v>11.965589</v>
      </c>
      <c r="C11263">
        <v>0.20354</v>
      </c>
    </row>
    <row r="11264" spans="1:3" x14ac:dyDescent="0.15">
      <c r="A11264">
        <v>0.27500000000000002</v>
      </c>
      <c r="B11264">
        <v>9.499943</v>
      </c>
      <c r="C11264">
        <v>0.17511699999999999</v>
      </c>
    </row>
    <row r="11265" spans="1:3" x14ac:dyDescent="0.15">
      <c r="A11265">
        <v>0.32500000000000001</v>
      </c>
      <c r="B11265">
        <v>6.4387860000000003</v>
      </c>
      <c r="C11265">
        <v>0.16317999999999999</v>
      </c>
    </row>
    <row r="11266" spans="1:3" x14ac:dyDescent="0.15">
      <c r="A11266">
        <v>0.375</v>
      </c>
      <c r="B11266">
        <v>5.7186570000000003</v>
      </c>
      <c r="C11266">
        <v>0.18813099999999999</v>
      </c>
    </row>
    <row r="11267" spans="1:3" x14ac:dyDescent="0.15">
      <c r="A11267">
        <v>0.42499999999999999</v>
      </c>
      <c r="B11267">
        <v>6.5671679999999997</v>
      </c>
      <c r="C11267">
        <v>0.20335</v>
      </c>
    </row>
    <row r="11268" spans="1:3" x14ac:dyDescent="0.15">
      <c r="A11268">
        <v>0.47499999999999998</v>
      </c>
      <c r="B11268">
        <v>7.5481930000000004</v>
      </c>
      <c r="C11268">
        <v>0.21323900000000001</v>
      </c>
    </row>
    <row r="11269" spans="1:3" x14ac:dyDescent="0.15">
      <c r="A11269">
        <v>0.52500000000000002</v>
      </c>
      <c r="B11269">
        <v>7.1739689999999996</v>
      </c>
      <c r="C11269">
        <v>0.213891</v>
      </c>
    </row>
    <row r="11270" spans="1:3" x14ac:dyDescent="0.15">
      <c r="A11270">
        <v>0.57499999999999996</v>
      </c>
      <c r="B11270">
        <v>6.2588900000000001</v>
      </c>
      <c r="C11270">
        <v>0.197431</v>
      </c>
    </row>
    <row r="11271" spans="1:3" x14ac:dyDescent="0.15">
      <c r="A11271">
        <v>0.625</v>
      </c>
      <c r="B11271">
        <v>6.925116</v>
      </c>
      <c r="C11271">
        <v>0.20776500000000001</v>
      </c>
    </row>
    <row r="11272" spans="1:3" x14ac:dyDescent="0.15">
      <c r="A11272">
        <v>0.67500000000000004</v>
      </c>
      <c r="B11272">
        <v>7.1011899999999999</v>
      </c>
      <c r="C11272">
        <v>0.205594</v>
      </c>
    </row>
    <row r="11273" spans="1:3" x14ac:dyDescent="0.15">
      <c r="A11273">
        <v>0.72499999999999998</v>
      </c>
      <c r="B11273">
        <v>6.8303029999999998</v>
      </c>
      <c r="C11273">
        <v>0.20346</v>
      </c>
    </row>
    <row r="11274" spans="1:3" x14ac:dyDescent="0.15">
      <c r="A11274">
        <v>0.77500000000000002</v>
      </c>
      <c r="B11274">
        <v>6.6035500000000003</v>
      </c>
      <c r="C11274">
        <v>0.19767199999999999</v>
      </c>
    </row>
    <row r="11275" spans="1:3" x14ac:dyDescent="0.15">
      <c r="A11275">
        <v>0.82499999999999996</v>
      </c>
      <c r="B11275">
        <v>7.6347310000000004</v>
      </c>
      <c r="C11275">
        <v>0.21381500000000001</v>
      </c>
    </row>
    <row r="11276" spans="1:3" x14ac:dyDescent="0.15">
      <c r="A11276">
        <v>0.875</v>
      </c>
      <c r="B11276">
        <v>6.5416550000000004</v>
      </c>
      <c r="C11276">
        <v>0.19573499999999999</v>
      </c>
    </row>
    <row r="11277" spans="1:3" x14ac:dyDescent="0.15">
      <c r="A11277">
        <v>0.92500000000000004</v>
      </c>
      <c r="B11277">
        <v>5.9886059999999999</v>
      </c>
      <c r="C11277">
        <v>0.183337</v>
      </c>
    </row>
    <row r="11278" spans="1:3" x14ac:dyDescent="0.15">
      <c r="A11278">
        <v>0.97499999999999998</v>
      </c>
      <c r="B11278">
        <v>7.2379689999999997</v>
      </c>
      <c r="C11278">
        <v>0.20480300000000001</v>
      </c>
    </row>
    <row r="11279" spans="1:3" x14ac:dyDescent="0.15">
      <c r="A11279">
        <v>1.0249999999999999</v>
      </c>
      <c r="B11279">
        <v>6.4893229999999997</v>
      </c>
      <c r="C11279">
        <v>0.19737299999999999</v>
      </c>
    </row>
    <row r="11280" spans="1:3" x14ac:dyDescent="0.15">
      <c r="A11280">
        <v>1.075</v>
      </c>
      <c r="B11280">
        <v>6.8408800000000003</v>
      </c>
      <c r="C11280">
        <v>0.208649</v>
      </c>
    </row>
    <row r="11281" spans="1:3" x14ac:dyDescent="0.15">
      <c r="A11281">
        <v>1.125</v>
      </c>
      <c r="B11281">
        <v>5.7756410000000002</v>
      </c>
      <c r="C11281">
        <v>0.192415</v>
      </c>
    </row>
    <row r="11282" spans="1:3" x14ac:dyDescent="0.15">
      <c r="A11282">
        <v>1.175</v>
      </c>
      <c r="B11282">
        <v>6.7932259999999998</v>
      </c>
      <c r="C11282">
        <v>0.198348</v>
      </c>
    </row>
    <row r="11283" spans="1:3" x14ac:dyDescent="0.15">
      <c r="A11283">
        <v>1.2250000000000001</v>
      </c>
      <c r="B11283">
        <v>6.5501420000000001</v>
      </c>
      <c r="C11283">
        <v>0.15249099999999999</v>
      </c>
    </row>
    <row r="11284" spans="1:3" x14ac:dyDescent="0.15">
      <c r="A11284">
        <v>1.2749999999999999</v>
      </c>
      <c r="B11284">
        <v>4.8021839999999996</v>
      </c>
      <c r="C11284">
        <v>0.16888300000000001</v>
      </c>
    </row>
    <row r="11285" spans="1:3" x14ac:dyDescent="0.15">
      <c r="A11285">
        <v>1.325</v>
      </c>
      <c r="B11285">
        <v>5.8875000000000002</v>
      </c>
      <c r="C11285">
        <v>0.191825</v>
      </c>
    </row>
    <row r="11286" spans="1:3" x14ac:dyDescent="0.15">
      <c r="A11286">
        <v>1.375</v>
      </c>
      <c r="B11286">
        <v>6.2584809999999997</v>
      </c>
      <c r="C11286">
        <v>0.16575400000000001</v>
      </c>
    </row>
    <row r="11287" spans="1:3" x14ac:dyDescent="0.15">
      <c r="A11287">
        <v>1.425</v>
      </c>
      <c r="B11287">
        <v>5.0072729999999996</v>
      </c>
      <c r="C11287">
        <v>0.15360299999999999</v>
      </c>
    </row>
    <row r="11288" spans="1:3" x14ac:dyDescent="0.15">
      <c r="A11288">
        <v>1.4750000000000001</v>
      </c>
      <c r="B11288">
        <v>6.5096769999999999</v>
      </c>
      <c r="C11288">
        <v>0.20493400000000001</v>
      </c>
    </row>
    <row r="11289" spans="1:3" x14ac:dyDescent="0.15">
      <c r="A11289">
        <v>1.5249999999999999</v>
      </c>
      <c r="B11289">
        <v>6.0161290000000003</v>
      </c>
      <c r="C11289">
        <v>0.13930899999999999</v>
      </c>
    </row>
    <row r="11290" spans="1:3" x14ac:dyDescent="0.15">
      <c r="A11290">
        <v>1.575</v>
      </c>
      <c r="B11290">
        <v>5.0760069999999997</v>
      </c>
      <c r="C11290">
        <v>0.17105100000000001</v>
      </c>
    </row>
    <row r="11291" spans="1:3" x14ac:dyDescent="0.15">
      <c r="A11291">
        <v>1.625</v>
      </c>
      <c r="B11291">
        <v>6.0924709999999997</v>
      </c>
      <c r="C11291">
        <v>0.144042</v>
      </c>
    </row>
    <row r="11292" spans="1:3" x14ac:dyDescent="0.15">
      <c r="A11292">
        <v>1.675</v>
      </c>
      <c r="B11292">
        <v>5.1365080000000001</v>
      </c>
      <c r="C11292">
        <v>0.127696</v>
      </c>
    </row>
    <row r="11293" spans="1:3" x14ac:dyDescent="0.15">
      <c r="A11293">
        <v>1.7250000000000001</v>
      </c>
      <c r="B11293">
        <v>5.556165</v>
      </c>
      <c r="C11293">
        <v>0.13491600000000001</v>
      </c>
    </row>
    <row r="11294" spans="1:3" x14ac:dyDescent="0.15">
      <c r="A11294">
        <v>1.7749999999999999</v>
      </c>
      <c r="B11294">
        <v>5.5848820000000003</v>
      </c>
      <c r="C11294">
        <v>0.13178100000000001</v>
      </c>
    </row>
    <row r="11295" spans="1:3" x14ac:dyDescent="0.15">
      <c r="A11295">
        <v>1.825</v>
      </c>
      <c r="B11295">
        <v>5.2766719999999996</v>
      </c>
      <c r="C11295">
        <v>0.12578700000000001</v>
      </c>
    </row>
    <row r="11296" spans="1:3" x14ac:dyDescent="0.15">
      <c r="A11296">
        <v>1.875</v>
      </c>
      <c r="B11296">
        <v>4.8484100000000003</v>
      </c>
      <c r="C11296">
        <v>0.20005400000000001</v>
      </c>
    </row>
    <row r="11297" spans="1:3" x14ac:dyDescent="0.15">
      <c r="A11297">
        <v>1.925</v>
      </c>
      <c r="B11297">
        <v>0</v>
      </c>
      <c r="C11297">
        <v>0</v>
      </c>
    </row>
    <row r="11298" spans="1:3" x14ac:dyDescent="0.15">
      <c r="A11298">
        <v>1.9750000000000001</v>
      </c>
      <c r="B11298">
        <v>0</v>
      </c>
      <c r="C11298">
        <v>0</v>
      </c>
    </row>
    <row r="11299" spans="1:3" x14ac:dyDescent="0.15">
      <c r="A11299" t="s">
        <v>11</v>
      </c>
    </row>
    <row r="11300" spans="1:3" x14ac:dyDescent="0.15">
      <c r="A11300">
        <v>16170</v>
      </c>
    </row>
    <row r="11301" spans="1:3" x14ac:dyDescent="0.15">
      <c r="A11301">
        <v>2.5000000000000001E-2</v>
      </c>
      <c r="B11301">
        <v>0</v>
      </c>
      <c r="C11301">
        <v>0</v>
      </c>
    </row>
    <row r="11302" spans="1:3" x14ac:dyDescent="0.15">
      <c r="A11302">
        <v>7.4999999999999997E-2</v>
      </c>
      <c r="B11302">
        <v>0</v>
      </c>
      <c r="C11302">
        <v>0</v>
      </c>
    </row>
    <row r="11303" spans="1:3" x14ac:dyDescent="0.15">
      <c r="A11303">
        <v>0.125</v>
      </c>
      <c r="B11303">
        <v>7.4603169999999999</v>
      </c>
      <c r="C11303">
        <v>0.34411900000000001</v>
      </c>
    </row>
    <row r="11304" spans="1:3" x14ac:dyDescent="0.15">
      <c r="A11304">
        <v>0.17499999999999999</v>
      </c>
      <c r="B11304">
        <v>8.6699509999999993</v>
      </c>
      <c r="C11304">
        <v>0.20666200000000001</v>
      </c>
    </row>
    <row r="11305" spans="1:3" x14ac:dyDescent="0.15">
      <c r="A11305">
        <v>0.22500000000000001</v>
      </c>
      <c r="B11305">
        <v>11.647437999999999</v>
      </c>
      <c r="C11305">
        <v>0.200819</v>
      </c>
    </row>
    <row r="11306" spans="1:3" x14ac:dyDescent="0.15">
      <c r="A11306">
        <v>0.27500000000000002</v>
      </c>
      <c r="B11306">
        <v>9.4510450000000006</v>
      </c>
      <c r="C11306">
        <v>0.17466100000000001</v>
      </c>
    </row>
    <row r="11307" spans="1:3" x14ac:dyDescent="0.15">
      <c r="A11307">
        <v>0.32500000000000001</v>
      </c>
      <c r="B11307">
        <v>6.4091560000000003</v>
      </c>
      <c r="C11307">
        <v>0.162796</v>
      </c>
    </row>
    <row r="11308" spans="1:3" x14ac:dyDescent="0.15">
      <c r="A11308">
        <v>0.375</v>
      </c>
      <c r="B11308">
        <v>5.6129899999999999</v>
      </c>
      <c r="C11308">
        <v>0.18637699999999999</v>
      </c>
    </row>
    <row r="11309" spans="1:3" x14ac:dyDescent="0.15">
      <c r="A11309">
        <v>0.42499999999999999</v>
      </c>
      <c r="B11309">
        <v>6.6486549999999998</v>
      </c>
      <c r="C11309">
        <v>0.20460200000000001</v>
      </c>
    </row>
    <row r="11310" spans="1:3" x14ac:dyDescent="0.15">
      <c r="A11310">
        <v>0.47499999999999998</v>
      </c>
      <c r="B11310">
        <v>7.3915660000000001</v>
      </c>
      <c r="C11310">
        <v>0.21101500000000001</v>
      </c>
    </row>
    <row r="11311" spans="1:3" x14ac:dyDescent="0.15">
      <c r="A11311">
        <v>0.52500000000000002</v>
      </c>
      <c r="B11311">
        <v>7.0667799999999996</v>
      </c>
      <c r="C11311">
        <v>0.21230499999999999</v>
      </c>
    </row>
    <row r="11312" spans="1:3" x14ac:dyDescent="0.15">
      <c r="A11312">
        <v>0.57499999999999996</v>
      </c>
      <c r="B11312">
        <v>5.8421200000000004</v>
      </c>
      <c r="C11312">
        <v>0.19075300000000001</v>
      </c>
    </row>
    <row r="11313" spans="1:3" x14ac:dyDescent="0.15">
      <c r="A11313">
        <v>0.625</v>
      </c>
      <c r="B11313">
        <v>6.8381600000000002</v>
      </c>
      <c r="C11313">
        <v>0.20646100000000001</v>
      </c>
    </row>
    <row r="11314" spans="1:3" x14ac:dyDescent="0.15">
      <c r="A11314">
        <v>0.67500000000000004</v>
      </c>
      <c r="B11314">
        <v>7.3571429999999998</v>
      </c>
      <c r="C11314">
        <v>0.20926700000000001</v>
      </c>
    </row>
    <row r="11315" spans="1:3" x14ac:dyDescent="0.15">
      <c r="A11315">
        <v>0.72499999999999998</v>
      </c>
      <c r="B11315">
        <v>6.6909090000000004</v>
      </c>
      <c r="C11315">
        <v>0.201373</v>
      </c>
    </row>
    <row r="11316" spans="1:3" x14ac:dyDescent="0.15">
      <c r="A11316">
        <v>0.77500000000000002</v>
      </c>
      <c r="B11316">
        <v>6.7869820000000001</v>
      </c>
      <c r="C11316">
        <v>0.20039899999999999</v>
      </c>
    </row>
    <row r="11317" spans="1:3" x14ac:dyDescent="0.15">
      <c r="A11317">
        <v>0.82499999999999996</v>
      </c>
      <c r="B11317">
        <v>7.5508980000000001</v>
      </c>
      <c r="C11317">
        <v>0.21263799999999999</v>
      </c>
    </row>
    <row r="11318" spans="1:3" x14ac:dyDescent="0.15">
      <c r="A11318">
        <v>0.875</v>
      </c>
      <c r="B11318">
        <v>7.0501370000000003</v>
      </c>
      <c r="C11318">
        <v>0.203101</v>
      </c>
    </row>
    <row r="11319" spans="1:3" x14ac:dyDescent="0.15">
      <c r="A11319">
        <v>0.92500000000000004</v>
      </c>
      <c r="B11319">
        <v>6.4218029999999997</v>
      </c>
      <c r="C11319">
        <v>0.18986800000000001</v>
      </c>
    </row>
    <row r="11320" spans="1:3" x14ac:dyDescent="0.15">
      <c r="A11320">
        <v>0.97499999999999998</v>
      </c>
      <c r="B11320">
        <v>7.0237600000000002</v>
      </c>
      <c r="C11320">
        <v>0.20175299999999999</v>
      </c>
    </row>
    <row r="11321" spans="1:3" x14ac:dyDescent="0.15">
      <c r="A11321">
        <v>1.0249999999999999</v>
      </c>
      <c r="B11321">
        <v>6.4423560000000002</v>
      </c>
      <c r="C11321">
        <v>0.19667399999999999</v>
      </c>
    </row>
    <row r="11322" spans="1:3" x14ac:dyDescent="0.15">
      <c r="A11322">
        <v>1.075</v>
      </c>
      <c r="B11322">
        <v>6.3382019999999999</v>
      </c>
      <c r="C11322">
        <v>0.20083799999999999</v>
      </c>
    </row>
    <row r="11323" spans="1:3" x14ac:dyDescent="0.15">
      <c r="A11323">
        <v>1.125</v>
      </c>
      <c r="B11323">
        <v>5.7756410000000002</v>
      </c>
      <c r="C11323">
        <v>0.192415</v>
      </c>
    </row>
    <row r="11324" spans="1:3" x14ac:dyDescent="0.15">
      <c r="A11324">
        <v>1.175</v>
      </c>
      <c r="B11324">
        <v>6.2298390000000001</v>
      </c>
      <c r="C11324">
        <v>0.19055</v>
      </c>
    </row>
    <row r="11325" spans="1:3" x14ac:dyDescent="0.15">
      <c r="A11325">
        <v>1.2250000000000001</v>
      </c>
      <c r="B11325">
        <v>6.7488830000000002</v>
      </c>
      <c r="C11325">
        <v>0.154672</v>
      </c>
    </row>
    <row r="11326" spans="1:3" x14ac:dyDescent="0.15">
      <c r="A11326">
        <v>1.2749999999999999</v>
      </c>
      <c r="B11326">
        <v>4.8228869999999997</v>
      </c>
      <c r="C11326">
        <v>0.16919300000000001</v>
      </c>
    </row>
    <row r="11327" spans="1:3" x14ac:dyDescent="0.15">
      <c r="A11327">
        <v>1.325</v>
      </c>
      <c r="B11327">
        <v>5.7374999999999998</v>
      </c>
      <c r="C11327">
        <v>0.18936600000000001</v>
      </c>
    </row>
    <row r="11328" spans="1:3" x14ac:dyDescent="0.15">
      <c r="A11328">
        <v>1.375</v>
      </c>
      <c r="B11328">
        <v>6.5325240000000004</v>
      </c>
      <c r="C11328">
        <v>0.16985700000000001</v>
      </c>
    </row>
    <row r="11329" spans="1:3" x14ac:dyDescent="0.15">
      <c r="A11329">
        <v>1.425</v>
      </c>
      <c r="B11329">
        <v>5.2487459999999997</v>
      </c>
      <c r="C11329">
        <v>0.15697900000000001</v>
      </c>
    </row>
    <row r="11330" spans="1:3" x14ac:dyDescent="0.15">
      <c r="A11330">
        <v>1.4750000000000001</v>
      </c>
      <c r="B11330">
        <v>6.6</v>
      </c>
      <c r="C11330">
        <v>0.20635100000000001</v>
      </c>
    </row>
    <row r="11331" spans="1:3" x14ac:dyDescent="0.15">
      <c r="A11331">
        <v>1.5249999999999999</v>
      </c>
      <c r="B11331">
        <v>5.8516130000000004</v>
      </c>
      <c r="C11331">
        <v>0.13739100000000001</v>
      </c>
    </row>
    <row r="11332" spans="1:3" x14ac:dyDescent="0.15">
      <c r="A11332">
        <v>1.575</v>
      </c>
      <c r="B11332">
        <v>5.2550369999999997</v>
      </c>
      <c r="C11332">
        <v>0.173957</v>
      </c>
    </row>
    <row r="11333" spans="1:3" x14ac:dyDescent="0.15">
      <c r="A11333">
        <v>1.625</v>
      </c>
      <c r="B11333">
        <v>6.0583220000000004</v>
      </c>
      <c r="C11333">
        <v>0.14363600000000001</v>
      </c>
    </row>
    <row r="11334" spans="1:3" x14ac:dyDescent="0.15">
      <c r="A11334">
        <v>1.675</v>
      </c>
      <c r="B11334">
        <v>5.0634920000000001</v>
      </c>
      <c r="C11334">
        <v>0.12678600000000001</v>
      </c>
    </row>
    <row r="11335" spans="1:3" x14ac:dyDescent="0.15">
      <c r="A11335">
        <v>1.7250000000000001</v>
      </c>
      <c r="B11335">
        <v>5.7818449999999997</v>
      </c>
      <c r="C11335">
        <v>0.137707</v>
      </c>
    </row>
    <row r="11336" spans="1:3" x14ac:dyDescent="0.15">
      <c r="A11336">
        <v>1.7749999999999999</v>
      </c>
      <c r="B11336">
        <v>5.3716850000000003</v>
      </c>
      <c r="C11336">
        <v>0.129216</v>
      </c>
    </row>
    <row r="11337" spans="1:3" x14ac:dyDescent="0.15">
      <c r="A11337">
        <v>1.825</v>
      </c>
      <c r="B11337">
        <v>5.3631880000000001</v>
      </c>
      <c r="C11337">
        <v>0.12680900000000001</v>
      </c>
    </row>
    <row r="11338" spans="1:3" x14ac:dyDescent="0.15">
      <c r="A11338">
        <v>1.875</v>
      </c>
      <c r="B11338">
        <v>4.8749399999999996</v>
      </c>
      <c r="C11338">
        <v>0.20046700000000001</v>
      </c>
    </row>
    <row r="11339" spans="1:3" x14ac:dyDescent="0.15">
      <c r="A11339">
        <v>1.925</v>
      </c>
      <c r="B11339">
        <v>0</v>
      </c>
      <c r="C11339">
        <v>0</v>
      </c>
    </row>
    <row r="11340" spans="1:3" x14ac:dyDescent="0.15">
      <c r="A11340">
        <v>1.9750000000000001</v>
      </c>
      <c r="B11340">
        <v>0</v>
      </c>
      <c r="C11340">
        <v>0</v>
      </c>
    </row>
    <row r="11341" spans="1:3" x14ac:dyDescent="0.15">
      <c r="A11341" t="s">
        <v>11</v>
      </c>
    </row>
    <row r="11342" spans="1:3" x14ac:dyDescent="0.15">
      <c r="A11342">
        <v>16230</v>
      </c>
    </row>
    <row r="11343" spans="1:3" x14ac:dyDescent="0.15">
      <c r="A11343">
        <v>2.5000000000000001E-2</v>
      </c>
      <c r="B11343">
        <v>0</v>
      </c>
      <c r="C11343">
        <v>0</v>
      </c>
    </row>
    <row r="11344" spans="1:3" x14ac:dyDescent="0.15">
      <c r="A11344">
        <v>7.4999999999999997E-2</v>
      </c>
      <c r="B11344">
        <v>0</v>
      </c>
      <c r="C11344">
        <v>0</v>
      </c>
    </row>
    <row r="11345" spans="1:3" x14ac:dyDescent="0.15">
      <c r="A11345">
        <v>0.125</v>
      </c>
      <c r="B11345">
        <v>7.2222220000000004</v>
      </c>
      <c r="C11345">
        <v>0.33858300000000002</v>
      </c>
    </row>
    <row r="11346" spans="1:3" x14ac:dyDescent="0.15">
      <c r="A11346">
        <v>0.17499999999999999</v>
      </c>
      <c r="B11346">
        <v>8.8078819999999993</v>
      </c>
      <c r="C11346">
        <v>0.20829900000000001</v>
      </c>
    </row>
    <row r="11347" spans="1:3" x14ac:dyDescent="0.15">
      <c r="A11347">
        <v>0.22500000000000001</v>
      </c>
      <c r="B11347">
        <v>11.724425</v>
      </c>
      <c r="C11347">
        <v>0.201489</v>
      </c>
    </row>
    <row r="11348" spans="1:3" x14ac:dyDescent="0.15">
      <c r="A11348">
        <v>0.27500000000000002</v>
      </c>
      <c r="B11348">
        <v>9.1194190000000006</v>
      </c>
      <c r="C11348">
        <v>0.17157700000000001</v>
      </c>
    </row>
    <row r="11349" spans="1:3" x14ac:dyDescent="0.15">
      <c r="A11349">
        <v>0.32500000000000001</v>
      </c>
      <c r="B11349">
        <v>6.365278</v>
      </c>
      <c r="C11349">
        <v>0.16225800000000001</v>
      </c>
    </row>
    <row r="11350" spans="1:3" x14ac:dyDescent="0.15">
      <c r="A11350">
        <v>0.375</v>
      </c>
      <c r="B11350">
        <v>5.5139560000000003</v>
      </c>
      <c r="C11350">
        <v>0.184725</v>
      </c>
    </row>
    <row r="11351" spans="1:3" x14ac:dyDescent="0.15">
      <c r="A11351">
        <v>0.42499999999999999</v>
      </c>
      <c r="B11351">
        <v>6.7791930000000002</v>
      </c>
      <c r="C11351">
        <v>0.20657500000000001</v>
      </c>
    </row>
    <row r="11352" spans="1:3" x14ac:dyDescent="0.15">
      <c r="A11352">
        <v>0.47499999999999998</v>
      </c>
      <c r="B11352">
        <v>7.13253</v>
      </c>
      <c r="C11352">
        <v>0.207285</v>
      </c>
    </row>
    <row r="11353" spans="1:3" x14ac:dyDescent="0.15">
      <c r="A11353">
        <v>0.52500000000000002</v>
      </c>
      <c r="B11353">
        <v>7.3584880000000004</v>
      </c>
      <c r="C11353">
        <v>0.216618</v>
      </c>
    </row>
    <row r="11354" spans="1:3" x14ac:dyDescent="0.15">
      <c r="A11354">
        <v>0.57499999999999996</v>
      </c>
      <c r="B11354">
        <v>6.1402950000000001</v>
      </c>
      <c r="C11354">
        <v>0.195548</v>
      </c>
    </row>
    <row r="11355" spans="1:3" x14ac:dyDescent="0.15">
      <c r="A11355">
        <v>0.625</v>
      </c>
      <c r="B11355">
        <v>6.7945650000000004</v>
      </c>
      <c r="C11355">
        <v>0.20580200000000001</v>
      </c>
    </row>
    <row r="11356" spans="1:3" x14ac:dyDescent="0.15">
      <c r="A11356">
        <v>0.67500000000000004</v>
      </c>
      <c r="B11356">
        <v>6.9345239999999997</v>
      </c>
      <c r="C11356">
        <v>0.20316699999999999</v>
      </c>
    </row>
    <row r="11357" spans="1:3" x14ac:dyDescent="0.15">
      <c r="A11357">
        <v>0.72499999999999998</v>
      </c>
      <c r="B11357">
        <v>6.9212119999999997</v>
      </c>
      <c r="C11357">
        <v>0.20480899999999999</v>
      </c>
    </row>
    <row r="11358" spans="1:3" x14ac:dyDescent="0.15">
      <c r="A11358">
        <v>0.77500000000000002</v>
      </c>
      <c r="B11358">
        <v>6.5562129999999996</v>
      </c>
      <c r="C11358">
        <v>0.196962</v>
      </c>
    </row>
    <row r="11359" spans="1:3" x14ac:dyDescent="0.15">
      <c r="A11359">
        <v>0.82499999999999996</v>
      </c>
      <c r="B11359">
        <v>7.8203589999999998</v>
      </c>
      <c r="C11359">
        <v>0.21639900000000001</v>
      </c>
    </row>
    <row r="11360" spans="1:3" x14ac:dyDescent="0.15">
      <c r="A11360">
        <v>0.875</v>
      </c>
      <c r="B11360">
        <v>6.8637480000000002</v>
      </c>
      <c r="C11360">
        <v>0.20041</v>
      </c>
    </row>
    <row r="11361" spans="1:3" x14ac:dyDescent="0.15">
      <c r="A11361">
        <v>0.92500000000000004</v>
      </c>
      <c r="B11361">
        <v>5.813307</v>
      </c>
      <c r="C11361">
        <v>0.180701</v>
      </c>
    </row>
    <row r="11362" spans="1:3" x14ac:dyDescent="0.15">
      <c r="A11362">
        <v>0.97499999999999998</v>
      </c>
      <c r="B11362">
        <v>7.4517740000000003</v>
      </c>
      <c r="C11362">
        <v>0.20779800000000001</v>
      </c>
    </row>
    <row r="11363" spans="1:3" x14ac:dyDescent="0.15">
      <c r="A11363">
        <v>1.0249999999999999</v>
      </c>
      <c r="B11363">
        <v>6.4946609999999998</v>
      </c>
      <c r="C11363">
        <v>0.19744400000000001</v>
      </c>
    </row>
    <row r="11364" spans="1:3" x14ac:dyDescent="0.15">
      <c r="A11364">
        <v>1.075</v>
      </c>
      <c r="B11364">
        <v>6.6432159999999998</v>
      </c>
      <c r="C11364">
        <v>0.20560600000000001</v>
      </c>
    </row>
    <row r="11365" spans="1:3" x14ac:dyDescent="0.15">
      <c r="A11365">
        <v>1.125</v>
      </c>
      <c r="B11365">
        <v>5.7307689999999996</v>
      </c>
      <c r="C11365">
        <v>0.191666</v>
      </c>
    </row>
    <row r="11366" spans="1:3" x14ac:dyDescent="0.15">
      <c r="A11366">
        <v>1.175</v>
      </c>
      <c r="B11366">
        <v>6.8325810000000002</v>
      </c>
      <c r="C11366">
        <v>0.19964199999999999</v>
      </c>
    </row>
    <row r="11367" spans="1:3" x14ac:dyDescent="0.15">
      <c r="A11367">
        <v>1.2250000000000001</v>
      </c>
      <c r="B11367">
        <v>6.407108</v>
      </c>
      <c r="C11367">
        <v>0.150585</v>
      </c>
    </row>
    <row r="11368" spans="1:3" x14ac:dyDescent="0.15">
      <c r="A11368">
        <v>1.2749999999999999</v>
      </c>
      <c r="B11368">
        <v>4.6697389999999999</v>
      </c>
      <c r="C11368">
        <v>0.16650499999999999</v>
      </c>
    </row>
    <row r="11369" spans="1:3" x14ac:dyDescent="0.15">
      <c r="A11369">
        <v>1.325</v>
      </c>
      <c r="B11369">
        <v>5.6437499999999998</v>
      </c>
      <c r="C11369">
        <v>0.18781200000000001</v>
      </c>
    </row>
    <row r="11370" spans="1:3" x14ac:dyDescent="0.15">
      <c r="A11370">
        <v>1.375</v>
      </c>
      <c r="B11370">
        <v>6.4338620000000004</v>
      </c>
      <c r="C11370">
        <v>0.16858799999999999</v>
      </c>
    </row>
    <row r="11371" spans="1:3" x14ac:dyDescent="0.15">
      <c r="A11371">
        <v>1.425</v>
      </c>
      <c r="B11371">
        <v>5.3171460000000002</v>
      </c>
      <c r="C11371">
        <v>0.15884499999999999</v>
      </c>
    </row>
    <row r="11372" spans="1:3" x14ac:dyDescent="0.15">
      <c r="A11372">
        <v>1.4750000000000001</v>
      </c>
      <c r="B11372">
        <v>6.0258060000000002</v>
      </c>
      <c r="C11372">
        <v>0.19717000000000001</v>
      </c>
    </row>
    <row r="11373" spans="1:3" x14ac:dyDescent="0.15">
      <c r="A11373">
        <v>1.5249999999999999</v>
      </c>
      <c r="B11373">
        <v>5.9258059999999997</v>
      </c>
      <c r="C11373">
        <v>0.13825899999999999</v>
      </c>
    </row>
    <row r="11374" spans="1:3" x14ac:dyDescent="0.15">
      <c r="A11374">
        <v>1.575</v>
      </c>
      <c r="B11374">
        <v>5.3347069999999999</v>
      </c>
      <c r="C11374">
        <v>0.17535100000000001</v>
      </c>
    </row>
    <row r="11375" spans="1:3" x14ac:dyDescent="0.15">
      <c r="A11375">
        <v>1.625</v>
      </c>
      <c r="B11375">
        <v>5.902704</v>
      </c>
      <c r="C11375">
        <v>0.141791</v>
      </c>
    </row>
    <row r="11376" spans="1:3" x14ac:dyDescent="0.15">
      <c r="A11376">
        <v>1.675</v>
      </c>
      <c r="B11376">
        <v>5.2539680000000004</v>
      </c>
      <c r="C11376">
        <v>0.12914800000000001</v>
      </c>
    </row>
    <row r="11377" spans="1:3" x14ac:dyDescent="0.15">
      <c r="A11377">
        <v>1.7250000000000001</v>
      </c>
      <c r="B11377">
        <v>5.3904339999999999</v>
      </c>
      <c r="C11377">
        <v>0.13290199999999999</v>
      </c>
    </row>
    <row r="11378" spans="1:3" x14ac:dyDescent="0.15">
      <c r="A11378">
        <v>1.7749999999999999</v>
      </c>
      <c r="B11378">
        <v>5.5056580000000004</v>
      </c>
      <c r="C11378">
        <v>0.130749</v>
      </c>
    </row>
    <row r="11379" spans="1:3" x14ac:dyDescent="0.15">
      <c r="A11379">
        <v>1.825</v>
      </c>
      <c r="B11379">
        <v>5.3756680000000001</v>
      </c>
      <c r="C11379">
        <v>0.12696199999999999</v>
      </c>
    </row>
    <row r="11380" spans="1:3" x14ac:dyDescent="0.15">
      <c r="A11380">
        <v>1.875</v>
      </c>
      <c r="B11380">
        <v>4.5354530000000004</v>
      </c>
      <c r="C11380">
        <v>0.19332099999999999</v>
      </c>
    </row>
    <row r="11381" spans="1:3" x14ac:dyDescent="0.15">
      <c r="A11381">
        <v>1.925</v>
      </c>
      <c r="B11381">
        <v>0</v>
      </c>
      <c r="C11381">
        <v>0</v>
      </c>
    </row>
    <row r="11382" spans="1:3" x14ac:dyDescent="0.15">
      <c r="A11382">
        <v>1.9750000000000001</v>
      </c>
      <c r="B11382">
        <v>0</v>
      </c>
      <c r="C11382">
        <v>0</v>
      </c>
    </row>
    <row r="11383" spans="1:3" x14ac:dyDescent="0.15">
      <c r="A11383" t="s">
        <v>11</v>
      </c>
    </row>
    <row r="11384" spans="1:3" x14ac:dyDescent="0.15">
      <c r="A11384">
        <v>16290</v>
      </c>
    </row>
    <row r="11385" spans="1:3" x14ac:dyDescent="0.15">
      <c r="A11385">
        <v>2.5000000000000001E-2</v>
      </c>
      <c r="B11385">
        <v>0</v>
      </c>
      <c r="C11385">
        <v>0</v>
      </c>
    </row>
    <row r="11386" spans="1:3" x14ac:dyDescent="0.15">
      <c r="A11386">
        <v>7.4999999999999997E-2</v>
      </c>
      <c r="B11386">
        <v>0</v>
      </c>
      <c r="C11386">
        <v>0</v>
      </c>
    </row>
    <row r="11387" spans="1:3" x14ac:dyDescent="0.15">
      <c r="A11387">
        <v>0.125</v>
      </c>
      <c r="B11387">
        <v>7.3333329999999997</v>
      </c>
      <c r="C11387">
        <v>0.34117799999999998</v>
      </c>
    </row>
    <row r="11388" spans="1:3" x14ac:dyDescent="0.15">
      <c r="A11388">
        <v>0.17499999999999999</v>
      </c>
      <c r="B11388">
        <v>8.9359610000000007</v>
      </c>
      <c r="C11388">
        <v>0.20980799999999999</v>
      </c>
    </row>
    <row r="11389" spans="1:3" x14ac:dyDescent="0.15">
      <c r="A11389">
        <v>0.22500000000000001</v>
      </c>
      <c r="B11389">
        <v>11.318989</v>
      </c>
      <c r="C11389">
        <v>0.19797200000000001</v>
      </c>
    </row>
    <row r="11390" spans="1:3" x14ac:dyDescent="0.15">
      <c r="A11390">
        <v>0.27500000000000002</v>
      </c>
      <c r="B11390">
        <v>9.4253630000000008</v>
      </c>
      <c r="C11390">
        <v>0.174425</v>
      </c>
    </row>
    <row r="11391" spans="1:3" x14ac:dyDescent="0.15">
      <c r="A11391">
        <v>0.32500000000000001</v>
      </c>
      <c r="B11391">
        <v>6.2247940000000002</v>
      </c>
      <c r="C11391">
        <v>0.16045899999999999</v>
      </c>
    </row>
    <row r="11392" spans="1:3" x14ac:dyDescent="0.15">
      <c r="A11392">
        <v>0.375</v>
      </c>
      <c r="B11392">
        <v>5.5077829999999999</v>
      </c>
      <c r="C11392">
        <v>0.18462200000000001</v>
      </c>
    </row>
    <row r="11393" spans="1:3" x14ac:dyDescent="0.15">
      <c r="A11393">
        <v>0.42499999999999999</v>
      </c>
      <c r="B11393">
        <v>6.6677220000000004</v>
      </c>
      <c r="C11393">
        <v>0.204898</v>
      </c>
    </row>
    <row r="11394" spans="1:3" x14ac:dyDescent="0.15">
      <c r="A11394">
        <v>0.47499999999999998</v>
      </c>
      <c r="B11394">
        <v>7.6686750000000004</v>
      </c>
      <c r="C11394">
        <v>0.21493399999999999</v>
      </c>
    </row>
    <row r="11395" spans="1:3" x14ac:dyDescent="0.15">
      <c r="A11395">
        <v>0.52500000000000002</v>
      </c>
      <c r="B11395">
        <v>6.9828789999999996</v>
      </c>
      <c r="C11395">
        <v>0.21102599999999999</v>
      </c>
    </row>
    <row r="11396" spans="1:3" x14ac:dyDescent="0.15">
      <c r="A11396">
        <v>0.57499999999999996</v>
      </c>
      <c r="B11396">
        <v>6.2089670000000003</v>
      </c>
      <c r="C11396">
        <v>0.19664100000000001</v>
      </c>
    </row>
    <row r="11397" spans="1:3" x14ac:dyDescent="0.15">
      <c r="A11397">
        <v>0.625</v>
      </c>
      <c r="B11397">
        <v>7.1771739999999999</v>
      </c>
      <c r="C11397">
        <v>0.21155199999999999</v>
      </c>
    </row>
    <row r="11398" spans="1:3" x14ac:dyDescent="0.15">
      <c r="A11398">
        <v>0.67500000000000004</v>
      </c>
      <c r="B11398">
        <v>7.2142860000000004</v>
      </c>
      <c r="C11398">
        <v>0.20722499999999999</v>
      </c>
    </row>
    <row r="11399" spans="1:3" x14ac:dyDescent="0.15">
      <c r="A11399">
        <v>0.72499999999999998</v>
      </c>
      <c r="B11399">
        <v>6.5212120000000002</v>
      </c>
      <c r="C11399">
        <v>0.19880300000000001</v>
      </c>
    </row>
    <row r="11400" spans="1:3" x14ac:dyDescent="0.15">
      <c r="A11400">
        <v>0.77500000000000002</v>
      </c>
      <c r="B11400">
        <v>6.7514789999999998</v>
      </c>
      <c r="C11400">
        <v>0.199874</v>
      </c>
    </row>
    <row r="11401" spans="1:3" x14ac:dyDescent="0.15">
      <c r="A11401">
        <v>0.82499999999999996</v>
      </c>
      <c r="B11401">
        <v>7.4610779999999997</v>
      </c>
      <c r="C11401">
        <v>0.21137</v>
      </c>
    </row>
    <row r="11402" spans="1:3" x14ac:dyDescent="0.15">
      <c r="A11402">
        <v>0.875</v>
      </c>
      <c r="B11402">
        <v>7.0889879999999996</v>
      </c>
      <c r="C11402">
        <v>0.20371300000000001</v>
      </c>
    </row>
    <row r="11403" spans="1:3" x14ac:dyDescent="0.15">
      <c r="A11403">
        <v>0.92500000000000004</v>
      </c>
      <c r="B11403">
        <v>6.0067539999999999</v>
      </c>
      <c r="C11403">
        <v>0.18363499999999999</v>
      </c>
    </row>
    <row r="11404" spans="1:3" x14ac:dyDescent="0.15">
      <c r="A11404">
        <v>0.97499999999999998</v>
      </c>
      <c r="B11404">
        <v>7.1152040000000003</v>
      </c>
      <c r="C11404">
        <v>0.203044</v>
      </c>
    </row>
    <row r="11405" spans="1:3" x14ac:dyDescent="0.15">
      <c r="A11405">
        <v>1.0249999999999999</v>
      </c>
      <c r="B11405">
        <v>6.4598870000000002</v>
      </c>
      <c r="C11405">
        <v>0.196934</v>
      </c>
    </row>
    <row r="11406" spans="1:3" x14ac:dyDescent="0.15">
      <c r="A11406">
        <v>1.075</v>
      </c>
      <c r="B11406">
        <v>7.1399710000000001</v>
      </c>
      <c r="C11406">
        <v>0.21316099999999999</v>
      </c>
    </row>
    <row r="11407" spans="1:3" x14ac:dyDescent="0.15">
      <c r="A11407">
        <v>1.125</v>
      </c>
      <c r="B11407">
        <v>5.6474359999999999</v>
      </c>
      <c r="C11407">
        <v>0.19026699999999999</v>
      </c>
    </row>
    <row r="11408" spans="1:3" x14ac:dyDescent="0.15">
      <c r="A11408">
        <v>1.175</v>
      </c>
      <c r="B11408">
        <v>6.6735480000000003</v>
      </c>
      <c r="C11408">
        <v>0.19642899999999999</v>
      </c>
    </row>
    <row r="11409" spans="1:3" x14ac:dyDescent="0.15">
      <c r="A11409">
        <v>1.2250000000000001</v>
      </c>
      <c r="B11409">
        <v>6.6055039999999998</v>
      </c>
      <c r="C11409">
        <v>0.15316199999999999</v>
      </c>
    </row>
    <row r="11410" spans="1:3" x14ac:dyDescent="0.15">
      <c r="A11410">
        <v>1.2749999999999999</v>
      </c>
      <c r="B11410">
        <v>4.9506519999999998</v>
      </c>
      <c r="C11410">
        <v>0.171268</v>
      </c>
    </row>
    <row r="11411" spans="1:3" x14ac:dyDescent="0.15">
      <c r="A11411">
        <v>1.325</v>
      </c>
      <c r="B11411">
        <v>5.6875</v>
      </c>
      <c r="C11411">
        <v>0.18853900000000001</v>
      </c>
    </row>
    <row r="11412" spans="1:3" x14ac:dyDescent="0.15">
      <c r="A11412">
        <v>1.375</v>
      </c>
      <c r="B11412">
        <v>6.37784</v>
      </c>
      <c r="C11412">
        <v>0.16814000000000001</v>
      </c>
    </row>
    <row r="11413" spans="1:3" x14ac:dyDescent="0.15">
      <c r="A11413">
        <v>1.425</v>
      </c>
      <c r="B11413">
        <v>5.0599309999999997</v>
      </c>
      <c r="C11413">
        <v>0.154335</v>
      </c>
    </row>
    <row r="11414" spans="1:3" x14ac:dyDescent="0.15">
      <c r="A11414">
        <v>1.4750000000000001</v>
      </c>
      <c r="B11414">
        <v>5.8645160000000001</v>
      </c>
      <c r="C11414">
        <v>0.19451399999999999</v>
      </c>
    </row>
    <row r="11415" spans="1:3" x14ac:dyDescent="0.15">
      <c r="A11415">
        <v>1.5249999999999999</v>
      </c>
      <c r="B11415">
        <v>5.8580649999999999</v>
      </c>
      <c r="C11415">
        <v>0.137466</v>
      </c>
    </row>
    <row r="11416" spans="1:3" x14ac:dyDescent="0.15">
      <c r="A11416">
        <v>1.575</v>
      </c>
      <c r="B11416">
        <v>5.2408419999999998</v>
      </c>
      <c r="C11416">
        <v>0.17358399999999999</v>
      </c>
    </row>
    <row r="11417" spans="1:3" x14ac:dyDescent="0.15">
      <c r="A11417">
        <v>1.625</v>
      </c>
      <c r="B11417">
        <v>6.0462939999999996</v>
      </c>
      <c r="C11417">
        <v>0.143513</v>
      </c>
    </row>
    <row r="11418" spans="1:3" x14ac:dyDescent="0.15">
      <c r="A11418">
        <v>1.675</v>
      </c>
      <c r="B11418">
        <v>5.0539680000000002</v>
      </c>
      <c r="C11418">
        <v>0.126666</v>
      </c>
    </row>
    <row r="11419" spans="1:3" x14ac:dyDescent="0.15">
      <c r="A11419">
        <v>1.7250000000000001</v>
      </c>
      <c r="B11419">
        <v>5.5685799999999999</v>
      </c>
      <c r="C11419">
        <v>0.135098</v>
      </c>
    </row>
    <row r="11420" spans="1:3" x14ac:dyDescent="0.15">
      <c r="A11420">
        <v>1.7749999999999999</v>
      </c>
      <c r="B11420">
        <v>5.4542929999999998</v>
      </c>
      <c r="C11420">
        <v>0.130191</v>
      </c>
    </row>
    <row r="11421" spans="1:3" x14ac:dyDescent="0.15">
      <c r="A11421">
        <v>1.825</v>
      </c>
      <c r="B11421">
        <v>5.3514970000000002</v>
      </c>
      <c r="C11421">
        <v>0.12667400000000001</v>
      </c>
    </row>
    <row r="11422" spans="1:3" x14ac:dyDescent="0.15">
      <c r="A11422">
        <v>1.875</v>
      </c>
      <c r="B11422">
        <v>4.3365470000000004</v>
      </c>
      <c r="C11422">
        <v>0.18918499999999999</v>
      </c>
    </row>
    <row r="11423" spans="1:3" x14ac:dyDescent="0.15">
      <c r="A11423">
        <v>1.925</v>
      </c>
      <c r="B11423">
        <v>0</v>
      </c>
      <c r="C11423">
        <v>0</v>
      </c>
    </row>
    <row r="11424" spans="1:3" x14ac:dyDescent="0.15">
      <c r="A11424">
        <v>1.9750000000000001</v>
      </c>
      <c r="B11424">
        <v>0</v>
      </c>
      <c r="C11424">
        <v>0</v>
      </c>
    </row>
    <row r="11425" spans="1:3" x14ac:dyDescent="0.15">
      <c r="A11425" t="s">
        <v>11</v>
      </c>
    </row>
    <row r="11426" spans="1:3" x14ac:dyDescent="0.15">
      <c r="A11426">
        <v>16350</v>
      </c>
    </row>
    <row r="11427" spans="1:3" x14ac:dyDescent="0.15">
      <c r="A11427">
        <v>2.5000000000000001E-2</v>
      </c>
      <c r="B11427">
        <v>0</v>
      </c>
      <c r="C11427">
        <v>0</v>
      </c>
    </row>
    <row r="11428" spans="1:3" x14ac:dyDescent="0.15">
      <c r="A11428">
        <v>7.4999999999999997E-2</v>
      </c>
      <c r="B11428">
        <v>0</v>
      </c>
      <c r="C11428">
        <v>0</v>
      </c>
    </row>
    <row r="11429" spans="1:3" x14ac:dyDescent="0.15">
      <c r="A11429">
        <v>0.125</v>
      </c>
      <c r="B11429">
        <v>6.8730159999999998</v>
      </c>
      <c r="C11429">
        <v>0.33029599999999998</v>
      </c>
    </row>
    <row r="11430" spans="1:3" x14ac:dyDescent="0.15">
      <c r="A11430">
        <v>0.17499999999999999</v>
      </c>
      <c r="B11430">
        <v>8.6009849999999997</v>
      </c>
      <c r="C11430">
        <v>0.20583799999999999</v>
      </c>
    </row>
    <row r="11431" spans="1:3" x14ac:dyDescent="0.15">
      <c r="A11431">
        <v>0.22500000000000001</v>
      </c>
      <c r="B11431">
        <v>12.007878</v>
      </c>
      <c r="C11431">
        <v>0.203906</v>
      </c>
    </row>
    <row r="11432" spans="1:3" x14ac:dyDescent="0.15">
      <c r="A11432">
        <v>0.27500000000000002</v>
      </c>
      <c r="B11432">
        <v>9.4127510000000001</v>
      </c>
      <c r="C11432">
        <v>0.17431099999999999</v>
      </c>
    </row>
    <row r="11433" spans="1:3" x14ac:dyDescent="0.15">
      <c r="A11433">
        <v>0.32500000000000001</v>
      </c>
      <c r="B11433">
        <v>6.0492280000000003</v>
      </c>
      <c r="C11433">
        <v>0.15815599999999999</v>
      </c>
    </row>
    <row r="11434" spans="1:3" x14ac:dyDescent="0.15">
      <c r="A11434">
        <v>0.375</v>
      </c>
      <c r="B11434">
        <v>5.5447050000000004</v>
      </c>
      <c r="C11434">
        <v>0.18523600000000001</v>
      </c>
    </row>
    <row r="11435" spans="1:3" x14ac:dyDescent="0.15">
      <c r="A11435">
        <v>0.42499999999999999</v>
      </c>
      <c r="B11435">
        <v>7.1651899999999999</v>
      </c>
      <c r="C11435">
        <v>0.21240500000000001</v>
      </c>
    </row>
    <row r="11436" spans="1:3" x14ac:dyDescent="0.15">
      <c r="A11436">
        <v>0.47499999999999998</v>
      </c>
      <c r="B11436">
        <v>7.0783129999999996</v>
      </c>
      <c r="C11436">
        <v>0.20649600000000001</v>
      </c>
    </row>
    <row r="11437" spans="1:3" x14ac:dyDescent="0.15">
      <c r="A11437">
        <v>0.52500000000000002</v>
      </c>
      <c r="B11437">
        <v>7.1353460000000002</v>
      </c>
      <c r="C11437">
        <v>0.213309</v>
      </c>
    </row>
    <row r="11438" spans="1:3" x14ac:dyDescent="0.15">
      <c r="A11438">
        <v>0.57499999999999996</v>
      </c>
      <c r="B11438">
        <v>6.3142469999999999</v>
      </c>
      <c r="C11438">
        <v>0.198292</v>
      </c>
    </row>
    <row r="11439" spans="1:3" x14ac:dyDescent="0.15">
      <c r="A11439">
        <v>0.625</v>
      </c>
      <c r="B11439">
        <v>6.6874609999999999</v>
      </c>
      <c r="C11439">
        <v>0.20415700000000001</v>
      </c>
    </row>
    <row r="11440" spans="1:3" x14ac:dyDescent="0.15">
      <c r="A11440">
        <v>0.67500000000000004</v>
      </c>
      <c r="B11440">
        <v>6.8511899999999999</v>
      </c>
      <c r="C11440">
        <v>0.20194300000000001</v>
      </c>
    </row>
    <row r="11441" spans="1:3" x14ac:dyDescent="0.15">
      <c r="A11441">
        <v>0.72499999999999998</v>
      </c>
      <c r="B11441">
        <v>6.8666669999999996</v>
      </c>
      <c r="C11441">
        <v>0.20399999999999999</v>
      </c>
    </row>
    <row r="11442" spans="1:3" x14ac:dyDescent="0.15">
      <c r="A11442">
        <v>0.77500000000000002</v>
      </c>
      <c r="B11442">
        <v>7.0710059999999997</v>
      </c>
      <c r="C11442">
        <v>0.20454900000000001</v>
      </c>
    </row>
    <row r="11443" spans="1:3" x14ac:dyDescent="0.15">
      <c r="A11443">
        <v>0.82499999999999996</v>
      </c>
      <c r="B11443">
        <v>7.7544909999999998</v>
      </c>
      <c r="C11443">
        <v>0.21548600000000001</v>
      </c>
    </row>
    <row r="11444" spans="1:3" x14ac:dyDescent="0.15">
      <c r="A11444">
        <v>0.875</v>
      </c>
      <c r="B11444">
        <v>6.6707929999999998</v>
      </c>
      <c r="C11444">
        <v>0.197575</v>
      </c>
    </row>
    <row r="11445" spans="1:3" x14ac:dyDescent="0.15">
      <c r="A11445">
        <v>0.92500000000000004</v>
      </c>
      <c r="B11445">
        <v>5.9785060000000003</v>
      </c>
      <c r="C11445">
        <v>0.1832</v>
      </c>
    </row>
    <row r="11446" spans="1:3" x14ac:dyDescent="0.15">
      <c r="A11446">
        <v>0.97499999999999998</v>
      </c>
      <c r="B11446">
        <v>7.3361000000000001</v>
      </c>
      <c r="C11446">
        <v>0.206182</v>
      </c>
    </row>
    <row r="11447" spans="1:3" x14ac:dyDescent="0.15">
      <c r="A11447">
        <v>1.0249999999999999</v>
      </c>
      <c r="B11447">
        <v>6.7115650000000002</v>
      </c>
      <c r="C11447">
        <v>0.20072699999999999</v>
      </c>
    </row>
    <row r="11448" spans="1:3" x14ac:dyDescent="0.15">
      <c r="A11448">
        <v>1.075</v>
      </c>
      <c r="B11448">
        <v>7.1027259999999997</v>
      </c>
      <c r="C11448">
        <v>0.212619</v>
      </c>
    </row>
    <row r="11449" spans="1:3" x14ac:dyDescent="0.15">
      <c r="A11449">
        <v>1.125</v>
      </c>
      <c r="B11449">
        <v>5.6923079999999997</v>
      </c>
      <c r="C11449">
        <v>0.191021</v>
      </c>
    </row>
    <row r="11450" spans="1:3" x14ac:dyDescent="0.15">
      <c r="A11450">
        <v>1.175</v>
      </c>
      <c r="B11450">
        <v>6.2259679999999999</v>
      </c>
      <c r="C11450">
        <v>0.190942</v>
      </c>
    </row>
    <row r="11451" spans="1:3" x14ac:dyDescent="0.15">
      <c r="A11451">
        <v>1.2250000000000001</v>
      </c>
      <c r="B11451">
        <v>6.4704610000000002</v>
      </c>
      <c r="C11451">
        <v>0.15149599999999999</v>
      </c>
    </row>
    <row r="11452" spans="1:3" x14ac:dyDescent="0.15">
      <c r="A11452">
        <v>1.2749999999999999</v>
      </c>
      <c r="B11452">
        <v>4.9863869999999997</v>
      </c>
      <c r="C11452">
        <v>0.172095</v>
      </c>
    </row>
    <row r="11453" spans="1:3" x14ac:dyDescent="0.15">
      <c r="A11453">
        <v>1.325</v>
      </c>
      <c r="B11453">
        <v>5.7125000000000004</v>
      </c>
      <c r="C11453">
        <v>0.18895300000000001</v>
      </c>
    </row>
    <row r="11454" spans="1:3" x14ac:dyDescent="0.15">
      <c r="A11454">
        <v>1.375</v>
      </c>
      <c r="B11454">
        <v>6.1859630000000001</v>
      </c>
      <c r="C11454">
        <v>0.164713</v>
      </c>
    </row>
    <row r="11455" spans="1:3" x14ac:dyDescent="0.15">
      <c r="A11455">
        <v>1.425</v>
      </c>
      <c r="B11455">
        <v>5.3770769999999999</v>
      </c>
      <c r="C11455">
        <v>0.159637</v>
      </c>
    </row>
    <row r="11456" spans="1:3" x14ac:dyDescent="0.15">
      <c r="A11456">
        <v>1.4750000000000001</v>
      </c>
      <c r="B11456">
        <v>6.2387100000000002</v>
      </c>
      <c r="C11456">
        <v>0.200623</v>
      </c>
    </row>
    <row r="11457" spans="1:3" x14ac:dyDescent="0.15">
      <c r="A11457">
        <v>1.5249999999999999</v>
      </c>
      <c r="B11457">
        <v>5.825806</v>
      </c>
      <c r="C11457">
        <v>0.13708699999999999</v>
      </c>
    </row>
    <row r="11458" spans="1:3" x14ac:dyDescent="0.15">
      <c r="A11458">
        <v>1.575</v>
      </c>
      <c r="B11458">
        <v>5.1309519999999997</v>
      </c>
      <c r="C11458">
        <v>0.17164499999999999</v>
      </c>
    </row>
    <row r="11459" spans="1:3" x14ac:dyDescent="0.15">
      <c r="A11459">
        <v>1.625</v>
      </c>
      <c r="B11459">
        <v>5.8762939999999997</v>
      </c>
      <c r="C11459">
        <v>0.14152500000000001</v>
      </c>
    </row>
    <row r="11460" spans="1:3" x14ac:dyDescent="0.15">
      <c r="A11460">
        <v>1.675</v>
      </c>
      <c r="B11460">
        <v>5.2571430000000001</v>
      </c>
      <c r="C11460">
        <v>0.129187</v>
      </c>
    </row>
    <row r="11461" spans="1:3" x14ac:dyDescent="0.15">
      <c r="A11461">
        <v>1.7250000000000001</v>
      </c>
      <c r="B11461">
        <v>5.5065689999999998</v>
      </c>
      <c r="C11461">
        <v>0.134544</v>
      </c>
    </row>
    <row r="11462" spans="1:3" x14ac:dyDescent="0.15">
      <c r="A11462">
        <v>1.7749999999999999</v>
      </c>
      <c r="B11462">
        <v>5.3095689999999998</v>
      </c>
      <c r="C11462">
        <v>0.12850400000000001</v>
      </c>
    </row>
    <row r="11463" spans="1:3" x14ac:dyDescent="0.15">
      <c r="A11463">
        <v>1.825</v>
      </c>
      <c r="B11463">
        <v>5.0657699999999997</v>
      </c>
      <c r="C11463">
        <v>0.123235</v>
      </c>
    </row>
    <row r="11464" spans="1:3" x14ac:dyDescent="0.15">
      <c r="A11464">
        <v>1.875</v>
      </c>
      <c r="B11464">
        <v>4.6209230000000003</v>
      </c>
      <c r="C11464">
        <v>0.19520100000000001</v>
      </c>
    </row>
    <row r="11465" spans="1:3" x14ac:dyDescent="0.15">
      <c r="A11465">
        <v>1.925</v>
      </c>
      <c r="B11465">
        <v>0</v>
      </c>
      <c r="C11465">
        <v>0</v>
      </c>
    </row>
    <row r="11466" spans="1:3" x14ac:dyDescent="0.15">
      <c r="A11466">
        <v>1.9750000000000001</v>
      </c>
      <c r="B11466">
        <v>0</v>
      </c>
      <c r="C11466">
        <v>0</v>
      </c>
    </row>
    <row r="11467" spans="1:3" x14ac:dyDescent="0.15">
      <c r="A11467" t="s">
        <v>11</v>
      </c>
    </row>
    <row r="11468" spans="1:3" x14ac:dyDescent="0.15">
      <c r="A11468">
        <v>16410</v>
      </c>
    </row>
    <row r="11469" spans="1:3" x14ac:dyDescent="0.15">
      <c r="A11469">
        <v>2.5000000000000001E-2</v>
      </c>
      <c r="B11469">
        <v>0</v>
      </c>
      <c r="C11469">
        <v>0</v>
      </c>
    </row>
    <row r="11470" spans="1:3" x14ac:dyDescent="0.15">
      <c r="A11470">
        <v>7.4999999999999997E-2</v>
      </c>
      <c r="B11470">
        <v>0</v>
      </c>
      <c r="C11470">
        <v>0</v>
      </c>
    </row>
    <row r="11471" spans="1:3" x14ac:dyDescent="0.15">
      <c r="A11471">
        <v>0.125</v>
      </c>
      <c r="B11471">
        <v>7.5396830000000001</v>
      </c>
      <c r="C11471">
        <v>0.34594399999999997</v>
      </c>
    </row>
    <row r="11472" spans="1:3" x14ac:dyDescent="0.15">
      <c r="A11472">
        <v>0.17499999999999999</v>
      </c>
      <c r="B11472">
        <v>8.6502459999999992</v>
      </c>
      <c r="C11472">
        <v>0.206427</v>
      </c>
    </row>
    <row r="11473" spans="1:3" x14ac:dyDescent="0.15">
      <c r="A11473">
        <v>0.22500000000000001</v>
      </c>
      <c r="B11473">
        <v>11.485225</v>
      </c>
      <c r="C11473">
        <v>0.19941999999999999</v>
      </c>
    </row>
    <row r="11474" spans="1:3" x14ac:dyDescent="0.15">
      <c r="A11474">
        <v>0.27500000000000002</v>
      </c>
      <c r="B11474">
        <v>8.8960340000000002</v>
      </c>
      <c r="C11474">
        <v>0.169457</v>
      </c>
    </row>
    <row r="11475" spans="1:3" x14ac:dyDescent="0.15">
      <c r="A11475">
        <v>0.32500000000000001</v>
      </c>
      <c r="B11475">
        <v>6.1984050000000002</v>
      </c>
      <c r="C11475">
        <v>0.16009799999999999</v>
      </c>
    </row>
    <row r="11476" spans="1:3" x14ac:dyDescent="0.15">
      <c r="A11476">
        <v>0.375</v>
      </c>
      <c r="B11476">
        <v>5.6499119999999996</v>
      </c>
      <c r="C11476">
        <v>0.18698600000000001</v>
      </c>
    </row>
    <row r="11477" spans="1:3" x14ac:dyDescent="0.15">
      <c r="A11477">
        <v>0.42499999999999999</v>
      </c>
      <c r="B11477">
        <v>6.7193829999999997</v>
      </c>
      <c r="C11477">
        <v>0.20571</v>
      </c>
    </row>
    <row r="11478" spans="1:3" x14ac:dyDescent="0.15">
      <c r="A11478">
        <v>0.47499999999999998</v>
      </c>
      <c r="B11478">
        <v>7.3132529999999996</v>
      </c>
      <c r="C11478">
        <v>0.209895</v>
      </c>
    </row>
    <row r="11479" spans="1:3" x14ac:dyDescent="0.15">
      <c r="A11479">
        <v>0.52500000000000002</v>
      </c>
      <c r="B11479">
        <v>7.1292600000000004</v>
      </c>
      <c r="C11479">
        <v>0.21322199999999999</v>
      </c>
    </row>
    <row r="11480" spans="1:3" x14ac:dyDescent="0.15">
      <c r="A11480">
        <v>0.57499999999999996</v>
      </c>
      <c r="B11480">
        <v>5.8971660000000004</v>
      </c>
      <c r="C11480">
        <v>0.191633</v>
      </c>
    </row>
    <row r="11481" spans="1:3" x14ac:dyDescent="0.15">
      <c r="A11481">
        <v>0.625</v>
      </c>
      <c r="B11481">
        <v>7.1380819999999998</v>
      </c>
      <c r="C11481">
        <v>0.210951</v>
      </c>
    </row>
    <row r="11482" spans="1:3" x14ac:dyDescent="0.15">
      <c r="A11482">
        <v>0.67500000000000004</v>
      </c>
      <c r="B11482">
        <v>6.9285709999999998</v>
      </c>
      <c r="C11482">
        <v>0.20308000000000001</v>
      </c>
    </row>
    <row r="11483" spans="1:3" x14ac:dyDescent="0.15">
      <c r="A11483">
        <v>0.72499999999999998</v>
      </c>
      <c r="B11483">
        <v>6.4727269999999999</v>
      </c>
      <c r="C11483">
        <v>0.19806199999999999</v>
      </c>
    </row>
    <row r="11484" spans="1:3" x14ac:dyDescent="0.15">
      <c r="A11484">
        <v>0.77500000000000002</v>
      </c>
      <c r="B11484">
        <v>6.621302</v>
      </c>
      <c r="C11484">
        <v>0.197938</v>
      </c>
    </row>
    <row r="11485" spans="1:3" x14ac:dyDescent="0.15">
      <c r="A11485">
        <v>0.82499999999999996</v>
      </c>
      <c r="B11485">
        <v>7.580838</v>
      </c>
      <c r="C11485">
        <v>0.213059</v>
      </c>
    </row>
    <row r="11486" spans="1:3" x14ac:dyDescent="0.15">
      <c r="A11486">
        <v>0.875</v>
      </c>
      <c r="B11486">
        <v>6.9357049999999996</v>
      </c>
      <c r="C11486">
        <v>0.201483</v>
      </c>
    </row>
    <row r="11487" spans="1:3" x14ac:dyDescent="0.15">
      <c r="A11487">
        <v>0.92500000000000004</v>
      </c>
      <c r="B11487">
        <v>5.8212609999999998</v>
      </c>
      <c r="C11487">
        <v>0.18077299999999999</v>
      </c>
    </row>
    <row r="11488" spans="1:3" x14ac:dyDescent="0.15">
      <c r="A11488">
        <v>0.97499999999999998</v>
      </c>
      <c r="B11488">
        <v>6.9420960000000003</v>
      </c>
      <c r="C11488">
        <v>0.200569</v>
      </c>
    </row>
    <row r="11489" spans="1:3" x14ac:dyDescent="0.15">
      <c r="A11489">
        <v>1.0249999999999999</v>
      </c>
      <c r="B11489">
        <v>6.0159079999999996</v>
      </c>
      <c r="C11489">
        <v>0.190051</v>
      </c>
    </row>
    <row r="11490" spans="1:3" x14ac:dyDescent="0.15">
      <c r="A11490">
        <v>1.075</v>
      </c>
      <c r="B11490">
        <v>6.7138920000000004</v>
      </c>
      <c r="C11490">
        <v>0.206708</v>
      </c>
    </row>
    <row r="11491" spans="1:3" x14ac:dyDescent="0.15">
      <c r="A11491">
        <v>1.125</v>
      </c>
      <c r="B11491">
        <v>5.9743589999999998</v>
      </c>
      <c r="C11491">
        <v>0.19569700000000001</v>
      </c>
    </row>
    <row r="11492" spans="1:3" x14ac:dyDescent="0.15">
      <c r="A11492">
        <v>1.175</v>
      </c>
      <c r="B11492">
        <v>7.0127420000000003</v>
      </c>
      <c r="C11492">
        <v>0.20204800000000001</v>
      </c>
    </row>
    <row r="11493" spans="1:3" x14ac:dyDescent="0.15">
      <c r="A11493">
        <v>1.2250000000000001</v>
      </c>
      <c r="B11493">
        <v>6.4815160000000001</v>
      </c>
      <c r="C11493">
        <v>0.15154599999999999</v>
      </c>
    </row>
    <row r="11494" spans="1:3" x14ac:dyDescent="0.15">
      <c r="A11494">
        <v>1.2749999999999999</v>
      </c>
      <c r="B11494">
        <v>4.8435899999999998</v>
      </c>
      <c r="C11494">
        <v>0.16950200000000001</v>
      </c>
    </row>
    <row r="11495" spans="1:3" x14ac:dyDescent="0.15">
      <c r="A11495">
        <v>1.325</v>
      </c>
      <c r="B11495">
        <v>5.6437499999999998</v>
      </c>
      <c r="C11495">
        <v>0.18781200000000001</v>
      </c>
    </row>
    <row r="11496" spans="1:3" x14ac:dyDescent="0.15">
      <c r="A11496">
        <v>1.375</v>
      </c>
      <c r="B11496">
        <v>6.352474</v>
      </c>
      <c r="C11496">
        <v>0.16661300000000001</v>
      </c>
    </row>
    <row r="11497" spans="1:3" x14ac:dyDescent="0.15">
      <c r="A11497">
        <v>1.425</v>
      </c>
      <c r="B11497">
        <v>5.0362260000000001</v>
      </c>
      <c r="C11497">
        <v>0.154166</v>
      </c>
    </row>
    <row r="11498" spans="1:3" x14ac:dyDescent="0.15">
      <c r="A11498">
        <v>1.4750000000000001</v>
      </c>
      <c r="B11498">
        <v>6.2129029999999998</v>
      </c>
      <c r="C11498">
        <v>0.200208</v>
      </c>
    </row>
    <row r="11499" spans="1:3" x14ac:dyDescent="0.15">
      <c r="A11499">
        <v>1.5249999999999999</v>
      </c>
      <c r="B11499">
        <v>5.5806449999999996</v>
      </c>
      <c r="C11499">
        <v>0.13417200000000001</v>
      </c>
    </row>
    <row r="11500" spans="1:3" x14ac:dyDescent="0.15">
      <c r="A11500">
        <v>1.575</v>
      </c>
      <c r="B11500">
        <v>5.4555860000000003</v>
      </c>
      <c r="C11500">
        <v>0.177234</v>
      </c>
    </row>
    <row r="11501" spans="1:3" x14ac:dyDescent="0.15">
      <c r="A11501">
        <v>1.625</v>
      </c>
      <c r="B11501">
        <v>5.6344760000000003</v>
      </c>
      <c r="C11501">
        <v>0.138541</v>
      </c>
    </row>
    <row r="11502" spans="1:3" x14ac:dyDescent="0.15">
      <c r="A11502">
        <v>1.675</v>
      </c>
      <c r="B11502">
        <v>4.8412699999999997</v>
      </c>
      <c r="C11502">
        <v>0.123972</v>
      </c>
    </row>
    <row r="11503" spans="1:3" x14ac:dyDescent="0.15">
      <c r="A11503">
        <v>1.7250000000000001</v>
      </c>
      <c r="B11503">
        <v>5.6521470000000003</v>
      </c>
      <c r="C11503">
        <v>0.13616900000000001</v>
      </c>
    </row>
    <row r="11504" spans="1:3" x14ac:dyDescent="0.15">
      <c r="A11504">
        <v>1.7749999999999999</v>
      </c>
      <c r="B11504">
        <v>5.5828990000000003</v>
      </c>
      <c r="C11504">
        <v>0.131771</v>
      </c>
    </row>
    <row r="11505" spans="1:3" x14ac:dyDescent="0.15">
      <c r="A11505">
        <v>1.825</v>
      </c>
      <c r="B11505">
        <v>5.2819260000000003</v>
      </c>
      <c r="C11505">
        <v>0.12587599999999999</v>
      </c>
    </row>
    <row r="11506" spans="1:3" x14ac:dyDescent="0.15">
      <c r="A11506">
        <v>1.875</v>
      </c>
      <c r="B11506">
        <v>4.838222</v>
      </c>
      <c r="C11506">
        <v>0.19980300000000001</v>
      </c>
    </row>
    <row r="11507" spans="1:3" x14ac:dyDescent="0.15">
      <c r="A11507">
        <v>1.925</v>
      </c>
      <c r="B11507">
        <v>0</v>
      </c>
      <c r="C11507">
        <v>0</v>
      </c>
    </row>
    <row r="11508" spans="1:3" x14ac:dyDescent="0.15">
      <c r="A11508">
        <v>1.9750000000000001</v>
      </c>
      <c r="B11508">
        <v>0</v>
      </c>
      <c r="C11508">
        <v>0</v>
      </c>
    </row>
    <row r="11509" spans="1:3" x14ac:dyDescent="0.15">
      <c r="A11509" t="s">
        <v>11</v>
      </c>
    </row>
    <row r="11510" spans="1:3" x14ac:dyDescent="0.15">
      <c r="A11510">
        <v>16470</v>
      </c>
    </row>
    <row r="11511" spans="1:3" x14ac:dyDescent="0.15">
      <c r="A11511">
        <v>2.5000000000000001E-2</v>
      </c>
      <c r="B11511">
        <v>0</v>
      </c>
      <c r="C11511">
        <v>0</v>
      </c>
    </row>
    <row r="11512" spans="1:3" x14ac:dyDescent="0.15">
      <c r="A11512">
        <v>7.4999999999999997E-2</v>
      </c>
      <c r="B11512">
        <v>0</v>
      </c>
      <c r="C11512">
        <v>0</v>
      </c>
    </row>
    <row r="11513" spans="1:3" x14ac:dyDescent="0.15">
      <c r="A11513">
        <v>0.125</v>
      </c>
      <c r="B11513">
        <v>7.8412699999999997</v>
      </c>
      <c r="C11513">
        <v>0.35279500000000003</v>
      </c>
    </row>
    <row r="11514" spans="1:3" x14ac:dyDescent="0.15">
      <c r="A11514">
        <v>0.17499999999999999</v>
      </c>
      <c r="B11514">
        <v>8.6354679999999995</v>
      </c>
      <c r="C11514">
        <v>0.20624999999999999</v>
      </c>
    </row>
    <row r="11515" spans="1:3" x14ac:dyDescent="0.15">
      <c r="A11515">
        <v>0.22500000000000001</v>
      </c>
      <c r="B11515">
        <v>11.311014999999999</v>
      </c>
      <c r="C11515">
        <v>0.19789300000000001</v>
      </c>
    </row>
    <row r="11516" spans="1:3" x14ac:dyDescent="0.15">
      <c r="A11516">
        <v>0.27500000000000002</v>
      </c>
      <c r="B11516">
        <v>9.1990339999999993</v>
      </c>
      <c r="C11516">
        <v>0.172315</v>
      </c>
    </row>
    <row r="11517" spans="1:3" x14ac:dyDescent="0.15">
      <c r="A11517">
        <v>0.32500000000000001</v>
      </c>
      <c r="B11517">
        <v>6.1162549999999998</v>
      </c>
      <c r="C11517">
        <v>0.15904099999999999</v>
      </c>
    </row>
    <row r="11518" spans="1:3" x14ac:dyDescent="0.15">
      <c r="A11518">
        <v>0.375</v>
      </c>
      <c r="B11518">
        <v>5.6186259999999999</v>
      </c>
      <c r="C11518">
        <v>0.18646199999999999</v>
      </c>
    </row>
    <row r="11519" spans="1:3" x14ac:dyDescent="0.15">
      <c r="A11519">
        <v>0.42499999999999999</v>
      </c>
      <c r="B11519">
        <v>6.8699370000000002</v>
      </c>
      <c r="C11519">
        <v>0.20799300000000001</v>
      </c>
    </row>
    <row r="11520" spans="1:3" x14ac:dyDescent="0.15">
      <c r="A11520">
        <v>0.47499999999999998</v>
      </c>
      <c r="B11520">
        <v>7.3072290000000004</v>
      </c>
      <c r="C11520">
        <v>0.20980799999999999</v>
      </c>
    </row>
    <row r="11521" spans="1:3" x14ac:dyDescent="0.15">
      <c r="A11521">
        <v>0.52500000000000002</v>
      </c>
      <c r="B11521">
        <v>6.9438490000000002</v>
      </c>
      <c r="C11521">
        <v>0.210424</v>
      </c>
    </row>
    <row r="11522" spans="1:3" x14ac:dyDescent="0.15">
      <c r="A11522">
        <v>0.57499999999999996</v>
      </c>
      <c r="B11522">
        <v>6.1520190000000001</v>
      </c>
      <c r="C11522">
        <v>0.19572300000000001</v>
      </c>
    </row>
    <row r="11523" spans="1:3" x14ac:dyDescent="0.15">
      <c r="A11523">
        <v>0.625</v>
      </c>
      <c r="B11523">
        <v>6.9747669999999999</v>
      </c>
      <c r="C11523">
        <v>0.208505</v>
      </c>
    </row>
    <row r="11524" spans="1:3" x14ac:dyDescent="0.15">
      <c r="A11524">
        <v>0.67500000000000004</v>
      </c>
      <c r="B11524">
        <v>7.1309519999999997</v>
      </c>
      <c r="C11524">
        <v>0.20602500000000001</v>
      </c>
    </row>
    <row r="11525" spans="1:3" x14ac:dyDescent="0.15">
      <c r="A11525">
        <v>0.72499999999999998</v>
      </c>
      <c r="B11525">
        <v>6.6969700000000003</v>
      </c>
      <c r="C11525">
        <v>0.201464</v>
      </c>
    </row>
    <row r="11526" spans="1:3" x14ac:dyDescent="0.15">
      <c r="A11526">
        <v>0.77500000000000002</v>
      </c>
      <c r="B11526">
        <v>6.6094670000000004</v>
      </c>
      <c r="C11526">
        <v>0.19776099999999999</v>
      </c>
    </row>
    <row r="11527" spans="1:3" x14ac:dyDescent="0.15">
      <c r="A11527">
        <v>0.82499999999999996</v>
      </c>
      <c r="B11527">
        <v>7.6886229999999998</v>
      </c>
      <c r="C11527">
        <v>0.21456900000000001</v>
      </c>
    </row>
    <row r="11528" spans="1:3" x14ac:dyDescent="0.15">
      <c r="A11528">
        <v>0.875</v>
      </c>
      <c r="B11528">
        <v>6.449179</v>
      </c>
      <c r="C11528">
        <v>0.19427700000000001</v>
      </c>
    </row>
    <row r="11529" spans="1:3" x14ac:dyDescent="0.15">
      <c r="A11529">
        <v>0.92500000000000004</v>
      </c>
      <c r="B11529">
        <v>5.8097719999999997</v>
      </c>
      <c r="C11529">
        <v>0.180591</v>
      </c>
    </row>
    <row r="11530" spans="1:3" x14ac:dyDescent="0.15">
      <c r="A11530">
        <v>0.97499999999999998</v>
      </c>
      <c r="B11530">
        <v>7.0688599999999999</v>
      </c>
      <c r="C11530">
        <v>0.20238200000000001</v>
      </c>
    </row>
    <row r="11531" spans="1:3" x14ac:dyDescent="0.15">
      <c r="A11531">
        <v>1.0249999999999999</v>
      </c>
      <c r="B11531">
        <v>6.6040330000000003</v>
      </c>
      <c r="C11531">
        <v>0.19911999999999999</v>
      </c>
    </row>
    <row r="11532" spans="1:3" x14ac:dyDescent="0.15">
      <c r="A11532">
        <v>1.075</v>
      </c>
      <c r="B11532">
        <v>6.6330739999999997</v>
      </c>
      <c r="C11532">
        <v>0.20549000000000001</v>
      </c>
    </row>
    <row r="11533" spans="1:3" x14ac:dyDescent="0.15">
      <c r="A11533">
        <v>1.125</v>
      </c>
      <c r="B11533">
        <v>5.2179489999999999</v>
      </c>
      <c r="C11533">
        <v>0.182889</v>
      </c>
    </row>
    <row r="11534" spans="1:3" x14ac:dyDescent="0.15">
      <c r="A11534">
        <v>1.175</v>
      </c>
      <c r="B11534">
        <v>6.6290319999999996</v>
      </c>
      <c r="C11534">
        <v>0.19636300000000001</v>
      </c>
    </row>
    <row r="11535" spans="1:3" x14ac:dyDescent="0.15">
      <c r="A11535">
        <v>1.2250000000000001</v>
      </c>
      <c r="B11535">
        <v>6.3920450000000004</v>
      </c>
      <c r="C11535">
        <v>0.15069299999999999</v>
      </c>
    </row>
    <row r="11536" spans="1:3" x14ac:dyDescent="0.15">
      <c r="A11536">
        <v>1.2749999999999999</v>
      </c>
      <c r="B11536">
        <v>5.098554</v>
      </c>
      <c r="C11536">
        <v>0.174009</v>
      </c>
    </row>
    <row r="11537" spans="1:3" x14ac:dyDescent="0.15">
      <c r="A11537">
        <v>1.325</v>
      </c>
      <c r="B11537">
        <v>5.6937499999999996</v>
      </c>
      <c r="C11537">
        <v>0.188642</v>
      </c>
    </row>
    <row r="11538" spans="1:3" x14ac:dyDescent="0.15">
      <c r="A11538">
        <v>1.375</v>
      </c>
      <c r="B11538">
        <v>6.3783070000000004</v>
      </c>
      <c r="C11538">
        <v>0.168049</v>
      </c>
    </row>
    <row r="11539" spans="1:3" x14ac:dyDescent="0.15">
      <c r="A11539">
        <v>1.425</v>
      </c>
      <c r="B11539">
        <v>5.0971000000000002</v>
      </c>
      <c r="C11539">
        <v>0.15493699999999999</v>
      </c>
    </row>
    <row r="11540" spans="1:3" x14ac:dyDescent="0.15">
      <c r="A11540">
        <v>1.4750000000000001</v>
      </c>
      <c r="B11540">
        <v>6.0451610000000002</v>
      </c>
      <c r="C11540">
        <v>0.197487</v>
      </c>
    </row>
    <row r="11541" spans="1:3" x14ac:dyDescent="0.15">
      <c r="A11541">
        <v>1.5249999999999999</v>
      </c>
      <c r="B11541">
        <v>5.5741940000000003</v>
      </c>
      <c r="C11541">
        <v>0.13409399999999999</v>
      </c>
    </row>
    <row r="11542" spans="1:3" x14ac:dyDescent="0.15">
      <c r="A11542">
        <v>1.575</v>
      </c>
      <c r="B11542">
        <v>4.9629120000000002</v>
      </c>
      <c r="C11542">
        <v>0.16897499999999999</v>
      </c>
    </row>
    <row r="11543" spans="1:3" x14ac:dyDescent="0.15">
      <c r="A11543">
        <v>1.625</v>
      </c>
      <c r="B11543">
        <v>5.7428439999999998</v>
      </c>
      <c r="C11543">
        <v>0.139818</v>
      </c>
    </row>
    <row r="11544" spans="1:3" x14ac:dyDescent="0.15">
      <c r="A11544">
        <v>1.675</v>
      </c>
      <c r="B11544">
        <v>5.2</v>
      </c>
      <c r="C11544">
        <v>0.12848300000000001</v>
      </c>
    </row>
    <row r="11545" spans="1:3" x14ac:dyDescent="0.15">
      <c r="A11545">
        <v>1.7250000000000001</v>
      </c>
      <c r="B11545">
        <v>5.1679849999999998</v>
      </c>
      <c r="C11545">
        <v>0.13013</v>
      </c>
    </row>
    <row r="11546" spans="1:3" x14ac:dyDescent="0.15">
      <c r="A11546">
        <v>1.7749999999999999</v>
      </c>
      <c r="B11546">
        <v>5.4646160000000004</v>
      </c>
      <c r="C11546">
        <v>0.13040099999999999</v>
      </c>
    </row>
    <row r="11547" spans="1:3" x14ac:dyDescent="0.15">
      <c r="A11547">
        <v>1.825</v>
      </c>
      <c r="B11547">
        <v>5.1501169999999998</v>
      </c>
      <c r="C11547">
        <v>0.124261</v>
      </c>
    </row>
    <row r="11548" spans="1:3" x14ac:dyDescent="0.15">
      <c r="A11548">
        <v>1.875</v>
      </c>
      <c r="B11548">
        <v>4.9072820000000004</v>
      </c>
      <c r="C11548">
        <v>0.20094899999999999</v>
      </c>
    </row>
    <row r="11549" spans="1:3" x14ac:dyDescent="0.15">
      <c r="A11549">
        <v>1.925</v>
      </c>
      <c r="B11549">
        <v>0</v>
      </c>
      <c r="C11549">
        <v>0</v>
      </c>
    </row>
    <row r="11550" spans="1:3" x14ac:dyDescent="0.15">
      <c r="A11550">
        <v>1.9750000000000001</v>
      </c>
      <c r="B11550">
        <v>0</v>
      </c>
      <c r="C11550">
        <v>0</v>
      </c>
    </row>
    <row r="11551" spans="1:3" x14ac:dyDescent="0.15">
      <c r="A11551" t="s">
        <v>11</v>
      </c>
    </row>
    <row r="11552" spans="1:3" x14ac:dyDescent="0.15">
      <c r="A11552">
        <v>16530</v>
      </c>
    </row>
    <row r="11553" spans="1:3" x14ac:dyDescent="0.15">
      <c r="A11553">
        <v>2.5000000000000001E-2</v>
      </c>
      <c r="B11553">
        <v>0</v>
      </c>
      <c r="C11553">
        <v>0</v>
      </c>
    </row>
    <row r="11554" spans="1:3" x14ac:dyDescent="0.15">
      <c r="A11554">
        <v>7.4999999999999997E-2</v>
      </c>
      <c r="B11554">
        <v>0</v>
      </c>
      <c r="C11554">
        <v>0</v>
      </c>
    </row>
    <row r="11555" spans="1:3" x14ac:dyDescent="0.15">
      <c r="A11555">
        <v>0.125</v>
      </c>
      <c r="B11555">
        <v>7.8571429999999998</v>
      </c>
      <c r="C11555">
        <v>0.35315200000000002</v>
      </c>
    </row>
    <row r="11556" spans="1:3" x14ac:dyDescent="0.15">
      <c r="A11556">
        <v>0.17499999999999999</v>
      </c>
      <c r="B11556">
        <v>8.2068969999999997</v>
      </c>
      <c r="C11556">
        <v>0.201067</v>
      </c>
    </row>
    <row r="11557" spans="1:3" x14ac:dyDescent="0.15">
      <c r="A11557">
        <v>0.22500000000000001</v>
      </c>
      <c r="B11557">
        <v>11.741307000000001</v>
      </c>
      <c r="C11557">
        <v>0.20163</v>
      </c>
    </row>
    <row r="11558" spans="1:3" x14ac:dyDescent="0.15">
      <c r="A11558">
        <v>0.27500000000000002</v>
      </c>
      <c r="B11558">
        <v>9.1839980000000008</v>
      </c>
      <c r="C11558">
        <v>0.172184</v>
      </c>
    </row>
    <row r="11559" spans="1:3" x14ac:dyDescent="0.15">
      <c r="A11559">
        <v>0.32500000000000001</v>
      </c>
      <c r="B11559">
        <v>6.0011830000000002</v>
      </c>
      <c r="C11559">
        <v>0.15754699999999999</v>
      </c>
    </row>
    <row r="11560" spans="1:3" x14ac:dyDescent="0.15">
      <c r="A11560">
        <v>0.375</v>
      </c>
      <c r="B11560">
        <v>5.7361019999999998</v>
      </c>
      <c r="C11560">
        <v>0.18839900000000001</v>
      </c>
    </row>
    <row r="11561" spans="1:3" x14ac:dyDescent="0.15">
      <c r="A11561">
        <v>0.42499999999999999</v>
      </c>
      <c r="B11561">
        <v>7.1704109999999996</v>
      </c>
      <c r="C11561">
        <v>0.21246699999999999</v>
      </c>
    </row>
    <row r="11562" spans="1:3" x14ac:dyDescent="0.15">
      <c r="A11562">
        <v>0.47499999999999998</v>
      </c>
      <c r="B11562">
        <v>7.7228919999999999</v>
      </c>
      <c r="C11562">
        <v>0.215693</v>
      </c>
    </row>
    <row r="11563" spans="1:3" x14ac:dyDescent="0.15">
      <c r="A11563">
        <v>0.52500000000000002</v>
      </c>
      <c r="B11563">
        <v>7.2200579999999999</v>
      </c>
      <c r="C11563">
        <v>0.21459800000000001</v>
      </c>
    </row>
    <row r="11564" spans="1:3" x14ac:dyDescent="0.15">
      <c r="A11564">
        <v>0.57499999999999996</v>
      </c>
      <c r="B11564">
        <v>6.0213900000000002</v>
      </c>
      <c r="C11564">
        <v>0.193636</v>
      </c>
    </row>
    <row r="11565" spans="1:3" x14ac:dyDescent="0.15">
      <c r="A11565">
        <v>0.625</v>
      </c>
      <c r="B11565">
        <v>7.1866849999999998</v>
      </c>
      <c r="C11565">
        <v>0.211649</v>
      </c>
    </row>
    <row r="11566" spans="1:3" x14ac:dyDescent="0.15">
      <c r="A11566">
        <v>0.67500000000000004</v>
      </c>
      <c r="B11566">
        <v>7.0476190000000001</v>
      </c>
      <c r="C11566">
        <v>0.204817</v>
      </c>
    </row>
    <row r="11567" spans="1:3" x14ac:dyDescent="0.15">
      <c r="A11567">
        <v>0.72499999999999998</v>
      </c>
      <c r="B11567">
        <v>7.0484850000000003</v>
      </c>
      <c r="C11567">
        <v>0.20668400000000001</v>
      </c>
    </row>
    <row r="11568" spans="1:3" x14ac:dyDescent="0.15">
      <c r="A11568">
        <v>0.77500000000000002</v>
      </c>
      <c r="B11568">
        <v>6.8165680000000002</v>
      </c>
      <c r="C11568">
        <v>0.20083500000000001</v>
      </c>
    </row>
    <row r="11569" spans="1:3" x14ac:dyDescent="0.15">
      <c r="A11569">
        <v>0.82499999999999996</v>
      </c>
      <c r="B11569">
        <v>7.7005990000000004</v>
      </c>
      <c r="C11569">
        <v>0.21473600000000001</v>
      </c>
    </row>
    <row r="11570" spans="1:3" x14ac:dyDescent="0.15">
      <c r="A11570">
        <v>0.875</v>
      </c>
      <c r="B11570">
        <v>6.4841309999999996</v>
      </c>
      <c r="C11570">
        <v>0.1948</v>
      </c>
    </row>
    <row r="11571" spans="1:3" x14ac:dyDescent="0.15">
      <c r="A11571">
        <v>0.92500000000000004</v>
      </c>
      <c r="B11571">
        <v>6.2540789999999999</v>
      </c>
      <c r="C11571">
        <v>0.18738199999999999</v>
      </c>
    </row>
    <row r="11572" spans="1:3" x14ac:dyDescent="0.15">
      <c r="A11572">
        <v>0.97499999999999998</v>
      </c>
      <c r="B11572">
        <v>6.8322019999999997</v>
      </c>
      <c r="C11572">
        <v>0.19897799999999999</v>
      </c>
    </row>
    <row r="11573" spans="1:3" x14ac:dyDescent="0.15">
      <c r="A11573">
        <v>1.0249999999999999</v>
      </c>
      <c r="B11573">
        <v>6.2792729999999999</v>
      </c>
      <c r="C11573">
        <v>0.19415399999999999</v>
      </c>
    </row>
    <row r="11574" spans="1:3" x14ac:dyDescent="0.15">
      <c r="A11574">
        <v>1.075</v>
      </c>
      <c r="B11574">
        <v>6.7284160000000002</v>
      </c>
      <c r="C11574">
        <v>0.206959</v>
      </c>
    </row>
    <row r="11575" spans="1:3" x14ac:dyDescent="0.15">
      <c r="A11575">
        <v>1.125</v>
      </c>
      <c r="B11575">
        <v>5.5448719999999998</v>
      </c>
      <c r="C11575">
        <v>0.188531</v>
      </c>
    </row>
    <row r="11576" spans="1:3" x14ac:dyDescent="0.15">
      <c r="A11576">
        <v>1.175</v>
      </c>
      <c r="B11576">
        <v>6.3451610000000001</v>
      </c>
      <c r="C11576">
        <v>0.19239800000000001</v>
      </c>
    </row>
    <row r="11577" spans="1:3" x14ac:dyDescent="0.15">
      <c r="A11577">
        <v>1.2250000000000001</v>
      </c>
      <c r="B11577">
        <v>6.6164310000000004</v>
      </c>
      <c r="C11577">
        <v>0.152833</v>
      </c>
    </row>
    <row r="11578" spans="1:3" x14ac:dyDescent="0.15">
      <c r="A11578">
        <v>1.2749999999999999</v>
      </c>
      <c r="B11578">
        <v>4.8071469999999996</v>
      </c>
      <c r="C11578">
        <v>0.16895299999999999</v>
      </c>
    </row>
    <row r="11579" spans="1:3" x14ac:dyDescent="0.15">
      <c r="A11579">
        <v>1.325</v>
      </c>
      <c r="B11579">
        <v>5.625</v>
      </c>
      <c r="C11579">
        <v>0.1875</v>
      </c>
    </row>
    <row r="11580" spans="1:3" x14ac:dyDescent="0.15">
      <c r="A11580">
        <v>1.375</v>
      </c>
      <c r="B11580">
        <v>6.0437289999999999</v>
      </c>
      <c r="C11580">
        <v>0.16411300000000001</v>
      </c>
    </row>
    <row r="11581" spans="1:3" x14ac:dyDescent="0.15">
      <c r="A11581">
        <v>1.425</v>
      </c>
      <c r="B11581">
        <v>5.3199769999999997</v>
      </c>
      <c r="C11581">
        <v>0.158717</v>
      </c>
    </row>
    <row r="11582" spans="1:3" x14ac:dyDescent="0.15">
      <c r="A11582">
        <v>1.4750000000000001</v>
      </c>
      <c r="B11582">
        <v>6.548387</v>
      </c>
      <c r="C11582">
        <v>0.205542</v>
      </c>
    </row>
    <row r="11583" spans="1:3" x14ac:dyDescent="0.15">
      <c r="A11583">
        <v>1.5249999999999999</v>
      </c>
      <c r="B11583">
        <v>5.5967739999999999</v>
      </c>
      <c r="C11583">
        <v>0.13436600000000001</v>
      </c>
    </row>
    <row r="11584" spans="1:3" x14ac:dyDescent="0.15">
      <c r="A11584">
        <v>1.575</v>
      </c>
      <c r="B11584">
        <v>4.9116299999999997</v>
      </c>
      <c r="C11584">
        <v>0.16800899999999999</v>
      </c>
    </row>
    <row r="11585" spans="1:3" x14ac:dyDescent="0.15">
      <c r="A11585">
        <v>1.625</v>
      </c>
      <c r="B11585">
        <v>5.9883449999999998</v>
      </c>
      <c r="C11585">
        <v>0.142904</v>
      </c>
    </row>
    <row r="11586" spans="1:3" x14ac:dyDescent="0.15">
      <c r="A11586">
        <v>1.675</v>
      </c>
      <c r="B11586">
        <v>5.0952380000000002</v>
      </c>
      <c r="C11586">
        <v>0.12718199999999999</v>
      </c>
    </row>
    <row r="11587" spans="1:3" x14ac:dyDescent="0.15">
      <c r="A11587">
        <v>1.7250000000000001</v>
      </c>
      <c r="B11587">
        <v>5.2594599999999998</v>
      </c>
      <c r="C11587">
        <v>0.131357</v>
      </c>
    </row>
    <row r="11588" spans="1:3" x14ac:dyDescent="0.15">
      <c r="A11588">
        <v>1.7749999999999999</v>
      </c>
      <c r="B11588">
        <v>5.2918580000000004</v>
      </c>
      <c r="C11588">
        <v>0.1283</v>
      </c>
    </row>
    <row r="11589" spans="1:3" x14ac:dyDescent="0.15">
      <c r="A11589">
        <v>1.825</v>
      </c>
      <c r="B11589">
        <v>5.230931</v>
      </c>
      <c r="C11589">
        <v>0.12523100000000001</v>
      </c>
    </row>
    <row r="11590" spans="1:3" x14ac:dyDescent="0.15">
      <c r="A11590">
        <v>1.875</v>
      </c>
      <c r="B11590">
        <v>4.814222</v>
      </c>
      <c r="C11590">
        <v>0.199322</v>
      </c>
    </row>
    <row r="11591" spans="1:3" x14ac:dyDescent="0.15">
      <c r="A11591">
        <v>1.925</v>
      </c>
      <c r="B11591">
        <v>0</v>
      </c>
      <c r="C11591">
        <v>0</v>
      </c>
    </row>
    <row r="11592" spans="1:3" x14ac:dyDescent="0.15">
      <c r="A11592">
        <v>1.9750000000000001</v>
      </c>
      <c r="B11592">
        <v>0</v>
      </c>
      <c r="C11592">
        <v>0</v>
      </c>
    </row>
    <row r="11593" spans="1:3" x14ac:dyDescent="0.15">
      <c r="A11593" t="s">
        <v>11</v>
      </c>
    </row>
    <row r="11594" spans="1:3" x14ac:dyDescent="0.15">
      <c r="A11594">
        <v>16590</v>
      </c>
    </row>
    <row r="11595" spans="1:3" x14ac:dyDescent="0.15">
      <c r="A11595">
        <v>2.5000000000000001E-2</v>
      </c>
      <c r="B11595">
        <v>0</v>
      </c>
      <c r="C11595">
        <v>0</v>
      </c>
    </row>
    <row r="11596" spans="1:3" x14ac:dyDescent="0.15">
      <c r="A11596">
        <v>7.4999999999999997E-2</v>
      </c>
      <c r="B11596">
        <v>0</v>
      </c>
      <c r="C11596">
        <v>0</v>
      </c>
    </row>
    <row r="11597" spans="1:3" x14ac:dyDescent="0.15">
      <c r="A11597">
        <v>0.125</v>
      </c>
      <c r="B11597">
        <v>7.2698410000000004</v>
      </c>
      <c r="C11597">
        <v>0.33969700000000003</v>
      </c>
    </row>
    <row r="11598" spans="1:3" x14ac:dyDescent="0.15">
      <c r="A11598">
        <v>0.17499999999999999</v>
      </c>
      <c r="B11598">
        <v>8.4039409999999997</v>
      </c>
      <c r="C11598">
        <v>0.20346700000000001</v>
      </c>
    </row>
    <row r="11599" spans="1:3" x14ac:dyDescent="0.15">
      <c r="A11599">
        <v>0.22500000000000001</v>
      </c>
      <c r="B11599">
        <v>11.943056</v>
      </c>
      <c r="C11599">
        <v>0.20336299999999999</v>
      </c>
    </row>
    <row r="11600" spans="1:3" x14ac:dyDescent="0.15">
      <c r="A11600">
        <v>0.27500000000000002</v>
      </c>
      <c r="B11600">
        <v>9.0064200000000003</v>
      </c>
      <c r="C11600">
        <v>0.170511</v>
      </c>
    </row>
    <row r="11601" spans="1:3" x14ac:dyDescent="0.15">
      <c r="A11601">
        <v>0.32500000000000001</v>
      </c>
      <c r="B11601">
        <v>5.8665640000000003</v>
      </c>
      <c r="C11601">
        <v>0.15573999999999999</v>
      </c>
    </row>
    <row r="11602" spans="1:3" x14ac:dyDescent="0.15">
      <c r="A11602">
        <v>0.375</v>
      </c>
      <c r="B11602">
        <v>5.5198219999999996</v>
      </c>
      <c r="C11602">
        <v>0.18481800000000001</v>
      </c>
    </row>
    <row r="11603" spans="1:3" x14ac:dyDescent="0.15">
      <c r="A11603">
        <v>0.42499999999999999</v>
      </c>
      <c r="B11603">
        <v>6.9939869999999997</v>
      </c>
      <c r="C11603">
        <v>0.20983399999999999</v>
      </c>
    </row>
    <row r="11604" spans="1:3" x14ac:dyDescent="0.15">
      <c r="A11604">
        <v>0.47499999999999998</v>
      </c>
      <c r="B11604">
        <v>7.0301200000000001</v>
      </c>
      <c r="C11604">
        <v>0.205791</v>
      </c>
    </row>
    <row r="11605" spans="1:3" x14ac:dyDescent="0.15">
      <c r="A11605">
        <v>0.52500000000000002</v>
      </c>
      <c r="B11605">
        <v>7.3984100000000002</v>
      </c>
      <c r="C11605">
        <v>0.21722900000000001</v>
      </c>
    </row>
    <row r="11606" spans="1:3" x14ac:dyDescent="0.15">
      <c r="A11606">
        <v>0.57499999999999996</v>
      </c>
      <c r="B11606">
        <v>5.9532999999999996</v>
      </c>
      <c r="C11606">
        <v>0.19254399999999999</v>
      </c>
    </row>
    <row r="11607" spans="1:3" x14ac:dyDescent="0.15">
      <c r="A11607">
        <v>0.625</v>
      </c>
      <c r="B11607">
        <v>6.8501940000000001</v>
      </c>
      <c r="C11607">
        <v>0.20663599999999999</v>
      </c>
    </row>
    <row r="11608" spans="1:3" x14ac:dyDescent="0.15">
      <c r="A11608">
        <v>0.67500000000000004</v>
      </c>
      <c r="B11608">
        <v>6.8273809999999999</v>
      </c>
      <c r="C11608">
        <v>0.20159199999999999</v>
      </c>
    </row>
    <row r="11609" spans="1:3" x14ac:dyDescent="0.15">
      <c r="A11609">
        <v>0.72499999999999998</v>
      </c>
      <c r="B11609">
        <v>6.4727269999999999</v>
      </c>
      <c r="C11609">
        <v>0.19806199999999999</v>
      </c>
    </row>
    <row r="11610" spans="1:3" x14ac:dyDescent="0.15">
      <c r="A11610">
        <v>0.77500000000000002</v>
      </c>
      <c r="B11610">
        <v>6.7396450000000003</v>
      </c>
      <c r="C11610">
        <v>0.19969899999999999</v>
      </c>
    </row>
    <row r="11611" spans="1:3" x14ac:dyDescent="0.15">
      <c r="A11611">
        <v>0.82499999999999996</v>
      </c>
      <c r="B11611">
        <v>7.4970059999999998</v>
      </c>
      <c r="C11611">
        <v>0.21187800000000001</v>
      </c>
    </row>
    <row r="11612" spans="1:3" x14ac:dyDescent="0.15">
      <c r="A11612">
        <v>0.875</v>
      </c>
      <c r="B11612">
        <v>6.7523939999999998</v>
      </c>
      <c r="C11612">
        <v>0.19877500000000001</v>
      </c>
    </row>
    <row r="11613" spans="1:3" x14ac:dyDescent="0.15">
      <c r="A11613">
        <v>0.92500000000000004</v>
      </c>
      <c r="B11613">
        <v>5.883534</v>
      </c>
      <c r="C11613">
        <v>0.18174599999999999</v>
      </c>
    </row>
    <row r="11614" spans="1:3" x14ac:dyDescent="0.15">
      <c r="A11614">
        <v>0.97499999999999998</v>
      </c>
      <c r="B11614">
        <v>6.7974860000000001</v>
      </c>
      <c r="C11614">
        <v>0.19847300000000001</v>
      </c>
    </row>
    <row r="11615" spans="1:3" x14ac:dyDescent="0.15">
      <c r="A11615">
        <v>1.0249999999999999</v>
      </c>
      <c r="B11615">
        <v>5.9190529999999999</v>
      </c>
      <c r="C11615">
        <v>0.188502</v>
      </c>
    </row>
    <row r="11616" spans="1:3" x14ac:dyDescent="0.15">
      <c r="A11616">
        <v>1.075</v>
      </c>
      <c r="B11616">
        <v>6.7098339999999999</v>
      </c>
      <c r="C11616">
        <v>0.206681</v>
      </c>
    </row>
    <row r="11617" spans="1:3" x14ac:dyDescent="0.15">
      <c r="A11617">
        <v>1.125</v>
      </c>
      <c r="B11617">
        <v>5.5128209999999997</v>
      </c>
      <c r="C11617">
        <v>0.18798599999999999</v>
      </c>
    </row>
    <row r="11618" spans="1:3" x14ac:dyDescent="0.15">
      <c r="A11618">
        <v>1.175</v>
      </c>
      <c r="B11618">
        <v>6.897742</v>
      </c>
      <c r="C11618">
        <v>0.20061999999999999</v>
      </c>
    </row>
    <row r="11619" spans="1:3" x14ac:dyDescent="0.15">
      <c r="A11619">
        <v>1.2250000000000001</v>
      </c>
      <c r="B11619">
        <v>6.4523219999999997</v>
      </c>
      <c r="C11619">
        <v>0.15127699999999999</v>
      </c>
    </row>
    <row r="11620" spans="1:3" x14ac:dyDescent="0.15">
      <c r="A11620">
        <v>1.2749999999999999</v>
      </c>
      <c r="B11620">
        <v>4.9438459999999997</v>
      </c>
      <c r="C11620">
        <v>0.171238</v>
      </c>
    </row>
    <row r="11621" spans="1:3" x14ac:dyDescent="0.15">
      <c r="A11621">
        <v>1.325</v>
      </c>
      <c r="B11621">
        <v>5.6749999999999998</v>
      </c>
      <c r="C11621">
        <v>0.188331</v>
      </c>
    </row>
    <row r="11622" spans="1:3" x14ac:dyDescent="0.15">
      <c r="A11622">
        <v>1.375</v>
      </c>
      <c r="B11622">
        <v>6.434329</v>
      </c>
      <c r="C11622">
        <v>0.16916300000000001</v>
      </c>
    </row>
    <row r="11623" spans="1:3" x14ac:dyDescent="0.15">
      <c r="A11623">
        <v>1.425</v>
      </c>
      <c r="B11623">
        <v>5.1119219999999999</v>
      </c>
      <c r="C11623">
        <v>0.154671</v>
      </c>
    </row>
    <row r="11624" spans="1:3" x14ac:dyDescent="0.15">
      <c r="A11624">
        <v>1.4750000000000001</v>
      </c>
      <c r="B11624">
        <v>6.1548389999999999</v>
      </c>
      <c r="C11624">
        <v>0.19927</v>
      </c>
    </row>
    <row r="11625" spans="1:3" x14ac:dyDescent="0.15">
      <c r="A11625">
        <v>1.5249999999999999</v>
      </c>
      <c r="B11625">
        <v>5.4290320000000003</v>
      </c>
      <c r="C11625">
        <v>0.13233700000000001</v>
      </c>
    </row>
    <row r="11626" spans="1:3" x14ac:dyDescent="0.15">
      <c r="A11626">
        <v>1.575</v>
      </c>
      <c r="B11626">
        <v>4.6703299999999999</v>
      </c>
      <c r="C11626">
        <v>0.16392499999999999</v>
      </c>
    </row>
    <row r="11627" spans="1:3" x14ac:dyDescent="0.15">
      <c r="A11627">
        <v>1.625</v>
      </c>
      <c r="B11627">
        <v>6.0153150000000002</v>
      </c>
      <c r="C11627">
        <v>0.14314099999999999</v>
      </c>
    </row>
    <row r="11628" spans="1:3" x14ac:dyDescent="0.15">
      <c r="A11628">
        <v>1.675</v>
      </c>
      <c r="B11628">
        <v>4.9047619999999998</v>
      </c>
      <c r="C11628">
        <v>0.12478300000000001</v>
      </c>
    </row>
    <row r="11629" spans="1:3" x14ac:dyDescent="0.15">
      <c r="A11629">
        <v>1.7250000000000001</v>
      </c>
      <c r="B11629">
        <v>5.4376910000000001</v>
      </c>
      <c r="C11629">
        <v>0.13354099999999999</v>
      </c>
    </row>
    <row r="11630" spans="1:3" x14ac:dyDescent="0.15">
      <c r="A11630">
        <v>1.7749999999999999</v>
      </c>
      <c r="B11630">
        <v>5.0673260000000004</v>
      </c>
      <c r="C11630">
        <v>0.125421</v>
      </c>
    </row>
    <row r="11631" spans="1:3" x14ac:dyDescent="0.15">
      <c r="A11631">
        <v>1.825</v>
      </c>
      <c r="B11631">
        <v>4.9620050000000004</v>
      </c>
      <c r="C11631">
        <v>0.12198000000000001</v>
      </c>
    </row>
    <row r="11632" spans="1:3" x14ac:dyDescent="0.15">
      <c r="A11632">
        <v>1.875</v>
      </c>
      <c r="B11632">
        <v>4.4441709999999999</v>
      </c>
      <c r="C11632">
        <v>0.19134999999999999</v>
      </c>
    </row>
    <row r="11633" spans="1:3" x14ac:dyDescent="0.15">
      <c r="A11633">
        <v>1.925</v>
      </c>
      <c r="B11633">
        <v>0</v>
      </c>
      <c r="C11633">
        <v>0</v>
      </c>
    </row>
    <row r="11634" spans="1:3" x14ac:dyDescent="0.15">
      <c r="A11634">
        <v>1.9750000000000001</v>
      </c>
      <c r="B11634">
        <v>0</v>
      </c>
      <c r="C11634">
        <v>0</v>
      </c>
    </row>
    <row r="11635" spans="1:3" x14ac:dyDescent="0.15">
      <c r="A11635" t="s">
        <v>11</v>
      </c>
    </row>
    <row r="11636" spans="1:3" x14ac:dyDescent="0.15">
      <c r="A11636">
        <v>16650</v>
      </c>
    </row>
    <row r="11637" spans="1:3" x14ac:dyDescent="0.15">
      <c r="A11637">
        <v>2.5000000000000001E-2</v>
      </c>
      <c r="B11637">
        <v>0</v>
      </c>
      <c r="C11637">
        <v>0</v>
      </c>
    </row>
    <row r="11638" spans="1:3" x14ac:dyDescent="0.15">
      <c r="A11638">
        <v>7.4999999999999997E-2</v>
      </c>
      <c r="B11638">
        <v>0</v>
      </c>
      <c r="C11638">
        <v>0</v>
      </c>
    </row>
    <row r="11639" spans="1:3" x14ac:dyDescent="0.15">
      <c r="A11639">
        <v>0.125</v>
      </c>
      <c r="B11639">
        <v>7.3650789999999997</v>
      </c>
      <c r="C11639">
        <v>0.34191500000000002</v>
      </c>
    </row>
    <row r="11640" spans="1:3" x14ac:dyDescent="0.15">
      <c r="A11640">
        <v>0.17499999999999999</v>
      </c>
      <c r="B11640">
        <v>8.7832509999999999</v>
      </c>
      <c r="C11640">
        <v>0.208008</v>
      </c>
    </row>
    <row r="11641" spans="1:3" x14ac:dyDescent="0.15">
      <c r="A11641">
        <v>0.22500000000000001</v>
      </c>
      <c r="B11641">
        <v>11.972941</v>
      </c>
      <c r="C11641">
        <v>0.20360600000000001</v>
      </c>
    </row>
    <row r="11642" spans="1:3" x14ac:dyDescent="0.15">
      <c r="A11642">
        <v>0.27500000000000002</v>
      </c>
      <c r="B11642">
        <v>9.3379849999999998</v>
      </c>
      <c r="C11642">
        <v>0.17361299999999999</v>
      </c>
    </row>
    <row r="11643" spans="1:3" x14ac:dyDescent="0.15">
      <c r="A11643">
        <v>0.32500000000000001</v>
      </c>
      <c r="B11643">
        <v>5.9604419999999996</v>
      </c>
      <c r="C11643">
        <v>0.15701999999999999</v>
      </c>
    </row>
    <row r="11644" spans="1:3" x14ac:dyDescent="0.15">
      <c r="A11644">
        <v>0.375</v>
      </c>
      <c r="B11644">
        <v>5.3148910000000003</v>
      </c>
      <c r="C11644">
        <v>0.181343</v>
      </c>
    </row>
    <row r="11645" spans="1:3" x14ac:dyDescent="0.15">
      <c r="A11645">
        <v>0.42499999999999999</v>
      </c>
      <c r="B11645">
        <v>6.7053799999999999</v>
      </c>
      <c r="C11645">
        <v>0.20547399999999999</v>
      </c>
    </row>
    <row r="11646" spans="1:3" x14ac:dyDescent="0.15">
      <c r="A11646">
        <v>0.47499999999999998</v>
      </c>
      <c r="B11646">
        <v>7.3433729999999997</v>
      </c>
      <c r="C11646">
        <v>0.21032600000000001</v>
      </c>
    </row>
    <row r="11647" spans="1:3" x14ac:dyDescent="0.15">
      <c r="A11647">
        <v>0.52500000000000002</v>
      </c>
      <c r="B11647">
        <v>7.2874879999999997</v>
      </c>
      <c r="C11647">
        <v>0.215558</v>
      </c>
    </row>
    <row r="11648" spans="1:3" x14ac:dyDescent="0.15">
      <c r="A11648">
        <v>0.57499999999999996</v>
      </c>
      <c r="B11648">
        <v>5.8846660000000002</v>
      </c>
      <c r="C11648">
        <v>0.19142899999999999</v>
      </c>
    </row>
    <row r="11649" spans="1:3" x14ac:dyDescent="0.15">
      <c r="A11649">
        <v>0.625</v>
      </c>
      <c r="B11649">
        <v>6.7758149999999997</v>
      </c>
      <c r="C11649">
        <v>0.20551800000000001</v>
      </c>
    </row>
    <row r="11650" spans="1:3" x14ac:dyDescent="0.15">
      <c r="A11650">
        <v>0.67500000000000004</v>
      </c>
      <c r="B11650">
        <v>7.0833329999999997</v>
      </c>
      <c r="C11650">
        <v>0.20533599999999999</v>
      </c>
    </row>
    <row r="11651" spans="1:3" x14ac:dyDescent="0.15">
      <c r="A11651">
        <v>0.72499999999999998</v>
      </c>
      <c r="B11651">
        <v>6.2848480000000002</v>
      </c>
      <c r="C11651">
        <v>0.19516700000000001</v>
      </c>
    </row>
    <row r="11652" spans="1:3" x14ac:dyDescent="0.15">
      <c r="A11652">
        <v>0.77500000000000002</v>
      </c>
      <c r="B11652">
        <v>6.7988169999999997</v>
      </c>
      <c r="C11652">
        <v>0.200573</v>
      </c>
    </row>
    <row r="11653" spans="1:3" x14ac:dyDescent="0.15">
      <c r="A11653">
        <v>0.82499999999999996</v>
      </c>
      <c r="B11653">
        <v>7.7724549999999999</v>
      </c>
      <c r="C11653">
        <v>0.21573500000000001</v>
      </c>
    </row>
    <row r="11654" spans="1:3" x14ac:dyDescent="0.15">
      <c r="A11654">
        <v>0.875</v>
      </c>
      <c r="B11654">
        <v>6.5419970000000003</v>
      </c>
      <c r="C11654">
        <v>0.195658</v>
      </c>
    </row>
    <row r="11655" spans="1:3" x14ac:dyDescent="0.15">
      <c r="A11655">
        <v>0.92500000000000004</v>
      </c>
      <c r="B11655">
        <v>5.9737400000000003</v>
      </c>
      <c r="C11655">
        <v>0.18314</v>
      </c>
    </row>
    <row r="11656" spans="1:3" x14ac:dyDescent="0.15">
      <c r="A11656">
        <v>0.97499999999999998</v>
      </c>
      <c r="B11656">
        <v>6.9709640000000004</v>
      </c>
      <c r="C11656">
        <v>0.200984</v>
      </c>
    </row>
    <row r="11657" spans="1:3" x14ac:dyDescent="0.15">
      <c r="A11657">
        <v>1.0249999999999999</v>
      </c>
      <c r="B11657">
        <v>6.2727079999999997</v>
      </c>
      <c r="C11657">
        <v>0.19404299999999999</v>
      </c>
    </row>
    <row r="11658" spans="1:3" x14ac:dyDescent="0.15">
      <c r="A11658">
        <v>1.075</v>
      </c>
      <c r="B11658">
        <v>6.3161310000000004</v>
      </c>
      <c r="C11658">
        <v>0.20044000000000001</v>
      </c>
    </row>
    <row r="11659" spans="1:3" x14ac:dyDescent="0.15">
      <c r="A11659">
        <v>1.125</v>
      </c>
      <c r="B11659">
        <v>5.6282050000000003</v>
      </c>
      <c r="C11659">
        <v>0.189943</v>
      </c>
    </row>
    <row r="11660" spans="1:3" x14ac:dyDescent="0.15">
      <c r="A11660">
        <v>1.175</v>
      </c>
      <c r="B11660">
        <v>6.6459679999999999</v>
      </c>
      <c r="C11660">
        <v>0.19636400000000001</v>
      </c>
    </row>
    <row r="11661" spans="1:3" x14ac:dyDescent="0.15">
      <c r="A11661">
        <v>1.2250000000000001</v>
      </c>
      <c r="B11661">
        <v>6.5374660000000002</v>
      </c>
      <c r="C11661">
        <v>0.15210899999999999</v>
      </c>
    </row>
    <row r="11662" spans="1:3" x14ac:dyDescent="0.15">
      <c r="A11662">
        <v>1.2749999999999999</v>
      </c>
      <c r="B11662">
        <v>4.6040840000000003</v>
      </c>
      <c r="C11662">
        <v>0.165323</v>
      </c>
    </row>
    <row r="11663" spans="1:3" x14ac:dyDescent="0.15">
      <c r="A11663">
        <v>1.325</v>
      </c>
      <c r="B11663">
        <v>5.7937500000000002</v>
      </c>
      <c r="C11663">
        <v>0.19029199999999999</v>
      </c>
    </row>
    <row r="11664" spans="1:3" x14ac:dyDescent="0.15">
      <c r="A11664">
        <v>1.375</v>
      </c>
      <c r="B11664">
        <v>6.4388420000000002</v>
      </c>
      <c r="C11664">
        <v>0.16850999999999999</v>
      </c>
    </row>
    <row r="11665" spans="1:3" x14ac:dyDescent="0.15">
      <c r="A11665">
        <v>1.425</v>
      </c>
      <c r="B11665">
        <v>4.7167779999999997</v>
      </c>
      <c r="C11665">
        <v>0.14944199999999999</v>
      </c>
    </row>
    <row r="11666" spans="1:3" x14ac:dyDescent="0.15">
      <c r="A11666">
        <v>1.4750000000000001</v>
      </c>
      <c r="B11666">
        <v>6.0903229999999997</v>
      </c>
      <c r="C11666">
        <v>0.19822300000000001</v>
      </c>
    </row>
    <row r="11667" spans="1:3" x14ac:dyDescent="0.15">
      <c r="A11667">
        <v>1.5249999999999999</v>
      </c>
      <c r="B11667">
        <v>5.6032260000000003</v>
      </c>
      <c r="C11667">
        <v>0.13444300000000001</v>
      </c>
    </row>
    <row r="11668" spans="1:3" x14ac:dyDescent="0.15">
      <c r="A11668">
        <v>1.575</v>
      </c>
      <c r="B11668">
        <v>4.6817770000000003</v>
      </c>
      <c r="C11668">
        <v>0.16422400000000001</v>
      </c>
    </row>
    <row r="11669" spans="1:3" x14ac:dyDescent="0.15">
      <c r="A11669">
        <v>1.625</v>
      </c>
      <c r="B11669">
        <v>5.8542420000000002</v>
      </c>
      <c r="C11669">
        <v>0.14119799999999999</v>
      </c>
    </row>
    <row r="11670" spans="1:3" x14ac:dyDescent="0.15">
      <c r="A11670">
        <v>1.675</v>
      </c>
      <c r="B11670">
        <v>5.0761900000000004</v>
      </c>
      <c r="C11670">
        <v>0.126944</v>
      </c>
    </row>
    <row r="11671" spans="1:3" x14ac:dyDescent="0.15">
      <c r="A11671">
        <v>1.7250000000000001</v>
      </c>
      <c r="B11671">
        <v>5.3550380000000004</v>
      </c>
      <c r="C11671">
        <v>0.13243199999999999</v>
      </c>
    </row>
    <row r="11672" spans="1:3" x14ac:dyDescent="0.15">
      <c r="A11672">
        <v>1.7749999999999999</v>
      </c>
      <c r="B11672">
        <v>5.2012010000000002</v>
      </c>
      <c r="C11672">
        <v>0.12715099999999999</v>
      </c>
    </row>
    <row r="11673" spans="1:3" x14ac:dyDescent="0.15">
      <c r="A11673">
        <v>1.825</v>
      </c>
      <c r="B11673">
        <v>4.9648919999999999</v>
      </c>
      <c r="C11673">
        <v>0.122014</v>
      </c>
    </row>
    <row r="11674" spans="1:3" x14ac:dyDescent="0.15">
      <c r="A11674">
        <v>1.875</v>
      </c>
      <c r="B11674">
        <v>4.4229060000000002</v>
      </c>
      <c r="C11674">
        <v>0.190966</v>
      </c>
    </row>
    <row r="11675" spans="1:3" x14ac:dyDescent="0.15">
      <c r="A11675">
        <v>1.925</v>
      </c>
      <c r="B11675">
        <v>0</v>
      </c>
      <c r="C11675">
        <v>0</v>
      </c>
    </row>
    <row r="11676" spans="1:3" x14ac:dyDescent="0.15">
      <c r="A11676">
        <v>1.9750000000000001</v>
      </c>
      <c r="B11676">
        <v>0</v>
      </c>
      <c r="C11676">
        <v>0</v>
      </c>
    </row>
    <row r="11677" spans="1:3" x14ac:dyDescent="0.15">
      <c r="A11677" t="s">
        <v>11</v>
      </c>
    </row>
    <row r="11678" spans="1:3" x14ac:dyDescent="0.15">
      <c r="A11678">
        <v>16710</v>
      </c>
    </row>
    <row r="11679" spans="1:3" x14ac:dyDescent="0.15">
      <c r="A11679">
        <v>2.5000000000000001E-2</v>
      </c>
      <c r="B11679">
        <v>0</v>
      </c>
      <c r="C11679">
        <v>0</v>
      </c>
    </row>
    <row r="11680" spans="1:3" x14ac:dyDescent="0.15">
      <c r="A11680">
        <v>7.4999999999999997E-2</v>
      </c>
      <c r="B11680">
        <v>0</v>
      </c>
      <c r="C11680">
        <v>0</v>
      </c>
    </row>
    <row r="11681" spans="1:3" x14ac:dyDescent="0.15">
      <c r="A11681">
        <v>0.125</v>
      </c>
      <c r="B11681">
        <v>7.6031750000000002</v>
      </c>
      <c r="C11681">
        <v>0.34739799999999998</v>
      </c>
    </row>
    <row r="11682" spans="1:3" x14ac:dyDescent="0.15">
      <c r="A11682">
        <v>0.17499999999999999</v>
      </c>
      <c r="B11682">
        <v>8.7192120000000006</v>
      </c>
      <c r="C11682">
        <v>0.20724799999999999</v>
      </c>
    </row>
    <row r="11683" spans="1:3" x14ac:dyDescent="0.15">
      <c r="A11683">
        <v>0.22500000000000001</v>
      </c>
      <c r="B11683">
        <v>11.608836</v>
      </c>
      <c r="C11683">
        <v>0.20048199999999999</v>
      </c>
    </row>
    <row r="11684" spans="1:3" x14ac:dyDescent="0.15">
      <c r="A11684">
        <v>0.27500000000000002</v>
      </c>
      <c r="B11684">
        <v>8.9558269999999993</v>
      </c>
      <c r="C11684">
        <v>0.170041</v>
      </c>
    </row>
    <row r="11685" spans="1:3" x14ac:dyDescent="0.15">
      <c r="A11685">
        <v>0.32500000000000001</v>
      </c>
      <c r="B11685">
        <v>6.1849280000000002</v>
      </c>
      <c r="C11685">
        <v>0.159964</v>
      </c>
    </row>
    <row r="11686" spans="1:3" x14ac:dyDescent="0.15">
      <c r="A11686">
        <v>0.375</v>
      </c>
      <c r="B11686">
        <v>5.5010349999999999</v>
      </c>
      <c r="C11686">
        <v>0.1845</v>
      </c>
    </row>
    <row r="11687" spans="1:3" x14ac:dyDescent="0.15">
      <c r="A11687">
        <v>0.42499999999999999</v>
      </c>
      <c r="B11687">
        <v>6.8910600000000004</v>
      </c>
      <c r="C11687">
        <v>0.20825099999999999</v>
      </c>
    </row>
    <row r="11688" spans="1:3" x14ac:dyDescent="0.15">
      <c r="A11688">
        <v>0.47499999999999998</v>
      </c>
      <c r="B11688">
        <v>7.4216870000000004</v>
      </c>
      <c r="C11688">
        <v>0.21144499999999999</v>
      </c>
    </row>
    <row r="11689" spans="1:3" x14ac:dyDescent="0.15">
      <c r="A11689">
        <v>0.52500000000000002</v>
      </c>
      <c r="B11689">
        <v>7.1416750000000002</v>
      </c>
      <c r="C11689">
        <v>0.21340300000000001</v>
      </c>
    </row>
    <row r="11690" spans="1:3" x14ac:dyDescent="0.15">
      <c r="A11690">
        <v>0.57499999999999996</v>
      </c>
      <c r="B11690">
        <v>5.8474769999999996</v>
      </c>
      <c r="C11690">
        <v>0.190826</v>
      </c>
    </row>
    <row r="11691" spans="1:3" x14ac:dyDescent="0.15">
      <c r="A11691">
        <v>0.625</v>
      </c>
      <c r="B11691">
        <v>6.3709239999999996</v>
      </c>
      <c r="C11691">
        <v>0.19928699999999999</v>
      </c>
    </row>
    <row r="11692" spans="1:3" x14ac:dyDescent="0.15">
      <c r="A11692">
        <v>0.67500000000000004</v>
      </c>
      <c r="B11692">
        <v>6.8809519999999997</v>
      </c>
      <c r="C11692">
        <v>0.20238100000000001</v>
      </c>
    </row>
    <row r="11693" spans="1:3" x14ac:dyDescent="0.15">
      <c r="A11693">
        <v>0.72499999999999998</v>
      </c>
      <c r="B11693">
        <v>6.733333</v>
      </c>
      <c r="C11693">
        <v>0.20201</v>
      </c>
    </row>
    <row r="11694" spans="1:3" x14ac:dyDescent="0.15">
      <c r="A11694">
        <v>0.77500000000000002</v>
      </c>
      <c r="B11694">
        <v>6.8224850000000004</v>
      </c>
      <c r="C11694">
        <v>0.20092199999999999</v>
      </c>
    </row>
    <row r="11695" spans="1:3" x14ac:dyDescent="0.15">
      <c r="A11695">
        <v>0.82499999999999996</v>
      </c>
      <c r="B11695">
        <v>7.3892220000000002</v>
      </c>
      <c r="C11695">
        <v>0.21034900000000001</v>
      </c>
    </row>
    <row r="11696" spans="1:3" x14ac:dyDescent="0.15">
      <c r="A11696">
        <v>0.875</v>
      </c>
      <c r="B11696">
        <v>6.5203150000000001</v>
      </c>
      <c r="C11696">
        <v>0.195359</v>
      </c>
    </row>
    <row r="11697" spans="1:3" x14ac:dyDescent="0.15">
      <c r="A11697">
        <v>0.92500000000000004</v>
      </c>
      <c r="B11697">
        <v>5.9565380000000001</v>
      </c>
      <c r="C11697">
        <v>0.18287</v>
      </c>
    </row>
    <row r="11698" spans="1:3" x14ac:dyDescent="0.15">
      <c r="A11698">
        <v>0.97499999999999998</v>
      </c>
      <c r="B11698">
        <v>6.6458190000000004</v>
      </c>
      <c r="C11698">
        <v>0.19623099999999999</v>
      </c>
    </row>
    <row r="11699" spans="1:3" x14ac:dyDescent="0.15">
      <c r="A11699">
        <v>1.0249999999999999</v>
      </c>
      <c r="B11699">
        <v>6.1122569999999996</v>
      </c>
      <c r="C11699">
        <v>0.19157099999999999</v>
      </c>
    </row>
    <row r="11700" spans="1:3" x14ac:dyDescent="0.15">
      <c r="A11700">
        <v>1.075</v>
      </c>
      <c r="B11700">
        <v>6.4356540000000004</v>
      </c>
      <c r="C11700">
        <v>0.202407</v>
      </c>
    </row>
    <row r="11701" spans="1:3" x14ac:dyDescent="0.15">
      <c r="A11701">
        <v>1.125</v>
      </c>
      <c r="B11701">
        <v>5.4935900000000002</v>
      </c>
      <c r="C11701">
        <v>0.18765699999999999</v>
      </c>
    </row>
    <row r="11702" spans="1:3" x14ac:dyDescent="0.15">
      <c r="A11702">
        <v>1.175</v>
      </c>
      <c r="B11702">
        <v>6.622903</v>
      </c>
      <c r="C11702">
        <v>0.195855</v>
      </c>
    </row>
    <row r="11703" spans="1:3" x14ac:dyDescent="0.15">
      <c r="A11703">
        <v>1.2250000000000001</v>
      </c>
      <c r="B11703">
        <v>6.4822689999999996</v>
      </c>
      <c r="C11703">
        <v>0.15177399999999999</v>
      </c>
    </row>
    <row r="11704" spans="1:3" x14ac:dyDescent="0.15">
      <c r="A11704">
        <v>1.2749999999999999</v>
      </c>
      <c r="B11704">
        <v>4.6016729999999999</v>
      </c>
      <c r="C11704">
        <v>0.16534299999999999</v>
      </c>
    </row>
    <row r="11705" spans="1:3" x14ac:dyDescent="0.15">
      <c r="A11705">
        <v>1.325</v>
      </c>
      <c r="B11705">
        <v>5.6062500000000002</v>
      </c>
      <c r="C11705">
        <v>0.18718699999999999</v>
      </c>
    </row>
    <row r="11706" spans="1:3" x14ac:dyDescent="0.15">
      <c r="A11706">
        <v>1.375</v>
      </c>
      <c r="B11706">
        <v>6.278556</v>
      </c>
      <c r="C11706">
        <v>0.16653100000000001</v>
      </c>
    </row>
    <row r="11707" spans="1:3" x14ac:dyDescent="0.15">
      <c r="A11707">
        <v>1.425</v>
      </c>
      <c r="B11707">
        <v>5.1043729999999998</v>
      </c>
      <c r="C11707">
        <v>0.15502299999999999</v>
      </c>
    </row>
    <row r="11708" spans="1:3" x14ac:dyDescent="0.15">
      <c r="A11708">
        <v>1.4750000000000001</v>
      </c>
      <c r="B11708">
        <v>5.9032260000000001</v>
      </c>
      <c r="C11708">
        <v>0.195155</v>
      </c>
    </row>
    <row r="11709" spans="1:3" x14ac:dyDescent="0.15">
      <c r="A11709">
        <v>1.5249999999999999</v>
      </c>
      <c r="B11709">
        <v>5.7</v>
      </c>
      <c r="C11709">
        <v>0.135599</v>
      </c>
    </row>
    <row r="11710" spans="1:3" x14ac:dyDescent="0.15">
      <c r="A11710">
        <v>1.575</v>
      </c>
      <c r="B11710">
        <v>4.8131870000000001</v>
      </c>
      <c r="C11710">
        <v>0.16639999999999999</v>
      </c>
    </row>
    <row r="11711" spans="1:3" x14ac:dyDescent="0.15">
      <c r="A11711">
        <v>1.625</v>
      </c>
      <c r="B11711">
        <v>5.5448019999999998</v>
      </c>
      <c r="C11711">
        <v>0.137462</v>
      </c>
    </row>
    <row r="11712" spans="1:3" x14ac:dyDescent="0.15">
      <c r="A11712">
        <v>1.675</v>
      </c>
      <c r="B11712">
        <v>4.6952379999999998</v>
      </c>
      <c r="C11712">
        <v>0.122088</v>
      </c>
    </row>
    <row r="11713" spans="1:3" x14ac:dyDescent="0.15">
      <c r="A11713">
        <v>1.7250000000000001</v>
      </c>
      <c r="B11713">
        <v>5.0416879999999997</v>
      </c>
      <c r="C11713">
        <v>0.12854599999999999</v>
      </c>
    </row>
    <row r="11714" spans="1:3" x14ac:dyDescent="0.15">
      <c r="A11714">
        <v>1.7749999999999999</v>
      </c>
      <c r="B11714">
        <v>5.2835559999999999</v>
      </c>
      <c r="C11714">
        <v>0.128136</v>
      </c>
    </row>
    <row r="11715" spans="1:3" x14ac:dyDescent="0.15">
      <c r="A11715">
        <v>1.825</v>
      </c>
      <c r="B11715">
        <v>5.1294060000000004</v>
      </c>
      <c r="C11715">
        <v>0.124015</v>
      </c>
    </row>
    <row r="11716" spans="1:3" x14ac:dyDescent="0.15">
      <c r="A11716">
        <v>1.875</v>
      </c>
      <c r="B11716">
        <v>4.2512819999999998</v>
      </c>
      <c r="C11716">
        <v>0.18743599999999999</v>
      </c>
    </row>
    <row r="11717" spans="1:3" x14ac:dyDescent="0.15">
      <c r="A11717">
        <v>1.925</v>
      </c>
      <c r="B11717">
        <v>0</v>
      </c>
      <c r="C11717">
        <v>0</v>
      </c>
    </row>
    <row r="11718" spans="1:3" x14ac:dyDescent="0.15">
      <c r="A11718">
        <v>1.9750000000000001</v>
      </c>
      <c r="B11718">
        <v>0</v>
      </c>
      <c r="C11718">
        <v>0</v>
      </c>
    </row>
    <row r="11719" spans="1:3" x14ac:dyDescent="0.15">
      <c r="A11719" t="s">
        <v>11</v>
      </c>
    </row>
    <row r="11720" spans="1:3" x14ac:dyDescent="0.15">
      <c r="A11720">
        <v>16770</v>
      </c>
    </row>
    <row r="11721" spans="1:3" x14ac:dyDescent="0.15">
      <c r="A11721">
        <v>2.5000000000000001E-2</v>
      </c>
      <c r="B11721">
        <v>0</v>
      </c>
      <c r="C11721">
        <v>0</v>
      </c>
    </row>
    <row r="11722" spans="1:3" x14ac:dyDescent="0.15">
      <c r="A11722">
        <v>7.4999999999999997E-2</v>
      </c>
      <c r="B11722">
        <v>0</v>
      </c>
      <c r="C11722">
        <v>0</v>
      </c>
    </row>
    <row r="11723" spans="1:3" x14ac:dyDescent="0.15">
      <c r="A11723">
        <v>0.125</v>
      </c>
      <c r="B11723">
        <v>6.9206349999999999</v>
      </c>
      <c r="C11723">
        <v>0.33143800000000001</v>
      </c>
    </row>
    <row r="11724" spans="1:3" x14ac:dyDescent="0.15">
      <c r="A11724">
        <v>0.17499999999999999</v>
      </c>
      <c r="B11724">
        <v>8.3300490000000007</v>
      </c>
      <c r="C11724">
        <v>0.20257</v>
      </c>
    </row>
    <row r="11725" spans="1:3" x14ac:dyDescent="0.15">
      <c r="A11725">
        <v>0.22500000000000001</v>
      </c>
      <c r="B11725">
        <v>11.518295</v>
      </c>
      <c r="C11725">
        <v>0.19969400000000001</v>
      </c>
    </row>
    <row r="11726" spans="1:3" x14ac:dyDescent="0.15">
      <c r="A11726">
        <v>0.27500000000000002</v>
      </c>
      <c r="B11726">
        <v>9.1026959999999999</v>
      </c>
      <c r="C11726">
        <v>0.17141500000000001</v>
      </c>
    </row>
    <row r="11727" spans="1:3" x14ac:dyDescent="0.15">
      <c r="A11727">
        <v>0.32500000000000001</v>
      </c>
      <c r="B11727">
        <v>6.5312239999999999</v>
      </c>
      <c r="C11727">
        <v>0.16436600000000001</v>
      </c>
    </row>
    <row r="11728" spans="1:3" x14ac:dyDescent="0.15">
      <c r="A11728">
        <v>0.375</v>
      </c>
      <c r="B11728">
        <v>5.5694730000000003</v>
      </c>
      <c r="C11728">
        <v>0.18565000000000001</v>
      </c>
    </row>
    <row r="11729" spans="1:3" x14ac:dyDescent="0.15">
      <c r="A11729">
        <v>0.42499999999999999</v>
      </c>
      <c r="B11729">
        <v>6.7356800000000003</v>
      </c>
      <c r="C11729">
        <v>0.20591999999999999</v>
      </c>
    </row>
    <row r="11730" spans="1:3" x14ac:dyDescent="0.15">
      <c r="A11730">
        <v>0.47499999999999998</v>
      </c>
      <c r="B11730">
        <v>7.0963859999999999</v>
      </c>
      <c r="C11730">
        <v>0.206759</v>
      </c>
    </row>
    <row r="11731" spans="1:3" x14ac:dyDescent="0.15">
      <c r="A11731">
        <v>0.52500000000000002</v>
      </c>
      <c r="B11731">
        <v>7.5299420000000001</v>
      </c>
      <c r="C11731">
        <v>0.21911700000000001</v>
      </c>
    </row>
    <row r="11732" spans="1:3" x14ac:dyDescent="0.15">
      <c r="A11732">
        <v>0.57499999999999996</v>
      </c>
      <c r="B11732">
        <v>6.0348990000000002</v>
      </c>
      <c r="C11732">
        <v>0.19386999999999999</v>
      </c>
    </row>
    <row r="11733" spans="1:3" x14ac:dyDescent="0.15">
      <c r="A11733">
        <v>0.625</v>
      </c>
      <c r="B11733">
        <v>7.0509700000000004</v>
      </c>
      <c r="C11733">
        <v>0.20966199999999999</v>
      </c>
    </row>
    <row r="11734" spans="1:3" x14ac:dyDescent="0.15">
      <c r="A11734">
        <v>0.67500000000000004</v>
      </c>
      <c r="B11734">
        <v>6.9107139999999996</v>
      </c>
      <c r="C11734">
        <v>0.202818</v>
      </c>
    </row>
    <row r="11735" spans="1:3" x14ac:dyDescent="0.15">
      <c r="A11735">
        <v>0.72499999999999998</v>
      </c>
      <c r="B11735">
        <v>6.4242419999999996</v>
      </c>
      <c r="C11735">
        <v>0.19731899999999999</v>
      </c>
    </row>
    <row r="11736" spans="1:3" x14ac:dyDescent="0.15">
      <c r="A11736">
        <v>0.77500000000000002</v>
      </c>
      <c r="B11736">
        <v>6.2071009999999998</v>
      </c>
      <c r="C11736">
        <v>0.19164700000000001</v>
      </c>
    </row>
    <row r="11737" spans="1:3" x14ac:dyDescent="0.15">
      <c r="A11737">
        <v>0.82499999999999996</v>
      </c>
      <c r="B11737">
        <v>7.3952099999999996</v>
      </c>
      <c r="C11737">
        <v>0.21043500000000001</v>
      </c>
    </row>
    <row r="11738" spans="1:3" x14ac:dyDescent="0.15">
      <c r="A11738">
        <v>0.875</v>
      </c>
      <c r="B11738">
        <v>6.8417240000000001</v>
      </c>
      <c r="C11738">
        <v>0.20010900000000001</v>
      </c>
    </row>
    <row r="11739" spans="1:3" x14ac:dyDescent="0.15">
      <c r="A11739">
        <v>0.92500000000000004</v>
      </c>
      <c r="B11739">
        <v>5.7972729999999997</v>
      </c>
      <c r="C11739">
        <v>0.18037700000000001</v>
      </c>
    </row>
    <row r="11740" spans="1:3" x14ac:dyDescent="0.15">
      <c r="A11740">
        <v>0.97499999999999998</v>
      </c>
      <c r="B11740">
        <v>7.3593219999999997</v>
      </c>
      <c r="C11740">
        <v>0.206508</v>
      </c>
    </row>
    <row r="11741" spans="1:3" x14ac:dyDescent="0.15">
      <c r="A11741">
        <v>1.0249999999999999</v>
      </c>
      <c r="B11741">
        <v>6.260732</v>
      </c>
      <c r="C11741">
        <v>0.193858</v>
      </c>
    </row>
    <row r="11742" spans="1:3" x14ac:dyDescent="0.15">
      <c r="A11742">
        <v>1.075</v>
      </c>
      <c r="B11742">
        <v>7.1721029999999999</v>
      </c>
      <c r="C11742">
        <v>0.213645</v>
      </c>
    </row>
    <row r="11743" spans="1:3" x14ac:dyDescent="0.15">
      <c r="A11743">
        <v>1.125</v>
      </c>
      <c r="B11743">
        <v>5.6153849999999998</v>
      </c>
      <c r="C11743">
        <v>0.18972600000000001</v>
      </c>
    </row>
    <row r="11744" spans="1:3" x14ac:dyDescent="0.15">
      <c r="A11744">
        <v>1.175</v>
      </c>
      <c r="B11744">
        <v>6.6898390000000001</v>
      </c>
      <c r="C11744">
        <v>0.19722999999999999</v>
      </c>
    </row>
    <row r="11745" spans="1:3" x14ac:dyDescent="0.15">
      <c r="A11745">
        <v>1.2250000000000001</v>
      </c>
      <c r="B11745">
        <v>6.5365599999999997</v>
      </c>
      <c r="C11745">
        <v>0.15204599999999999</v>
      </c>
    </row>
    <row r="11746" spans="1:3" x14ac:dyDescent="0.15">
      <c r="A11746">
        <v>1.2749999999999999</v>
      </c>
      <c r="B11746">
        <v>4.6310269999999996</v>
      </c>
      <c r="C11746">
        <v>0.16586400000000001</v>
      </c>
    </row>
    <row r="11747" spans="1:3" x14ac:dyDescent="0.15">
      <c r="A11747">
        <v>1.325</v>
      </c>
      <c r="B11747">
        <v>5.6812500000000004</v>
      </c>
      <c r="C11747">
        <v>0.18843499999999999</v>
      </c>
    </row>
    <row r="11748" spans="1:3" x14ac:dyDescent="0.15">
      <c r="A11748">
        <v>1.375</v>
      </c>
      <c r="B11748">
        <v>5.8520070000000004</v>
      </c>
      <c r="C11748">
        <v>0.160334</v>
      </c>
    </row>
    <row r="11749" spans="1:3" x14ac:dyDescent="0.15">
      <c r="A11749">
        <v>1.425</v>
      </c>
      <c r="B11749">
        <v>4.8949600000000002</v>
      </c>
      <c r="C11749">
        <v>0.15159400000000001</v>
      </c>
    </row>
    <row r="11750" spans="1:3" x14ac:dyDescent="0.15">
      <c r="A11750">
        <v>1.4750000000000001</v>
      </c>
      <c r="B11750">
        <v>6.412903</v>
      </c>
      <c r="C11750">
        <v>0.203405</v>
      </c>
    </row>
    <row r="11751" spans="1:3" x14ac:dyDescent="0.15">
      <c r="A11751">
        <v>1.5249999999999999</v>
      </c>
      <c r="B11751">
        <v>5.3483869999999998</v>
      </c>
      <c r="C11751">
        <v>0.13134999999999999</v>
      </c>
    </row>
    <row r="11752" spans="1:3" x14ac:dyDescent="0.15">
      <c r="A11752">
        <v>1.575</v>
      </c>
      <c r="B11752">
        <v>4.8612640000000003</v>
      </c>
      <c r="C11752">
        <v>0.167265</v>
      </c>
    </row>
    <row r="11753" spans="1:3" x14ac:dyDescent="0.15">
      <c r="A11753">
        <v>1.625</v>
      </c>
      <c r="B11753">
        <v>5.4929139999999999</v>
      </c>
      <c r="C11753">
        <v>0.136764</v>
      </c>
    </row>
    <row r="11754" spans="1:3" x14ac:dyDescent="0.15">
      <c r="A11754">
        <v>1.675</v>
      </c>
      <c r="B11754">
        <v>4.7777779999999996</v>
      </c>
      <c r="C11754">
        <v>0.123157</v>
      </c>
    </row>
    <row r="11755" spans="1:3" x14ac:dyDescent="0.15">
      <c r="A11755">
        <v>1.7250000000000001</v>
      </c>
      <c r="B11755">
        <v>5.2830779999999997</v>
      </c>
      <c r="C11755">
        <v>0.13161900000000001</v>
      </c>
    </row>
    <row r="11756" spans="1:3" x14ac:dyDescent="0.15">
      <c r="A11756">
        <v>1.7749999999999999</v>
      </c>
      <c r="B11756">
        <v>5.347772</v>
      </c>
      <c r="C11756">
        <v>0.12897700000000001</v>
      </c>
    </row>
    <row r="11757" spans="1:3" x14ac:dyDescent="0.15">
      <c r="A11757">
        <v>1.825</v>
      </c>
      <c r="B11757">
        <v>4.6895639999999998</v>
      </c>
      <c r="C11757">
        <v>0.118551</v>
      </c>
    </row>
    <row r="11758" spans="1:3" x14ac:dyDescent="0.15">
      <c r="A11758">
        <v>1.875</v>
      </c>
      <c r="B11758">
        <v>4.4849230000000002</v>
      </c>
      <c r="C11758">
        <v>0.19239400000000001</v>
      </c>
    </row>
    <row r="11759" spans="1:3" x14ac:dyDescent="0.15">
      <c r="A11759">
        <v>1.925</v>
      </c>
      <c r="B11759">
        <v>0</v>
      </c>
      <c r="C11759">
        <v>0</v>
      </c>
    </row>
    <row r="11760" spans="1:3" x14ac:dyDescent="0.15">
      <c r="A11760">
        <v>1.9750000000000001</v>
      </c>
      <c r="B11760">
        <v>0</v>
      </c>
      <c r="C11760">
        <v>0</v>
      </c>
    </row>
    <row r="11761" spans="1:3" x14ac:dyDescent="0.15">
      <c r="A11761" t="s">
        <v>11</v>
      </c>
    </row>
    <row r="11762" spans="1:3" x14ac:dyDescent="0.15">
      <c r="A11762">
        <v>16830</v>
      </c>
    </row>
    <row r="11763" spans="1:3" x14ac:dyDescent="0.15">
      <c r="A11763">
        <v>2.5000000000000001E-2</v>
      </c>
      <c r="B11763">
        <v>0</v>
      </c>
      <c r="C11763">
        <v>0</v>
      </c>
    </row>
    <row r="11764" spans="1:3" x14ac:dyDescent="0.15">
      <c r="A11764">
        <v>7.4999999999999997E-2</v>
      </c>
      <c r="B11764">
        <v>0</v>
      </c>
      <c r="C11764">
        <v>0</v>
      </c>
    </row>
    <row r="11765" spans="1:3" x14ac:dyDescent="0.15">
      <c r="A11765">
        <v>0.125</v>
      </c>
      <c r="B11765">
        <v>6.8730159999999998</v>
      </c>
      <c r="C11765">
        <v>0.33029599999999998</v>
      </c>
    </row>
    <row r="11766" spans="1:3" x14ac:dyDescent="0.15">
      <c r="A11766">
        <v>0.17499999999999999</v>
      </c>
      <c r="B11766">
        <v>8.9014779999999991</v>
      </c>
      <c r="C11766">
        <v>0.20940300000000001</v>
      </c>
    </row>
    <row r="11767" spans="1:3" x14ac:dyDescent="0.15">
      <c r="A11767">
        <v>0.22500000000000001</v>
      </c>
      <c r="B11767">
        <v>11.429071</v>
      </c>
      <c r="C11767">
        <v>0.19892599999999999</v>
      </c>
    </row>
    <row r="11768" spans="1:3" x14ac:dyDescent="0.15">
      <c r="A11768">
        <v>0.27500000000000002</v>
      </c>
      <c r="B11768">
        <v>9.0162960000000005</v>
      </c>
      <c r="C11768">
        <v>0.17060600000000001</v>
      </c>
    </row>
    <row r="11769" spans="1:3" x14ac:dyDescent="0.15">
      <c r="A11769">
        <v>0.32500000000000001</v>
      </c>
      <c r="B11769">
        <v>6.6135289999999998</v>
      </c>
      <c r="C11769">
        <v>0.16539300000000001</v>
      </c>
    </row>
    <row r="11770" spans="1:3" x14ac:dyDescent="0.15">
      <c r="A11770">
        <v>0.375</v>
      </c>
      <c r="B11770">
        <v>5.7552719999999997</v>
      </c>
      <c r="C11770">
        <v>0.188724</v>
      </c>
    </row>
    <row r="11771" spans="1:3" x14ac:dyDescent="0.15">
      <c r="A11771">
        <v>0.42499999999999999</v>
      </c>
      <c r="B11771">
        <v>6.8245250000000004</v>
      </c>
      <c r="C11771">
        <v>0.207284</v>
      </c>
    </row>
    <row r="11772" spans="1:3" x14ac:dyDescent="0.15">
      <c r="A11772">
        <v>0.47499999999999998</v>
      </c>
      <c r="B11772">
        <v>7.4216870000000004</v>
      </c>
      <c r="C11772">
        <v>0.21144499999999999</v>
      </c>
    </row>
    <row r="11773" spans="1:3" x14ac:dyDescent="0.15">
      <c r="A11773">
        <v>0.52500000000000002</v>
      </c>
      <c r="B11773">
        <v>6.5989940000000002</v>
      </c>
      <c r="C11773">
        <v>0.205124</v>
      </c>
    </row>
    <row r="11774" spans="1:3" x14ac:dyDescent="0.15">
      <c r="A11774">
        <v>0.57499999999999996</v>
      </c>
      <c r="B11774">
        <v>6.1035709999999996</v>
      </c>
      <c r="C11774">
        <v>0.19497200000000001</v>
      </c>
    </row>
    <row r="11775" spans="1:3" x14ac:dyDescent="0.15">
      <c r="A11775">
        <v>0.625</v>
      </c>
      <c r="B11775">
        <v>6.9633929999999999</v>
      </c>
      <c r="C11775">
        <v>0.20835100000000001</v>
      </c>
    </row>
    <row r="11776" spans="1:3" x14ac:dyDescent="0.15">
      <c r="A11776">
        <v>0.67500000000000004</v>
      </c>
      <c r="B11776">
        <v>6.6666670000000003</v>
      </c>
      <c r="C11776">
        <v>0.19920499999999999</v>
      </c>
    </row>
    <row r="11777" spans="1:3" x14ac:dyDescent="0.15">
      <c r="A11777">
        <v>0.72499999999999998</v>
      </c>
      <c r="B11777">
        <v>6.4060610000000002</v>
      </c>
      <c r="C11777">
        <v>0.19703999999999999</v>
      </c>
    </row>
    <row r="11778" spans="1:3" x14ac:dyDescent="0.15">
      <c r="A11778">
        <v>0.77500000000000002</v>
      </c>
      <c r="B11778">
        <v>6.6035500000000003</v>
      </c>
      <c r="C11778">
        <v>0.19767199999999999</v>
      </c>
    </row>
    <row r="11779" spans="1:3" x14ac:dyDescent="0.15">
      <c r="A11779">
        <v>0.82499999999999996</v>
      </c>
      <c r="B11779">
        <v>7.2754490000000001</v>
      </c>
      <c r="C11779">
        <v>0.20872399999999999</v>
      </c>
    </row>
    <row r="11780" spans="1:3" x14ac:dyDescent="0.15">
      <c r="A11780">
        <v>0.875</v>
      </c>
      <c r="B11780">
        <v>6.9671000000000003</v>
      </c>
      <c r="C11780">
        <v>0.20196900000000001</v>
      </c>
    </row>
    <row r="11781" spans="1:3" x14ac:dyDescent="0.15">
      <c r="A11781">
        <v>0.92500000000000004</v>
      </c>
      <c r="B11781">
        <v>5.5850460000000002</v>
      </c>
      <c r="C11781">
        <v>0.177061</v>
      </c>
    </row>
    <row r="11782" spans="1:3" x14ac:dyDescent="0.15">
      <c r="A11782">
        <v>0.97499999999999998</v>
      </c>
      <c r="B11782">
        <v>7.2266430000000001</v>
      </c>
      <c r="C11782">
        <v>0.204647</v>
      </c>
    </row>
    <row r="11783" spans="1:3" x14ac:dyDescent="0.15">
      <c r="A11783">
        <v>1.0249999999999999</v>
      </c>
      <c r="B11783">
        <v>6.3458990000000002</v>
      </c>
      <c r="C11783">
        <v>0.19519</v>
      </c>
    </row>
    <row r="11784" spans="1:3" x14ac:dyDescent="0.15">
      <c r="A11784">
        <v>1.075</v>
      </c>
      <c r="B11784">
        <v>6.3825060000000002</v>
      </c>
      <c r="C11784">
        <v>0.20153399999999999</v>
      </c>
    </row>
    <row r="11785" spans="1:3" x14ac:dyDescent="0.15">
      <c r="A11785">
        <v>1.125</v>
      </c>
      <c r="B11785">
        <v>5.6987180000000004</v>
      </c>
      <c r="C11785">
        <v>0.19112899999999999</v>
      </c>
    </row>
    <row r="11786" spans="1:3" x14ac:dyDescent="0.15">
      <c r="A11786">
        <v>1.175</v>
      </c>
      <c r="B11786">
        <v>6.4354839999999998</v>
      </c>
      <c r="C11786">
        <v>0.193907</v>
      </c>
    </row>
    <row r="11787" spans="1:3" x14ac:dyDescent="0.15">
      <c r="A11787">
        <v>1.2250000000000001</v>
      </c>
      <c r="B11787">
        <v>6.3914960000000001</v>
      </c>
      <c r="C11787">
        <v>0.15076500000000001</v>
      </c>
    </row>
    <row r="11788" spans="1:3" x14ac:dyDescent="0.15">
      <c r="A11788">
        <v>1.2749999999999999</v>
      </c>
      <c r="B11788">
        <v>4.8814520000000003</v>
      </c>
      <c r="C11788">
        <v>0.17030799999999999</v>
      </c>
    </row>
    <row r="11789" spans="1:3" x14ac:dyDescent="0.15">
      <c r="A11789">
        <v>1.325</v>
      </c>
      <c r="B11789">
        <v>5.3312499999999998</v>
      </c>
      <c r="C11789">
        <v>0.18253900000000001</v>
      </c>
    </row>
    <row r="11790" spans="1:3" x14ac:dyDescent="0.15">
      <c r="A11790">
        <v>1.375</v>
      </c>
      <c r="B11790">
        <v>6.0655150000000004</v>
      </c>
      <c r="C11790">
        <v>0.163415</v>
      </c>
    </row>
    <row r="11791" spans="1:3" x14ac:dyDescent="0.15">
      <c r="A11791">
        <v>1.425</v>
      </c>
      <c r="B11791">
        <v>4.9121980000000001</v>
      </c>
      <c r="C11791">
        <v>0.15185699999999999</v>
      </c>
    </row>
    <row r="11792" spans="1:3" x14ac:dyDescent="0.15">
      <c r="A11792">
        <v>1.4750000000000001</v>
      </c>
      <c r="B11792">
        <v>6.2580650000000002</v>
      </c>
      <c r="C11792">
        <v>0.200934</v>
      </c>
    </row>
    <row r="11793" spans="1:3" x14ac:dyDescent="0.15">
      <c r="A11793">
        <v>1.5249999999999999</v>
      </c>
      <c r="B11793">
        <v>5.7129029999999998</v>
      </c>
      <c r="C11793">
        <v>0.13575200000000001</v>
      </c>
    </row>
    <row r="11794" spans="1:3" x14ac:dyDescent="0.15">
      <c r="A11794">
        <v>1.575</v>
      </c>
      <c r="B11794">
        <v>4.5430400000000004</v>
      </c>
      <c r="C11794">
        <v>0.161659</v>
      </c>
    </row>
    <row r="11795" spans="1:3" x14ac:dyDescent="0.15">
      <c r="A11795">
        <v>1.625</v>
      </c>
      <c r="B11795">
        <v>5.6590210000000001</v>
      </c>
      <c r="C11795">
        <v>0.13880899999999999</v>
      </c>
    </row>
    <row r="11796" spans="1:3" x14ac:dyDescent="0.15">
      <c r="A11796">
        <v>1.675</v>
      </c>
      <c r="B11796">
        <v>4.7269839999999999</v>
      </c>
      <c r="C11796">
        <v>0.1225</v>
      </c>
    </row>
    <row r="11797" spans="1:3" x14ac:dyDescent="0.15">
      <c r="A11797">
        <v>1.7250000000000001</v>
      </c>
      <c r="B11797">
        <v>5.1618409999999999</v>
      </c>
      <c r="C11797">
        <v>0.13014000000000001</v>
      </c>
    </row>
    <row r="11798" spans="1:3" x14ac:dyDescent="0.15">
      <c r="A11798">
        <v>1.7749999999999999</v>
      </c>
      <c r="B11798">
        <v>5.2127109999999997</v>
      </c>
      <c r="C11798">
        <v>0.12731899999999999</v>
      </c>
    </row>
    <row r="11799" spans="1:3" x14ac:dyDescent="0.15">
      <c r="A11799">
        <v>1.825</v>
      </c>
      <c r="B11799">
        <v>5.1939039999999999</v>
      </c>
      <c r="C11799">
        <v>0.12481</v>
      </c>
    </row>
    <row r="11800" spans="1:3" x14ac:dyDescent="0.15">
      <c r="A11800">
        <v>1.875</v>
      </c>
      <c r="B11800">
        <v>4.5930939999999998</v>
      </c>
      <c r="C11800">
        <v>0.194546</v>
      </c>
    </row>
    <row r="11801" spans="1:3" x14ac:dyDescent="0.15">
      <c r="A11801">
        <v>1.925</v>
      </c>
      <c r="B11801">
        <v>0</v>
      </c>
      <c r="C11801">
        <v>0</v>
      </c>
    </row>
    <row r="11802" spans="1:3" x14ac:dyDescent="0.15">
      <c r="A11802">
        <v>1.9750000000000001</v>
      </c>
      <c r="B11802">
        <v>0</v>
      </c>
      <c r="C11802">
        <v>0</v>
      </c>
    </row>
    <row r="11803" spans="1:3" x14ac:dyDescent="0.15">
      <c r="A11803" t="s">
        <v>11</v>
      </c>
    </row>
    <row r="11804" spans="1:3" x14ac:dyDescent="0.15">
      <c r="A11804">
        <v>16890</v>
      </c>
    </row>
    <row r="11805" spans="1:3" x14ac:dyDescent="0.15">
      <c r="A11805">
        <v>2.5000000000000001E-2</v>
      </c>
      <c r="B11805">
        <v>0</v>
      </c>
      <c r="C11805">
        <v>0</v>
      </c>
    </row>
    <row r="11806" spans="1:3" x14ac:dyDescent="0.15">
      <c r="A11806">
        <v>7.4999999999999997E-2</v>
      </c>
      <c r="B11806">
        <v>0</v>
      </c>
      <c r="C11806">
        <v>0</v>
      </c>
    </row>
    <row r="11807" spans="1:3" x14ac:dyDescent="0.15">
      <c r="A11807">
        <v>0.125</v>
      </c>
      <c r="B11807">
        <v>7.3492059999999997</v>
      </c>
      <c r="C11807">
        <v>0.34154699999999999</v>
      </c>
    </row>
    <row r="11808" spans="1:3" x14ac:dyDescent="0.15">
      <c r="A11808">
        <v>0.17499999999999999</v>
      </c>
      <c r="B11808">
        <v>8.8571430000000007</v>
      </c>
      <c r="C11808">
        <v>0.20888100000000001</v>
      </c>
    </row>
    <row r="11809" spans="1:3" x14ac:dyDescent="0.15">
      <c r="A11809">
        <v>0.22500000000000001</v>
      </c>
      <c r="B11809">
        <v>11.921336</v>
      </c>
      <c r="C11809">
        <v>0.20316999999999999</v>
      </c>
    </row>
    <row r="11810" spans="1:3" x14ac:dyDescent="0.15">
      <c r="A11810">
        <v>0.27500000000000002</v>
      </c>
      <c r="B11810">
        <v>9.2763500000000008</v>
      </c>
      <c r="C11810">
        <v>0.173036</v>
      </c>
    </row>
    <row r="11811" spans="1:3" x14ac:dyDescent="0.15">
      <c r="A11811">
        <v>0.32500000000000001</v>
      </c>
      <c r="B11811">
        <v>6.2857000000000003</v>
      </c>
      <c r="C11811">
        <v>0.16122800000000001</v>
      </c>
    </row>
    <row r="11812" spans="1:3" x14ac:dyDescent="0.15">
      <c r="A11812">
        <v>0.375</v>
      </c>
      <c r="B11812">
        <v>5.8046550000000003</v>
      </c>
      <c r="C11812">
        <v>0.18953</v>
      </c>
    </row>
    <row r="11813" spans="1:3" x14ac:dyDescent="0.15">
      <c r="A11813">
        <v>0.42499999999999999</v>
      </c>
      <c r="B11813">
        <v>6.8490510000000002</v>
      </c>
      <c r="C11813">
        <v>0.207646</v>
      </c>
    </row>
    <row r="11814" spans="1:3" x14ac:dyDescent="0.15">
      <c r="A11814">
        <v>0.47499999999999998</v>
      </c>
      <c r="B11814">
        <v>7.0301200000000001</v>
      </c>
      <c r="C11814">
        <v>0.205791</v>
      </c>
    </row>
    <row r="11815" spans="1:3" x14ac:dyDescent="0.15">
      <c r="A11815">
        <v>0.52500000000000002</v>
      </c>
      <c r="B11815">
        <v>6.9620249999999997</v>
      </c>
      <c r="C11815">
        <v>0.21068500000000001</v>
      </c>
    </row>
    <row r="11816" spans="1:3" x14ac:dyDescent="0.15">
      <c r="A11816">
        <v>0.57499999999999996</v>
      </c>
      <c r="B11816">
        <v>5.8168480000000002</v>
      </c>
      <c r="C11816">
        <v>0.190334</v>
      </c>
    </row>
    <row r="11817" spans="1:3" x14ac:dyDescent="0.15">
      <c r="A11817">
        <v>0.625</v>
      </c>
      <c r="B11817">
        <v>6.8316379999999999</v>
      </c>
      <c r="C11817">
        <v>0.20635800000000001</v>
      </c>
    </row>
    <row r="11818" spans="1:3" x14ac:dyDescent="0.15">
      <c r="A11818">
        <v>0.67500000000000004</v>
      </c>
      <c r="B11818">
        <v>7.2202380000000002</v>
      </c>
      <c r="C11818">
        <v>0.20730999999999999</v>
      </c>
    </row>
    <row r="11819" spans="1:3" x14ac:dyDescent="0.15">
      <c r="A11819">
        <v>0.72499999999999998</v>
      </c>
      <c r="B11819">
        <v>6.3878789999999999</v>
      </c>
      <c r="C11819">
        <v>0.19675999999999999</v>
      </c>
    </row>
    <row r="11820" spans="1:3" x14ac:dyDescent="0.15">
      <c r="A11820">
        <v>0.77500000000000002</v>
      </c>
      <c r="B11820">
        <v>6.5562129999999996</v>
      </c>
      <c r="C11820">
        <v>0.196962</v>
      </c>
    </row>
    <row r="11821" spans="1:3" x14ac:dyDescent="0.15">
      <c r="A11821">
        <v>0.82499999999999996</v>
      </c>
      <c r="B11821">
        <v>7.6826350000000003</v>
      </c>
      <c r="C11821">
        <v>0.21448500000000001</v>
      </c>
    </row>
    <row r="11822" spans="1:3" x14ac:dyDescent="0.15">
      <c r="A11822">
        <v>0.875</v>
      </c>
      <c r="B11822">
        <v>6.5665529999999999</v>
      </c>
      <c r="C11822">
        <v>0.19604199999999999</v>
      </c>
    </row>
    <row r="11823" spans="1:3" x14ac:dyDescent="0.15">
      <c r="A11823">
        <v>0.92500000000000004</v>
      </c>
      <c r="B11823">
        <v>6.1638099999999998</v>
      </c>
      <c r="C11823">
        <v>0.18601799999999999</v>
      </c>
    </row>
    <row r="11824" spans="1:3" x14ac:dyDescent="0.15">
      <c r="A11824">
        <v>0.97499999999999998</v>
      </c>
      <c r="B11824">
        <v>6.6063650000000003</v>
      </c>
      <c r="C11824">
        <v>0.195664</v>
      </c>
    </row>
    <row r="11825" spans="1:3" x14ac:dyDescent="0.15">
      <c r="A11825">
        <v>1.0249999999999999</v>
      </c>
      <c r="B11825">
        <v>6.520092</v>
      </c>
      <c r="C11825">
        <v>0.197852</v>
      </c>
    </row>
    <row r="11826" spans="1:3" x14ac:dyDescent="0.15">
      <c r="A11826">
        <v>1.075</v>
      </c>
      <c r="B11826">
        <v>6.1113270000000002</v>
      </c>
      <c r="C11826">
        <v>0.197246</v>
      </c>
    </row>
    <row r="11827" spans="1:3" x14ac:dyDescent="0.15">
      <c r="A11827">
        <v>1.125</v>
      </c>
      <c r="B11827">
        <v>5.4230770000000001</v>
      </c>
      <c r="C11827">
        <v>0.186449</v>
      </c>
    </row>
    <row r="11828" spans="1:3" x14ac:dyDescent="0.15">
      <c r="A11828">
        <v>1.175</v>
      </c>
      <c r="B11828">
        <v>6.4522579999999996</v>
      </c>
      <c r="C11828">
        <v>0.19373699999999999</v>
      </c>
    </row>
    <row r="11829" spans="1:3" x14ac:dyDescent="0.15">
      <c r="A11829">
        <v>1.2250000000000001</v>
      </c>
      <c r="B11829">
        <v>6.2057370000000001</v>
      </c>
      <c r="C11829">
        <v>0.14858099999999999</v>
      </c>
    </row>
    <row r="11830" spans="1:3" x14ac:dyDescent="0.15">
      <c r="A11830">
        <v>1.2749999999999999</v>
      </c>
      <c r="B11830">
        <v>4.2166759999999996</v>
      </c>
      <c r="C11830">
        <v>0.15829399999999999</v>
      </c>
    </row>
    <row r="11831" spans="1:3" x14ac:dyDescent="0.15">
      <c r="A11831">
        <v>1.325</v>
      </c>
      <c r="B11831">
        <v>5.46875</v>
      </c>
      <c r="C11831">
        <v>0.18487700000000001</v>
      </c>
    </row>
    <row r="11832" spans="1:3" x14ac:dyDescent="0.15">
      <c r="A11832">
        <v>1.375</v>
      </c>
      <c r="B11832">
        <v>6.1949889999999996</v>
      </c>
      <c r="C11832">
        <v>0.16541800000000001</v>
      </c>
    </row>
    <row r="11833" spans="1:3" x14ac:dyDescent="0.15">
      <c r="A11833">
        <v>1.425</v>
      </c>
      <c r="B11833">
        <v>4.6984810000000001</v>
      </c>
      <c r="C11833">
        <v>0.1479</v>
      </c>
    </row>
    <row r="11834" spans="1:3" x14ac:dyDescent="0.15">
      <c r="A11834">
        <v>1.4750000000000001</v>
      </c>
      <c r="B11834">
        <v>6.0322579999999997</v>
      </c>
      <c r="C11834">
        <v>0.19727600000000001</v>
      </c>
    </row>
    <row r="11835" spans="1:3" x14ac:dyDescent="0.15">
      <c r="A11835">
        <v>1.5249999999999999</v>
      </c>
      <c r="B11835">
        <v>5.3870969999999998</v>
      </c>
      <c r="C11835">
        <v>0.131825</v>
      </c>
    </row>
    <row r="11836" spans="1:3" x14ac:dyDescent="0.15">
      <c r="A11836">
        <v>1.575</v>
      </c>
      <c r="B11836">
        <v>4.9262819999999996</v>
      </c>
      <c r="C11836">
        <v>0.16841</v>
      </c>
    </row>
    <row r="11837" spans="1:3" x14ac:dyDescent="0.15">
      <c r="A11837">
        <v>1.625</v>
      </c>
      <c r="B11837">
        <v>5.6093469999999996</v>
      </c>
      <c r="C11837">
        <v>0.138215</v>
      </c>
    </row>
    <row r="11838" spans="1:3" x14ac:dyDescent="0.15">
      <c r="A11838">
        <v>1.675</v>
      </c>
      <c r="B11838">
        <v>4.9619049999999998</v>
      </c>
      <c r="C11838">
        <v>0.12550700000000001</v>
      </c>
    </row>
    <row r="11839" spans="1:3" x14ac:dyDescent="0.15">
      <c r="A11839">
        <v>1.7250000000000001</v>
      </c>
      <c r="B11839">
        <v>5.1158799999999998</v>
      </c>
      <c r="C11839">
        <v>0.12955800000000001</v>
      </c>
    </row>
    <row r="11840" spans="1:3" x14ac:dyDescent="0.15">
      <c r="A11840">
        <v>1.7749999999999999</v>
      </c>
      <c r="B11840">
        <v>5.2943850000000001</v>
      </c>
      <c r="C11840">
        <v>0.128362</v>
      </c>
    </row>
    <row r="11841" spans="1:3" x14ac:dyDescent="0.15">
      <c r="A11841">
        <v>1.825</v>
      </c>
      <c r="B11841">
        <v>5.153505</v>
      </c>
      <c r="C11841">
        <v>0.124307</v>
      </c>
    </row>
    <row r="11842" spans="1:3" x14ac:dyDescent="0.15">
      <c r="A11842">
        <v>1.875</v>
      </c>
      <c r="B11842">
        <v>4.3125470000000004</v>
      </c>
      <c r="C11842">
        <v>0.18867700000000001</v>
      </c>
    </row>
    <row r="11843" spans="1:3" x14ac:dyDescent="0.15">
      <c r="A11843">
        <v>1.925</v>
      </c>
      <c r="B11843">
        <v>0</v>
      </c>
      <c r="C11843">
        <v>0</v>
      </c>
    </row>
    <row r="11844" spans="1:3" x14ac:dyDescent="0.15">
      <c r="A11844">
        <v>1.9750000000000001</v>
      </c>
      <c r="B11844">
        <v>0</v>
      </c>
      <c r="C11844">
        <v>0</v>
      </c>
    </row>
    <row r="11845" spans="1:3" x14ac:dyDescent="0.15">
      <c r="A11845" t="s">
        <v>11</v>
      </c>
    </row>
    <row r="11846" spans="1:3" x14ac:dyDescent="0.15">
      <c r="A11846">
        <v>16950</v>
      </c>
    </row>
    <row r="11847" spans="1:3" x14ac:dyDescent="0.15">
      <c r="A11847">
        <v>2.5000000000000001E-2</v>
      </c>
      <c r="B11847">
        <v>0</v>
      </c>
      <c r="C11847">
        <v>0</v>
      </c>
    </row>
    <row r="11848" spans="1:3" x14ac:dyDescent="0.15">
      <c r="A11848">
        <v>7.4999999999999997E-2</v>
      </c>
      <c r="B11848">
        <v>0</v>
      </c>
      <c r="C11848">
        <v>0</v>
      </c>
    </row>
    <row r="11849" spans="1:3" x14ac:dyDescent="0.15">
      <c r="A11849">
        <v>0.125</v>
      </c>
      <c r="B11849">
        <v>7.3809519999999997</v>
      </c>
      <c r="C11849">
        <v>0.342283</v>
      </c>
    </row>
    <row r="11850" spans="1:3" x14ac:dyDescent="0.15">
      <c r="A11850">
        <v>0.17499999999999999</v>
      </c>
      <c r="B11850">
        <v>8.5763549999999995</v>
      </c>
      <c r="C11850">
        <v>0.205543</v>
      </c>
    </row>
    <row r="11851" spans="1:3" x14ac:dyDescent="0.15">
      <c r="A11851">
        <v>0.22500000000000001</v>
      </c>
      <c r="B11851">
        <v>11.703519999999999</v>
      </c>
      <c r="C11851">
        <v>0.20130799999999999</v>
      </c>
    </row>
    <row r="11852" spans="1:3" x14ac:dyDescent="0.15">
      <c r="A11852">
        <v>0.27500000000000002</v>
      </c>
      <c r="B11852">
        <v>9.2283059999999999</v>
      </c>
      <c r="C11852">
        <v>0.17259099999999999</v>
      </c>
    </row>
    <row r="11853" spans="1:3" x14ac:dyDescent="0.15">
      <c r="A11853">
        <v>0.32500000000000001</v>
      </c>
      <c r="B11853">
        <v>6.1255660000000001</v>
      </c>
      <c r="C11853">
        <v>0.15917600000000001</v>
      </c>
    </row>
    <row r="11854" spans="1:3" x14ac:dyDescent="0.15">
      <c r="A11854">
        <v>0.375</v>
      </c>
      <c r="B11854">
        <v>5.5688209999999998</v>
      </c>
      <c r="C11854">
        <v>0.18562799999999999</v>
      </c>
    </row>
    <row r="11855" spans="1:3" x14ac:dyDescent="0.15">
      <c r="A11855">
        <v>0.42499999999999999</v>
      </c>
      <c r="B11855">
        <v>7.1396360000000003</v>
      </c>
      <c r="C11855">
        <v>0.21202099999999999</v>
      </c>
    </row>
    <row r="11856" spans="1:3" x14ac:dyDescent="0.15">
      <c r="A11856">
        <v>0.47499999999999998</v>
      </c>
      <c r="B11856">
        <v>7.1445780000000001</v>
      </c>
      <c r="C11856">
        <v>0.20746000000000001</v>
      </c>
    </row>
    <row r="11857" spans="1:3" x14ac:dyDescent="0.15">
      <c r="A11857">
        <v>0.52500000000000002</v>
      </c>
      <c r="B11857">
        <v>7.1268260000000003</v>
      </c>
      <c r="C11857">
        <v>0.21314900000000001</v>
      </c>
    </row>
    <row r="11858" spans="1:3" x14ac:dyDescent="0.15">
      <c r="A11858">
        <v>0.57499999999999996</v>
      </c>
      <c r="B11858">
        <v>5.933929</v>
      </c>
      <c r="C11858">
        <v>0.19222</v>
      </c>
    </row>
    <row r="11859" spans="1:3" x14ac:dyDescent="0.15">
      <c r="A11859">
        <v>0.625</v>
      </c>
      <c r="B11859">
        <v>6.6378880000000002</v>
      </c>
      <c r="C11859">
        <v>0.203403</v>
      </c>
    </row>
    <row r="11860" spans="1:3" x14ac:dyDescent="0.15">
      <c r="A11860">
        <v>0.67500000000000004</v>
      </c>
      <c r="B11860">
        <v>6.9821429999999998</v>
      </c>
      <c r="C11860">
        <v>0.20386399999999999</v>
      </c>
    </row>
    <row r="11861" spans="1:3" x14ac:dyDescent="0.15">
      <c r="A11861">
        <v>0.72499999999999998</v>
      </c>
      <c r="B11861">
        <v>6.4727269999999999</v>
      </c>
      <c r="C11861">
        <v>0.19806199999999999</v>
      </c>
    </row>
    <row r="11862" spans="1:3" x14ac:dyDescent="0.15">
      <c r="A11862">
        <v>0.77500000000000002</v>
      </c>
      <c r="B11862">
        <v>6.8165680000000002</v>
      </c>
      <c r="C11862">
        <v>0.20083500000000001</v>
      </c>
    </row>
    <row r="11863" spans="1:3" x14ac:dyDescent="0.15">
      <c r="A11863">
        <v>0.82499999999999996</v>
      </c>
      <c r="B11863">
        <v>7.6047900000000004</v>
      </c>
      <c r="C11863">
        <v>0.213396</v>
      </c>
    </row>
    <row r="11864" spans="1:3" x14ac:dyDescent="0.15">
      <c r="A11864">
        <v>0.875</v>
      </c>
      <c r="B11864">
        <v>6.6838579999999999</v>
      </c>
      <c r="C11864">
        <v>0.19778899999999999</v>
      </c>
    </row>
    <row r="11865" spans="1:3" x14ac:dyDescent="0.15">
      <c r="A11865">
        <v>0.92500000000000004</v>
      </c>
      <c r="B11865">
        <v>5.7714860000000003</v>
      </c>
      <c r="C11865">
        <v>0.180011</v>
      </c>
    </row>
    <row r="11866" spans="1:3" x14ac:dyDescent="0.15">
      <c r="A11866">
        <v>0.97499999999999998</v>
      </c>
      <c r="B11866">
        <v>6.7522849999999996</v>
      </c>
      <c r="C11866">
        <v>0.197829</v>
      </c>
    </row>
    <row r="11867" spans="1:3" x14ac:dyDescent="0.15">
      <c r="A11867">
        <v>1.0249999999999999</v>
      </c>
      <c r="B11867">
        <v>5.8359069999999997</v>
      </c>
      <c r="C11867">
        <v>0.18718799999999999</v>
      </c>
    </row>
    <row r="11868" spans="1:3" x14ac:dyDescent="0.15">
      <c r="A11868">
        <v>1.075</v>
      </c>
      <c r="B11868">
        <v>6.1979069999999998</v>
      </c>
      <c r="C11868">
        <v>0.198598</v>
      </c>
    </row>
    <row r="11869" spans="1:3" x14ac:dyDescent="0.15">
      <c r="A11869">
        <v>1.125</v>
      </c>
      <c r="B11869">
        <v>5.6730770000000001</v>
      </c>
      <c r="C11869">
        <v>0.19069800000000001</v>
      </c>
    </row>
    <row r="11870" spans="1:3" x14ac:dyDescent="0.15">
      <c r="A11870">
        <v>1.175</v>
      </c>
      <c r="B11870">
        <v>6.4766130000000004</v>
      </c>
      <c r="C11870">
        <v>0.19412299999999999</v>
      </c>
    </row>
    <row r="11871" spans="1:3" x14ac:dyDescent="0.15">
      <c r="A11871">
        <v>1.2250000000000001</v>
      </c>
      <c r="B11871">
        <v>6.3147640000000003</v>
      </c>
      <c r="C11871">
        <v>0.149701</v>
      </c>
    </row>
    <row r="11872" spans="1:3" x14ac:dyDescent="0.15">
      <c r="A11872">
        <v>1.2749999999999999</v>
      </c>
      <c r="B11872">
        <v>4.5024110000000004</v>
      </c>
      <c r="C11872">
        <v>0.16347300000000001</v>
      </c>
    </row>
    <row r="11873" spans="1:3" x14ac:dyDescent="0.15">
      <c r="A11873">
        <v>1.325</v>
      </c>
      <c r="B11873">
        <v>5.1749999999999998</v>
      </c>
      <c r="C11873">
        <v>0.179844</v>
      </c>
    </row>
    <row r="11874" spans="1:3" x14ac:dyDescent="0.15">
      <c r="A11874">
        <v>1.375</v>
      </c>
      <c r="B11874">
        <v>5.8297540000000003</v>
      </c>
      <c r="C11874">
        <v>0.15973899999999999</v>
      </c>
    </row>
    <row r="11875" spans="1:3" x14ac:dyDescent="0.15">
      <c r="A11875">
        <v>1.425</v>
      </c>
      <c r="B11875">
        <v>4.9915070000000004</v>
      </c>
      <c r="C11875">
        <v>0.153915</v>
      </c>
    </row>
    <row r="11876" spans="1:3" x14ac:dyDescent="0.15">
      <c r="A11876">
        <v>1.4750000000000001</v>
      </c>
      <c r="B11876">
        <v>6.1870969999999996</v>
      </c>
      <c r="C11876">
        <v>0.199792</v>
      </c>
    </row>
    <row r="11877" spans="1:3" x14ac:dyDescent="0.15">
      <c r="A11877">
        <v>1.5249999999999999</v>
      </c>
      <c r="B11877">
        <v>5.3032260000000004</v>
      </c>
      <c r="C11877">
        <v>0.13079399999999999</v>
      </c>
    </row>
    <row r="11878" spans="1:3" x14ac:dyDescent="0.15">
      <c r="A11878">
        <v>1.575</v>
      </c>
      <c r="B11878">
        <v>4.7710619999999997</v>
      </c>
      <c r="C11878">
        <v>0.16563700000000001</v>
      </c>
    </row>
    <row r="11879" spans="1:3" x14ac:dyDescent="0.15">
      <c r="A11879">
        <v>1.625</v>
      </c>
      <c r="B11879">
        <v>5.3764099999999999</v>
      </c>
      <c r="C11879">
        <v>0.13533899999999999</v>
      </c>
    </row>
    <row r="11880" spans="1:3" x14ac:dyDescent="0.15">
      <c r="A11880">
        <v>1.675</v>
      </c>
      <c r="B11880">
        <v>4.9365079999999999</v>
      </c>
      <c r="C11880">
        <v>0.12518599999999999</v>
      </c>
    </row>
    <row r="11881" spans="1:3" x14ac:dyDescent="0.15">
      <c r="A11881">
        <v>1.7250000000000001</v>
      </c>
      <c r="B11881">
        <v>5.2586519999999997</v>
      </c>
      <c r="C11881">
        <v>0.13145799999999999</v>
      </c>
    </row>
    <row r="11882" spans="1:3" x14ac:dyDescent="0.15">
      <c r="A11882">
        <v>1.7749999999999999</v>
      </c>
      <c r="B11882">
        <v>5.3049809999999997</v>
      </c>
      <c r="C11882">
        <v>0.128354</v>
      </c>
    </row>
    <row r="11883" spans="1:3" x14ac:dyDescent="0.15">
      <c r="A11883">
        <v>1.825</v>
      </c>
      <c r="B11883">
        <v>4.9730319999999999</v>
      </c>
      <c r="C11883">
        <v>0.12214</v>
      </c>
    </row>
    <row r="11884" spans="1:3" x14ac:dyDescent="0.15">
      <c r="A11884">
        <v>1.875</v>
      </c>
      <c r="B11884">
        <v>4.5837950000000003</v>
      </c>
      <c r="C11884">
        <v>0.19414999999999999</v>
      </c>
    </row>
    <row r="11885" spans="1:3" x14ac:dyDescent="0.15">
      <c r="A11885">
        <v>1.925</v>
      </c>
      <c r="B11885">
        <v>0</v>
      </c>
      <c r="C11885">
        <v>0</v>
      </c>
    </row>
    <row r="11886" spans="1:3" x14ac:dyDescent="0.15">
      <c r="A11886">
        <v>1.9750000000000001</v>
      </c>
      <c r="B11886">
        <v>0</v>
      </c>
      <c r="C11886">
        <v>0</v>
      </c>
    </row>
    <row r="11887" spans="1:3" x14ac:dyDescent="0.15">
      <c r="A11887" t="s">
        <v>11</v>
      </c>
    </row>
    <row r="11888" spans="1:3" x14ac:dyDescent="0.15">
      <c r="A11888">
        <v>17010</v>
      </c>
    </row>
    <row r="11889" spans="1:3" x14ac:dyDescent="0.15">
      <c r="A11889">
        <v>2.5000000000000001E-2</v>
      </c>
      <c r="B11889">
        <v>0</v>
      </c>
      <c r="C11889">
        <v>0</v>
      </c>
    </row>
    <row r="11890" spans="1:3" x14ac:dyDescent="0.15">
      <c r="A11890">
        <v>7.4999999999999997E-2</v>
      </c>
      <c r="B11890">
        <v>0</v>
      </c>
      <c r="C11890">
        <v>0</v>
      </c>
    </row>
    <row r="11891" spans="1:3" x14ac:dyDescent="0.15">
      <c r="A11891">
        <v>0.125</v>
      </c>
      <c r="B11891">
        <v>7.5555560000000002</v>
      </c>
      <c r="C11891">
        <v>0.346308</v>
      </c>
    </row>
    <row r="11892" spans="1:3" x14ac:dyDescent="0.15">
      <c r="A11892">
        <v>0.17499999999999999</v>
      </c>
      <c r="B11892">
        <v>8.8866999999999994</v>
      </c>
      <c r="C11892">
        <v>0.209229</v>
      </c>
    </row>
    <row r="11893" spans="1:3" x14ac:dyDescent="0.15">
      <c r="A11893">
        <v>0.22500000000000001</v>
      </c>
      <c r="B11893">
        <v>11.387883</v>
      </c>
      <c r="C11893">
        <v>0.19857</v>
      </c>
    </row>
    <row r="11894" spans="1:3" x14ac:dyDescent="0.15">
      <c r="A11894">
        <v>0.27500000000000002</v>
      </c>
      <c r="B11894">
        <v>9.5541680000000007</v>
      </c>
      <c r="C11894">
        <v>0.17560999999999999</v>
      </c>
    </row>
    <row r="11895" spans="1:3" x14ac:dyDescent="0.15">
      <c r="A11895">
        <v>0.32500000000000001</v>
      </c>
      <c r="B11895">
        <v>5.997325</v>
      </c>
      <c r="C11895">
        <v>0.1575</v>
      </c>
    </row>
    <row r="11896" spans="1:3" x14ac:dyDescent="0.15">
      <c r="A11896">
        <v>0.375</v>
      </c>
      <c r="B11896">
        <v>5.4073310000000001</v>
      </c>
      <c r="C11896">
        <v>0.18290699999999999</v>
      </c>
    </row>
    <row r="11897" spans="1:3" x14ac:dyDescent="0.15">
      <c r="A11897">
        <v>0.42499999999999999</v>
      </c>
      <c r="B11897">
        <v>7.0434340000000004</v>
      </c>
      <c r="C11897">
        <v>0.210561</v>
      </c>
    </row>
    <row r="11898" spans="1:3" x14ac:dyDescent="0.15">
      <c r="A11898">
        <v>0.47499999999999998</v>
      </c>
      <c r="B11898">
        <v>7.1144579999999999</v>
      </c>
      <c r="C11898">
        <v>0.20702200000000001</v>
      </c>
    </row>
    <row r="11899" spans="1:3" x14ac:dyDescent="0.15">
      <c r="A11899">
        <v>0.52500000000000002</v>
      </c>
      <c r="B11899">
        <v>6.9222650000000003</v>
      </c>
      <c r="C11899">
        <v>0.210059</v>
      </c>
    </row>
    <row r="11900" spans="1:3" x14ac:dyDescent="0.15">
      <c r="A11900">
        <v>0.57499999999999996</v>
      </c>
      <c r="B11900">
        <v>6.0729810000000004</v>
      </c>
      <c r="C11900">
        <v>0.194492</v>
      </c>
    </row>
    <row r="11901" spans="1:3" x14ac:dyDescent="0.15">
      <c r="A11901">
        <v>0.625</v>
      </c>
      <c r="B11901">
        <v>6.8003489999999998</v>
      </c>
      <c r="C11901">
        <v>0.20588300000000001</v>
      </c>
    </row>
    <row r="11902" spans="1:3" x14ac:dyDescent="0.15">
      <c r="A11902">
        <v>0.67500000000000004</v>
      </c>
      <c r="B11902">
        <v>6.5178570000000002</v>
      </c>
      <c r="C11902">
        <v>0.19696900000000001</v>
      </c>
    </row>
    <row r="11903" spans="1:3" x14ac:dyDescent="0.15">
      <c r="A11903">
        <v>0.72499999999999998</v>
      </c>
      <c r="B11903">
        <v>6.8606059999999998</v>
      </c>
      <c r="C11903">
        <v>0.20391000000000001</v>
      </c>
    </row>
    <row r="11904" spans="1:3" x14ac:dyDescent="0.15">
      <c r="A11904">
        <v>0.77500000000000002</v>
      </c>
      <c r="B11904">
        <v>6.3609470000000004</v>
      </c>
      <c r="C11904">
        <v>0.19400700000000001</v>
      </c>
    </row>
    <row r="11905" spans="1:3" x14ac:dyDescent="0.15">
      <c r="A11905">
        <v>0.82499999999999996</v>
      </c>
      <c r="B11905">
        <v>7.3473050000000004</v>
      </c>
      <c r="C11905">
        <v>0.20975199999999999</v>
      </c>
    </row>
    <row r="11906" spans="1:3" x14ac:dyDescent="0.15">
      <c r="A11906">
        <v>0.875</v>
      </c>
      <c r="B11906">
        <v>6.5541039999999997</v>
      </c>
      <c r="C11906">
        <v>0.19584499999999999</v>
      </c>
    </row>
    <row r="11907" spans="1:3" x14ac:dyDescent="0.15">
      <c r="A11907">
        <v>0.92500000000000004</v>
      </c>
      <c r="B11907">
        <v>5.9511409999999998</v>
      </c>
      <c r="C11907">
        <v>0.18279100000000001</v>
      </c>
    </row>
    <row r="11908" spans="1:3" x14ac:dyDescent="0.15">
      <c r="A11908">
        <v>0.97499999999999998</v>
      </c>
      <c r="B11908">
        <v>6.7456310000000004</v>
      </c>
      <c r="C11908">
        <v>0.19771900000000001</v>
      </c>
    </row>
    <row r="11909" spans="1:3" x14ac:dyDescent="0.15">
      <c r="A11909">
        <v>1.0249999999999999</v>
      </c>
      <c r="B11909">
        <v>6.2486829999999998</v>
      </c>
      <c r="C11909">
        <v>0.19367100000000001</v>
      </c>
    </row>
    <row r="11910" spans="1:3" x14ac:dyDescent="0.15">
      <c r="A11910">
        <v>1.075</v>
      </c>
      <c r="B11910">
        <v>6.663259</v>
      </c>
      <c r="C11910">
        <v>0.205931</v>
      </c>
    </row>
    <row r="11911" spans="1:3" x14ac:dyDescent="0.15">
      <c r="A11911">
        <v>1.125</v>
      </c>
      <c r="B11911">
        <v>5.5448719999999998</v>
      </c>
      <c r="C11911">
        <v>0.188531</v>
      </c>
    </row>
    <row r="11912" spans="1:3" x14ac:dyDescent="0.15">
      <c r="A11912">
        <v>1.175</v>
      </c>
      <c r="B11912">
        <v>6.2177420000000003</v>
      </c>
      <c r="C11912">
        <v>0.190441</v>
      </c>
    </row>
    <row r="11913" spans="1:3" x14ac:dyDescent="0.15">
      <c r="A11913">
        <v>1.2250000000000001</v>
      </c>
      <c r="B11913">
        <v>6.3294439999999996</v>
      </c>
      <c r="C11913">
        <v>0.150009</v>
      </c>
    </row>
    <row r="11914" spans="1:3" x14ac:dyDescent="0.15">
      <c r="A11914">
        <v>1.2749999999999999</v>
      </c>
      <c r="B11914">
        <v>4.5845149999999997</v>
      </c>
      <c r="C11914">
        <v>0.16483200000000001</v>
      </c>
    </row>
    <row r="11915" spans="1:3" x14ac:dyDescent="0.15">
      <c r="A11915">
        <v>1.325</v>
      </c>
      <c r="B11915">
        <v>5.2562499999999996</v>
      </c>
      <c r="C11915">
        <v>0.18124999999999999</v>
      </c>
    </row>
    <row r="11916" spans="1:3" x14ac:dyDescent="0.15">
      <c r="A11916">
        <v>1.375</v>
      </c>
      <c r="B11916">
        <v>5.999689</v>
      </c>
      <c r="C11916">
        <v>0.162163</v>
      </c>
    </row>
    <row r="11917" spans="1:3" x14ac:dyDescent="0.15">
      <c r="A11917">
        <v>1.425</v>
      </c>
      <c r="B11917">
        <v>5.1950060000000002</v>
      </c>
      <c r="C11917">
        <v>0.15651799999999999</v>
      </c>
    </row>
    <row r="11918" spans="1:3" x14ac:dyDescent="0.15">
      <c r="A11918">
        <v>1.4750000000000001</v>
      </c>
      <c r="B11918">
        <v>6.3354840000000001</v>
      </c>
      <c r="C11918">
        <v>0.20217299999999999</v>
      </c>
    </row>
    <row r="11919" spans="1:3" x14ac:dyDescent="0.15">
      <c r="A11919">
        <v>1.5249999999999999</v>
      </c>
      <c r="B11919">
        <v>5.5419349999999996</v>
      </c>
      <c r="C11919">
        <v>0.13370599999999999</v>
      </c>
    </row>
    <row r="11920" spans="1:3" x14ac:dyDescent="0.15">
      <c r="A11920">
        <v>1.575</v>
      </c>
      <c r="B11920">
        <v>4.6076009999999998</v>
      </c>
      <c r="C11920">
        <v>0.16272800000000001</v>
      </c>
    </row>
    <row r="11921" spans="1:3" x14ac:dyDescent="0.15">
      <c r="A11921">
        <v>1.625</v>
      </c>
      <c r="B11921">
        <v>5.4891839999999998</v>
      </c>
      <c r="C11921">
        <v>0.13675699999999999</v>
      </c>
    </row>
    <row r="11922" spans="1:3" x14ac:dyDescent="0.15">
      <c r="A11922">
        <v>1.675</v>
      </c>
      <c r="B11922">
        <v>4.71746</v>
      </c>
      <c r="C11922">
        <v>0.122377</v>
      </c>
    </row>
    <row r="11923" spans="1:3" x14ac:dyDescent="0.15">
      <c r="A11923">
        <v>1.7250000000000001</v>
      </c>
      <c r="B11923">
        <v>5.1656680000000001</v>
      </c>
      <c r="C11923">
        <v>0.129991</v>
      </c>
    </row>
    <row r="11924" spans="1:3" x14ac:dyDescent="0.15">
      <c r="A11924">
        <v>1.7749999999999999</v>
      </c>
      <c r="B11924">
        <v>5.2544129999999996</v>
      </c>
      <c r="C11924">
        <v>0.12784300000000001</v>
      </c>
    </row>
    <row r="11925" spans="1:3" x14ac:dyDescent="0.15">
      <c r="A11925">
        <v>1.825</v>
      </c>
      <c r="B11925">
        <v>4.8599069999999998</v>
      </c>
      <c r="C11925">
        <v>0.120717</v>
      </c>
    </row>
    <row r="11926" spans="1:3" x14ac:dyDescent="0.15">
      <c r="A11926">
        <v>1.875</v>
      </c>
      <c r="B11926">
        <v>4.917675</v>
      </c>
      <c r="C11926">
        <v>0.201376</v>
      </c>
    </row>
    <row r="11927" spans="1:3" x14ac:dyDescent="0.15">
      <c r="A11927">
        <v>1.925</v>
      </c>
      <c r="B11927">
        <v>0</v>
      </c>
      <c r="C11927">
        <v>0</v>
      </c>
    </row>
    <row r="11928" spans="1:3" x14ac:dyDescent="0.15">
      <c r="A11928">
        <v>1.9750000000000001</v>
      </c>
      <c r="B11928">
        <v>0</v>
      </c>
      <c r="C11928">
        <v>0</v>
      </c>
    </row>
    <row r="11929" spans="1:3" x14ac:dyDescent="0.15">
      <c r="A11929" t="s">
        <v>11</v>
      </c>
    </row>
    <row r="11930" spans="1:3" x14ac:dyDescent="0.15">
      <c r="A11930">
        <v>17070</v>
      </c>
    </row>
    <row r="11931" spans="1:3" x14ac:dyDescent="0.15">
      <c r="A11931">
        <v>2.5000000000000001E-2</v>
      </c>
      <c r="B11931">
        <v>0</v>
      </c>
      <c r="C11931">
        <v>0</v>
      </c>
    </row>
    <row r="11932" spans="1:3" x14ac:dyDescent="0.15">
      <c r="A11932">
        <v>7.4999999999999997E-2</v>
      </c>
      <c r="B11932">
        <v>0</v>
      </c>
      <c r="C11932">
        <v>0</v>
      </c>
    </row>
    <row r="11933" spans="1:3" x14ac:dyDescent="0.15">
      <c r="A11933">
        <v>0.125</v>
      </c>
      <c r="B11933">
        <v>7.2380950000000004</v>
      </c>
      <c r="C11933">
        <v>0.33895500000000001</v>
      </c>
    </row>
    <row r="11934" spans="1:3" x14ac:dyDescent="0.15">
      <c r="A11934">
        <v>0.17499999999999999</v>
      </c>
      <c r="B11934">
        <v>9.0837439999999994</v>
      </c>
      <c r="C11934">
        <v>0.211536</v>
      </c>
    </row>
    <row r="11935" spans="1:3" x14ac:dyDescent="0.15">
      <c r="A11935">
        <v>0.22500000000000001</v>
      </c>
      <c r="B11935">
        <v>11.917816</v>
      </c>
      <c r="C11935">
        <v>0.20313899999999999</v>
      </c>
    </row>
    <row r="11936" spans="1:3" x14ac:dyDescent="0.15">
      <c r="A11936">
        <v>0.27500000000000002</v>
      </c>
      <c r="B11936">
        <v>9.3034890000000008</v>
      </c>
      <c r="C11936">
        <v>0.17330100000000001</v>
      </c>
    </row>
    <row r="11937" spans="1:3" x14ac:dyDescent="0.15">
      <c r="A11937">
        <v>0.32500000000000001</v>
      </c>
      <c r="B11937">
        <v>5.9553500000000001</v>
      </c>
      <c r="C11937">
        <v>0.15694</v>
      </c>
    </row>
    <row r="11938" spans="1:3" x14ac:dyDescent="0.15">
      <c r="A11938">
        <v>0.375</v>
      </c>
      <c r="B11938">
        <v>5.5569360000000003</v>
      </c>
      <c r="C11938">
        <v>0.18543799999999999</v>
      </c>
    </row>
    <row r="11939" spans="1:3" x14ac:dyDescent="0.15">
      <c r="A11939">
        <v>0.42499999999999999</v>
      </c>
      <c r="B11939">
        <v>6.9268989999999997</v>
      </c>
      <c r="C11939">
        <v>0.20885799999999999</v>
      </c>
    </row>
    <row r="11940" spans="1:3" x14ac:dyDescent="0.15">
      <c r="A11940">
        <v>0.47499999999999998</v>
      </c>
      <c r="B11940">
        <v>7.4457829999999996</v>
      </c>
      <c r="C11940">
        <v>0.211788</v>
      </c>
    </row>
    <row r="11941" spans="1:3" x14ac:dyDescent="0.15">
      <c r="A11941">
        <v>0.52500000000000002</v>
      </c>
      <c r="B11941">
        <v>7.1220379999999999</v>
      </c>
      <c r="C11941">
        <v>0.21310100000000001</v>
      </c>
    </row>
    <row r="11942" spans="1:3" x14ac:dyDescent="0.15">
      <c r="A11942">
        <v>0.57499999999999996</v>
      </c>
      <c r="B11942">
        <v>6.3272130000000004</v>
      </c>
      <c r="C11942">
        <v>0.19850300000000001</v>
      </c>
    </row>
    <row r="11943" spans="1:3" x14ac:dyDescent="0.15">
      <c r="A11943">
        <v>0.625</v>
      </c>
      <c r="B11943">
        <v>6.8499610000000004</v>
      </c>
      <c r="C11943">
        <v>0.20662900000000001</v>
      </c>
    </row>
    <row r="11944" spans="1:3" x14ac:dyDescent="0.15">
      <c r="A11944">
        <v>0.67500000000000004</v>
      </c>
      <c r="B11944">
        <v>6.9285709999999998</v>
      </c>
      <c r="C11944">
        <v>0.20308000000000001</v>
      </c>
    </row>
    <row r="11945" spans="1:3" x14ac:dyDescent="0.15">
      <c r="A11945">
        <v>0.72499999999999998</v>
      </c>
      <c r="B11945">
        <v>6.2787879999999996</v>
      </c>
      <c r="C11945">
        <v>0.195072</v>
      </c>
    </row>
    <row r="11946" spans="1:3" x14ac:dyDescent="0.15">
      <c r="A11946">
        <v>0.77500000000000002</v>
      </c>
      <c r="B11946">
        <v>6.7396450000000003</v>
      </c>
      <c r="C11946">
        <v>0.19969899999999999</v>
      </c>
    </row>
    <row r="11947" spans="1:3" x14ac:dyDescent="0.15">
      <c r="A11947">
        <v>0.82499999999999996</v>
      </c>
      <c r="B11947">
        <v>7.5508980000000001</v>
      </c>
      <c r="C11947">
        <v>0.21263799999999999</v>
      </c>
    </row>
    <row r="11948" spans="1:3" x14ac:dyDescent="0.15">
      <c r="A11948">
        <v>0.875</v>
      </c>
      <c r="B11948">
        <v>6.8121749999999999</v>
      </c>
      <c r="C11948">
        <v>0.19967199999999999</v>
      </c>
    </row>
    <row r="11949" spans="1:3" x14ac:dyDescent="0.15">
      <c r="A11949">
        <v>0.92500000000000004</v>
      </c>
      <c r="B11949">
        <v>5.9051859999999996</v>
      </c>
      <c r="C11949">
        <v>0.18206700000000001</v>
      </c>
    </row>
    <row r="11950" spans="1:3" x14ac:dyDescent="0.15">
      <c r="A11950">
        <v>0.97499999999999998</v>
      </c>
      <c r="B11950">
        <v>6.6535820000000001</v>
      </c>
      <c r="C11950">
        <v>0.19637499999999999</v>
      </c>
    </row>
    <row r="11951" spans="1:3" x14ac:dyDescent="0.15">
      <c r="A11951">
        <v>1.0249999999999999</v>
      </c>
      <c r="B11951">
        <v>5.9262680000000003</v>
      </c>
      <c r="C11951">
        <v>0.188636</v>
      </c>
    </row>
    <row r="11952" spans="1:3" x14ac:dyDescent="0.15">
      <c r="A11952">
        <v>1.075</v>
      </c>
      <c r="B11952">
        <v>6.7911390000000003</v>
      </c>
      <c r="C11952">
        <v>0.20790700000000001</v>
      </c>
    </row>
    <row r="11953" spans="1:3" x14ac:dyDescent="0.15">
      <c r="A11953">
        <v>1.125</v>
      </c>
      <c r="B11953">
        <v>5.570513</v>
      </c>
      <c r="C11953">
        <v>0.188967</v>
      </c>
    </row>
    <row r="11954" spans="1:3" x14ac:dyDescent="0.15">
      <c r="A11954">
        <v>1.175</v>
      </c>
      <c r="B11954">
        <v>6.4724190000000004</v>
      </c>
      <c r="C11954">
        <v>0.19416600000000001</v>
      </c>
    </row>
    <row r="11955" spans="1:3" x14ac:dyDescent="0.15">
      <c r="A11955">
        <v>1.2250000000000001</v>
      </c>
      <c r="B11955">
        <v>6.0932370000000002</v>
      </c>
      <c r="C11955">
        <v>0.14702200000000001</v>
      </c>
    </row>
    <row r="11956" spans="1:3" x14ac:dyDescent="0.15">
      <c r="A11956">
        <v>1.2749999999999999</v>
      </c>
      <c r="B11956">
        <v>4.5096429999999996</v>
      </c>
      <c r="C11956">
        <v>0.163628</v>
      </c>
    </row>
    <row r="11957" spans="1:3" x14ac:dyDescent="0.15">
      <c r="A11957">
        <v>1.325</v>
      </c>
      <c r="B11957">
        <v>5.4187500000000002</v>
      </c>
      <c r="C11957">
        <v>0.18403</v>
      </c>
    </row>
    <row r="11958" spans="1:3" x14ac:dyDescent="0.15">
      <c r="A11958">
        <v>1.375</v>
      </c>
      <c r="B11958">
        <v>5.8949579999999999</v>
      </c>
      <c r="C11958">
        <v>0.16137000000000001</v>
      </c>
    </row>
    <row r="11959" spans="1:3" x14ac:dyDescent="0.15">
      <c r="A11959">
        <v>1.425</v>
      </c>
      <c r="B11959">
        <v>4.7379290000000003</v>
      </c>
      <c r="C11959">
        <v>0.14929999999999999</v>
      </c>
    </row>
    <row r="11960" spans="1:3" x14ac:dyDescent="0.15">
      <c r="A11960">
        <v>1.4750000000000001</v>
      </c>
      <c r="B11960">
        <v>6.3419350000000003</v>
      </c>
      <c r="C11960">
        <v>0.20227600000000001</v>
      </c>
    </row>
    <row r="11961" spans="1:3" x14ac:dyDescent="0.15">
      <c r="A11961">
        <v>1.5249999999999999</v>
      </c>
      <c r="B11961">
        <v>5.4258059999999997</v>
      </c>
      <c r="C11961">
        <v>0.132297</v>
      </c>
    </row>
    <row r="11962" spans="1:3" x14ac:dyDescent="0.15">
      <c r="A11962">
        <v>1.575</v>
      </c>
      <c r="B11962">
        <v>4.9010990000000003</v>
      </c>
      <c r="C11962">
        <v>0.16784499999999999</v>
      </c>
    </row>
    <row r="11963" spans="1:3" x14ac:dyDescent="0.15">
      <c r="A11963">
        <v>1.625</v>
      </c>
      <c r="B11963">
        <v>5.6417250000000001</v>
      </c>
      <c r="C11963">
        <v>0.13867699999999999</v>
      </c>
    </row>
    <row r="11964" spans="1:3" x14ac:dyDescent="0.15">
      <c r="A11964">
        <v>1.675</v>
      </c>
      <c r="B11964">
        <v>4.9619049999999998</v>
      </c>
      <c r="C11964">
        <v>0.12550700000000001</v>
      </c>
    </row>
    <row r="11965" spans="1:3" x14ac:dyDescent="0.15">
      <c r="A11965">
        <v>1.7250000000000001</v>
      </c>
      <c r="B11965">
        <v>5.166709</v>
      </c>
      <c r="C11965">
        <v>0.13017999999999999</v>
      </c>
    </row>
    <row r="11966" spans="1:3" x14ac:dyDescent="0.15">
      <c r="A11966">
        <v>1.7749999999999999</v>
      </c>
      <c r="B11966">
        <v>5.2264949999999999</v>
      </c>
      <c r="C11966">
        <v>0.12754199999999999</v>
      </c>
    </row>
    <row r="11967" spans="1:3" x14ac:dyDescent="0.15">
      <c r="A11967">
        <v>1.825</v>
      </c>
      <c r="B11967">
        <v>5.0215350000000001</v>
      </c>
      <c r="C11967">
        <v>0.12270399999999999</v>
      </c>
    </row>
    <row r="11968" spans="1:3" x14ac:dyDescent="0.15">
      <c r="A11968">
        <v>1.875</v>
      </c>
      <c r="B11968">
        <v>4.5461879999999999</v>
      </c>
      <c r="C11968">
        <v>0.193603</v>
      </c>
    </row>
    <row r="11969" spans="1:3" x14ac:dyDescent="0.15">
      <c r="A11969">
        <v>1.925</v>
      </c>
      <c r="B11969">
        <v>0</v>
      </c>
      <c r="C11969">
        <v>0</v>
      </c>
    </row>
    <row r="11970" spans="1:3" x14ac:dyDescent="0.15">
      <c r="A11970">
        <v>1.9750000000000001</v>
      </c>
      <c r="B11970">
        <v>0</v>
      </c>
      <c r="C11970">
        <v>0</v>
      </c>
    </row>
    <row r="11971" spans="1:3" x14ac:dyDescent="0.15">
      <c r="A11971" t="s">
        <v>11</v>
      </c>
    </row>
    <row r="11972" spans="1:3" x14ac:dyDescent="0.15">
      <c r="A11972">
        <v>17130</v>
      </c>
    </row>
    <row r="11973" spans="1:3" x14ac:dyDescent="0.15">
      <c r="A11973">
        <v>2.5000000000000001E-2</v>
      </c>
      <c r="B11973">
        <v>0</v>
      </c>
      <c r="C11973">
        <v>0</v>
      </c>
    </row>
    <row r="11974" spans="1:3" x14ac:dyDescent="0.15">
      <c r="A11974">
        <v>7.4999999999999997E-2</v>
      </c>
      <c r="B11974">
        <v>0</v>
      </c>
      <c r="C11974">
        <v>0</v>
      </c>
    </row>
    <row r="11975" spans="1:3" x14ac:dyDescent="0.15">
      <c r="A11975">
        <v>0.125</v>
      </c>
      <c r="B11975">
        <v>7.1904760000000003</v>
      </c>
      <c r="C11975">
        <v>0.33783800000000003</v>
      </c>
    </row>
    <row r="11976" spans="1:3" x14ac:dyDescent="0.15">
      <c r="A11976">
        <v>0.17499999999999999</v>
      </c>
      <c r="B11976">
        <v>8.4532019999999992</v>
      </c>
      <c r="C11976">
        <v>0.20406199999999999</v>
      </c>
    </row>
    <row r="11977" spans="1:3" x14ac:dyDescent="0.15">
      <c r="A11977">
        <v>0.22500000000000001</v>
      </c>
      <c r="B11977">
        <v>11.278423999999999</v>
      </c>
      <c r="C11977">
        <v>0.197625</v>
      </c>
    </row>
    <row r="11978" spans="1:3" x14ac:dyDescent="0.15">
      <c r="A11978">
        <v>0.27500000000000002</v>
      </c>
      <c r="B11978">
        <v>8.9793230000000008</v>
      </c>
      <c r="C11978">
        <v>0.170242</v>
      </c>
    </row>
    <row r="11979" spans="1:3" x14ac:dyDescent="0.15">
      <c r="A11979">
        <v>0.32500000000000001</v>
      </c>
      <c r="B11979">
        <v>6.0331279999999996</v>
      </c>
      <c r="C11979">
        <v>0.15795100000000001</v>
      </c>
    </row>
    <row r="11980" spans="1:3" x14ac:dyDescent="0.15">
      <c r="A11980">
        <v>0.375</v>
      </c>
      <c r="B11980">
        <v>5.5324749999999998</v>
      </c>
      <c r="C11980">
        <v>0.185034</v>
      </c>
    </row>
    <row r="11981" spans="1:3" x14ac:dyDescent="0.15">
      <c r="A11981">
        <v>0.42499999999999999</v>
      </c>
      <c r="B11981">
        <v>6.8624999999999998</v>
      </c>
      <c r="C11981">
        <v>0.20786299999999999</v>
      </c>
    </row>
    <row r="11982" spans="1:3" x14ac:dyDescent="0.15">
      <c r="A11982">
        <v>0.47499999999999998</v>
      </c>
      <c r="B11982">
        <v>7.120482</v>
      </c>
      <c r="C11982">
        <v>0.20710999999999999</v>
      </c>
    </row>
    <row r="11983" spans="1:3" x14ac:dyDescent="0.15">
      <c r="A11983">
        <v>0.52500000000000002</v>
      </c>
      <c r="B11983">
        <v>6.6861410000000001</v>
      </c>
      <c r="C11983">
        <v>0.20644100000000001</v>
      </c>
    </row>
    <row r="11984" spans="1:3" x14ac:dyDescent="0.15">
      <c r="A11984">
        <v>0.57499999999999996</v>
      </c>
      <c r="B11984">
        <v>6.0225160000000004</v>
      </c>
      <c r="C11984">
        <v>0.19367200000000001</v>
      </c>
    </row>
    <row r="11985" spans="1:3" x14ac:dyDescent="0.15">
      <c r="A11985">
        <v>0.625</v>
      </c>
      <c r="B11985">
        <v>6.9442550000000001</v>
      </c>
      <c r="C11985">
        <v>0.20805799999999999</v>
      </c>
    </row>
    <row r="11986" spans="1:3" x14ac:dyDescent="0.15">
      <c r="A11986">
        <v>0.67500000000000004</v>
      </c>
      <c r="B11986">
        <v>6.8571429999999998</v>
      </c>
      <c r="C11986">
        <v>0.20203099999999999</v>
      </c>
    </row>
    <row r="11987" spans="1:3" x14ac:dyDescent="0.15">
      <c r="A11987">
        <v>0.72499999999999998</v>
      </c>
      <c r="B11987">
        <v>6.2484849999999996</v>
      </c>
      <c r="C11987">
        <v>0.194601</v>
      </c>
    </row>
    <row r="11988" spans="1:3" x14ac:dyDescent="0.15">
      <c r="A11988">
        <v>0.77500000000000002</v>
      </c>
      <c r="B11988">
        <v>6.6331360000000004</v>
      </c>
      <c r="C11988">
        <v>0.19811400000000001</v>
      </c>
    </row>
    <row r="11989" spans="1:3" x14ac:dyDescent="0.15">
      <c r="A11989">
        <v>0.82499999999999996</v>
      </c>
      <c r="B11989">
        <v>7.7365269999999997</v>
      </c>
      <c r="C11989">
        <v>0.21523600000000001</v>
      </c>
    </row>
    <row r="11990" spans="1:3" x14ac:dyDescent="0.15">
      <c r="A11990">
        <v>0.875</v>
      </c>
      <c r="B11990">
        <v>6.7529409999999999</v>
      </c>
      <c r="C11990">
        <v>0.198791</v>
      </c>
    </row>
    <row r="11991" spans="1:3" x14ac:dyDescent="0.15">
      <c r="A11991">
        <v>0.92500000000000004</v>
      </c>
      <c r="B11991">
        <v>5.934571</v>
      </c>
      <c r="C11991">
        <v>0.18254000000000001</v>
      </c>
    </row>
    <row r="11992" spans="1:3" x14ac:dyDescent="0.15">
      <c r="A11992">
        <v>0.97499999999999998</v>
      </c>
      <c r="B11992">
        <v>6.6413159999999998</v>
      </c>
      <c r="C11992">
        <v>0.196184</v>
      </c>
    </row>
    <row r="11993" spans="1:3" x14ac:dyDescent="0.15">
      <c r="A11993">
        <v>1.0249999999999999</v>
      </c>
      <c r="B11993">
        <v>6.3516700000000004</v>
      </c>
      <c r="C11993">
        <v>0.195275</v>
      </c>
    </row>
    <row r="11994" spans="1:3" x14ac:dyDescent="0.15">
      <c r="A11994">
        <v>1.075</v>
      </c>
      <c r="B11994">
        <v>6.0781400000000003</v>
      </c>
      <c r="C11994">
        <v>0.196688</v>
      </c>
    </row>
    <row r="11995" spans="1:3" x14ac:dyDescent="0.15">
      <c r="A11995">
        <v>1.125</v>
      </c>
      <c r="B11995">
        <v>5.7948719999999998</v>
      </c>
      <c r="C11995">
        <v>0.19273499999999999</v>
      </c>
    </row>
    <row r="11996" spans="1:3" x14ac:dyDescent="0.15">
      <c r="A11996">
        <v>1.175</v>
      </c>
      <c r="B11996">
        <v>6.265968</v>
      </c>
      <c r="C11996">
        <v>0.191465</v>
      </c>
    </row>
    <row r="11997" spans="1:3" x14ac:dyDescent="0.15">
      <c r="A11997">
        <v>1.2250000000000001</v>
      </c>
      <c r="B11997">
        <v>6.1983709999999999</v>
      </c>
      <c r="C11997">
        <v>0.14818799999999999</v>
      </c>
    </row>
    <row r="11998" spans="1:3" x14ac:dyDescent="0.15">
      <c r="A11998">
        <v>1.2749999999999999</v>
      </c>
      <c r="B11998">
        <v>4.4763190000000002</v>
      </c>
      <c r="C11998">
        <v>0.16295499999999999</v>
      </c>
    </row>
    <row r="11999" spans="1:3" x14ac:dyDescent="0.15">
      <c r="A11999">
        <v>1.325</v>
      </c>
      <c r="B11999">
        <v>5.2937500000000002</v>
      </c>
      <c r="C11999">
        <v>0.181895</v>
      </c>
    </row>
    <row r="12000" spans="1:3" x14ac:dyDescent="0.15">
      <c r="A12000">
        <v>1.375</v>
      </c>
      <c r="B12000">
        <v>6.090414</v>
      </c>
      <c r="C12000">
        <v>0.164382</v>
      </c>
    </row>
    <row r="12001" spans="1:3" x14ac:dyDescent="0.15">
      <c r="A12001">
        <v>1.425</v>
      </c>
      <c r="B12001">
        <v>4.8662599999999996</v>
      </c>
      <c r="C12001">
        <v>0.152092</v>
      </c>
    </row>
    <row r="12002" spans="1:3" x14ac:dyDescent="0.15">
      <c r="A12002">
        <v>1.4750000000000001</v>
      </c>
      <c r="B12002">
        <v>6.2516129999999999</v>
      </c>
      <c r="C12002">
        <v>0.20083100000000001</v>
      </c>
    </row>
    <row r="12003" spans="1:3" x14ac:dyDescent="0.15">
      <c r="A12003">
        <v>1.5249999999999999</v>
      </c>
      <c r="B12003">
        <v>5.5032259999999997</v>
      </c>
      <c r="C12003">
        <v>0.133238</v>
      </c>
    </row>
    <row r="12004" spans="1:3" x14ac:dyDescent="0.15">
      <c r="A12004">
        <v>1.575</v>
      </c>
      <c r="B12004">
        <v>4.8891939999999998</v>
      </c>
      <c r="C12004">
        <v>0.16773099999999999</v>
      </c>
    </row>
    <row r="12005" spans="1:3" x14ac:dyDescent="0.15">
      <c r="A12005">
        <v>1.625</v>
      </c>
      <c r="B12005">
        <v>5.4911190000000003</v>
      </c>
      <c r="C12005">
        <v>0.13672000000000001</v>
      </c>
    </row>
    <row r="12006" spans="1:3" x14ac:dyDescent="0.15">
      <c r="A12006">
        <v>1.675</v>
      </c>
      <c r="B12006">
        <v>4.8126980000000001</v>
      </c>
      <c r="C12006">
        <v>0.12360599999999999</v>
      </c>
    </row>
    <row r="12007" spans="1:3" x14ac:dyDescent="0.15">
      <c r="A12007">
        <v>1.7250000000000001</v>
      </c>
      <c r="B12007">
        <v>5.0800380000000001</v>
      </c>
      <c r="C12007">
        <v>0.12914700000000001</v>
      </c>
    </row>
    <row r="12008" spans="1:3" x14ac:dyDescent="0.15">
      <c r="A12008">
        <v>1.7749999999999999</v>
      </c>
      <c r="B12008">
        <v>5.4894629999999998</v>
      </c>
      <c r="C12008">
        <v>0.13058600000000001</v>
      </c>
    </row>
    <row r="12009" spans="1:3" x14ac:dyDescent="0.15">
      <c r="A12009">
        <v>1.825</v>
      </c>
      <c r="B12009">
        <v>4.9437509999999998</v>
      </c>
      <c r="C12009">
        <v>0.121752</v>
      </c>
    </row>
    <row r="12010" spans="1:3" x14ac:dyDescent="0.15">
      <c r="A12010">
        <v>1.875</v>
      </c>
      <c r="B12010">
        <v>4.4576409999999997</v>
      </c>
      <c r="C12010">
        <v>0.19175300000000001</v>
      </c>
    </row>
    <row r="12011" spans="1:3" x14ac:dyDescent="0.15">
      <c r="A12011">
        <v>1.925</v>
      </c>
      <c r="B12011">
        <v>0</v>
      </c>
      <c r="C12011">
        <v>0</v>
      </c>
    </row>
    <row r="12012" spans="1:3" x14ac:dyDescent="0.15">
      <c r="A12012">
        <v>1.9750000000000001</v>
      </c>
      <c r="B12012">
        <v>0</v>
      </c>
      <c r="C12012">
        <v>0</v>
      </c>
    </row>
    <row r="12013" spans="1:3" x14ac:dyDescent="0.15">
      <c r="A12013" t="s">
        <v>11</v>
      </c>
    </row>
    <row r="12014" spans="1:3" x14ac:dyDescent="0.15">
      <c r="A12014">
        <v>17190</v>
      </c>
    </row>
    <row r="12015" spans="1:3" x14ac:dyDescent="0.15">
      <c r="A12015">
        <v>2.5000000000000001E-2</v>
      </c>
      <c r="B12015">
        <v>0</v>
      </c>
      <c r="C12015">
        <v>0</v>
      </c>
    </row>
    <row r="12016" spans="1:3" x14ac:dyDescent="0.15">
      <c r="A12016">
        <v>7.4999999999999997E-2</v>
      </c>
      <c r="B12016">
        <v>0</v>
      </c>
      <c r="C12016">
        <v>0</v>
      </c>
    </row>
    <row r="12017" spans="1:3" x14ac:dyDescent="0.15">
      <c r="A12017">
        <v>0.125</v>
      </c>
      <c r="B12017">
        <v>7.015873</v>
      </c>
      <c r="C12017">
        <v>0.33371099999999998</v>
      </c>
    </row>
    <row r="12018" spans="1:3" x14ac:dyDescent="0.15">
      <c r="A12018">
        <v>0.17499999999999999</v>
      </c>
      <c r="B12018">
        <v>8.3546800000000001</v>
      </c>
      <c r="C12018">
        <v>0.20286999999999999</v>
      </c>
    </row>
    <row r="12019" spans="1:3" x14ac:dyDescent="0.15">
      <c r="A12019">
        <v>0.22500000000000001</v>
      </c>
      <c r="B12019">
        <v>11.796049</v>
      </c>
      <c r="C12019">
        <v>0.202094</v>
      </c>
    </row>
    <row r="12020" spans="1:3" x14ac:dyDescent="0.15">
      <c r="A12020">
        <v>0.27500000000000002</v>
      </c>
      <c r="B12020">
        <v>9.2829479999999993</v>
      </c>
      <c r="C12020">
        <v>0.173099</v>
      </c>
    </row>
    <row r="12021" spans="1:3" x14ac:dyDescent="0.15">
      <c r="A12021">
        <v>0.32500000000000001</v>
      </c>
      <c r="B12021">
        <v>5.9641460000000004</v>
      </c>
      <c r="C12021">
        <v>0.15706300000000001</v>
      </c>
    </row>
    <row r="12022" spans="1:3" x14ac:dyDescent="0.15">
      <c r="A12022">
        <v>0.375</v>
      </c>
      <c r="B12022">
        <v>5.5187489999999997</v>
      </c>
      <c r="C12022">
        <v>0.184782</v>
      </c>
    </row>
    <row r="12023" spans="1:3" x14ac:dyDescent="0.15">
      <c r="A12023">
        <v>0.42499999999999999</v>
      </c>
      <c r="B12023">
        <v>6.6168509999999996</v>
      </c>
      <c r="C12023">
        <v>0.20410700000000001</v>
      </c>
    </row>
    <row r="12024" spans="1:3" x14ac:dyDescent="0.15">
      <c r="A12024">
        <v>0.47499999999999998</v>
      </c>
      <c r="B12024">
        <v>6.9337350000000004</v>
      </c>
      <c r="C12024">
        <v>0.204376</v>
      </c>
    </row>
    <row r="12025" spans="1:3" x14ac:dyDescent="0.15">
      <c r="A12025">
        <v>0.52500000000000002</v>
      </c>
      <c r="B12025">
        <v>6.8336579999999998</v>
      </c>
      <c r="C12025">
        <v>0.20871999999999999</v>
      </c>
    </row>
    <row r="12026" spans="1:3" x14ac:dyDescent="0.15">
      <c r="A12026">
        <v>0.57499999999999996</v>
      </c>
      <c r="B12026">
        <v>5.6227869999999998</v>
      </c>
      <c r="C12026">
        <v>0.187116</v>
      </c>
    </row>
    <row r="12027" spans="1:3" x14ac:dyDescent="0.15">
      <c r="A12027">
        <v>0.625</v>
      </c>
      <c r="B12027">
        <v>6.407648</v>
      </c>
      <c r="C12027">
        <v>0.19985</v>
      </c>
    </row>
    <row r="12028" spans="1:3" x14ac:dyDescent="0.15">
      <c r="A12028">
        <v>0.67500000000000004</v>
      </c>
      <c r="B12028">
        <v>6.9285709999999998</v>
      </c>
      <c r="C12028">
        <v>0.20308000000000001</v>
      </c>
    </row>
    <row r="12029" spans="1:3" x14ac:dyDescent="0.15">
      <c r="A12029">
        <v>0.72499999999999998</v>
      </c>
      <c r="B12029">
        <v>6.3030299999999997</v>
      </c>
      <c r="C12029">
        <v>0.19544900000000001</v>
      </c>
    </row>
    <row r="12030" spans="1:3" x14ac:dyDescent="0.15">
      <c r="A12030">
        <v>0.77500000000000002</v>
      </c>
      <c r="B12030">
        <v>6.3254440000000001</v>
      </c>
      <c r="C12030">
        <v>0.193465</v>
      </c>
    </row>
    <row r="12031" spans="1:3" x14ac:dyDescent="0.15">
      <c r="A12031">
        <v>0.82499999999999996</v>
      </c>
      <c r="B12031">
        <v>7.1616770000000001</v>
      </c>
      <c r="C12031">
        <v>0.20708499999999999</v>
      </c>
    </row>
    <row r="12032" spans="1:3" x14ac:dyDescent="0.15">
      <c r="A12032">
        <v>0.875</v>
      </c>
      <c r="B12032">
        <v>6.6945959999999998</v>
      </c>
      <c r="C12032">
        <v>0.197933</v>
      </c>
    </row>
    <row r="12033" spans="1:3" x14ac:dyDescent="0.15">
      <c r="A12033">
        <v>0.92500000000000004</v>
      </c>
      <c r="B12033">
        <v>6.1625480000000001</v>
      </c>
      <c r="C12033">
        <v>0.18598000000000001</v>
      </c>
    </row>
    <row r="12034" spans="1:3" x14ac:dyDescent="0.15">
      <c r="A12034">
        <v>0.97499999999999998</v>
      </c>
      <c r="B12034">
        <v>7.1380229999999996</v>
      </c>
      <c r="C12034">
        <v>0.20336399999999999</v>
      </c>
    </row>
    <row r="12035" spans="1:3" x14ac:dyDescent="0.15">
      <c r="A12035">
        <v>1.0249999999999999</v>
      </c>
      <c r="B12035">
        <v>6.2547069999999998</v>
      </c>
      <c r="C12035">
        <v>0.19376499999999999</v>
      </c>
    </row>
    <row r="12036" spans="1:3" x14ac:dyDescent="0.15">
      <c r="A12036">
        <v>1.075</v>
      </c>
      <c r="B12036">
        <v>6.5299420000000001</v>
      </c>
      <c r="C12036">
        <v>0.20386599999999999</v>
      </c>
    </row>
    <row r="12037" spans="1:3" x14ac:dyDescent="0.15">
      <c r="A12037">
        <v>1.125</v>
      </c>
      <c r="B12037">
        <v>5.3717949999999997</v>
      </c>
      <c r="C12037">
        <v>0.18556600000000001</v>
      </c>
    </row>
    <row r="12038" spans="1:3" x14ac:dyDescent="0.15">
      <c r="A12038">
        <v>1.175</v>
      </c>
      <c r="B12038">
        <v>6.3424189999999996</v>
      </c>
      <c r="C12038">
        <v>0.19248499999999999</v>
      </c>
    </row>
    <row r="12039" spans="1:3" x14ac:dyDescent="0.15">
      <c r="A12039">
        <v>1.2250000000000001</v>
      </c>
      <c r="B12039">
        <v>6.1720110000000004</v>
      </c>
      <c r="C12039">
        <v>0.147982</v>
      </c>
    </row>
    <row r="12040" spans="1:3" x14ac:dyDescent="0.15">
      <c r="A12040">
        <v>1.2749999999999999</v>
      </c>
      <c r="B12040">
        <v>4.7494329999999998</v>
      </c>
      <c r="C12040">
        <v>0.16785900000000001</v>
      </c>
    </row>
    <row r="12041" spans="1:3" x14ac:dyDescent="0.15">
      <c r="A12041">
        <v>1.325</v>
      </c>
      <c r="B12041">
        <v>5.7062499999999998</v>
      </c>
      <c r="C12041">
        <v>0.18884899999999999</v>
      </c>
    </row>
    <row r="12042" spans="1:3" x14ac:dyDescent="0.15">
      <c r="A12042">
        <v>1.375</v>
      </c>
      <c r="B12042">
        <v>5.7328039999999998</v>
      </c>
      <c r="C12042">
        <v>0.15968599999999999</v>
      </c>
    </row>
    <row r="12043" spans="1:3" x14ac:dyDescent="0.15">
      <c r="A12043">
        <v>1.425</v>
      </c>
      <c r="B12043">
        <v>5.0821399999999999</v>
      </c>
      <c r="C12043">
        <v>0.155421</v>
      </c>
    </row>
    <row r="12044" spans="1:3" x14ac:dyDescent="0.15">
      <c r="A12044">
        <v>1.4750000000000001</v>
      </c>
      <c r="B12044">
        <v>5.7806449999999998</v>
      </c>
      <c r="C12044">
        <v>0.19311800000000001</v>
      </c>
    </row>
    <row r="12045" spans="1:3" x14ac:dyDescent="0.15">
      <c r="A12045">
        <v>1.5249999999999999</v>
      </c>
      <c r="B12045">
        <v>5.46129</v>
      </c>
      <c r="C12045">
        <v>0.13272900000000001</v>
      </c>
    </row>
    <row r="12046" spans="1:3" x14ac:dyDescent="0.15">
      <c r="A12046">
        <v>1.575</v>
      </c>
      <c r="B12046">
        <v>4.852106</v>
      </c>
      <c r="C12046">
        <v>0.167049</v>
      </c>
    </row>
    <row r="12047" spans="1:3" x14ac:dyDescent="0.15">
      <c r="A12047">
        <v>1.625</v>
      </c>
      <c r="B12047">
        <v>5.6032400000000004</v>
      </c>
      <c r="C12047">
        <v>0.13810700000000001</v>
      </c>
    </row>
    <row r="12048" spans="1:3" x14ac:dyDescent="0.15">
      <c r="A12048">
        <v>1.675</v>
      </c>
      <c r="B12048">
        <v>4.7460319999999996</v>
      </c>
      <c r="C12048">
        <v>0.122747</v>
      </c>
    </row>
    <row r="12049" spans="1:3" x14ac:dyDescent="0.15">
      <c r="A12049">
        <v>1.7250000000000001</v>
      </c>
      <c r="B12049">
        <v>5.0755100000000004</v>
      </c>
      <c r="C12049">
        <v>0.12895000000000001</v>
      </c>
    </row>
    <row r="12050" spans="1:3" x14ac:dyDescent="0.15">
      <c r="A12050">
        <v>1.7749999999999999</v>
      </c>
      <c r="B12050">
        <v>5.2700639999999996</v>
      </c>
      <c r="C12050">
        <v>0.12795899999999999</v>
      </c>
    </row>
    <row r="12051" spans="1:3" x14ac:dyDescent="0.15">
      <c r="A12051">
        <v>1.825</v>
      </c>
      <c r="B12051">
        <v>4.8640850000000002</v>
      </c>
      <c r="C12051">
        <v>0.120783</v>
      </c>
    </row>
    <row r="12052" spans="1:3" x14ac:dyDescent="0.15">
      <c r="A12052">
        <v>1.875</v>
      </c>
      <c r="B12052">
        <v>4.4160000000000004</v>
      </c>
      <c r="C12052">
        <v>0.19084599999999999</v>
      </c>
    </row>
    <row r="12053" spans="1:3" x14ac:dyDescent="0.15">
      <c r="A12053">
        <v>1.925</v>
      </c>
      <c r="B12053">
        <v>0</v>
      </c>
      <c r="C12053">
        <v>0</v>
      </c>
    </row>
    <row r="12054" spans="1:3" x14ac:dyDescent="0.15">
      <c r="A12054">
        <v>1.9750000000000001</v>
      </c>
      <c r="B12054">
        <v>0</v>
      </c>
      <c r="C12054">
        <v>0</v>
      </c>
    </row>
    <row r="12055" spans="1:3" x14ac:dyDescent="0.15">
      <c r="A12055" t="s">
        <v>11</v>
      </c>
    </row>
    <row r="12056" spans="1:3" x14ac:dyDescent="0.15">
      <c r="A12056">
        <v>17250</v>
      </c>
    </row>
    <row r="12057" spans="1:3" x14ac:dyDescent="0.15">
      <c r="A12057">
        <v>2.5000000000000001E-2</v>
      </c>
      <c r="B12057">
        <v>0</v>
      </c>
      <c r="C12057">
        <v>0</v>
      </c>
    </row>
    <row r="12058" spans="1:3" x14ac:dyDescent="0.15">
      <c r="A12058">
        <v>7.4999999999999997E-2</v>
      </c>
      <c r="B12058">
        <v>0</v>
      </c>
      <c r="C12058">
        <v>0</v>
      </c>
    </row>
    <row r="12059" spans="1:3" x14ac:dyDescent="0.15">
      <c r="A12059">
        <v>0.125</v>
      </c>
      <c r="B12059">
        <v>7.6349210000000003</v>
      </c>
      <c r="C12059">
        <v>0.34812199999999999</v>
      </c>
    </row>
    <row r="12060" spans="1:3" x14ac:dyDescent="0.15">
      <c r="A12060">
        <v>0.17499999999999999</v>
      </c>
      <c r="B12060">
        <v>8.4334980000000002</v>
      </c>
      <c r="C12060">
        <v>0.20382400000000001</v>
      </c>
    </row>
    <row r="12061" spans="1:3" x14ac:dyDescent="0.15">
      <c r="A12061">
        <v>0.22500000000000001</v>
      </c>
      <c r="B12061">
        <v>11.542744000000001</v>
      </c>
      <c r="C12061">
        <v>0.199907</v>
      </c>
    </row>
    <row r="12062" spans="1:3" x14ac:dyDescent="0.15">
      <c r="A12062">
        <v>0.27500000000000002</v>
      </c>
      <c r="B12062">
        <v>9.2605850000000007</v>
      </c>
      <c r="C12062">
        <v>0.17289199999999999</v>
      </c>
    </row>
    <row r="12063" spans="1:3" x14ac:dyDescent="0.15">
      <c r="A12063">
        <v>0.32500000000000001</v>
      </c>
      <c r="B12063">
        <v>6.1166150000000004</v>
      </c>
      <c r="C12063">
        <v>0.159051</v>
      </c>
    </row>
    <row r="12064" spans="1:3" x14ac:dyDescent="0.15">
      <c r="A12064">
        <v>0.375</v>
      </c>
      <c r="B12064">
        <v>6.0024150000000001</v>
      </c>
      <c r="C12064">
        <v>0.19272700000000001</v>
      </c>
    </row>
    <row r="12065" spans="1:3" x14ac:dyDescent="0.15">
      <c r="A12065">
        <v>0.42499999999999999</v>
      </c>
      <c r="B12065">
        <v>6.9709649999999996</v>
      </c>
      <c r="C12065">
        <v>0.20952100000000001</v>
      </c>
    </row>
    <row r="12066" spans="1:3" x14ac:dyDescent="0.15">
      <c r="A12066">
        <v>0.47499999999999998</v>
      </c>
      <c r="B12066">
        <v>7.3855420000000001</v>
      </c>
      <c r="C12066">
        <v>0.21092900000000001</v>
      </c>
    </row>
    <row r="12067" spans="1:3" x14ac:dyDescent="0.15">
      <c r="A12067">
        <v>0.52500000000000002</v>
      </c>
      <c r="B12067">
        <v>6.7134859999999996</v>
      </c>
      <c r="C12067">
        <v>0.20689099999999999</v>
      </c>
    </row>
    <row r="12068" spans="1:3" x14ac:dyDescent="0.15">
      <c r="A12068">
        <v>0.57499999999999996</v>
      </c>
      <c r="B12068">
        <v>6.0849770000000003</v>
      </c>
      <c r="C12068">
        <v>0.19467699999999999</v>
      </c>
    </row>
    <row r="12069" spans="1:3" x14ac:dyDescent="0.15">
      <c r="A12069">
        <v>0.625</v>
      </c>
      <c r="B12069">
        <v>6.6071429999999998</v>
      </c>
      <c r="C12069">
        <v>0.20293800000000001</v>
      </c>
    </row>
    <row r="12070" spans="1:3" x14ac:dyDescent="0.15">
      <c r="A12070">
        <v>0.67500000000000004</v>
      </c>
      <c r="B12070">
        <v>7.4107139999999996</v>
      </c>
      <c r="C12070">
        <v>0.21002699999999999</v>
      </c>
    </row>
    <row r="12071" spans="1:3" x14ac:dyDescent="0.15">
      <c r="A12071">
        <v>0.72499999999999998</v>
      </c>
      <c r="B12071">
        <v>6.8666669999999996</v>
      </c>
      <c r="C12071">
        <v>0.20399999999999999</v>
      </c>
    </row>
    <row r="12072" spans="1:3" x14ac:dyDescent="0.15">
      <c r="A12072">
        <v>0.77500000000000002</v>
      </c>
      <c r="B12072">
        <v>6.5562129999999996</v>
      </c>
      <c r="C12072">
        <v>0.196962</v>
      </c>
    </row>
    <row r="12073" spans="1:3" x14ac:dyDescent="0.15">
      <c r="A12073">
        <v>0.82499999999999996</v>
      </c>
      <c r="B12073">
        <v>7.4251500000000004</v>
      </c>
      <c r="C12073">
        <v>0.21085999999999999</v>
      </c>
    </row>
    <row r="12074" spans="1:3" x14ac:dyDescent="0.15">
      <c r="A12074">
        <v>0.875</v>
      </c>
      <c r="B12074">
        <v>6.6261970000000003</v>
      </c>
      <c r="C12074">
        <v>0.19694700000000001</v>
      </c>
    </row>
    <row r="12075" spans="1:3" x14ac:dyDescent="0.15">
      <c r="A12075">
        <v>0.92500000000000004</v>
      </c>
      <c r="B12075">
        <v>6.0331720000000004</v>
      </c>
      <c r="C12075">
        <v>0.18401300000000001</v>
      </c>
    </row>
    <row r="12076" spans="1:3" x14ac:dyDescent="0.15">
      <c r="A12076">
        <v>0.97499999999999998</v>
      </c>
      <c r="B12076">
        <v>6.6985150000000004</v>
      </c>
      <c r="C12076">
        <v>0.197016</v>
      </c>
    </row>
    <row r="12077" spans="1:3" x14ac:dyDescent="0.15">
      <c r="A12077">
        <v>1.0249999999999999</v>
      </c>
      <c r="B12077">
        <v>5.9016299999999999</v>
      </c>
      <c r="C12077">
        <v>0.18823400000000001</v>
      </c>
    </row>
    <row r="12078" spans="1:3" x14ac:dyDescent="0.15">
      <c r="A12078">
        <v>1.075</v>
      </c>
      <c r="B12078">
        <v>6.6132749999999998</v>
      </c>
      <c r="C12078">
        <v>0.20517199999999999</v>
      </c>
    </row>
    <row r="12079" spans="1:3" x14ac:dyDescent="0.15">
      <c r="A12079">
        <v>1.125</v>
      </c>
      <c r="B12079">
        <v>5.6730770000000001</v>
      </c>
      <c r="C12079">
        <v>0.19069800000000001</v>
      </c>
    </row>
    <row r="12080" spans="1:3" x14ac:dyDescent="0.15">
      <c r="A12080">
        <v>1.175</v>
      </c>
      <c r="B12080">
        <v>6.1437099999999996</v>
      </c>
      <c r="C12080">
        <v>0.188971</v>
      </c>
    </row>
    <row r="12081" spans="1:3" x14ac:dyDescent="0.15">
      <c r="A12081">
        <v>1.2250000000000001</v>
      </c>
      <c r="B12081">
        <v>6.1767339999999997</v>
      </c>
      <c r="C12081">
        <v>0.14809600000000001</v>
      </c>
    </row>
    <row r="12082" spans="1:3" x14ac:dyDescent="0.15">
      <c r="A12082">
        <v>1.2749999999999999</v>
      </c>
      <c r="B12082">
        <v>4.6247870000000004</v>
      </c>
      <c r="C12082">
        <v>0.16564000000000001</v>
      </c>
    </row>
    <row r="12083" spans="1:3" x14ac:dyDescent="0.15">
      <c r="A12083">
        <v>1.325</v>
      </c>
      <c r="B12083">
        <v>5.4874999999999998</v>
      </c>
      <c r="C12083">
        <v>0.185194</v>
      </c>
    </row>
    <row r="12084" spans="1:3" x14ac:dyDescent="0.15">
      <c r="A12084">
        <v>1.375</v>
      </c>
      <c r="B12084">
        <v>5.6851849999999997</v>
      </c>
      <c r="C12084">
        <v>0.157474</v>
      </c>
    </row>
    <row r="12085" spans="1:3" x14ac:dyDescent="0.15">
      <c r="A12085">
        <v>1.425</v>
      </c>
      <c r="B12085">
        <v>4.8006669999999998</v>
      </c>
      <c r="C12085">
        <v>0.151531</v>
      </c>
    </row>
    <row r="12086" spans="1:3" x14ac:dyDescent="0.15">
      <c r="A12086">
        <v>1.4750000000000001</v>
      </c>
      <c r="B12086">
        <v>5.96129</v>
      </c>
      <c r="C12086">
        <v>0.19611200000000001</v>
      </c>
    </row>
    <row r="12087" spans="1:3" x14ac:dyDescent="0.15">
      <c r="A12087">
        <v>1.5249999999999999</v>
      </c>
      <c r="B12087">
        <v>5.674194</v>
      </c>
      <c r="C12087">
        <v>0.135292</v>
      </c>
    </row>
    <row r="12088" spans="1:3" x14ac:dyDescent="0.15">
      <c r="A12088">
        <v>1.575</v>
      </c>
      <c r="B12088">
        <v>4.8841580000000002</v>
      </c>
      <c r="C12088">
        <v>0.167462</v>
      </c>
    </row>
    <row r="12089" spans="1:3" x14ac:dyDescent="0.15">
      <c r="A12089">
        <v>1.625</v>
      </c>
      <c r="B12089">
        <v>5.5877160000000003</v>
      </c>
      <c r="C12089">
        <v>0.137934</v>
      </c>
    </row>
    <row r="12090" spans="1:3" x14ac:dyDescent="0.15">
      <c r="A12090">
        <v>1.675</v>
      </c>
      <c r="B12090">
        <v>4.7238100000000003</v>
      </c>
      <c r="C12090">
        <v>0.122459</v>
      </c>
    </row>
    <row r="12091" spans="1:3" x14ac:dyDescent="0.15">
      <c r="A12091">
        <v>1.7250000000000001</v>
      </c>
      <c r="B12091">
        <v>5.1709399999999999</v>
      </c>
      <c r="C12091">
        <v>0.130245</v>
      </c>
    </row>
    <row r="12092" spans="1:3" x14ac:dyDescent="0.15">
      <c r="A12092">
        <v>1.7749999999999999</v>
      </c>
      <c r="B12092">
        <v>5.0424800000000003</v>
      </c>
      <c r="C12092">
        <v>0.12522900000000001</v>
      </c>
    </row>
    <row r="12093" spans="1:3" x14ac:dyDescent="0.15">
      <c r="A12093">
        <v>1.825</v>
      </c>
      <c r="B12093">
        <v>5.192971</v>
      </c>
      <c r="C12093">
        <v>0.124788</v>
      </c>
    </row>
    <row r="12094" spans="1:3" x14ac:dyDescent="0.15">
      <c r="A12094">
        <v>1.875</v>
      </c>
      <c r="B12094">
        <v>4.2772649999999999</v>
      </c>
      <c r="C12094">
        <v>0.18785299999999999</v>
      </c>
    </row>
    <row r="12095" spans="1:3" x14ac:dyDescent="0.15">
      <c r="A12095">
        <v>1.925</v>
      </c>
      <c r="B12095">
        <v>0</v>
      </c>
      <c r="C12095">
        <v>0</v>
      </c>
    </row>
    <row r="12096" spans="1:3" x14ac:dyDescent="0.15">
      <c r="A12096">
        <v>1.9750000000000001</v>
      </c>
      <c r="B12096">
        <v>0</v>
      </c>
      <c r="C12096">
        <v>0</v>
      </c>
    </row>
    <row r="12097" spans="1:3" x14ac:dyDescent="0.15">
      <c r="A12097" t="s">
        <v>11</v>
      </c>
    </row>
    <row r="12098" spans="1:3" x14ac:dyDescent="0.15">
      <c r="A12098">
        <v>17310</v>
      </c>
    </row>
    <row r="12099" spans="1:3" x14ac:dyDescent="0.15">
      <c r="A12099">
        <v>2.5000000000000001E-2</v>
      </c>
      <c r="B12099">
        <v>0</v>
      </c>
      <c r="C12099">
        <v>0</v>
      </c>
    </row>
    <row r="12100" spans="1:3" x14ac:dyDescent="0.15">
      <c r="A12100">
        <v>7.4999999999999997E-2</v>
      </c>
      <c r="B12100">
        <v>0</v>
      </c>
      <c r="C12100">
        <v>0</v>
      </c>
    </row>
    <row r="12101" spans="1:3" x14ac:dyDescent="0.15">
      <c r="A12101">
        <v>0.125</v>
      </c>
      <c r="B12101">
        <v>8.1904760000000003</v>
      </c>
      <c r="C12101">
        <v>0.360566</v>
      </c>
    </row>
    <row r="12102" spans="1:3" x14ac:dyDescent="0.15">
      <c r="A12102">
        <v>0.17499999999999999</v>
      </c>
      <c r="B12102">
        <v>8.8128080000000004</v>
      </c>
      <c r="C12102">
        <v>0.20835699999999999</v>
      </c>
    </row>
    <row r="12103" spans="1:3" x14ac:dyDescent="0.15">
      <c r="A12103">
        <v>0.22500000000000001</v>
      </c>
      <c r="B12103">
        <v>11.710224999999999</v>
      </c>
      <c r="C12103">
        <v>0.20136399999999999</v>
      </c>
    </row>
    <row r="12104" spans="1:3" x14ac:dyDescent="0.15">
      <c r="A12104">
        <v>0.27500000000000002</v>
      </c>
      <c r="B12104">
        <v>9.1800750000000004</v>
      </c>
      <c r="C12104">
        <v>0.17214099999999999</v>
      </c>
    </row>
    <row r="12105" spans="1:3" x14ac:dyDescent="0.15">
      <c r="A12105">
        <v>0.32500000000000001</v>
      </c>
      <c r="B12105">
        <v>6.3077160000000001</v>
      </c>
      <c r="C12105">
        <v>0.161527</v>
      </c>
    </row>
    <row r="12106" spans="1:3" x14ac:dyDescent="0.15">
      <c r="A12106">
        <v>0.375</v>
      </c>
      <c r="B12106">
        <v>5.6808139999999998</v>
      </c>
      <c r="C12106">
        <v>0.187496</v>
      </c>
    </row>
    <row r="12107" spans="1:3" x14ac:dyDescent="0.15">
      <c r="A12107">
        <v>0.42499999999999999</v>
      </c>
      <c r="B12107">
        <v>6.7073580000000002</v>
      </c>
      <c r="C12107">
        <v>0.205535</v>
      </c>
    </row>
    <row r="12108" spans="1:3" x14ac:dyDescent="0.15">
      <c r="A12108">
        <v>0.47499999999999998</v>
      </c>
      <c r="B12108">
        <v>7.5542170000000004</v>
      </c>
      <c r="C12108">
        <v>0.21332400000000001</v>
      </c>
    </row>
    <row r="12109" spans="1:3" x14ac:dyDescent="0.15">
      <c r="A12109">
        <v>0.52500000000000002</v>
      </c>
      <c r="B12109">
        <v>6.95594</v>
      </c>
      <c r="C12109">
        <v>0.21059700000000001</v>
      </c>
    </row>
    <row r="12110" spans="1:3" x14ac:dyDescent="0.15">
      <c r="A12110">
        <v>0.57499999999999996</v>
      </c>
      <c r="B12110">
        <v>5.9605199999999998</v>
      </c>
      <c r="C12110">
        <v>0.19267699999999999</v>
      </c>
    </row>
    <row r="12111" spans="1:3" x14ac:dyDescent="0.15">
      <c r="A12111">
        <v>0.625</v>
      </c>
      <c r="B12111">
        <v>7.2307839999999999</v>
      </c>
      <c r="C12111">
        <v>0.21230399999999999</v>
      </c>
    </row>
    <row r="12112" spans="1:3" x14ac:dyDescent="0.15">
      <c r="A12112">
        <v>0.67500000000000004</v>
      </c>
      <c r="B12112">
        <v>7.0714290000000002</v>
      </c>
      <c r="C12112">
        <v>0.20516300000000001</v>
      </c>
    </row>
    <row r="12113" spans="1:3" x14ac:dyDescent="0.15">
      <c r="A12113">
        <v>0.72499999999999998</v>
      </c>
      <c r="B12113">
        <v>6.6363640000000004</v>
      </c>
      <c r="C12113">
        <v>0.20055000000000001</v>
      </c>
    </row>
    <row r="12114" spans="1:3" x14ac:dyDescent="0.15">
      <c r="A12114">
        <v>0.77500000000000002</v>
      </c>
      <c r="B12114">
        <v>6.4852069999999999</v>
      </c>
      <c r="C12114">
        <v>0.19589300000000001</v>
      </c>
    </row>
    <row r="12115" spans="1:3" x14ac:dyDescent="0.15">
      <c r="A12115">
        <v>0.82499999999999996</v>
      </c>
      <c r="B12115">
        <v>7.3173649999999997</v>
      </c>
      <c r="C12115">
        <v>0.20932400000000001</v>
      </c>
    </row>
    <row r="12116" spans="1:3" x14ac:dyDescent="0.15">
      <c r="A12116">
        <v>0.875</v>
      </c>
      <c r="B12116">
        <v>6.6072499999999996</v>
      </c>
      <c r="C12116">
        <v>0.19664400000000001</v>
      </c>
    </row>
    <row r="12117" spans="1:3" x14ac:dyDescent="0.15">
      <c r="A12117">
        <v>0.92500000000000004</v>
      </c>
      <c r="B12117">
        <v>5.8192409999999999</v>
      </c>
      <c r="C12117">
        <v>0.18071100000000001</v>
      </c>
    </row>
    <row r="12118" spans="1:3" x14ac:dyDescent="0.15">
      <c r="A12118">
        <v>0.97499999999999998</v>
      </c>
      <c r="B12118">
        <v>6.7910000000000004</v>
      </c>
      <c r="C12118">
        <v>0.19836799999999999</v>
      </c>
    </row>
    <row r="12119" spans="1:3" x14ac:dyDescent="0.15">
      <c r="A12119">
        <v>1.0249999999999999</v>
      </c>
      <c r="B12119">
        <v>6.2673329999999998</v>
      </c>
      <c r="C12119">
        <v>0.19397</v>
      </c>
    </row>
    <row r="12120" spans="1:3" x14ac:dyDescent="0.15">
      <c r="A12120">
        <v>1.075</v>
      </c>
      <c r="B12120">
        <v>6.6755110000000002</v>
      </c>
      <c r="C12120">
        <v>0.20611299999999999</v>
      </c>
    </row>
    <row r="12121" spans="1:3" x14ac:dyDescent="0.15">
      <c r="A12121">
        <v>1.125</v>
      </c>
      <c r="B12121">
        <v>5.4166670000000003</v>
      </c>
      <c r="C12121">
        <v>0.186339</v>
      </c>
    </row>
    <row r="12122" spans="1:3" x14ac:dyDescent="0.15">
      <c r="A12122">
        <v>1.175</v>
      </c>
      <c r="B12122">
        <v>6.3069350000000002</v>
      </c>
      <c r="C12122">
        <v>0.19151000000000001</v>
      </c>
    </row>
    <row r="12123" spans="1:3" x14ac:dyDescent="0.15">
      <c r="A12123">
        <v>1.2250000000000001</v>
      </c>
      <c r="B12123">
        <v>6.2239909999999998</v>
      </c>
      <c r="C12123">
        <v>0.148677</v>
      </c>
    </row>
    <row r="12124" spans="1:3" x14ac:dyDescent="0.15">
      <c r="A12124">
        <v>1.2749999999999999</v>
      </c>
      <c r="B12124">
        <v>4.4646910000000002</v>
      </c>
      <c r="C12124">
        <v>0.162747</v>
      </c>
    </row>
    <row r="12125" spans="1:3" x14ac:dyDescent="0.15">
      <c r="A12125">
        <v>1.325</v>
      </c>
      <c r="B12125">
        <v>5.9187500000000002</v>
      </c>
      <c r="C12125">
        <v>0.192334</v>
      </c>
    </row>
    <row r="12126" spans="1:3" x14ac:dyDescent="0.15">
      <c r="A12126">
        <v>1.375</v>
      </c>
      <c r="B12126">
        <v>6.0133830000000001</v>
      </c>
      <c r="C12126">
        <v>0.16331999999999999</v>
      </c>
    </row>
    <row r="12127" spans="1:3" x14ac:dyDescent="0.15">
      <c r="A12127">
        <v>1.425</v>
      </c>
      <c r="B12127">
        <v>4.8677330000000003</v>
      </c>
      <c r="C12127">
        <v>0.152669</v>
      </c>
    </row>
    <row r="12128" spans="1:3" x14ac:dyDescent="0.15">
      <c r="A12128">
        <v>1.4750000000000001</v>
      </c>
      <c r="B12128">
        <v>6.174194</v>
      </c>
      <c r="C12128">
        <v>0.19958300000000001</v>
      </c>
    </row>
    <row r="12129" spans="1:3" x14ac:dyDescent="0.15">
      <c r="A12129">
        <v>1.5249999999999999</v>
      </c>
      <c r="B12129">
        <v>5.6419350000000001</v>
      </c>
      <c r="C12129">
        <v>0.134907</v>
      </c>
    </row>
    <row r="12130" spans="1:3" x14ac:dyDescent="0.15">
      <c r="A12130">
        <v>1.575</v>
      </c>
      <c r="B12130">
        <v>4.6112640000000003</v>
      </c>
      <c r="C12130">
        <v>0.162856</v>
      </c>
    </row>
    <row r="12131" spans="1:3" x14ac:dyDescent="0.15">
      <c r="A12131">
        <v>1.625</v>
      </c>
      <c r="B12131">
        <v>5.4866429999999999</v>
      </c>
      <c r="C12131">
        <v>0.13664999999999999</v>
      </c>
    </row>
    <row r="12132" spans="1:3" x14ac:dyDescent="0.15">
      <c r="A12132">
        <v>1.675</v>
      </c>
      <c r="B12132">
        <v>4.7714290000000004</v>
      </c>
      <c r="C12132">
        <v>0.123075</v>
      </c>
    </row>
    <row r="12133" spans="1:3" x14ac:dyDescent="0.15">
      <c r="A12133">
        <v>1.7250000000000001</v>
      </c>
      <c r="B12133">
        <v>4.9497660000000003</v>
      </c>
      <c r="C12133">
        <v>0.12736500000000001</v>
      </c>
    </row>
    <row r="12134" spans="1:3" x14ac:dyDescent="0.15">
      <c r="A12134">
        <v>1.7749999999999999</v>
      </c>
      <c r="B12134">
        <v>5.1641849999999998</v>
      </c>
      <c r="C12134">
        <v>0.12662399999999999</v>
      </c>
    </row>
    <row r="12135" spans="1:3" x14ac:dyDescent="0.15">
      <c r="A12135">
        <v>1.825</v>
      </c>
      <c r="B12135">
        <v>4.7924509999999998</v>
      </c>
      <c r="C12135">
        <v>0.11985700000000001</v>
      </c>
    </row>
    <row r="12136" spans="1:3" x14ac:dyDescent="0.15">
      <c r="A12136">
        <v>1.875</v>
      </c>
      <c r="B12136">
        <v>4.325812</v>
      </c>
      <c r="C12136">
        <v>0.18889600000000001</v>
      </c>
    </row>
    <row r="12137" spans="1:3" x14ac:dyDescent="0.15">
      <c r="A12137">
        <v>1.925</v>
      </c>
      <c r="B12137">
        <v>0</v>
      </c>
      <c r="C12137">
        <v>0</v>
      </c>
    </row>
    <row r="12138" spans="1:3" x14ac:dyDescent="0.15">
      <c r="A12138">
        <v>1.9750000000000001</v>
      </c>
      <c r="B12138">
        <v>0</v>
      </c>
      <c r="C12138">
        <v>0</v>
      </c>
    </row>
    <row r="12139" spans="1:3" x14ac:dyDescent="0.15">
      <c r="A12139" t="s">
        <v>11</v>
      </c>
    </row>
    <row r="12140" spans="1:3" x14ac:dyDescent="0.15">
      <c r="A12140">
        <v>17370</v>
      </c>
    </row>
    <row r="12141" spans="1:3" x14ac:dyDescent="0.15">
      <c r="A12141">
        <v>2.5000000000000001E-2</v>
      </c>
      <c r="B12141">
        <v>0</v>
      </c>
      <c r="C12141">
        <v>0</v>
      </c>
    </row>
    <row r="12142" spans="1:3" x14ac:dyDescent="0.15">
      <c r="A12142">
        <v>7.4999999999999997E-2</v>
      </c>
      <c r="B12142">
        <v>0</v>
      </c>
      <c r="C12142">
        <v>0</v>
      </c>
    </row>
    <row r="12143" spans="1:3" x14ac:dyDescent="0.15">
      <c r="A12143">
        <v>0.125</v>
      </c>
      <c r="B12143">
        <v>7.1746030000000003</v>
      </c>
      <c r="C12143">
        <v>0.33746500000000001</v>
      </c>
    </row>
    <row r="12144" spans="1:3" x14ac:dyDescent="0.15">
      <c r="A12144">
        <v>0.17499999999999999</v>
      </c>
      <c r="B12144">
        <v>9.0689659999999996</v>
      </c>
      <c r="C12144">
        <v>0.211364</v>
      </c>
    </row>
    <row r="12145" spans="1:3" x14ac:dyDescent="0.15">
      <c r="A12145">
        <v>0.22500000000000001</v>
      </c>
      <c r="B12145">
        <v>11.571073</v>
      </c>
      <c r="C12145">
        <v>0.200158</v>
      </c>
    </row>
    <row r="12146" spans="1:3" x14ac:dyDescent="0.15">
      <c r="A12146">
        <v>0.27500000000000002</v>
      </c>
      <c r="B12146">
        <v>9.0865360000000006</v>
      </c>
      <c r="C12146">
        <v>0.171262</v>
      </c>
    </row>
    <row r="12147" spans="1:3" x14ac:dyDescent="0.15">
      <c r="A12147">
        <v>0.32500000000000001</v>
      </c>
      <c r="B12147">
        <v>5.7858539999999996</v>
      </c>
      <c r="C12147">
        <v>0.154692</v>
      </c>
    </row>
    <row r="12148" spans="1:3" x14ac:dyDescent="0.15">
      <c r="A12148">
        <v>0.375</v>
      </c>
      <c r="B12148">
        <v>5.5941650000000003</v>
      </c>
      <c r="C12148">
        <v>0.18606</v>
      </c>
    </row>
    <row r="12149" spans="1:3" x14ac:dyDescent="0.15">
      <c r="A12149">
        <v>0.42499999999999999</v>
      </c>
      <c r="B12149">
        <v>6.8317249999999996</v>
      </c>
      <c r="C12149">
        <v>0.20740700000000001</v>
      </c>
    </row>
    <row r="12150" spans="1:3" x14ac:dyDescent="0.15">
      <c r="A12150">
        <v>0.47499999999999998</v>
      </c>
      <c r="B12150">
        <v>7.4457829999999996</v>
      </c>
      <c r="C12150">
        <v>0.211788</v>
      </c>
    </row>
    <row r="12151" spans="1:3" x14ac:dyDescent="0.15">
      <c r="A12151">
        <v>0.52500000000000002</v>
      </c>
      <c r="B12151">
        <v>7.203424</v>
      </c>
      <c r="C12151">
        <v>0.21429300000000001</v>
      </c>
    </row>
    <row r="12152" spans="1:3" x14ac:dyDescent="0.15">
      <c r="A12152">
        <v>0.57499999999999996</v>
      </c>
      <c r="B12152">
        <v>5.7916540000000003</v>
      </c>
      <c r="C12152">
        <v>0.189917</v>
      </c>
    </row>
    <row r="12153" spans="1:3" x14ac:dyDescent="0.15">
      <c r="A12153">
        <v>0.625</v>
      </c>
      <c r="B12153">
        <v>6.7509699999999997</v>
      </c>
      <c r="C12153">
        <v>0.20514199999999999</v>
      </c>
    </row>
    <row r="12154" spans="1:3" x14ac:dyDescent="0.15">
      <c r="A12154">
        <v>0.67500000000000004</v>
      </c>
      <c r="B12154">
        <v>6.9940480000000003</v>
      </c>
      <c r="C12154">
        <v>0.204037</v>
      </c>
    </row>
    <row r="12155" spans="1:3" x14ac:dyDescent="0.15">
      <c r="A12155">
        <v>0.72499999999999998</v>
      </c>
      <c r="B12155">
        <v>6.4606060000000003</v>
      </c>
      <c r="C12155">
        <v>0.197877</v>
      </c>
    </row>
    <row r="12156" spans="1:3" x14ac:dyDescent="0.15">
      <c r="A12156">
        <v>0.77500000000000002</v>
      </c>
      <c r="B12156">
        <v>6.6923079999999997</v>
      </c>
      <c r="C12156">
        <v>0.19899600000000001</v>
      </c>
    </row>
    <row r="12157" spans="1:3" x14ac:dyDescent="0.15">
      <c r="A12157">
        <v>0.82499999999999996</v>
      </c>
      <c r="B12157">
        <v>7.7964070000000003</v>
      </c>
      <c r="C12157">
        <v>0.21606700000000001</v>
      </c>
    </row>
    <row r="12158" spans="1:3" x14ac:dyDescent="0.15">
      <c r="A12158">
        <v>0.875</v>
      </c>
      <c r="B12158">
        <v>6.4093020000000003</v>
      </c>
      <c r="C12158">
        <v>0.193692</v>
      </c>
    </row>
    <row r="12159" spans="1:3" x14ac:dyDescent="0.15">
      <c r="A12159">
        <v>0.92500000000000004</v>
      </c>
      <c r="B12159">
        <v>5.8799669999999997</v>
      </c>
      <c r="C12159">
        <v>0.18172199999999999</v>
      </c>
    </row>
    <row r="12160" spans="1:3" x14ac:dyDescent="0.15">
      <c r="A12160">
        <v>0.97499999999999998</v>
      </c>
      <c r="B12160">
        <v>6.5595169999999996</v>
      </c>
      <c r="C12160">
        <v>0.194962</v>
      </c>
    </row>
    <row r="12161" spans="1:3" x14ac:dyDescent="0.15">
      <c r="A12161">
        <v>1.0249999999999999</v>
      </c>
      <c r="B12161">
        <v>6.0209219999999997</v>
      </c>
      <c r="C12161">
        <v>0.19011400000000001</v>
      </c>
    </row>
    <row r="12162" spans="1:3" x14ac:dyDescent="0.15">
      <c r="A12162">
        <v>1.075</v>
      </c>
      <c r="B12162">
        <v>6.4623499999999998</v>
      </c>
      <c r="C12162">
        <v>0.202846</v>
      </c>
    </row>
    <row r="12163" spans="1:3" x14ac:dyDescent="0.15">
      <c r="A12163">
        <v>1.125</v>
      </c>
      <c r="B12163">
        <v>5.7435900000000002</v>
      </c>
      <c r="C12163">
        <v>0.19188</v>
      </c>
    </row>
    <row r="12164" spans="1:3" x14ac:dyDescent="0.15">
      <c r="A12164">
        <v>1.175</v>
      </c>
      <c r="B12164">
        <v>6.2053229999999999</v>
      </c>
      <c r="C12164">
        <v>0.18998200000000001</v>
      </c>
    </row>
    <row r="12165" spans="1:3" x14ac:dyDescent="0.15">
      <c r="A12165">
        <v>1.2250000000000001</v>
      </c>
      <c r="B12165">
        <v>6.2540529999999999</v>
      </c>
      <c r="C12165">
        <v>0.149057</v>
      </c>
    </row>
    <row r="12166" spans="1:3" x14ac:dyDescent="0.15">
      <c r="A12166">
        <v>1.2749999999999999</v>
      </c>
      <c r="B12166">
        <v>4.4839760000000002</v>
      </c>
      <c r="C12166">
        <v>0.16323399999999999</v>
      </c>
    </row>
    <row r="12167" spans="1:3" x14ac:dyDescent="0.15">
      <c r="A12167">
        <v>1.325</v>
      </c>
      <c r="B12167">
        <v>5.5374999999999996</v>
      </c>
      <c r="C12167">
        <v>0.18603600000000001</v>
      </c>
    </row>
    <row r="12168" spans="1:3" x14ac:dyDescent="0.15">
      <c r="A12168">
        <v>1.375</v>
      </c>
      <c r="B12168">
        <v>5.8579210000000002</v>
      </c>
      <c r="C12168">
        <v>0.16076099999999999</v>
      </c>
    </row>
    <row r="12169" spans="1:3" x14ac:dyDescent="0.15">
      <c r="A12169">
        <v>1.425</v>
      </c>
      <c r="B12169">
        <v>4.8461910000000001</v>
      </c>
      <c r="C12169">
        <v>0.15196499999999999</v>
      </c>
    </row>
    <row r="12170" spans="1:3" x14ac:dyDescent="0.15">
      <c r="A12170">
        <v>1.4750000000000001</v>
      </c>
      <c r="B12170">
        <v>6.5225809999999997</v>
      </c>
      <c r="C12170">
        <v>0.20513700000000001</v>
      </c>
    </row>
    <row r="12171" spans="1:3" x14ac:dyDescent="0.15">
      <c r="A12171">
        <v>1.5249999999999999</v>
      </c>
      <c r="B12171">
        <v>5.6096769999999996</v>
      </c>
      <c r="C12171">
        <v>0.13452</v>
      </c>
    </row>
    <row r="12172" spans="1:3" x14ac:dyDescent="0.15">
      <c r="A12172">
        <v>1.575</v>
      </c>
      <c r="B12172">
        <v>5.0796700000000001</v>
      </c>
      <c r="C12172">
        <v>0.17107800000000001</v>
      </c>
    </row>
    <row r="12173" spans="1:3" x14ac:dyDescent="0.15">
      <c r="A12173">
        <v>1.625</v>
      </c>
      <c r="B12173">
        <v>5.6981349999999997</v>
      </c>
      <c r="C12173">
        <v>0.13930799999999999</v>
      </c>
    </row>
    <row r="12174" spans="1:3" x14ac:dyDescent="0.15">
      <c r="A12174">
        <v>1.675</v>
      </c>
      <c r="B12174">
        <v>4.701587</v>
      </c>
      <c r="C12174">
        <v>0.122171</v>
      </c>
    </row>
    <row r="12175" spans="1:3" x14ac:dyDescent="0.15">
      <c r="A12175">
        <v>1.7250000000000001</v>
      </c>
      <c r="B12175">
        <v>5.3191750000000004</v>
      </c>
      <c r="C12175">
        <v>0.131908</v>
      </c>
    </row>
    <row r="12176" spans="1:3" x14ac:dyDescent="0.15">
      <c r="A12176">
        <v>1.7749999999999999</v>
      </c>
      <c r="B12176">
        <v>5.1138700000000004</v>
      </c>
      <c r="C12176">
        <v>0.126112</v>
      </c>
    </row>
    <row r="12177" spans="1:3" x14ac:dyDescent="0.15">
      <c r="A12177">
        <v>1.825</v>
      </c>
      <c r="B12177">
        <v>4.7293890000000003</v>
      </c>
      <c r="C12177">
        <v>0.119065</v>
      </c>
    </row>
    <row r="12178" spans="1:3" x14ac:dyDescent="0.15">
      <c r="A12178">
        <v>1.875</v>
      </c>
      <c r="B12178">
        <v>4.4730939999999997</v>
      </c>
      <c r="C12178">
        <v>0.19206300000000001</v>
      </c>
    </row>
    <row r="12179" spans="1:3" x14ac:dyDescent="0.15">
      <c r="A12179">
        <v>1.925</v>
      </c>
      <c r="B12179">
        <v>0</v>
      </c>
      <c r="C12179">
        <v>0</v>
      </c>
    </row>
    <row r="12180" spans="1:3" x14ac:dyDescent="0.15">
      <c r="A12180">
        <v>1.9750000000000001</v>
      </c>
      <c r="B12180">
        <v>0</v>
      </c>
      <c r="C12180">
        <v>0</v>
      </c>
    </row>
    <row r="12181" spans="1:3" x14ac:dyDescent="0.15">
      <c r="A12181" t="s">
        <v>11</v>
      </c>
    </row>
    <row r="12182" spans="1:3" x14ac:dyDescent="0.15">
      <c r="A12182">
        <v>17430</v>
      </c>
    </row>
    <row r="12183" spans="1:3" x14ac:dyDescent="0.15">
      <c r="A12183">
        <v>2.5000000000000001E-2</v>
      </c>
      <c r="B12183">
        <v>0</v>
      </c>
      <c r="C12183">
        <v>0</v>
      </c>
    </row>
    <row r="12184" spans="1:3" x14ac:dyDescent="0.15">
      <c r="A12184">
        <v>7.4999999999999997E-2</v>
      </c>
      <c r="B12184">
        <v>0</v>
      </c>
      <c r="C12184">
        <v>0</v>
      </c>
    </row>
    <row r="12185" spans="1:3" x14ac:dyDescent="0.15">
      <c r="A12185">
        <v>0.125</v>
      </c>
      <c r="B12185">
        <v>7.5873020000000002</v>
      </c>
      <c r="C12185">
        <v>0.34703499999999998</v>
      </c>
    </row>
    <row r="12186" spans="1:3" x14ac:dyDescent="0.15">
      <c r="A12186">
        <v>0.17499999999999999</v>
      </c>
      <c r="B12186">
        <v>8.9605910000000009</v>
      </c>
      <c r="C12186">
        <v>0.21009700000000001</v>
      </c>
    </row>
    <row r="12187" spans="1:3" x14ac:dyDescent="0.15">
      <c r="A12187">
        <v>0.22500000000000001</v>
      </c>
      <c r="B12187">
        <v>11.422126</v>
      </c>
      <c r="C12187">
        <v>0.19886499999999999</v>
      </c>
    </row>
    <row r="12188" spans="1:3" x14ac:dyDescent="0.15">
      <c r="A12188">
        <v>0.27500000000000002</v>
      </c>
      <c r="B12188">
        <v>9.1522389999999998</v>
      </c>
      <c r="C12188">
        <v>0.17189099999999999</v>
      </c>
    </row>
    <row r="12189" spans="1:3" x14ac:dyDescent="0.15">
      <c r="A12189">
        <v>0.32500000000000001</v>
      </c>
      <c r="B12189">
        <v>6.06785</v>
      </c>
      <c r="C12189">
        <v>0.15842700000000001</v>
      </c>
    </row>
    <row r="12190" spans="1:3" x14ac:dyDescent="0.15">
      <c r="A12190">
        <v>0.375</v>
      </c>
      <c r="B12190">
        <v>5.5448969999999997</v>
      </c>
      <c r="C12190">
        <v>0.18524299999999999</v>
      </c>
    </row>
    <row r="12191" spans="1:3" x14ac:dyDescent="0.15">
      <c r="A12191">
        <v>0.42499999999999999</v>
      </c>
      <c r="B12191">
        <v>6.887975</v>
      </c>
      <c r="C12191">
        <v>0.20825299999999999</v>
      </c>
    </row>
    <row r="12192" spans="1:3" x14ac:dyDescent="0.15">
      <c r="A12192">
        <v>0.47499999999999998</v>
      </c>
      <c r="B12192">
        <v>7.63253</v>
      </c>
      <c r="C12192">
        <v>0.21442700000000001</v>
      </c>
    </row>
    <row r="12193" spans="1:3" x14ac:dyDescent="0.15">
      <c r="A12193">
        <v>0.52500000000000002</v>
      </c>
      <c r="B12193">
        <v>7.0124149999999998</v>
      </c>
      <c r="C12193">
        <v>0.21143600000000001</v>
      </c>
    </row>
    <row r="12194" spans="1:3" x14ac:dyDescent="0.15">
      <c r="A12194">
        <v>0.57499999999999996</v>
      </c>
      <c r="B12194">
        <v>5.7352869999999996</v>
      </c>
      <c r="C12194">
        <v>0.18898499999999999</v>
      </c>
    </row>
    <row r="12195" spans="1:3" x14ac:dyDescent="0.15">
      <c r="A12195">
        <v>0.625</v>
      </c>
      <c r="B12195">
        <v>7.5001939999999996</v>
      </c>
      <c r="C12195">
        <v>0.21624299999999999</v>
      </c>
    </row>
    <row r="12196" spans="1:3" x14ac:dyDescent="0.15">
      <c r="A12196">
        <v>0.67500000000000004</v>
      </c>
      <c r="B12196">
        <v>7.4642860000000004</v>
      </c>
      <c r="C12196">
        <v>0.210785</v>
      </c>
    </row>
    <row r="12197" spans="1:3" x14ac:dyDescent="0.15">
      <c r="A12197">
        <v>0.72499999999999998</v>
      </c>
      <c r="B12197">
        <v>6.6</v>
      </c>
      <c r="C12197">
        <v>0.2</v>
      </c>
    </row>
    <row r="12198" spans="1:3" x14ac:dyDescent="0.15">
      <c r="A12198">
        <v>0.77500000000000002</v>
      </c>
      <c r="B12198">
        <v>6.5739640000000001</v>
      </c>
      <c r="C12198">
        <v>0.19722899999999999</v>
      </c>
    </row>
    <row r="12199" spans="1:3" x14ac:dyDescent="0.15">
      <c r="A12199">
        <v>0.82499999999999996</v>
      </c>
      <c r="B12199">
        <v>7.5389220000000003</v>
      </c>
      <c r="C12199">
        <v>0.21246899999999999</v>
      </c>
    </row>
    <row r="12200" spans="1:3" x14ac:dyDescent="0.15">
      <c r="A12200">
        <v>0.875</v>
      </c>
      <c r="B12200">
        <v>6.2335839999999996</v>
      </c>
      <c r="C12200">
        <v>0.19101599999999999</v>
      </c>
    </row>
    <row r="12201" spans="1:3" x14ac:dyDescent="0.15">
      <c r="A12201">
        <v>0.92500000000000004</v>
      </c>
      <c r="B12201">
        <v>5.7434269999999996</v>
      </c>
      <c r="C12201">
        <v>0.17957300000000001</v>
      </c>
    </row>
    <row r="12202" spans="1:3" x14ac:dyDescent="0.15">
      <c r="A12202">
        <v>0.97499999999999998</v>
      </c>
      <c r="B12202">
        <v>6.7798429999999996</v>
      </c>
      <c r="C12202">
        <v>0.198211</v>
      </c>
    </row>
    <row r="12203" spans="1:3" x14ac:dyDescent="0.15">
      <c r="A12203">
        <v>1.0249999999999999</v>
      </c>
      <c r="B12203">
        <v>6.0406899999999997</v>
      </c>
      <c r="C12203">
        <v>0.19045400000000001</v>
      </c>
    </row>
    <row r="12204" spans="1:3" x14ac:dyDescent="0.15">
      <c r="A12204">
        <v>1.075</v>
      </c>
      <c r="B12204">
        <v>6.8405550000000002</v>
      </c>
      <c r="C12204">
        <v>0.20863899999999999</v>
      </c>
    </row>
    <row r="12205" spans="1:3" x14ac:dyDescent="0.15">
      <c r="A12205">
        <v>1.125</v>
      </c>
      <c r="B12205">
        <v>5.4102560000000004</v>
      </c>
      <c r="C12205">
        <v>0.18622900000000001</v>
      </c>
    </row>
    <row r="12206" spans="1:3" x14ac:dyDescent="0.15">
      <c r="A12206">
        <v>1.175</v>
      </c>
      <c r="B12206">
        <v>6.1658059999999999</v>
      </c>
      <c r="C12206">
        <v>0.18921399999999999</v>
      </c>
    </row>
    <row r="12207" spans="1:3" x14ac:dyDescent="0.15">
      <c r="A12207">
        <v>1.2250000000000001</v>
      </c>
      <c r="B12207">
        <v>6.288557</v>
      </c>
      <c r="C12207">
        <v>0.14932899999999999</v>
      </c>
    </row>
    <row r="12208" spans="1:3" x14ac:dyDescent="0.15">
      <c r="A12208">
        <v>1.2749999999999999</v>
      </c>
      <c r="B12208">
        <v>4.6881740000000001</v>
      </c>
      <c r="C12208">
        <v>0.166738</v>
      </c>
    </row>
    <row r="12209" spans="1:3" x14ac:dyDescent="0.15">
      <c r="A12209">
        <v>1.325</v>
      </c>
      <c r="B12209">
        <v>5.5687499999999996</v>
      </c>
      <c r="C12209">
        <v>0.18656</v>
      </c>
    </row>
    <row r="12210" spans="1:3" x14ac:dyDescent="0.15">
      <c r="A12210">
        <v>1.375</v>
      </c>
      <c r="B12210">
        <v>6.0457520000000002</v>
      </c>
      <c r="C12210">
        <v>0.16279099999999999</v>
      </c>
    </row>
    <row r="12211" spans="1:3" x14ac:dyDescent="0.15">
      <c r="A12211">
        <v>1.425</v>
      </c>
      <c r="B12211">
        <v>4.6859380000000002</v>
      </c>
      <c r="C12211">
        <v>0.148952</v>
      </c>
    </row>
    <row r="12212" spans="1:3" x14ac:dyDescent="0.15">
      <c r="A12212">
        <v>1.4750000000000001</v>
      </c>
      <c r="B12212">
        <v>5.7870970000000002</v>
      </c>
      <c r="C12212">
        <v>0.19322600000000001</v>
      </c>
    </row>
    <row r="12213" spans="1:3" x14ac:dyDescent="0.15">
      <c r="A12213">
        <v>1.5249999999999999</v>
      </c>
      <c r="B12213">
        <v>5.3774189999999997</v>
      </c>
      <c r="C12213">
        <v>0.13170599999999999</v>
      </c>
    </row>
    <row r="12214" spans="1:3" x14ac:dyDescent="0.15">
      <c r="A12214">
        <v>1.575</v>
      </c>
      <c r="B12214">
        <v>4.9532970000000001</v>
      </c>
      <c r="C12214">
        <v>0.16903599999999999</v>
      </c>
    </row>
    <row r="12215" spans="1:3" x14ac:dyDescent="0.15">
      <c r="A12215">
        <v>1.625</v>
      </c>
      <c r="B12215">
        <v>5.4800700000000004</v>
      </c>
      <c r="C12215">
        <v>0.13661400000000001</v>
      </c>
    </row>
    <row r="12216" spans="1:3" x14ac:dyDescent="0.15">
      <c r="A12216">
        <v>1.675</v>
      </c>
      <c r="B12216">
        <v>4.8095239999999997</v>
      </c>
      <c r="C12216">
        <v>0.12356499999999999</v>
      </c>
    </row>
    <row r="12217" spans="1:3" x14ac:dyDescent="0.15">
      <c r="A12217">
        <v>1.7250000000000001</v>
      </c>
      <c r="B12217">
        <v>5.155017</v>
      </c>
      <c r="C12217">
        <v>0.12992799999999999</v>
      </c>
    </row>
    <row r="12218" spans="1:3" x14ac:dyDescent="0.15">
      <c r="A12218">
        <v>1.7749999999999999</v>
      </c>
      <c r="B12218">
        <v>5.399934</v>
      </c>
      <c r="C12218">
        <v>0.12959599999999999</v>
      </c>
    </row>
    <row r="12219" spans="1:3" x14ac:dyDescent="0.15">
      <c r="A12219">
        <v>1.825</v>
      </c>
      <c r="B12219">
        <v>4.8757929999999998</v>
      </c>
      <c r="C12219">
        <v>0.120888</v>
      </c>
    </row>
    <row r="12220" spans="1:3" x14ac:dyDescent="0.15">
      <c r="A12220">
        <v>1.875</v>
      </c>
      <c r="B12220">
        <v>4.405265</v>
      </c>
      <c r="C12220">
        <v>0.19055900000000001</v>
      </c>
    </row>
    <row r="12221" spans="1:3" x14ac:dyDescent="0.15">
      <c r="A12221">
        <v>1.925</v>
      </c>
      <c r="B12221">
        <v>0</v>
      </c>
      <c r="C12221">
        <v>0</v>
      </c>
    </row>
    <row r="12222" spans="1:3" x14ac:dyDescent="0.15">
      <c r="A12222">
        <v>1.9750000000000001</v>
      </c>
      <c r="B12222">
        <v>0</v>
      </c>
      <c r="C12222">
        <v>0</v>
      </c>
    </row>
    <row r="12223" spans="1:3" x14ac:dyDescent="0.15">
      <c r="A12223" t="s">
        <v>11</v>
      </c>
    </row>
    <row r="12224" spans="1:3" x14ac:dyDescent="0.15">
      <c r="A12224">
        <v>17490</v>
      </c>
    </row>
    <row r="12225" spans="1:3" x14ac:dyDescent="0.15">
      <c r="A12225">
        <v>2.5000000000000001E-2</v>
      </c>
      <c r="B12225">
        <v>0</v>
      </c>
      <c r="C12225">
        <v>0</v>
      </c>
    </row>
    <row r="12226" spans="1:3" x14ac:dyDescent="0.15">
      <c r="A12226">
        <v>7.4999999999999997E-2</v>
      </c>
      <c r="B12226">
        <v>0</v>
      </c>
      <c r="C12226">
        <v>0</v>
      </c>
    </row>
    <row r="12227" spans="1:3" x14ac:dyDescent="0.15">
      <c r="A12227">
        <v>0.125</v>
      </c>
      <c r="B12227">
        <v>7.3809519999999997</v>
      </c>
      <c r="C12227">
        <v>0.342283</v>
      </c>
    </row>
    <row r="12228" spans="1:3" x14ac:dyDescent="0.15">
      <c r="A12228">
        <v>0.17499999999999999</v>
      </c>
      <c r="B12228">
        <v>8.9211819999999999</v>
      </c>
      <c r="C12228">
        <v>0.20963499999999999</v>
      </c>
    </row>
    <row r="12229" spans="1:3" x14ac:dyDescent="0.15">
      <c r="A12229">
        <v>0.22500000000000001</v>
      </c>
      <c r="B12229">
        <v>11.441739</v>
      </c>
      <c r="C12229">
        <v>0.19902600000000001</v>
      </c>
    </row>
    <row r="12230" spans="1:3" x14ac:dyDescent="0.15">
      <c r="A12230">
        <v>0.27500000000000002</v>
      </c>
      <c r="B12230">
        <v>9.2630719999999993</v>
      </c>
      <c r="C12230">
        <v>0.17290800000000001</v>
      </c>
    </row>
    <row r="12231" spans="1:3" x14ac:dyDescent="0.15">
      <c r="A12231">
        <v>0.32500000000000001</v>
      </c>
      <c r="B12231">
        <v>6.1332300000000002</v>
      </c>
      <c r="C12231">
        <v>0.15926699999999999</v>
      </c>
    </row>
    <row r="12232" spans="1:3" x14ac:dyDescent="0.15">
      <c r="A12232">
        <v>0.375</v>
      </c>
      <c r="B12232">
        <v>5.4330189999999998</v>
      </c>
      <c r="C12232">
        <v>0.18335599999999999</v>
      </c>
    </row>
    <row r="12233" spans="1:3" x14ac:dyDescent="0.15">
      <c r="A12233">
        <v>0.42499999999999999</v>
      </c>
      <c r="B12233">
        <v>7.2173259999999999</v>
      </c>
      <c r="C12233">
        <v>0.213202</v>
      </c>
    </row>
    <row r="12234" spans="1:3" x14ac:dyDescent="0.15">
      <c r="A12234">
        <v>0.47499999999999998</v>
      </c>
      <c r="B12234">
        <v>7.0843369999999997</v>
      </c>
      <c r="C12234">
        <v>0.20658299999999999</v>
      </c>
    </row>
    <row r="12235" spans="1:3" x14ac:dyDescent="0.15">
      <c r="A12235">
        <v>0.52500000000000002</v>
      </c>
      <c r="B12235">
        <v>6.7146220000000003</v>
      </c>
      <c r="C12235">
        <v>0.206926</v>
      </c>
    </row>
    <row r="12236" spans="1:3" x14ac:dyDescent="0.15">
      <c r="A12236">
        <v>0.57499999999999996</v>
      </c>
      <c r="B12236">
        <v>5.9284160000000004</v>
      </c>
      <c r="C12236">
        <v>0.19214200000000001</v>
      </c>
    </row>
    <row r="12237" spans="1:3" x14ac:dyDescent="0.15">
      <c r="A12237">
        <v>0.625</v>
      </c>
      <c r="B12237">
        <v>6.9058619999999999</v>
      </c>
      <c r="C12237">
        <v>0.20746800000000001</v>
      </c>
    </row>
    <row r="12238" spans="1:3" x14ac:dyDescent="0.15">
      <c r="A12238">
        <v>0.67500000000000004</v>
      </c>
      <c r="B12238">
        <v>7.0297619999999998</v>
      </c>
      <c r="C12238">
        <v>0.20455799999999999</v>
      </c>
    </row>
    <row r="12239" spans="1:3" x14ac:dyDescent="0.15">
      <c r="A12239">
        <v>0.72499999999999998</v>
      </c>
      <c r="B12239">
        <v>6.7393939999999999</v>
      </c>
      <c r="C12239">
        <v>0.202101</v>
      </c>
    </row>
    <row r="12240" spans="1:3" x14ac:dyDescent="0.15">
      <c r="A12240">
        <v>0.77500000000000002</v>
      </c>
      <c r="B12240">
        <v>6.2781070000000003</v>
      </c>
      <c r="C12240">
        <v>0.19273999999999999</v>
      </c>
    </row>
    <row r="12241" spans="1:3" x14ac:dyDescent="0.15">
      <c r="A12241">
        <v>0.82499999999999996</v>
      </c>
      <c r="B12241">
        <v>7.742515</v>
      </c>
      <c r="C12241">
        <v>0.21531900000000001</v>
      </c>
    </row>
    <row r="12242" spans="1:3" x14ac:dyDescent="0.15">
      <c r="A12242">
        <v>0.875</v>
      </c>
      <c r="B12242">
        <v>6.2516420000000004</v>
      </c>
      <c r="C12242">
        <v>0.1913</v>
      </c>
    </row>
    <row r="12243" spans="1:3" x14ac:dyDescent="0.15">
      <c r="A12243">
        <v>0.92500000000000004</v>
      </c>
      <c r="B12243">
        <v>6.281066</v>
      </c>
      <c r="C12243">
        <v>0.18776899999999999</v>
      </c>
    </row>
    <row r="12244" spans="1:3" x14ac:dyDescent="0.15">
      <c r="A12244">
        <v>0.97499999999999998</v>
      </c>
      <c r="B12244">
        <v>6.8316309999999998</v>
      </c>
      <c r="C12244">
        <v>0.198962</v>
      </c>
    </row>
    <row r="12245" spans="1:3" x14ac:dyDescent="0.15">
      <c r="A12245">
        <v>1.0249999999999999</v>
      </c>
      <c r="B12245">
        <v>5.9501480000000004</v>
      </c>
      <c r="C12245">
        <v>0.18901399999999999</v>
      </c>
    </row>
    <row r="12246" spans="1:3" x14ac:dyDescent="0.15">
      <c r="A12246">
        <v>1.075</v>
      </c>
      <c r="B12246">
        <v>6.5847129999999998</v>
      </c>
      <c r="C12246">
        <v>0.20468</v>
      </c>
    </row>
    <row r="12247" spans="1:3" x14ac:dyDescent="0.15">
      <c r="A12247">
        <v>1.125</v>
      </c>
      <c r="B12247">
        <v>5.5320510000000001</v>
      </c>
      <c r="C12247">
        <v>0.18831300000000001</v>
      </c>
    </row>
    <row r="12248" spans="1:3" x14ac:dyDescent="0.15">
      <c r="A12248">
        <v>1.175</v>
      </c>
      <c r="B12248">
        <v>6.1612900000000002</v>
      </c>
      <c r="C12248">
        <v>0.18890699999999999</v>
      </c>
    </row>
    <row r="12249" spans="1:3" x14ac:dyDescent="0.15">
      <c r="A12249">
        <v>1.2250000000000001</v>
      </c>
      <c r="B12249">
        <v>6.2908809999999997</v>
      </c>
      <c r="C12249">
        <v>0.14942800000000001</v>
      </c>
    </row>
    <row r="12250" spans="1:3" x14ac:dyDescent="0.15">
      <c r="A12250">
        <v>1.2749999999999999</v>
      </c>
      <c r="B12250">
        <v>4.9201639999999998</v>
      </c>
      <c r="C12250">
        <v>0.170932</v>
      </c>
    </row>
    <row r="12251" spans="1:3" x14ac:dyDescent="0.15">
      <c r="A12251">
        <v>1.325</v>
      </c>
      <c r="B12251">
        <v>5.4375</v>
      </c>
      <c r="C12251">
        <v>0.18434900000000001</v>
      </c>
    </row>
    <row r="12252" spans="1:3" x14ac:dyDescent="0.15">
      <c r="A12252">
        <v>1.375</v>
      </c>
      <c r="B12252">
        <v>5.9176780000000004</v>
      </c>
      <c r="C12252">
        <v>0.16186400000000001</v>
      </c>
    </row>
    <row r="12253" spans="1:3" x14ac:dyDescent="0.15">
      <c r="A12253">
        <v>1.425</v>
      </c>
      <c r="B12253">
        <v>4.9329340000000004</v>
      </c>
      <c r="C12253">
        <v>0.15238499999999999</v>
      </c>
    </row>
    <row r="12254" spans="1:3" x14ac:dyDescent="0.15">
      <c r="A12254">
        <v>1.4750000000000001</v>
      </c>
      <c r="B12254">
        <v>5.6645159999999999</v>
      </c>
      <c r="C12254">
        <v>0.191168</v>
      </c>
    </row>
    <row r="12255" spans="1:3" x14ac:dyDescent="0.15">
      <c r="A12255">
        <v>1.5249999999999999</v>
      </c>
      <c r="B12255">
        <v>5.6483869999999996</v>
      </c>
      <c r="C12255">
        <v>0.13498399999999999</v>
      </c>
    </row>
    <row r="12256" spans="1:3" x14ac:dyDescent="0.15">
      <c r="A12256">
        <v>1.575</v>
      </c>
      <c r="B12256">
        <v>5.2248169999999998</v>
      </c>
      <c r="C12256">
        <v>0.173432</v>
      </c>
    </row>
    <row r="12257" spans="1:3" x14ac:dyDescent="0.15">
      <c r="A12257">
        <v>1.625</v>
      </c>
      <c r="B12257">
        <v>5.4050349999999998</v>
      </c>
      <c r="C12257">
        <v>0.135717</v>
      </c>
    </row>
    <row r="12258" spans="1:3" x14ac:dyDescent="0.15">
      <c r="A12258">
        <v>1.675</v>
      </c>
      <c r="B12258">
        <v>4.7523809999999997</v>
      </c>
      <c r="C12258">
        <v>0.12282899999999999</v>
      </c>
    </row>
    <row r="12259" spans="1:3" x14ac:dyDescent="0.15">
      <c r="A12259">
        <v>1.7250000000000001</v>
      </c>
      <c r="B12259">
        <v>5.1130950000000004</v>
      </c>
      <c r="C12259">
        <v>0.12936400000000001</v>
      </c>
    </row>
    <row r="12260" spans="1:3" x14ac:dyDescent="0.15">
      <c r="A12260">
        <v>1.7749999999999999</v>
      </c>
      <c r="B12260">
        <v>5.1935219999999997</v>
      </c>
      <c r="C12260">
        <v>0.12711500000000001</v>
      </c>
    </row>
    <row r="12261" spans="1:3" x14ac:dyDescent="0.15">
      <c r="A12261">
        <v>1.825</v>
      </c>
      <c r="B12261">
        <v>4.9663259999999996</v>
      </c>
      <c r="C12261">
        <v>0.122049</v>
      </c>
    </row>
    <row r="12262" spans="1:3" x14ac:dyDescent="0.15">
      <c r="A12262">
        <v>1.875</v>
      </c>
      <c r="B12262">
        <v>4.247795</v>
      </c>
      <c r="C12262">
        <v>0.18709999999999999</v>
      </c>
    </row>
    <row r="12263" spans="1:3" x14ac:dyDescent="0.15">
      <c r="A12263">
        <v>1.925</v>
      </c>
      <c r="B12263">
        <v>0</v>
      </c>
      <c r="C12263">
        <v>0</v>
      </c>
    </row>
    <row r="12264" spans="1:3" x14ac:dyDescent="0.15">
      <c r="A12264">
        <v>1.9750000000000001</v>
      </c>
      <c r="B12264">
        <v>0</v>
      </c>
      <c r="C12264">
        <v>0</v>
      </c>
    </row>
    <row r="12265" spans="1:3" x14ac:dyDescent="0.15">
      <c r="A12265" t="s">
        <v>11</v>
      </c>
    </row>
    <row r="12266" spans="1:3" x14ac:dyDescent="0.15">
      <c r="A12266">
        <v>17550</v>
      </c>
    </row>
    <row r="12267" spans="1:3" x14ac:dyDescent="0.15">
      <c r="A12267">
        <v>2.5000000000000001E-2</v>
      </c>
      <c r="B12267">
        <v>0</v>
      </c>
      <c r="C12267">
        <v>0</v>
      </c>
    </row>
    <row r="12268" spans="1:3" x14ac:dyDescent="0.15">
      <c r="A12268">
        <v>7.4999999999999997E-2</v>
      </c>
      <c r="B12268">
        <v>0</v>
      </c>
      <c r="C12268">
        <v>0</v>
      </c>
    </row>
    <row r="12269" spans="1:3" x14ac:dyDescent="0.15">
      <c r="A12269">
        <v>0.125</v>
      </c>
      <c r="B12269">
        <v>7.3809519999999997</v>
      </c>
      <c r="C12269">
        <v>0.342283</v>
      </c>
    </row>
    <row r="12270" spans="1:3" x14ac:dyDescent="0.15">
      <c r="A12270">
        <v>0.17499999999999999</v>
      </c>
      <c r="B12270">
        <v>9.1477830000000004</v>
      </c>
      <c r="C12270">
        <v>0.21228</v>
      </c>
    </row>
    <row r="12271" spans="1:3" x14ac:dyDescent="0.15">
      <c r="A12271">
        <v>0.22500000000000001</v>
      </c>
      <c r="B12271">
        <v>11.692409</v>
      </c>
      <c r="C12271">
        <v>0.201206</v>
      </c>
    </row>
    <row r="12272" spans="1:3" x14ac:dyDescent="0.15">
      <c r="A12272">
        <v>0.27500000000000002</v>
      </c>
      <c r="B12272">
        <v>9.5259990000000005</v>
      </c>
      <c r="C12272">
        <v>0.17535899999999999</v>
      </c>
    </row>
    <row r="12273" spans="1:3" x14ac:dyDescent="0.15">
      <c r="A12273">
        <v>0.32500000000000001</v>
      </c>
      <c r="B12273">
        <v>6.0716559999999999</v>
      </c>
      <c r="C12273">
        <v>0.158472</v>
      </c>
    </row>
    <row r="12274" spans="1:3" x14ac:dyDescent="0.15">
      <c r="A12274">
        <v>0.375</v>
      </c>
      <c r="B12274">
        <v>5.4024609999999997</v>
      </c>
      <c r="C12274">
        <v>0.18284600000000001</v>
      </c>
    </row>
    <row r="12275" spans="1:3" x14ac:dyDescent="0.15">
      <c r="A12275">
        <v>0.42499999999999999</v>
      </c>
      <c r="B12275">
        <v>7.0878160000000001</v>
      </c>
      <c r="C12275">
        <v>0.211228</v>
      </c>
    </row>
    <row r="12276" spans="1:3" x14ac:dyDescent="0.15">
      <c r="A12276">
        <v>0.47499999999999998</v>
      </c>
      <c r="B12276">
        <v>7.506024</v>
      </c>
      <c r="C12276">
        <v>0.212643</v>
      </c>
    </row>
    <row r="12277" spans="1:3" x14ac:dyDescent="0.15">
      <c r="A12277">
        <v>0.52500000000000002</v>
      </c>
      <c r="B12277">
        <v>7.15198</v>
      </c>
      <c r="C12277">
        <v>0.21351999999999999</v>
      </c>
    </row>
    <row r="12278" spans="1:3" x14ac:dyDescent="0.15">
      <c r="A12278">
        <v>0.57499999999999996</v>
      </c>
      <c r="B12278">
        <v>5.8104430000000002</v>
      </c>
      <c r="C12278">
        <v>0.19022600000000001</v>
      </c>
    </row>
    <row r="12279" spans="1:3" x14ac:dyDescent="0.15">
      <c r="A12279">
        <v>0.625</v>
      </c>
      <c r="B12279">
        <v>6.2835789999999996</v>
      </c>
      <c r="C12279">
        <v>0.19791500000000001</v>
      </c>
    </row>
    <row r="12280" spans="1:3" x14ac:dyDescent="0.15">
      <c r="A12280">
        <v>0.67500000000000004</v>
      </c>
      <c r="B12280">
        <v>6.9821429999999998</v>
      </c>
      <c r="C12280">
        <v>0.20386399999999999</v>
      </c>
    </row>
    <row r="12281" spans="1:3" x14ac:dyDescent="0.15">
      <c r="A12281">
        <v>0.72499999999999998</v>
      </c>
      <c r="B12281">
        <v>6.7878790000000002</v>
      </c>
      <c r="C12281">
        <v>0.20282700000000001</v>
      </c>
    </row>
    <row r="12282" spans="1:3" x14ac:dyDescent="0.15">
      <c r="A12282">
        <v>0.77500000000000002</v>
      </c>
      <c r="B12282">
        <v>6.5266270000000004</v>
      </c>
      <c r="C12282">
        <v>0.196517</v>
      </c>
    </row>
    <row r="12283" spans="1:3" x14ac:dyDescent="0.15">
      <c r="A12283">
        <v>0.82499999999999996</v>
      </c>
      <c r="B12283">
        <v>7.2814370000000004</v>
      </c>
      <c r="C12283">
        <v>0.20881</v>
      </c>
    </row>
    <row r="12284" spans="1:3" x14ac:dyDescent="0.15">
      <c r="A12284">
        <v>0.875</v>
      </c>
      <c r="B12284">
        <v>6.3023939999999996</v>
      </c>
      <c r="C12284">
        <v>0.19204599999999999</v>
      </c>
    </row>
    <row r="12285" spans="1:3" x14ac:dyDescent="0.15">
      <c r="A12285">
        <v>0.92500000000000004</v>
      </c>
      <c r="B12285">
        <v>5.6286019999999999</v>
      </c>
      <c r="C12285">
        <v>0.177728</v>
      </c>
    </row>
    <row r="12286" spans="1:3" x14ac:dyDescent="0.15">
      <c r="A12286">
        <v>0.97499999999999998</v>
      </c>
      <c r="B12286">
        <v>6.5309179999999998</v>
      </c>
      <c r="C12286">
        <v>0.19454199999999999</v>
      </c>
    </row>
    <row r="12287" spans="1:3" x14ac:dyDescent="0.15">
      <c r="A12287">
        <v>1.0249999999999999</v>
      </c>
      <c r="B12287">
        <v>6.0752470000000001</v>
      </c>
      <c r="C12287">
        <v>0.19097500000000001</v>
      </c>
    </row>
    <row r="12288" spans="1:3" x14ac:dyDescent="0.15">
      <c r="A12288">
        <v>1.075</v>
      </c>
      <c r="B12288">
        <v>6.4261600000000003</v>
      </c>
      <c r="C12288">
        <v>0.202209</v>
      </c>
    </row>
    <row r="12289" spans="1:3" x14ac:dyDescent="0.15">
      <c r="A12289">
        <v>1.125</v>
      </c>
      <c r="B12289">
        <v>5.6089739999999999</v>
      </c>
      <c r="C12289">
        <v>0.18961800000000001</v>
      </c>
    </row>
    <row r="12290" spans="1:3" x14ac:dyDescent="0.15">
      <c r="A12290">
        <v>1.175</v>
      </c>
      <c r="B12290">
        <v>6.2893549999999996</v>
      </c>
      <c r="C12290">
        <v>0.19157399999999999</v>
      </c>
    </row>
    <row r="12291" spans="1:3" x14ac:dyDescent="0.15">
      <c r="A12291">
        <v>1.2250000000000001</v>
      </c>
      <c r="B12291">
        <v>5.8167429999999998</v>
      </c>
      <c r="C12291">
        <v>0.143679</v>
      </c>
    </row>
    <row r="12292" spans="1:3" x14ac:dyDescent="0.15">
      <c r="A12292">
        <v>1.2749999999999999</v>
      </c>
      <c r="B12292">
        <v>4.6566929999999997</v>
      </c>
      <c r="C12292">
        <v>0.16625100000000001</v>
      </c>
    </row>
    <row r="12293" spans="1:3" x14ac:dyDescent="0.15">
      <c r="A12293">
        <v>1.325</v>
      </c>
      <c r="B12293">
        <v>5.5750000000000002</v>
      </c>
      <c r="C12293">
        <v>0.186665</v>
      </c>
    </row>
    <row r="12294" spans="1:3" x14ac:dyDescent="0.15">
      <c r="A12294">
        <v>1.375</v>
      </c>
      <c r="B12294">
        <v>5.9570489999999996</v>
      </c>
      <c r="C12294">
        <v>0.161997</v>
      </c>
    </row>
    <row r="12295" spans="1:3" x14ac:dyDescent="0.15">
      <c r="A12295">
        <v>1.425</v>
      </c>
      <c r="B12295">
        <v>4.7606900000000003</v>
      </c>
      <c r="C12295">
        <v>0.14951999999999999</v>
      </c>
    </row>
    <row r="12296" spans="1:3" x14ac:dyDescent="0.15">
      <c r="A12296">
        <v>1.4750000000000001</v>
      </c>
      <c r="B12296">
        <v>6.0322579999999997</v>
      </c>
      <c r="C12296">
        <v>0.19727600000000001</v>
      </c>
    </row>
    <row r="12297" spans="1:3" x14ac:dyDescent="0.15">
      <c r="A12297">
        <v>1.5249999999999999</v>
      </c>
      <c r="B12297">
        <v>5.5709679999999997</v>
      </c>
      <c r="C12297">
        <v>0.13405500000000001</v>
      </c>
    </row>
    <row r="12298" spans="1:3" x14ac:dyDescent="0.15">
      <c r="A12298">
        <v>1.575</v>
      </c>
      <c r="B12298">
        <v>4.8859890000000004</v>
      </c>
      <c r="C12298">
        <v>0.16762199999999999</v>
      </c>
    </row>
    <row r="12299" spans="1:3" x14ac:dyDescent="0.15">
      <c r="A12299">
        <v>1.625</v>
      </c>
      <c r="B12299">
        <v>5.2661769999999999</v>
      </c>
      <c r="C12299">
        <v>0.134015</v>
      </c>
    </row>
    <row r="12300" spans="1:3" x14ac:dyDescent="0.15">
      <c r="A12300">
        <v>1.675</v>
      </c>
      <c r="B12300">
        <v>4.6920630000000001</v>
      </c>
      <c r="C12300">
        <v>0.122047</v>
      </c>
    </row>
    <row r="12301" spans="1:3" x14ac:dyDescent="0.15">
      <c r="A12301">
        <v>1.7250000000000001</v>
      </c>
      <c r="B12301">
        <v>4.9439840000000004</v>
      </c>
      <c r="C12301">
        <v>0.12734200000000001</v>
      </c>
    </row>
    <row r="12302" spans="1:3" x14ac:dyDescent="0.15">
      <c r="A12302">
        <v>1.7749999999999999</v>
      </c>
      <c r="B12302">
        <v>5.1484560000000004</v>
      </c>
      <c r="C12302">
        <v>0.12642800000000001</v>
      </c>
    </row>
    <row r="12303" spans="1:3" x14ac:dyDescent="0.15">
      <c r="A12303">
        <v>1.825</v>
      </c>
      <c r="B12303">
        <v>4.4970410000000003</v>
      </c>
      <c r="C12303">
        <v>0.116121</v>
      </c>
    </row>
    <row r="12304" spans="1:3" x14ac:dyDescent="0.15">
      <c r="A12304">
        <v>1.875</v>
      </c>
      <c r="B12304">
        <v>4.3707349999999998</v>
      </c>
      <c r="C12304">
        <v>0.18995600000000001</v>
      </c>
    </row>
    <row r="12305" spans="1:3" x14ac:dyDescent="0.15">
      <c r="A12305">
        <v>1.925</v>
      </c>
      <c r="B12305">
        <v>0</v>
      </c>
      <c r="C12305">
        <v>0</v>
      </c>
    </row>
    <row r="12306" spans="1:3" x14ac:dyDescent="0.15">
      <c r="A12306">
        <v>1.9750000000000001</v>
      </c>
      <c r="B12306">
        <v>0</v>
      </c>
      <c r="C12306">
        <v>0</v>
      </c>
    </row>
    <row r="12307" spans="1:3" x14ac:dyDescent="0.15">
      <c r="A12307" t="s">
        <v>11</v>
      </c>
    </row>
    <row r="12308" spans="1:3" x14ac:dyDescent="0.15">
      <c r="A12308">
        <v>17610</v>
      </c>
    </row>
    <row r="12309" spans="1:3" x14ac:dyDescent="0.15">
      <c r="A12309">
        <v>2.5000000000000001E-2</v>
      </c>
      <c r="B12309">
        <v>0</v>
      </c>
      <c r="C12309">
        <v>0</v>
      </c>
    </row>
    <row r="12310" spans="1:3" x14ac:dyDescent="0.15">
      <c r="A12310">
        <v>7.4999999999999997E-2</v>
      </c>
      <c r="B12310">
        <v>0</v>
      </c>
      <c r="C12310">
        <v>0</v>
      </c>
    </row>
    <row r="12311" spans="1:3" x14ac:dyDescent="0.15">
      <c r="A12311">
        <v>0.125</v>
      </c>
      <c r="B12311">
        <v>7.1428570000000002</v>
      </c>
      <c r="C12311">
        <v>0.33671800000000002</v>
      </c>
    </row>
    <row r="12312" spans="1:3" x14ac:dyDescent="0.15">
      <c r="A12312">
        <v>0.17499999999999999</v>
      </c>
      <c r="B12312">
        <v>9.1625619999999994</v>
      </c>
      <c r="C12312">
        <v>0.212452</v>
      </c>
    </row>
    <row r="12313" spans="1:3" x14ac:dyDescent="0.15">
      <c r="A12313">
        <v>0.22500000000000001</v>
      </c>
      <c r="B12313">
        <v>11.699783999999999</v>
      </c>
      <c r="C12313">
        <v>0.20127300000000001</v>
      </c>
    </row>
    <row r="12314" spans="1:3" x14ac:dyDescent="0.15">
      <c r="A12314">
        <v>0.27500000000000002</v>
      </c>
      <c r="B12314">
        <v>9.1057869999999994</v>
      </c>
      <c r="C12314">
        <v>0.17144200000000001</v>
      </c>
    </row>
    <row r="12315" spans="1:3" x14ac:dyDescent="0.15">
      <c r="A12315">
        <v>0.32500000000000001</v>
      </c>
      <c r="B12315">
        <v>6.1381170000000003</v>
      </c>
      <c r="C12315">
        <v>0.15934100000000001</v>
      </c>
    </row>
    <row r="12316" spans="1:3" x14ac:dyDescent="0.15">
      <c r="A12316">
        <v>0.375</v>
      </c>
      <c r="B12316">
        <v>5.7303499999999996</v>
      </c>
      <c r="C12316">
        <v>0.18831200000000001</v>
      </c>
    </row>
    <row r="12317" spans="1:3" x14ac:dyDescent="0.15">
      <c r="A12317">
        <v>0.42499999999999999</v>
      </c>
      <c r="B12317">
        <v>6.4566460000000001</v>
      </c>
      <c r="C12317">
        <v>0.20157700000000001</v>
      </c>
    </row>
    <row r="12318" spans="1:3" x14ac:dyDescent="0.15">
      <c r="A12318">
        <v>0.47499999999999998</v>
      </c>
      <c r="B12318">
        <v>7.3554219999999999</v>
      </c>
      <c r="C12318">
        <v>0.21049899999999999</v>
      </c>
    </row>
    <row r="12319" spans="1:3" x14ac:dyDescent="0.15">
      <c r="A12319">
        <v>0.52500000000000002</v>
      </c>
      <c r="B12319">
        <v>6.9708699999999997</v>
      </c>
      <c r="C12319">
        <v>0.21085599999999999</v>
      </c>
    </row>
    <row r="12320" spans="1:3" x14ac:dyDescent="0.15">
      <c r="A12320">
        <v>0.57499999999999996</v>
      </c>
      <c r="B12320">
        <v>6.1662660000000002</v>
      </c>
      <c r="C12320">
        <v>0.19597800000000001</v>
      </c>
    </row>
    <row r="12321" spans="1:3" x14ac:dyDescent="0.15">
      <c r="A12321">
        <v>0.625</v>
      </c>
      <c r="B12321">
        <v>6.9378880000000001</v>
      </c>
      <c r="C12321">
        <v>0.20796100000000001</v>
      </c>
    </row>
    <row r="12322" spans="1:3" x14ac:dyDescent="0.15">
      <c r="A12322">
        <v>0.67500000000000004</v>
      </c>
      <c r="B12322">
        <v>6.8869049999999996</v>
      </c>
      <c r="C12322">
        <v>0.20246800000000001</v>
      </c>
    </row>
    <row r="12323" spans="1:3" x14ac:dyDescent="0.15">
      <c r="A12323">
        <v>0.72499999999999998</v>
      </c>
      <c r="B12323">
        <v>6.7515150000000004</v>
      </c>
      <c r="C12323">
        <v>0.20228299999999999</v>
      </c>
    </row>
    <row r="12324" spans="1:3" x14ac:dyDescent="0.15">
      <c r="A12324">
        <v>0.77500000000000002</v>
      </c>
      <c r="B12324">
        <v>6.4852069999999999</v>
      </c>
      <c r="C12324">
        <v>0.19589300000000001</v>
      </c>
    </row>
    <row r="12325" spans="1:3" x14ac:dyDescent="0.15">
      <c r="A12325">
        <v>0.82499999999999996</v>
      </c>
      <c r="B12325">
        <v>7.5748499999999996</v>
      </c>
      <c r="C12325">
        <v>0.212975</v>
      </c>
    </row>
    <row r="12326" spans="1:3" x14ac:dyDescent="0.15">
      <c r="A12326">
        <v>0.875</v>
      </c>
      <c r="B12326">
        <v>6.5835160000000004</v>
      </c>
      <c r="C12326">
        <v>0.19628599999999999</v>
      </c>
    </row>
    <row r="12327" spans="1:3" x14ac:dyDescent="0.15">
      <c r="A12327">
        <v>0.92500000000000004</v>
      </c>
      <c r="B12327">
        <v>6.0457340000000004</v>
      </c>
      <c r="C12327">
        <v>0.184225</v>
      </c>
    </row>
    <row r="12328" spans="1:3" x14ac:dyDescent="0.15">
      <c r="A12328">
        <v>0.97499999999999998</v>
      </c>
      <c r="B12328">
        <v>6.5999129999999999</v>
      </c>
      <c r="C12328">
        <v>0.19555900000000001</v>
      </c>
    </row>
    <row r="12329" spans="1:3" x14ac:dyDescent="0.15">
      <c r="A12329">
        <v>1.0249999999999999</v>
      </c>
      <c r="B12329">
        <v>6.2552490000000001</v>
      </c>
      <c r="C12329">
        <v>0.19378200000000001</v>
      </c>
    </row>
    <row r="12330" spans="1:3" x14ac:dyDescent="0.15">
      <c r="A12330">
        <v>1.075</v>
      </c>
      <c r="B12330">
        <v>6.4408469999999998</v>
      </c>
      <c r="C12330">
        <v>0.20247000000000001</v>
      </c>
    </row>
    <row r="12331" spans="1:3" x14ac:dyDescent="0.15">
      <c r="A12331">
        <v>1.125</v>
      </c>
      <c r="B12331">
        <v>5.3653849999999998</v>
      </c>
      <c r="C12331">
        <v>0.18545500000000001</v>
      </c>
    </row>
    <row r="12332" spans="1:3" x14ac:dyDescent="0.15">
      <c r="A12332">
        <v>1.175</v>
      </c>
      <c r="B12332">
        <v>6.4148389999999997</v>
      </c>
      <c r="C12332">
        <v>0.193713</v>
      </c>
    </row>
    <row r="12333" spans="1:3" x14ac:dyDescent="0.15">
      <c r="A12333">
        <v>1.2250000000000001</v>
      </c>
      <c r="B12333">
        <v>6.2140339999999998</v>
      </c>
      <c r="C12333">
        <v>0.14848</v>
      </c>
    </row>
    <row r="12334" spans="1:3" x14ac:dyDescent="0.15">
      <c r="A12334">
        <v>1.2749999999999999</v>
      </c>
      <c r="B12334">
        <v>4.4174699999999998</v>
      </c>
      <c r="C12334">
        <v>0.161998</v>
      </c>
    </row>
    <row r="12335" spans="1:3" x14ac:dyDescent="0.15">
      <c r="A12335">
        <v>1.325</v>
      </c>
      <c r="B12335">
        <v>5.8375000000000004</v>
      </c>
      <c r="C12335">
        <v>0.19100900000000001</v>
      </c>
    </row>
    <row r="12336" spans="1:3" x14ac:dyDescent="0.15">
      <c r="A12336">
        <v>1.375</v>
      </c>
      <c r="B12336">
        <v>6.0868349999999998</v>
      </c>
      <c r="C12336">
        <v>0.164183</v>
      </c>
    </row>
    <row r="12337" spans="1:3" x14ac:dyDescent="0.15">
      <c r="A12337">
        <v>1.425</v>
      </c>
      <c r="B12337">
        <v>5.083774</v>
      </c>
      <c r="C12337">
        <v>0.15428500000000001</v>
      </c>
    </row>
    <row r="12338" spans="1:3" x14ac:dyDescent="0.15">
      <c r="A12338">
        <v>1.4750000000000001</v>
      </c>
      <c r="B12338">
        <v>5.393548</v>
      </c>
      <c r="C12338">
        <v>0.18654000000000001</v>
      </c>
    </row>
    <row r="12339" spans="1:3" x14ac:dyDescent="0.15">
      <c r="A12339">
        <v>1.5249999999999999</v>
      </c>
      <c r="B12339">
        <v>5.4064519999999998</v>
      </c>
      <c r="C12339">
        <v>0.13206100000000001</v>
      </c>
    </row>
    <row r="12340" spans="1:3" x14ac:dyDescent="0.15">
      <c r="A12340">
        <v>1.575</v>
      </c>
      <c r="B12340">
        <v>4.6822340000000002</v>
      </c>
      <c r="C12340">
        <v>0.163941</v>
      </c>
    </row>
    <row r="12341" spans="1:3" x14ac:dyDescent="0.15">
      <c r="A12341">
        <v>1.625</v>
      </c>
      <c r="B12341">
        <v>5.6109790000000004</v>
      </c>
      <c r="C12341">
        <v>0.13825599999999999</v>
      </c>
    </row>
    <row r="12342" spans="1:3" x14ac:dyDescent="0.15">
      <c r="A12342">
        <v>1.675</v>
      </c>
      <c r="B12342">
        <v>4.6571429999999996</v>
      </c>
      <c r="C12342">
        <v>0.12159200000000001</v>
      </c>
    </row>
    <row r="12343" spans="1:3" x14ac:dyDescent="0.15">
      <c r="A12343">
        <v>1.7250000000000001</v>
      </c>
      <c r="B12343">
        <v>5.0828660000000001</v>
      </c>
      <c r="C12343">
        <v>0.129053</v>
      </c>
    </row>
    <row r="12344" spans="1:3" x14ac:dyDescent="0.15">
      <c r="A12344">
        <v>1.7749999999999999</v>
      </c>
      <c r="B12344">
        <v>5.1864840000000001</v>
      </c>
      <c r="C12344">
        <v>0.12698100000000001</v>
      </c>
    </row>
    <row r="12345" spans="1:3" x14ac:dyDescent="0.15">
      <c r="A12345">
        <v>1.825</v>
      </c>
      <c r="B12345">
        <v>4.8596919999999999</v>
      </c>
      <c r="C12345">
        <v>0.120711</v>
      </c>
    </row>
    <row r="12346" spans="1:3" x14ac:dyDescent="0.15">
      <c r="A12346">
        <v>1.875</v>
      </c>
      <c r="B12346">
        <v>4.4405469999999996</v>
      </c>
      <c r="C12346">
        <v>0.19137199999999999</v>
      </c>
    </row>
    <row r="12347" spans="1:3" x14ac:dyDescent="0.15">
      <c r="A12347">
        <v>1.925</v>
      </c>
      <c r="B12347">
        <v>0</v>
      </c>
      <c r="C12347">
        <v>0</v>
      </c>
    </row>
    <row r="12348" spans="1:3" x14ac:dyDescent="0.15">
      <c r="A12348">
        <v>1.9750000000000001</v>
      </c>
      <c r="B12348">
        <v>0</v>
      </c>
      <c r="C12348">
        <v>0</v>
      </c>
    </row>
    <row r="12349" spans="1:3" x14ac:dyDescent="0.15">
      <c r="A12349" t="s">
        <v>11</v>
      </c>
    </row>
    <row r="12350" spans="1:3" x14ac:dyDescent="0.15">
      <c r="A12350">
        <v>17670</v>
      </c>
    </row>
    <row r="12351" spans="1:3" x14ac:dyDescent="0.15">
      <c r="A12351">
        <v>2.5000000000000001E-2</v>
      </c>
      <c r="B12351">
        <v>0</v>
      </c>
      <c r="C12351">
        <v>0</v>
      </c>
    </row>
    <row r="12352" spans="1:3" x14ac:dyDescent="0.15">
      <c r="A12352">
        <v>7.4999999999999997E-2</v>
      </c>
      <c r="B12352">
        <v>0</v>
      </c>
      <c r="C12352">
        <v>0</v>
      </c>
    </row>
    <row r="12353" spans="1:3" x14ac:dyDescent="0.15">
      <c r="A12353">
        <v>0.125</v>
      </c>
      <c r="B12353">
        <v>7.6031750000000002</v>
      </c>
      <c r="C12353">
        <v>0.34739799999999998</v>
      </c>
    </row>
    <row r="12354" spans="1:3" x14ac:dyDescent="0.15">
      <c r="A12354">
        <v>0.17499999999999999</v>
      </c>
      <c r="B12354">
        <v>8.5862069999999999</v>
      </c>
      <c r="C12354">
        <v>0.20566100000000001</v>
      </c>
    </row>
    <row r="12355" spans="1:3" x14ac:dyDescent="0.15">
      <c r="A12355">
        <v>0.22500000000000001</v>
      </c>
      <c r="B12355">
        <v>11.793367</v>
      </c>
      <c r="C12355">
        <v>0.20207800000000001</v>
      </c>
    </row>
    <row r="12356" spans="1:3" x14ac:dyDescent="0.15">
      <c r="A12356">
        <v>0.27500000000000002</v>
      </c>
      <c r="B12356">
        <v>9.4094940000000005</v>
      </c>
      <c r="C12356">
        <v>0.17428099999999999</v>
      </c>
    </row>
    <row r="12357" spans="1:3" x14ac:dyDescent="0.15">
      <c r="A12357">
        <v>0.32500000000000001</v>
      </c>
      <c r="B12357">
        <v>6.4686209999999997</v>
      </c>
      <c r="C12357">
        <v>0.16356899999999999</v>
      </c>
    </row>
    <row r="12358" spans="1:3" x14ac:dyDescent="0.15">
      <c r="A12358">
        <v>0.375</v>
      </c>
      <c r="B12358">
        <v>5.6192010000000003</v>
      </c>
      <c r="C12358">
        <v>0.18648100000000001</v>
      </c>
    </row>
    <row r="12359" spans="1:3" x14ac:dyDescent="0.15">
      <c r="A12359">
        <v>0.42499999999999999</v>
      </c>
      <c r="B12359">
        <v>6.9446199999999996</v>
      </c>
      <c r="C12359">
        <v>0.20910699999999999</v>
      </c>
    </row>
    <row r="12360" spans="1:3" x14ac:dyDescent="0.15">
      <c r="A12360">
        <v>0.47499999999999998</v>
      </c>
      <c r="B12360">
        <v>7.2289159999999999</v>
      </c>
      <c r="C12360">
        <v>0.20868100000000001</v>
      </c>
    </row>
    <row r="12361" spans="1:3" x14ac:dyDescent="0.15">
      <c r="A12361">
        <v>0.52500000000000002</v>
      </c>
      <c r="B12361">
        <v>7.3846150000000002</v>
      </c>
      <c r="C12361">
        <v>0.21701100000000001</v>
      </c>
    </row>
    <row r="12362" spans="1:3" x14ac:dyDescent="0.15">
      <c r="A12362">
        <v>0.57499999999999996</v>
      </c>
      <c r="B12362">
        <v>5.972283</v>
      </c>
      <c r="C12362">
        <v>0.192856</v>
      </c>
    </row>
    <row r="12363" spans="1:3" x14ac:dyDescent="0.15">
      <c r="A12363">
        <v>0.625</v>
      </c>
      <c r="B12363">
        <v>6.6186340000000001</v>
      </c>
      <c r="C12363">
        <v>0.203099</v>
      </c>
    </row>
    <row r="12364" spans="1:3" x14ac:dyDescent="0.15">
      <c r="A12364">
        <v>0.67500000000000004</v>
      </c>
      <c r="B12364">
        <v>6.8571429999999998</v>
      </c>
      <c r="C12364">
        <v>0.20203099999999999</v>
      </c>
    </row>
    <row r="12365" spans="1:3" x14ac:dyDescent="0.15">
      <c r="A12365">
        <v>0.72499999999999998</v>
      </c>
      <c r="B12365">
        <v>6.5090909999999997</v>
      </c>
      <c r="C12365">
        <v>0.19861799999999999</v>
      </c>
    </row>
    <row r="12366" spans="1:3" x14ac:dyDescent="0.15">
      <c r="A12366">
        <v>0.77500000000000002</v>
      </c>
      <c r="B12366">
        <v>6.6745559999999999</v>
      </c>
      <c r="C12366">
        <v>0.19873199999999999</v>
      </c>
    </row>
    <row r="12367" spans="1:3" x14ac:dyDescent="0.15">
      <c r="A12367">
        <v>0.82499999999999996</v>
      </c>
      <c r="B12367">
        <v>7.4491019999999999</v>
      </c>
      <c r="C12367">
        <v>0.2112</v>
      </c>
    </row>
    <row r="12368" spans="1:3" x14ac:dyDescent="0.15">
      <c r="A12368">
        <v>0.875</v>
      </c>
      <c r="B12368">
        <v>6.6390560000000001</v>
      </c>
      <c r="C12368">
        <v>0.197155</v>
      </c>
    </row>
    <row r="12369" spans="1:3" x14ac:dyDescent="0.15">
      <c r="A12369">
        <v>0.92500000000000004</v>
      </c>
      <c r="B12369">
        <v>5.9786950000000001</v>
      </c>
      <c r="C12369">
        <v>0.18320500000000001</v>
      </c>
    </row>
    <row r="12370" spans="1:3" x14ac:dyDescent="0.15">
      <c r="A12370">
        <v>0.97499999999999998</v>
      </c>
      <c r="B12370">
        <v>7.0926200000000001</v>
      </c>
      <c r="C12370">
        <v>0.20272999999999999</v>
      </c>
    </row>
    <row r="12371" spans="1:3" x14ac:dyDescent="0.15">
      <c r="A12371">
        <v>1.0249999999999999</v>
      </c>
      <c r="B12371">
        <v>6.393586</v>
      </c>
      <c r="C12371">
        <v>0.19591700000000001</v>
      </c>
    </row>
    <row r="12372" spans="1:3" x14ac:dyDescent="0.15">
      <c r="A12372">
        <v>1.075</v>
      </c>
      <c r="B12372">
        <v>6.3454240000000004</v>
      </c>
      <c r="C12372">
        <v>0.20096600000000001</v>
      </c>
    </row>
    <row r="12373" spans="1:3" x14ac:dyDescent="0.15">
      <c r="A12373">
        <v>1.125</v>
      </c>
      <c r="B12373">
        <v>5.3141030000000002</v>
      </c>
      <c r="C12373">
        <v>0.18456600000000001</v>
      </c>
    </row>
    <row r="12374" spans="1:3" x14ac:dyDescent="0.15">
      <c r="A12374">
        <v>1.175</v>
      </c>
      <c r="B12374">
        <v>6.2090319999999997</v>
      </c>
      <c r="C12374">
        <v>0.19017899999999999</v>
      </c>
    </row>
    <row r="12375" spans="1:3" x14ac:dyDescent="0.15">
      <c r="A12375">
        <v>1.2250000000000001</v>
      </c>
      <c r="B12375">
        <v>6.3868109999999998</v>
      </c>
      <c r="C12375">
        <v>0.15061099999999999</v>
      </c>
    </row>
    <row r="12376" spans="1:3" x14ac:dyDescent="0.15">
      <c r="A12376">
        <v>1.2749999999999999</v>
      </c>
      <c r="B12376">
        <v>4.5645210000000001</v>
      </c>
      <c r="C12376">
        <v>0.16464699999999999</v>
      </c>
    </row>
    <row r="12377" spans="1:3" x14ac:dyDescent="0.15">
      <c r="A12377">
        <v>1.325</v>
      </c>
      <c r="B12377">
        <v>5.5062499999999996</v>
      </c>
      <c r="C12377">
        <v>0.18551000000000001</v>
      </c>
    </row>
    <row r="12378" spans="1:3" x14ac:dyDescent="0.15">
      <c r="A12378">
        <v>1.375</v>
      </c>
      <c r="B12378">
        <v>6.1693119999999997</v>
      </c>
      <c r="C12378">
        <v>0.16506699999999999</v>
      </c>
    </row>
    <row r="12379" spans="1:3" x14ac:dyDescent="0.15">
      <c r="A12379">
        <v>1.425</v>
      </c>
      <c r="B12379">
        <v>4.7196319999999998</v>
      </c>
      <c r="C12379">
        <v>0.147757</v>
      </c>
    </row>
    <row r="12380" spans="1:3" x14ac:dyDescent="0.15">
      <c r="A12380">
        <v>1.4750000000000001</v>
      </c>
      <c r="B12380">
        <v>6.0451610000000002</v>
      </c>
      <c r="C12380">
        <v>0.197487</v>
      </c>
    </row>
    <row r="12381" spans="1:3" x14ac:dyDescent="0.15">
      <c r="A12381">
        <v>1.5249999999999999</v>
      </c>
      <c r="B12381">
        <v>5.519355</v>
      </c>
      <c r="C12381">
        <v>0.133433</v>
      </c>
    </row>
    <row r="12382" spans="1:3" x14ac:dyDescent="0.15">
      <c r="A12382">
        <v>1.575</v>
      </c>
      <c r="B12382">
        <v>4.9835159999999998</v>
      </c>
      <c r="C12382">
        <v>0.16928499999999999</v>
      </c>
    </row>
    <row r="12383" spans="1:3" x14ac:dyDescent="0.15">
      <c r="A12383">
        <v>1.625</v>
      </c>
      <c r="B12383">
        <v>5.6763399999999997</v>
      </c>
      <c r="C12383">
        <v>0.13902500000000001</v>
      </c>
    </row>
    <row r="12384" spans="1:3" x14ac:dyDescent="0.15">
      <c r="A12384">
        <v>1.675</v>
      </c>
      <c r="B12384">
        <v>4.806349</v>
      </c>
      <c r="C12384">
        <v>0.12352399999999999</v>
      </c>
    </row>
    <row r="12385" spans="1:3" x14ac:dyDescent="0.15">
      <c r="A12385">
        <v>1.7250000000000001</v>
      </c>
      <c r="B12385">
        <v>5.1537410000000001</v>
      </c>
      <c r="C12385">
        <v>0.12997700000000001</v>
      </c>
    </row>
    <row r="12386" spans="1:3" x14ac:dyDescent="0.15">
      <c r="A12386">
        <v>1.7749999999999999</v>
      </c>
      <c r="B12386">
        <v>5.2851889999999999</v>
      </c>
      <c r="C12386">
        <v>0.12828999999999999</v>
      </c>
    </row>
    <row r="12387" spans="1:3" x14ac:dyDescent="0.15">
      <c r="A12387">
        <v>1.825</v>
      </c>
      <c r="B12387">
        <v>4.7295860000000003</v>
      </c>
      <c r="C12387">
        <v>0.119107</v>
      </c>
    </row>
    <row r="12388" spans="1:3" x14ac:dyDescent="0.15">
      <c r="A12388">
        <v>1.875</v>
      </c>
      <c r="B12388">
        <v>4.3690939999999996</v>
      </c>
      <c r="C12388">
        <v>0.189884</v>
      </c>
    </row>
    <row r="12389" spans="1:3" x14ac:dyDescent="0.15">
      <c r="A12389">
        <v>1.925</v>
      </c>
      <c r="B12389">
        <v>0</v>
      </c>
      <c r="C12389">
        <v>0</v>
      </c>
    </row>
    <row r="12390" spans="1:3" x14ac:dyDescent="0.15">
      <c r="A12390">
        <v>1.9750000000000001</v>
      </c>
      <c r="B12390">
        <v>0</v>
      </c>
      <c r="C12390">
        <v>0</v>
      </c>
    </row>
    <row r="12391" spans="1:3" x14ac:dyDescent="0.15">
      <c r="A12391" t="s">
        <v>11</v>
      </c>
    </row>
    <row r="12392" spans="1:3" x14ac:dyDescent="0.15">
      <c r="A12392">
        <v>17730</v>
      </c>
    </row>
    <row r="12393" spans="1:3" x14ac:dyDescent="0.15">
      <c r="A12393">
        <v>2.5000000000000001E-2</v>
      </c>
      <c r="B12393">
        <v>0</v>
      </c>
      <c r="C12393">
        <v>0</v>
      </c>
    </row>
    <row r="12394" spans="1:3" x14ac:dyDescent="0.15">
      <c r="A12394">
        <v>7.4999999999999997E-2</v>
      </c>
      <c r="B12394">
        <v>0</v>
      </c>
      <c r="C12394">
        <v>0</v>
      </c>
    </row>
    <row r="12395" spans="1:3" x14ac:dyDescent="0.15">
      <c r="A12395">
        <v>0.125</v>
      </c>
      <c r="B12395">
        <v>7.4920629999999999</v>
      </c>
      <c r="C12395">
        <v>0.34484999999999999</v>
      </c>
    </row>
    <row r="12396" spans="1:3" x14ac:dyDescent="0.15">
      <c r="A12396">
        <v>0.17499999999999999</v>
      </c>
      <c r="B12396">
        <v>8.3054190000000006</v>
      </c>
      <c r="C12396">
        <v>0.20227100000000001</v>
      </c>
    </row>
    <row r="12397" spans="1:3" x14ac:dyDescent="0.15">
      <c r="A12397">
        <v>0.22500000000000001</v>
      </c>
      <c r="B12397">
        <v>11.544397</v>
      </c>
      <c r="C12397">
        <v>0.199936</v>
      </c>
    </row>
    <row r="12398" spans="1:3" x14ac:dyDescent="0.15">
      <c r="A12398">
        <v>0.27500000000000002</v>
      </c>
      <c r="B12398">
        <v>9.1016139999999996</v>
      </c>
      <c r="C12398">
        <v>0.17139399999999999</v>
      </c>
    </row>
    <row r="12399" spans="1:3" x14ac:dyDescent="0.15">
      <c r="A12399">
        <v>0.32500000000000001</v>
      </c>
      <c r="B12399">
        <v>5.743519</v>
      </c>
      <c r="C12399">
        <v>0.154111</v>
      </c>
    </row>
    <row r="12400" spans="1:3" x14ac:dyDescent="0.15">
      <c r="A12400">
        <v>0.375</v>
      </c>
      <c r="B12400">
        <v>5.9290320000000003</v>
      </c>
      <c r="C12400">
        <v>0.19155900000000001</v>
      </c>
    </row>
    <row r="12401" spans="1:3" x14ac:dyDescent="0.15">
      <c r="A12401">
        <v>0.42499999999999999</v>
      </c>
      <c r="B12401">
        <v>6.3595730000000001</v>
      </c>
      <c r="C12401">
        <v>0.20011300000000001</v>
      </c>
    </row>
    <row r="12402" spans="1:3" x14ac:dyDescent="0.15">
      <c r="A12402">
        <v>0.47499999999999998</v>
      </c>
      <c r="B12402">
        <v>6.7710840000000001</v>
      </c>
      <c r="C12402">
        <v>0.20196500000000001</v>
      </c>
    </row>
    <row r="12403" spans="1:3" x14ac:dyDescent="0.15">
      <c r="A12403">
        <v>0.52500000000000002</v>
      </c>
      <c r="B12403">
        <v>7.3059070000000004</v>
      </c>
      <c r="C12403">
        <v>0.21581900000000001</v>
      </c>
    </row>
    <row r="12404" spans="1:3" x14ac:dyDescent="0.15">
      <c r="A12404">
        <v>0.57499999999999996</v>
      </c>
      <c r="B12404">
        <v>6.1467390000000002</v>
      </c>
      <c r="C12404">
        <v>0.19565399999999999</v>
      </c>
    </row>
    <row r="12405" spans="1:3" x14ac:dyDescent="0.15">
      <c r="A12405">
        <v>0.625</v>
      </c>
      <c r="B12405">
        <v>6.9061339999999998</v>
      </c>
      <c r="C12405">
        <v>0.20747599999999999</v>
      </c>
    </row>
    <row r="12406" spans="1:3" x14ac:dyDescent="0.15">
      <c r="A12406">
        <v>0.67500000000000004</v>
      </c>
      <c r="B12406">
        <v>7.0119049999999996</v>
      </c>
      <c r="C12406">
        <v>0.20429800000000001</v>
      </c>
    </row>
    <row r="12407" spans="1:3" x14ac:dyDescent="0.15">
      <c r="A12407">
        <v>0.72499999999999998</v>
      </c>
      <c r="B12407">
        <v>6.7696969999999999</v>
      </c>
      <c r="C12407">
        <v>0.20255500000000001</v>
      </c>
    </row>
    <row r="12408" spans="1:3" x14ac:dyDescent="0.15">
      <c r="A12408">
        <v>0.77500000000000002</v>
      </c>
      <c r="B12408">
        <v>6.2662719999999998</v>
      </c>
      <c r="C12408">
        <v>0.19255800000000001</v>
      </c>
    </row>
    <row r="12409" spans="1:3" x14ac:dyDescent="0.15">
      <c r="A12409">
        <v>0.82499999999999996</v>
      </c>
      <c r="B12409">
        <v>7.3772460000000004</v>
      </c>
      <c r="C12409">
        <v>0.210179</v>
      </c>
    </row>
    <row r="12410" spans="1:3" x14ac:dyDescent="0.15">
      <c r="A12410">
        <v>0.875</v>
      </c>
      <c r="B12410">
        <v>6.3095080000000001</v>
      </c>
      <c r="C12410">
        <v>0.19217300000000001</v>
      </c>
    </row>
    <row r="12411" spans="1:3" x14ac:dyDescent="0.15">
      <c r="A12411">
        <v>0.92500000000000004</v>
      </c>
      <c r="B12411">
        <v>6.1351829999999996</v>
      </c>
      <c r="C12411">
        <v>0.18557699999999999</v>
      </c>
    </row>
    <row r="12412" spans="1:3" x14ac:dyDescent="0.15">
      <c r="A12412">
        <v>0.97499999999999998</v>
      </c>
      <c r="B12412">
        <v>7.1039450000000004</v>
      </c>
      <c r="C12412">
        <v>0.20288800000000001</v>
      </c>
    </row>
    <row r="12413" spans="1:3" x14ac:dyDescent="0.15">
      <c r="A12413">
        <v>1.0249999999999999</v>
      </c>
      <c r="B12413">
        <v>6.0701609999999997</v>
      </c>
      <c r="C12413">
        <v>0.190909</v>
      </c>
    </row>
    <row r="12414" spans="1:3" x14ac:dyDescent="0.15">
      <c r="A12414">
        <v>1.075</v>
      </c>
      <c r="B12414">
        <v>6.3585690000000001</v>
      </c>
      <c r="C12414">
        <v>0.20118</v>
      </c>
    </row>
    <row r="12415" spans="1:3" x14ac:dyDescent="0.15">
      <c r="A12415">
        <v>1.125</v>
      </c>
      <c r="B12415">
        <v>5.4423079999999997</v>
      </c>
      <c r="C12415">
        <v>0.18678</v>
      </c>
    </row>
    <row r="12416" spans="1:3" x14ac:dyDescent="0.15">
      <c r="A12416">
        <v>1.175</v>
      </c>
      <c r="B12416">
        <v>6.2720969999999996</v>
      </c>
      <c r="C12416">
        <v>0.19122600000000001</v>
      </c>
    </row>
    <row r="12417" spans="1:3" x14ac:dyDescent="0.15">
      <c r="A12417">
        <v>1.2250000000000001</v>
      </c>
      <c r="B12417">
        <v>6.2786770000000001</v>
      </c>
      <c r="C12417">
        <v>0.14904999999999999</v>
      </c>
    </row>
    <row r="12418" spans="1:3" x14ac:dyDescent="0.15">
      <c r="A12418">
        <v>1.2749999999999999</v>
      </c>
      <c r="B12418">
        <v>4.623653</v>
      </c>
      <c r="C12418">
        <v>0.165599</v>
      </c>
    </row>
    <row r="12419" spans="1:3" x14ac:dyDescent="0.15">
      <c r="A12419">
        <v>1.325</v>
      </c>
      <c r="B12419">
        <v>5.5187499999999998</v>
      </c>
      <c r="C12419">
        <v>0.185721</v>
      </c>
    </row>
    <row r="12420" spans="1:3" x14ac:dyDescent="0.15">
      <c r="A12420">
        <v>1.375</v>
      </c>
      <c r="B12420">
        <v>5.893713</v>
      </c>
      <c r="C12420">
        <v>0.16139000000000001</v>
      </c>
    </row>
    <row r="12421" spans="1:3" x14ac:dyDescent="0.15">
      <c r="A12421">
        <v>1.425</v>
      </c>
      <c r="B12421">
        <v>4.847963</v>
      </c>
      <c r="C12421">
        <v>0.15057799999999999</v>
      </c>
    </row>
    <row r="12422" spans="1:3" x14ac:dyDescent="0.15">
      <c r="A12422">
        <v>1.4750000000000001</v>
      </c>
      <c r="B12422">
        <v>5.9225810000000001</v>
      </c>
      <c r="C12422">
        <v>0.19547400000000001</v>
      </c>
    </row>
    <row r="12423" spans="1:3" x14ac:dyDescent="0.15">
      <c r="A12423">
        <v>1.5249999999999999</v>
      </c>
      <c r="B12423">
        <v>5.4903230000000001</v>
      </c>
      <c r="C12423">
        <v>0.13308200000000001</v>
      </c>
    </row>
    <row r="12424" spans="1:3" x14ac:dyDescent="0.15">
      <c r="A12424">
        <v>1.575</v>
      </c>
      <c r="B12424">
        <v>4.9784800000000002</v>
      </c>
      <c r="C12424">
        <v>0.169211</v>
      </c>
    </row>
    <row r="12425" spans="1:3" x14ac:dyDescent="0.15">
      <c r="A12425">
        <v>1.625</v>
      </c>
      <c r="B12425">
        <v>5.627319</v>
      </c>
      <c r="C12425">
        <v>0.13844799999999999</v>
      </c>
    </row>
    <row r="12426" spans="1:3" x14ac:dyDescent="0.15">
      <c r="A12426">
        <v>1.675</v>
      </c>
      <c r="B12426">
        <v>5.0031749999999997</v>
      </c>
      <c r="C12426">
        <v>0.126028</v>
      </c>
    </row>
    <row r="12427" spans="1:3" x14ac:dyDescent="0.15">
      <c r="A12427">
        <v>1.7250000000000001</v>
      </c>
      <c r="B12427">
        <v>5.2844389999999999</v>
      </c>
      <c r="C12427">
        <v>0.13153200000000001</v>
      </c>
    </row>
    <row r="12428" spans="1:3" x14ac:dyDescent="0.15">
      <c r="A12428">
        <v>1.7749999999999999</v>
      </c>
      <c r="B12428">
        <v>5.3918850000000003</v>
      </c>
      <c r="C12428">
        <v>0.12944</v>
      </c>
    </row>
    <row r="12429" spans="1:3" x14ac:dyDescent="0.15">
      <c r="A12429">
        <v>1.825</v>
      </c>
      <c r="B12429">
        <v>4.9894930000000004</v>
      </c>
      <c r="C12429">
        <v>0.122324</v>
      </c>
    </row>
    <row r="12430" spans="1:3" x14ac:dyDescent="0.15">
      <c r="A12430">
        <v>1.875</v>
      </c>
      <c r="B12430">
        <v>4.3905640000000004</v>
      </c>
      <c r="C12430">
        <v>0.19045899999999999</v>
      </c>
    </row>
    <row r="12431" spans="1:3" x14ac:dyDescent="0.15">
      <c r="A12431">
        <v>1.925</v>
      </c>
      <c r="B12431">
        <v>0</v>
      </c>
      <c r="C12431">
        <v>0</v>
      </c>
    </row>
    <row r="12432" spans="1:3" x14ac:dyDescent="0.15">
      <c r="A12432">
        <v>1.9750000000000001</v>
      </c>
      <c r="B12432">
        <v>0</v>
      </c>
      <c r="C12432">
        <v>0</v>
      </c>
    </row>
    <row r="12433" spans="1:3" x14ac:dyDescent="0.15">
      <c r="A12433" t="s">
        <v>11</v>
      </c>
    </row>
    <row r="12434" spans="1:3" x14ac:dyDescent="0.15">
      <c r="A12434">
        <v>17790</v>
      </c>
    </row>
    <row r="12435" spans="1:3" x14ac:dyDescent="0.15">
      <c r="A12435">
        <v>2.5000000000000001E-2</v>
      </c>
      <c r="B12435">
        <v>0</v>
      </c>
      <c r="C12435">
        <v>0</v>
      </c>
    </row>
    <row r="12436" spans="1:3" x14ac:dyDescent="0.15">
      <c r="A12436">
        <v>7.4999999999999997E-2</v>
      </c>
      <c r="B12436">
        <v>0</v>
      </c>
      <c r="C12436">
        <v>0</v>
      </c>
    </row>
    <row r="12437" spans="1:3" x14ac:dyDescent="0.15">
      <c r="A12437">
        <v>0.125</v>
      </c>
      <c r="B12437">
        <v>6.5396830000000001</v>
      </c>
      <c r="C12437">
        <v>0.322187</v>
      </c>
    </row>
    <row r="12438" spans="1:3" x14ac:dyDescent="0.15">
      <c r="A12438">
        <v>0.17499999999999999</v>
      </c>
      <c r="B12438">
        <v>8.9064040000000002</v>
      </c>
      <c r="C12438">
        <v>0.20946100000000001</v>
      </c>
    </row>
    <row r="12439" spans="1:3" x14ac:dyDescent="0.15">
      <c r="A12439">
        <v>0.22500000000000001</v>
      </c>
      <c r="B12439">
        <v>11.485034000000001</v>
      </c>
      <c r="C12439">
        <v>0.19941700000000001</v>
      </c>
    </row>
    <row r="12440" spans="1:3" x14ac:dyDescent="0.15">
      <c r="A12440">
        <v>0.27500000000000002</v>
      </c>
      <c r="B12440">
        <v>9.1578789999999994</v>
      </c>
      <c r="C12440">
        <v>0.17193600000000001</v>
      </c>
    </row>
    <row r="12441" spans="1:3" x14ac:dyDescent="0.15">
      <c r="A12441">
        <v>0.32500000000000001</v>
      </c>
      <c r="B12441">
        <v>5.993519</v>
      </c>
      <c r="C12441">
        <v>0.15745500000000001</v>
      </c>
    </row>
    <row r="12442" spans="1:3" x14ac:dyDescent="0.15">
      <c r="A12442">
        <v>0.375</v>
      </c>
      <c r="B12442">
        <v>5.5505709999999997</v>
      </c>
      <c r="C12442">
        <v>0.18532899999999999</v>
      </c>
    </row>
    <row r="12443" spans="1:3" x14ac:dyDescent="0.15">
      <c r="A12443">
        <v>0.42499999999999999</v>
      </c>
      <c r="B12443">
        <v>6.5234180000000004</v>
      </c>
      <c r="C12443">
        <v>0.202677</v>
      </c>
    </row>
    <row r="12444" spans="1:3" x14ac:dyDescent="0.15">
      <c r="A12444">
        <v>0.47499999999999998</v>
      </c>
      <c r="B12444">
        <v>7.3433729999999997</v>
      </c>
      <c r="C12444">
        <v>0.21032600000000001</v>
      </c>
    </row>
    <row r="12445" spans="1:3" x14ac:dyDescent="0.15">
      <c r="A12445">
        <v>0.52500000000000002</v>
      </c>
      <c r="B12445">
        <v>6.8129670000000004</v>
      </c>
      <c r="C12445">
        <v>0.208477</v>
      </c>
    </row>
    <row r="12446" spans="1:3" x14ac:dyDescent="0.15">
      <c r="A12446">
        <v>0.57499999999999996</v>
      </c>
      <c r="B12446">
        <v>6.0656439999999998</v>
      </c>
      <c r="C12446">
        <v>0.194357</v>
      </c>
    </row>
    <row r="12447" spans="1:3" x14ac:dyDescent="0.15">
      <c r="A12447">
        <v>0.625</v>
      </c>
      <c r="B12447">
        <v>7.0751939999999998</v>
      </c>
      <c r="C12447">
        <v>0.210011</v>
      </c>
    </row>
    <row r="12448" spans="1:3" x14ac:dyDescent="0.15">
      <c r="A12448">
        <v>0.67500000000000004</v>
      </c>
      <c r="B12448">
        <v>6.4583329999999997</v>
      </c>
      <c r="C12448">
        <v>0.19606699999999999</v>
      </c>
    </row>
    <row r="12449" spans="1:3" x14ac:dyDescent="0.15">
      <c r="A12449">
        <v>0.72499999999999998</v>
      </c>
      <c r="B12449">
        <v>6.6666670000000003</v>
      </c>
      <c r="C12449">
        <v>0.20100799999999999</v>
      </c>
    </row>
    <row r="12450" spans="1:3" x14ac:dyDescent="0.15">
      <c r="A12450">
        <v>0.77500000000000002</v>
      </c>
      <c r="B12450">
        <v>6.4674560000000003</v>
      </c>
      <c r="C12450">
        <v>0.19562499999999999</v>
      </c>
    </row>
    <row r="12451" spans="1:3" x14ac:dyDescent="0.15">
      <c r="A12451">
        <v>0.82499999999999996</v>
      </c>
      <c r="B12451">
        <v>7.6826350000000003</v>
      </c>
      <c r="C12451">
        <v>0.21448500000000001</v>
      </c>
    </row>
    <row r="12452" spans="1:3" x14ac:dyDescent="0.15">
      <c r="A12452">
        <v>0.875</v>
      </c>
      <c r="B12452">
        <v>6.3061559999999997</v>
      </c>
      <c r="C12452">
        <v>0.19216</v>
      </c>
    </row>
    <row r="12453" spans="1:3" x14ac:dyDescent="0.15">
      <c r="A12453">
        <v>0.92500000000000004</v>
      </c>
      <c r="B12453">
        <v>5.8103400000000001</v>
      </c>
      <c r="C12453">
        <v>0.18060799999999999</v>
      </c>
    </row>
    <row r="12454" spans="1:3" x14ac:dyDescent="0.15">
      <c r="A12454">
        <v>0.97499999999999998</v>
      </c>
      <c r="B12454">
        <v>6.8206749999999996</v>
      </c>
      <c r="C12454">
        <v>0.19881099999999999</v>
      </c>
    </row>
    <row r="12455" spans="1:3" x14ac:dyDescent="0.15">
      <c r="A12455">
        <v>1.0249999999999999</v>
      </c>
      <c r="B12455">
        <v>6.2082100000000002</v>
      </c>
      <c r="C12455">
        <v>0.19306699999999999</v>
      </c>
    </row>
    <row r="12456" spans="1:3" x14ac:dyDescent="0.15">
      <c r="A12456">
        <v>1.075</v>
      </c>
      <c r="B12456">
        <v>6.1479229999999996</v>
      </c>
      <c r="C12456">
        <v>0.19781000000000001</v>
      </c>
    </row>
    <row r="12457" spans="1:3" x14ac:dyDescent="0.15">
      <c r="A12457">
        <v>1.125</v>
      </c>
      <c r="B12457">
        <v>5.4487180000000004</v>
      </c>
      <c r="C12457">
        <v>0.186889</v>
      </c>
    </row>
    <row r="12458" spans="1:3" x14ac:dyDescent="0.15">
      <c r="A12458">
        <v>1.175</v>
      </c>
      <c r="B12458">
        <v>5.8364520000000004</v>
      </c>
      <c r="C12458">
        <v>0.183948</v>
      </c>
    </row>
    <row r="12459" spans="1:3" x14ac:dyDescent="0.15">
      <c r="A12459">
        <v>1.2250000000000001</v>
      </c>
      <c r="B12459">
        <v>6.2708899999999996</v>
      </c>
      <c r="C12459">
        <v>0.149119</v>
      </c>
    </row>
    <row r="12460" spans="1:3" x14ac:dyDescent="0.15">
      <c r="A12460">
        <v>1.2749999999999999</v>
      </c>
      <c r="B12460">
        <v>4.8123940000000003</v>
      </c>
      <c r="C12460">
        <v>0.16903299999999999</v>
      </c>
    </row>
    <row r="12461" spans="1:3" x14ac:dyDescent="0.15">
      <c r="A12461">
        <v>1.325</v>
      </c>
      <c r="B12461">
        <v>5.5750000000000002</v>
      </c>
      <c r="C12461">
        <v>0.186665</v>
      </c>
    </row>
    <row r="12462" spans="1:3" x14ac:dyDescent="0.15">
      <c r="A12462">
        <v>1.375</v>
      </c>
      <c r="B12462">
        <v>6.0074699999999996</v>
      </c>
      <c r="C12462">
        <v>0.16289999999999999</v>
      </c>
    </row>
    <row r="12463" spans="1:3" x14ac:dyDescent="0.15">
      <c r="A12463">
        <v>1.425</v>
      </c>
      <c r="B12463">
        <v>4.9824859999999997</v>
      </c>
      <c r="C12463">
        <v>0.153698</v>
      </c>
    </row>
    <row r="12464" spans="1:3" x14ac:dyDescent="0.15">
      <c r="A12464">
        <v>1.4750000000000001</v>
      </c>
      <c r="B12464">
        <v>6.0774189999999999</v>
      </c>
      <c r="C12464">
        <v>0.19801299999999999</v>
      </c>
    </row>
    <row r="12465" spans="1:3" x14ac:dyDescent="0.15">
      <c r="A12465">
        <v>1.5249999999999999</v>
      </c>
      <c r="B12465">
        <v>5.5548390000000003</v>
      </c>
      <c r="C12465">
        <v>0.13386100000000001</v>
      </c>
    </row>
    <row r="12466" spans="1:3" x14ac:dyDescent="0.15">
      <c r="A12466">
        <v>1.575</v>
      </c>
      <c r="B12466">
        <v>4.781593</v>
      </c>
      <c r="C12466">
        <v>0.16600100000000001</v>
      </c>
    </row>
    <row r="12467" spans="1:3" x14ac:dyDescent="0.15">
      <c r="A12467">
        <v>1.625</v>
      </c>
      <c r="B12467">
        <v>5.615221</v>
      </c>
      <c r="C12467">
        <v>0.13836000000000001</v>
      </c>
    </row>
    <row r="12468" spans="1:3" x14ac:dyDescent="0.15">
      <c r="A12468">
        <v>1.675</v>
      </c>
      <c r="B12468">
        <v>4.7619049999999996</v>
      </c>
      <c r="C12468">
        <v>0.12295200000000001</v>
      </c>
    </row>
    <row r="12469" spans="1:3" x14ac:dyDescent="0.15">
      <c r="A12469">
        <v>1.7250000000000001</v>
      </c>
      <c r="B12469">
        <v>5.1254249999999999</v>
      </c>
      <c r="C12469">
        <v>0.12959300000000001</v>
      </c>
    </row>
    <row r="12470" spans="1:3" x14ac:dyDescent="0.15">
      <c r="A12470">
        <v>1.7749999999999999</v>
      </c>
      <c r="B12470">
        <v>5.0960809999999999</v>
      </c>
      <c r="C12470">
        <v>0.12582599999999999</v>
      </c>
    </row>
    <row r="12471" spans="1:3" x14ac:dyDescent="0.15">
      <c r="A12471">
        <v>1.825</v>
      </c>
      <c r="B12471">
        <v>4.9715259999999999</v>
      </c>
      <c r="C12471">
        <v>0.122103</v>
      </c>
    </row>
    <row r="12472" spans="1:3" x14ac:dyDescent="0.15">
      <c r="A12472">
        <v>1.875</v>
      </c>
      <c r="B12472">
        <v>4.6672820000000002</v>
      </c>
      <c r="C12472">
        <v>0.19611300000000001</v>
      </c>
    </row>
    <row r="12473" spans="1:3" x14ac:dyDescent="0.15">
      <c r="A12473">
        <v>1.925</v>
      </c>
      <c r="B12473">
        <v>0</v>
      </c>
      <c r="C12473">
        <v>0</v>
      </c>
    </row>
    <row r="12474" spans="1:3" x14ac:dyDescent="0.15">
      <c r="A12474">
        <v>1.9750000000000001</v>
      </c>
      <c r="B12474">
        <v>0</v>
      </c>
      <c r="C12474">
        <v>0</v>
      </c>
    </row>
    <row r="12475" spans="1:3" x14ac:dyDescent="0.15">
      <c r="A12475" t="s">
        <v>11</v>
      </c>
    </row>
    <row r="12476" spans="1:3" x14ac:dyDescent="0.15">
      <c r="A12476">
        <v>17850</v>
      </c>
    </row>
    <row r="12477" spans="1:3" x14ac:dyDescent="0.15">
      <c r="A12477">
        <v>2.5000000000000001E-2</v>
      </c>
      <c r="B12477">
        <v>0</v>
      </c>
      <c r="C12477">
        <v>0</v>
      </c>
    </row>
    <row r="12478" spans="1:3" x14ac:dyDescent="0.15">
      <c r="A12478">
        <v>7.4999999999999997E-2</v>
      </c>
      <c r="B12478">
        <v>0</v>
      </c>
      <c r="C12478">
        <v>0</v>
      </c>
    </row>
    <row r="12479" spans="1:3" x14ac:dyDescent="0.15">
      <c r="A12479">
        <v>0.125</v>
      </c>
      <c r="B12479">
        <v>7.5079370000000001</v>
      </c>
      <c r="C12479">
        <v>0.34521499999999999</v>
      </c>
    </row>
    <row r="12480" spans="1:3" x14ac:dyDescent="0.15">
      <c r="A12480">
        <v>0.17499999999999999</v>
      </c>
      <c r="B12480">
        <v>8.7339900000000004</v>
      </c>
      <c r="C12480">
        <v>0.207424</v>
      </c>
    </row>
    <row r="12481" spans="1:3" x14ac:dyDescent="0.15">
      <c r="A12481">
        <v>0.22500000000000001</v>
      </c>
      <c r="B12481">
        <v>11.730460000000001</v>
      </c>
      <c r="C12481">
        <v>0.20153299999999999</v>
      </c>
    </row>
    <row r="12482" spans="1:3" x14ac:dyDescent="0.15">
      <c r="A12482">
        <v>0.27500000000000002</v>
      </c>
      <c r="B12482">
        <v>9.0755569999999999</v>
      </c>
      <c r="C12482">
        <v>0.17114599999999999</v>
      </c>
    </row>
    <row r="12483" spans="1:3" x14ac:dyDescent="0.15">
      <c r="A12483">
        <v>0.32500000000000001</v>
      </c>
      <c r="B12483">
        <v>6.0144549999999999</v>
      </c>
      <c r="C12483">
        <v>0.15773300000000001</v>
      </c>
    </row>
    <row r="12484" spans="1:3" x14ac:dyDescent="0.15">
      <c r="A12484">
        <v>0.375</v>
      </c>
      <c r="B12484">
        <v>5.4460160000000002</v>
      </c>
      <c r="C12484">
        <v>0.183586</v>
      </c>
    </row>
    <row r="12485" spans="1:3" x14ac:dyDescent="0.15">
      <c r="A12485">
        <v>0.42499999999999999</v>
      </c>
      <c r="B12485">
        <v>6.8330700000000002</v>
      </c>
      <c r="C12485">
        <v>0.20744799999999999</v>
      </c>
    </row>
    <row r="12486" spans="1:3" x14ac:dyDescent="0.15">
      <c r="A12486">
        <v>0.47499999999999998</v>
      </c>
      <c r="B12486">
        <v>7.3373489999999997</v>
      </c>
      <c r="C12486">
        <v>0.21024000000000001</v>
      </c>
    </row>
    <row r="12487" spans="1:3" x14ac:dyDescent="0.15">
      <c r="A12487">
        <v>0.52500000000000002</v>
      </c>
      <c r="B12487">
        <v>7.1799739999999996</v>
      </c>
      <c r="C12487">
        <v>0.213975</v>
      </c>
    </row>
    <row r="12488" spans="1:3" x14ac:dyDescent="0.15">
      <c r="A12488">
        <v>0.57499999999999996</v>
      </c>
      <c r="B12488">
        <v>5.8538430000000004</v>
      </c>
      <c r="C12488">
        <v>0.19093199999999999</v>
      </c>
    </row>
    <row r="12489" spans="1:3" x14ac:dyDescent="0.15">
      <c r="A12489">
        <v>0.625</v>
      </c>
      <c r="B12489">
        <v>6.9189439999999998</v>
      </c>
      <c r="C12489">
        <v>0.207673</v>
      </c>
    </row>
    <row r="12490" spans="1:3" x14ac:dyDescent="0.15">
      <c r="A12490">
        <v>0.67500000000000004</v>
      </c>
      <c r="B12490">
        <v>6.7738100000000001</v>
      </c>
      <c r="C12490">
        <v>0.20079900000000001</v>
      </c>
    </row>
    <row r="12491" spans="1:3" x14ac:dyDescent="0.15">
      <c r="A12491">
        <v>0.72499999999999998</v>
      </c>
      <c r="B12491">
        <v>6.4969700000000001</v>
      </c>
      <c r="C12491">
        <v>0.198433</v>
      </c>
    </row>
    <row r="12492" spans="1:3" x14ac:dyDescent="0.15">
      <c r="A12492">
        <v>0.77500000000000002</v>
      </c>
      <c r="B12492">
        <v>6.4970410000000003</v>
      </c>
      <c r="C12492">
        <v>0.196071</v>
      </c>
    </row>
    <row r="12493" spans="1:3" x14ac:dyDescent="0.15">
      <c r="A12493">
        <v>0.82499999999999996</v>
      </c>
      <c r="B12493">
        <v>7.2275450000000001</v>
      </c>
      <c r="C12493">
        <v>0.208035</v>
      </c>
    </row>
    <row r="12494" spans="1:3" x14ac:dyDescent="0.15">
      <c r="A12494">
        <v>0.875</v>
      </c>
      <c r="B12494">
        <v>6.0561559999999997</v>
      </c>
      <c r="C12494">
        <v>0.18825</v>
      </c>
    </row>
    <row r="12495" spans="1:3" x14ac:dyDescent="0.15">
      <c r="A12495">
        <v>0.92500000000000004</v>
      </c>
      <c r="B12495">
        <v>6.1073760000000004</v>
      </c>
      <c r="C12495">
        <v>0.18515999999999999</v>
      </c>
    </row>
    <row r="12496" spans="1:3" x14ac:dyDescent="0.15">
      <c r="A12496">
        <v>0.97499999999999998</v>
      </c>
      <c r="B12496">
        <v>6.5712799999999998</v>
      </c>
      <c r="C12496">
        <v>0.19514000000000001</v>
      </c>
    </row>
    <row r="12497" spans="1:3" x14ac:dyDescent="0.15">
      <c r="A12497">
        <v>1.0249999999999999</v>
      </c>
      <c r="B12497">
        <v>6.2618499999999999</v>
      </c>
      <c r="C12497">
        <v>0.19389300000000001</v>
      </c>
    </row>
    <row r="12498" spans="1:3" x14ac:dyDescent="0.15">
      <c r="A12498">
        <v>1.075</v>
      </c>
      <c r="B12498">
        <v>6.8488319999999998</v>
      </c>
      <c r="C12498">
        <v>0.20879500000000001</v>
      </c>
    </row>
    <row r="12499" spans="1:3" x14ac:dyDescent="0.15">
      <c r="A12499">
        <v>1.125</v>
      </c>
      <c r="B12499">
        <v>5.1858969999999998</v>
      </c>
      <c r="C12499">
        <v>0.18232599999999999</v>
      </c>
    </row>
    <row r="12500" spans="1:3" x14ac:dyDescent="0.15">
      <c r="A12500">
        <v>1.175</v>
      </c>
      <c r="B12500">
        <v>6.5651609999999998</v>
      </c>
      <c r="C12500">
        <v>0.19597800000000001</v>
      </c>
    </row>
    <row r="12501" spans="1:3" x14ac:dyDescent="0.15">
      <c r="A12501">
        <v>1.2250000000000001</v>
      </c>
      <c r="B12501">
        <v>6.2651459999999997</v>
      </c>
      <c r="C12501">
        <v>0.14906700000000001</v>
      </c>
    </row>
    <row r="12502" spans="1:3" x14ac:dyDescent="0.15">
      <c r="A12502">
        <v>1.2749999999999999</v>
      </c>
      <c r="B12502">
        <v>4.9174699999999998</v>
      </c>
      <c r="C12502">
        <v>0.170734</v>
      </c>
    </row>
    <row r="12503" spans="1:3" x14ac:dyDescent="0.15">
      <c r="A12503">
        <v>1.325</v>
      </c>
      <c r="B12503">
        <v>5.5812499999999998</v>
      </c>
      <c r="C12503">
        <v>0.18676899999999999</v>
      </c>
    </row>
    <row r="12504" spans="1:3" x14ac:dyDescent="0.15">
      <c r="A12504">
        <v>1.375</v>
      </c>
      <c r="B12504">
        <v>5.834111</v>
      </c>
      <c r="C12504">
        <v>0.160719</v>
      </c>
    </row>
    <row r="12505" spans="1:3" x14ac:dyDescent="0.15">
      <c r="A12505">
        <v>1.425</v>
      </c>
      <c r="B12505">
        <v>4.8848560000000001</v>
      </c>
      <c r="C12505">
        <v>0.151642</v>
      </c>
    </row>
    <row r="12506" spans="1:3" x14ac:dyDescent="0.15">
      <c r="A12506">
        <v>1.4750000000000001</v>
      </c>
      <c r="B12506">
        <v>5.9032260000000001</v>
      </c>
      <c r="C12506">
        <v>0.195155</v>
      </c>
    </row>
    <row r="12507" spans="1:3" x14ac:dyDescent="0.15">
      <c r="A12507">
        <v>1.5249999999999999</v>
      </c>
      <c r="B12507">
        <v>5.6225810000000003</v>
      </c>
      <c r="C12507">
        <v>0.13467499999999999</v>
      </c>
    </row>
    <row r="12508" spans="1:3" x14ac:dyDescent="0.15">
      <c r="A12508">
        <v>1.575</v>
      </c>
      <c r="B12508">
        <v>4.8315020000000004</v>
      </c>
      <c r="C12508">
        <v>0.166931</v>
      </c>
    </row>
    <row r="12509" spans="1:3" x14ac:dyDescent="0.15">
      <c r="A12509">
        <v>1.625</v>
      </c>
      <c r="B12509">
        <v>5.5656639999999999</v>
      </c>
      <c r="C12509">
        <v>0.137598</v>
      </c>
    </row>
    <row r="12510" spans="1:3" x14ac:dyDescent="0.15">
      <c r="A12510">
        <v>1.675</v>
      </c>
      <c r="B12510">
        <v>4.822222</v>
      </c>
      <c r="C12510">
        <v>0.123728</v>
      </c>
    </row>
    <row r="12511" spans="1:3" x14ac:dyDescent="0.15">
      <c r="A12511">
        <v>1.7250000000000001</v>
      </c>
      <c r="B12511">
        <v>5.2359270000000002</v>
      </c>
      <c r="C12511">
        <v>0.131055</v>
      </c>
    </row>
    <row r="12512" spans="1:3" x14ac:dyDescent="0.15">
      <c r="A12512">
        <v>1.7749999999999999</v>
      </c>
      <c r="B12512">
        <v>5.1845590000000001</v>
      </c>
      <c r="C12512">
        <v>0.12678</v>
      </c>
    </row>
    <row r="12513" spans="1:3" x14ac:dyDescent="0.15">
      <c r="A12513">
        <v>1.825</v>
      </c>
      <c r="B12513">
        <v>4.9587589999999997</v>
      </c>
      <c r="C12513">
        <v>0.121937</v>
      </c>
    </row>
    <row r="12514" spans="1:3" x14ac:dyDescent="0.15">
      <c r="A12514">
        <v>1.875</v>
      </c>
      <c r="B12514">
        <v>4.4356239999999998</v>
      </c>
      <c r="C12514">
        <v>0.191159</v>
      </c>
    </row>
    <row r="12515" spans="1:3" x14ac:dyDescent="0.15">
      <c r="A12515">
        <v>1.925</v>
      </c>
      <c r="B12515">
        <v>0</v>
      </c>
      <c r="C12515">
        <v>0</v>
      </c>
    </row>
    <row r="12516" spans="1:3" x14ac:dyDescent="0.15">
      <c r="A12516">
        <v>1.9750000000000001</v>
      </c>
      <c r="B12516">
        <v>0</v>
      </c>
      <c r="C12516">
        <v>0</v>
      </c>
    </row>
    <row r="12517" spans="1:3" x14ac:dyDescent="0.15">
      <c r="A12517" t="s">
        <v>11</v>
      </c>
    </row>
    <row r="12518" spans="1:3" x14ac:dyDescent="0.15">
      <c r="A12518">
        <v>17910</v>
      </c>
    </row>
    <row r="12519" spans="1:3" x14ac:dyDescent="0.15">
      <c r="A12519">
        <v>2.5000000000000001E-2</v>
      </c>
      <c r="B12519">
        <v>0</v>
      </c>
      <c r="C12519">
        <v>0</v>
      </c>
    </row>
    <row r="12520" spans="1:3" x14ac:dyDescent="0.15">
      <c r="A12520">
        <v>7.4999999999999997E-2</v>
      </c>
      <c r="B12520">
        <v>0</v>
      </c>
      <c r="C12520">
        <v>0</v>
      </c>
    </row>
    <row r="12521" spans="1:3" x14ac:dyDescent="0.15">
      <c r="A12521">
        <v>0.125</v>
      </c>
      <c r="B12521">
        <v>6.7936509999999997</v>
      </c>
      <c r="C12521">
        <v>0.32838400000000001</v>
      </c>
    </row>
    <row r="12522" spans="1:3" x14ac:dyDescent="0.15">
      <c r="A12522">
        <v>0.17499999999999999</v>
      </c>
      <c r="B12522">
        <v>8.9950740000000007</v>
      </c>
      <c r="C12522">
        <v>0.21050099999999999</v>
      </c>
    </row>
    <row r="12523" spans="1:3" x14ac:dyDescent="0.15">
      <c r="A12523">
        <v>0.22500000000000001</v>
      </c>
      <c r="B12523">
        <v>11.397893</v>
      </c>
      <c r="C12523">
        <v>0.198654</v>
      </c>
    </row>
    <row r="12524" spans="1:3" x14ac:dyDescent="0.15">
      <c r="A12524">
        <v>0.27500000000000002</v>
      </c>
      <c r="B12524">
        <v>8.9928089999999994</v>
      </c>
      <c r="C12524">
        <v>0.170375</v>
      </c>
    </row>
    <row r="12525" spans="1:3" x14ac:dyDescent="0.15">
      <c r="A12525">
        <v>0.32500000000000001</v>
      </c>
      <c r="B12525">
        <v>6.2493309999999997</v>
      </c>
      <c r="C12525">
        <v>0.160772</v>
      </c>
    </row>
    <row r="12526" spans="1:3" x14ac:dyDescent="0.15">
      <c r="A12526">
        <v>0.375</v>
      </c>
      <c r="B12526">
        <v>5.3836750000000002</v>
      </c>
      <c r="C12526">
        <v>0.18252499999999999</v>
      </c>
    </row>
    <row r="12527" spans="1:3" x14ac:dyDescent="0.15">
      <c r="A12527">
        <v>0.42499999999999999</v>
      </c>
      <c r="B12527">
        <v>6.4536389999999999</v>
      </c>
      <c r="C12527">
        <v>0.20158200000000001</v>
      </c>
    </row>
    <row r="12528" spans="1:3" x14ac:dyDescent="0.15">
      <c r="A12528">
        <v>0.47499999999999998</v>
      </c>
      <c r="B12528">
        <v>7.246988</v>
      </c>
      <c r="C12528">
        <v>0.20894199999999999</v>
      </c>
    </row>
    <row r="12529" spans="1:3" x14ac:dyDescent="0.15">
      <c r="A12529">
        <v>0.52500000000000002</v>
      </c>
      <c r="B12529">
        <v>7.0137130000000001</v>
      </c>
      <c r="C12529">
        <v>0.211476</v>
      </c>
    </row>
    <row r="12530" spans="1:3" x14ac:dyDescent="0.15">
      <c r="A12530">
        <v>0.57499999999999996</v>
      </c>
      <c r="B12530">
        <v>5.8410710000000003</v>
      </c>
      <c r="C12530">
        <v>0.190719</v>
      </c>
    </row>
    <row r="12531" spans="1:3" x14ac:dyDescent="0.15">
      <c r="A12531">
        <v>0.625</v>
      </c>
      <c r="B12531">
        <v>6.6877329999999997</v>
      </c>
      <c r="C12531">
        <v>0.20416500000000001</v>
      </c>
    </row>
    <row r="12532" spans="1:3" x14ac:dyDescent="0.15">
      <c r="A12532">
        <v>0.67500000000000004</v>
      </c>
      <c r="B12532">
        <v>6.3988100000000001</v>
      </c>
      <c r="C12532">
        <v>0.195162</v>
      </c>
    </row>
    <row r="12533" spans="1:3" x14ac:dyDescent="0.15">
      <c r="A12533">
        <v>0.72499999999999998</v>
      </c>
      <c r="B12533">
        <v>6.4666670000000002</v>
      </c>
      <c r="C12533">
        <v>0.19796900000000001</v>
      </c>
    </row>
    <row r="12534" spans="1:3" x14ac:dyDescent="0.15">
      <c r="A12534">
        <v>0.77500000000000002</v>
      </c>
      <c r="B12534">
        <v>6.0887570000000002</v>
      </c>
      <c r="C12534">
        <v>0.18981100000000001</v>
      </c>
    </row>
    <row r="12535" spans="1:3" x14ac:dyDescent="0.15">
      <c r="A12535">
        <v>0.82499999999999996</v>
      </c>
      <c r="B12535">
        <v>7.4550900000000002</v>
      </c>
      <c r="C12535">
        <v>0.211285</v>
      </c>
    </row>
    <row r="12536" spans="1:3" x14ac:dyDescent="0.15">
      <c r="A12536">
        <v>0.875</v>
      </c>
      <c r="B12536">
        <v>6.6564300000000003</v>
      </c>
      <c r="C12536">
        <v>0.197323</v>
      </c>
    </row>
    <row r="12537" spans="1:3" x14ac:dyDescent="0.15">
      <c r="A12537">
        <v>0.92500000000000004</v>
      </c>
      <c r="B12537">
        <v>6.1467980000000004</v>
      </c>
      <c r="C12537">
        <v>0.18575800000000001</v>
      </c>
    </row>
    <row r="12538" spans="1:3" x14ac:dyDescent="0.15">
      <c r="A12538">
        <v>0.97499999999999998</v>
      </c>
      <c r="B12538">
        <v>6.7625349999999997</v>
      </c>
      <c r="C12538">
        <v>0.197959</v>
      </c>
    </row>
    <row r="12539" spans="1:3" x14ac:dyDescent="0.15">
      <c r="A12539">
        <v>1.0249999999999999</v>
      </c>
      <c r="B12539">
        <v>6.0276680000000002</v>
      </c>
      <c r="C12539">
        <v>0.19023200000000001</v>
      </c>
    </row>
    <row r="12540" spans="1:3" x14ac:dyDescent="0.15">
      <c r="A12540">
        <v>1.075</v>
      </c>
      <c r="B12540">
        <v>6.5314019999999999</v>
      </c>
      <c r="C12540">
        <v>0.20391100000000001</v>
      </c>
    </row>
    <row r="12541" spans="1:3" x14ac:dyDescent="0.15">
      <c r="A12541">
        <v>1.125</v>
      </c>
      <c r="B12541">
        <v>5.4935900000000002</v>
      </c>
      <c r="C12541">
        <v>0.18765699999999999</v>
      </c>
    </row>
    <row r="12542" spans="1:3" x14ac:dyDescent="0.15">
      <c r="A12542">
        <v>1.175</v>
      </c>
      <c r="B12542">
        <v>6.1693550000000004</v>
      </c>
      <c r="C12542">
        <v>0.18923599999999999</v>
      </c>
    </row>
    <row r="12543" spans="1:3" x14ac:dyDescent="0.15">
      <c r="A12543">
        <v>1.2250000000000001</v>
      </c>
      <c r="B12543">
        <v>6.2851359999999996</v>
      </c>
      <c r="C12543">
        <v>0.14937600000000001</v>
      </c>
    </row>
    <row r="12544" spans="1:3" x14ac:dyDescent="0.15">
      <c r="A12544">
        <v>1.2749999999999999</v>
      </c>
      <c r="B12544">
        <v>4.9133579999999997</v>
      </c>
      <c r="C12544">
        <v>0.17069500000000001</v>
      </c>
    </row>
    <row r="12545" spans="1:3" x14ac:dyDescent="0.15">
      <c r="A12545">
        <v>1.325</v>
      </c>
      <c r="B12545">
        <v>5.7125000000000004</v>
      </c>
      <c r="C12545">
        <v>0.18895300000000001</v>
      </c>
    </row>
    <row r="12546" spans="1:3" x14ac:dyDescent="0.15">
      <c r="A12546">
        <v>1.375</v>
      </c>
      <c r="B12546">
        <v>5.9186120000000004</v>
      </c>
      <c r="C12546">
        <v>0.16167500000000001</v>
      </c>
    </row>
    <row r="12547" spans="1:3" x14ac:dyDescent="0.15">
      <c r="A12547">
        <v>1.425</v>
      </c>
      <c r="B12547">
        <v>5.0046949999999999</v>
      </c>
      <c r="C12547">
        <v>0.15478800000000001</v>
      </c>
    </row>
    <row r="12548" spans="1:3" x14ac:dyDescent="0.15">
      <c r="A12548">
        <v>1.4750000000000001</v>
      </c>
      <c r="B12548">
        <v>5.548387</v>
      </c>
      <c r="C12548">
        <v>0.18919800000000001</v>
      </c>
    </row>
    <row r="12549" spans="1:3" x14ac:dyDescent="0.15">
      <c r="A12549">
        <v>1.5249999999999999</v>
      </c>
      <c r="B12549">
        <v>5.6</v>
      </c>
      <c r="C12549">
        <v>0.134404</v>
      </c>
    </row>
    <row r="12550" spans="1:3" x14ac:dyDescent="0.15">
      <c r="A12550">
        <v>1.575</v>
      </c>
      <c r="B12550">
        <v>4.687271</v>
      </c>
      <c r="C12550">
        <v>0.164217</v>
      </c>
    </row>
    <row r="12551" spans="1:3" x14ac:dyDescent="0.15">
      <c r="A12551">
        <v>1.625</v>
      </c>
      <c r="B12551">
        <v>5.3957579999999998</v>
      </c>
      <c r="C12551">
        <v>0.135569</v>
      </c>
    </row>
    <row r="12552" spans="1:3" x14ac:dyDescent="0.15">
      <c r="A12552">
        <v>1.675</v>
      </c>
      <c r="B12552">
        <v>4.7460319999999996</v>
      </c>
      <c r="C12552">
        <v>0.122747</v>
      </c>
    </row>
    <row r="12553" spans="1:3" x14ac:dyDescent="0.15">
      <c r="A12553">
        <v>1.7250000000000001</v>
      </c>
      <c r="B12553">
        <v>5.2717900000000002</v>
      </c>
      <c r="C12553">
        <v>0.131582</v>
      </c>
    </row>
    <row r="12554" spans="1:3" x14ac:dyDescent="0.15">
      <c r="A12554">
        <v>1.7749999999999999</v>
      </c>
      <c r="B12554">
        <v>5.1103310000000004</v>
      </c>
      <c r="C12554">
        <v>0.126025</v>
      </c>
    </row>
    <row r="12555" spans="1:3" x14ac:dyDescent="0.15">
      <c r="A12555">
        <v>1.825</v>
      </c>
      <c r="B12555">
        <v>4.8819800000000004</v>
      </c>
      <c r="C12555">
        <v>0.121004</v>
      </c>
    </row>
    <row r="12556" spans="1:3" x14ac:dyDescent="0.15">
      <c r="A12556">
        <v>1.875</v>
      </c>
      <c r="B12556">
        <v>4.1408550000000002</v>
      </c>
      <c r="C12556">
        <v>0.18454599999999999</v>
      </c>
    </row>
    <row r="12557" spans="1:3" x14ac:dyDescent="0.15">
      <c r="A12557">
        <v>1.925</v>
      </c>
      <c r="B12557">
        <v>0</v>
      </c>
      <c r="C12557">
        <v>0</v>
      </c>
    </row>
    <row r="12558" spans="1:3" x14ac:dyDescent="0.15">
      <c r="A12558">
        <v>1.9750000000000001</v>
      </c>
      <c r="B12558">
        <v>0</v>
      </c>
      <c r="C12558">
        <v>0</v>
      </c>
    </row>
    <row r="12559" spans="1:3" x14ac:dyDescent="0.15">
      <c r="A12559" t="s">
        <v>11</v>
      </c>
    </row>
    <row r="12560" spans="1:3" x14ac:dyDescent="0.15">
      <c r="A12560">
        <v>17970</v>
      </c>
    </row>
    <row r="12561" spans="1:3" x14ac:dyDescent="0.15">
      <c r="A12561">
        <v>2.5000000000000001E-2</v>
      </c>
      <c r="B12561">
        <v>0</v>
      </c>
      <c r="C12561">
        <v>0</v>
      </c>
    </row>
    <row r="12562" spans="1:3" x14ac:dyDescent="0.15">
      <c r="A12562">
        <v>7.4999999999999997E-2</v>
      </c>
      <c r="B12562">
        <v>0</v>
      </c>
      <c r="C12562">
        <v>0</v>
      </c>
    </row>
    <row r="12563" spans="1:3" x14ac:dyDescent="0.15">
      <c r="A12563">
        <v>0.125</v>
      </c>
      <c r="B12563">
        <v>7.5079370000000001</v>
      </c>
      <c r="C12563">
        <v>0.34521499999999999</v>
      </c>
    </row>
    <row r="12564" spans="1:3" x14ac:dyDescent="0.15">
      <c r="A12564">
        <v>0.17499999999999999</v>
      </c>
      <c r="B12564">
        <v>9.1034480000000002</v>
      </c>
      <c r="C12564">
        <v>0.21176500000000001</v>
      </c>
    </row>
    <row r="12565" spans="1:3" x14ac:dyDescent="0.15">
      <c r="A12565">
        <v>0.22500000000000001</v>
      </c>
      <c r="B12565">
        <v>11.564128</v>
      </c>
      <c r="C12565">
        <v>0.200098</v>
      </c>
    </row>
    <row r="12566" spans="1:3" x14ac:dyDescent="0.15">
      <c r="A12566">
        <v>0.27500000000000002</v>
      </c>
      <c r="B12566">
        <v>9.1803039999999996</v>
      </c>
      <c r="C12566">
        <v>0.17214499999999999</v>
      </c>
    </row>
    <row r="12567" spans="1:3" x14ac:dyDescent="0.15">
      <c r="A12567">
        <v>0.32500000000000001</v>
      </c>
      <c r="B12567">
        <v>6.2536009999999997</v>
      </c>
      <c r="C12567">
        <v>0.160828</v>
      </c>
    </row>
    <row r="12568" spans="1:3" x14ac:dyDescent="0.15">
      <c r="A12568">
        <v>0.375</v>
      </c>
      <c r="B12568">
        <v>5.829078</v>
      </c>
      <c r="C12568">
        <v>0.18992200000000001</v>
      </c>
    </row>
    <row r="12569" spans="1:3" x14ac:dyDescent="0.15">
      <c r="A12569">
        <v>0.42499999999999999</v>
      </c>
      <c r="B12569">
        <v>6.7135280000000002</v>
      </c>
      <c r="C12569">
        <v>0.205627</v>
      </c>
    </row>
    <row r="12570" spans="1:3" x14ac:dyDescent="0.15">
      <c r="A12570">
        <v>0.47499999999999998</v>
      </c>
      <c r="B12570">
        <v>6.8554219999999999</v>
      </c>
      <c r="C12570">
        <v>0.20321800000000001</v>
      </c>
    </row>
    <row r="12571" spans="1:3" x14ac:dyDescent="0.15">
      <c r="A12571">
        <v>0.52500000000000002</v>
      </c>
      <c r="B12571">
        <v>6.7576270000000003</v>
      </c>
      <c r="C12571">
        <v>0.207563</v>
      </c>
    </row>
    <row r="12572" spans="1:3" x14ac:dyDescent="0.15">
      <c r="A12572">
        <v>0.57499999999999996</v>
      </c>
      <c r="B12572">
        <v>5.9100929999999998</v>
      </c>
      <c r="C12572">
        <v>0.19185099999999999</v>
      </c>
    </row>
    <row r="12573" spans="1:3" x14ac:dyDescent="0.15">
      <c r="A12573">
        <v>0.625</v>
      </c>
      <c r="B12573">
        <v>6.6698760000000004</v>
      </c>
      <c r="C12573">
        <v>0.203905</v>
      </c>
    </row>
    <row r="12574" spans="1:3" x14ac:dyDescent="0.15">
      <c r="A12574">
        <v>0.67500000000000004</v>
      </c>
      <c r="B12574">
        <v>6.8511899999999999</v>
      </c>
      <c r="C12574">
        <v>0.20194300000000001</v>
      </c>
    </row>
    <row r="12575" spans="1:3" x14ac:dyDescent="0.15">
      <c r="A12575">
        <v>0.72499999999999998</v>
      </c>
      <c r="B12575">
        <v>6.4424239999999999</v>
      </c>
      <c r="C12575">
        <v>0.197598</v>
      </c>
    </row>
    <row r="12576" spans="1:3" x14ac:dyDescent="0.15">
      <c r="A12576">
        <v>0.77500000000000002</v>
      </c>
      <c r="B12576">
        <v>6.3668639999999996</v>
      </c>
      <c r="C12576">
        <v>0.19409699999999999</v>
      </c>
    </row>
    <row r="12577" spans="1:3" x14ac:dyDescent="0.15">
      <c r="A12577">
        <v>0.82499999999999996</v>
      </c>
      <c r="B12577">
        <v>7.5748499999999996</v>
      </c>
      <c r="C12577">
        <v>0.212975</v>
      </c>
    </row>
    <row r="12578" spans="1:3" x14ac:dyDescent="0.15">
      <c r="A12578">
        <v>0.875</v>
      </c>
      <c r="B12578">
        <v>6.5391240000000002</v>
      </c>
      <c r="C12578">
        <v>0.195659</v>
      </c>
    </row>
    <row r="12579" spans="1:3" x14ac:dyDescent="0.15">
      <c r="A12579">
        <v>0.92500000000000004</v>
      </c>
      <c r="B12579">
        <v>5.9457440000000004</v>
      </c>
      <c r="C12579">
        <v>0.18271100000000001</v>
      </c>
    </row>
    <row r="12580" spans="1:3" x14ac:dyDescent="0.15">
      <c r="A12580">
        <v>0.97499999999999998</v>
      </c>
      <c r="B12580">
        <v>6.5075279999999998</v>
      </c>
      <c r="C12580">
        <v>0.19419</v>
      </c>
    </row>
    <row r="12581" spans="1:3" x14ac:dyDescent="0.15">
      <c r="A12581">
        <v>1.0249999999999999</v>
      </c>
      <c r="B12581">
        <v>5.8245079999999998</v>
      </c>
      <c r="C12581">
        <v>0.18701499999999999</v>
      </c>
    </row>
    <row r="12582" spans="1:3" x14ac:dyDescent="0.15">
      <c r="A12582">
        <v>1.075</v>
      </c>
      <c r="B12582">
        <v>6.5997240000000001</v>
      </c>
      <c r="C12582">
        <v>0.20494899999999999</v>
      </c>
    </row>
    <row r="12583" spans="1:3" x14ac:dyDescent="0.15">
      <c r="A12583">
        <v>1.125</v>
      </c>
      <c r="B12583">
        <v>5.5128209999999997</v>
      </c>
      <c r="C12583">
        <v>0.18798599999999999</v>
      </c>
    </row>
    <row r="12584" spans="1:3" x14ac:dyDescent="0.15">
      <c r="A12584">
        <v>1.175</v>
      </c>
      <c r="B12584">
        <v>6.180161</v>
      </c>
      <c r="C12584">
        <v>0.18947800000000001</v>
      </c>
    </row>
    <row r="12585" spans="1:3" x14ac:dyDescent="0.15">
      <c r="A12585">
        <v>1.2250000000000001</v>
      </c>
      <c r="B12585">
        <v>6.4843500000000001</v>
      </c>
      <c r="C12585">
        <v>0.151613</v>
      </c>
    </row>
    <row r="12586" spans="1:3" x14ac:dyDescent="0.15">
      <c r="A12586">
        <v>1.2749999999999999</v>
      </c>
      <c r="B12586">
        <v>4.9669600000000003</v>
      </c>
      <c r="C12586">
        <v>0.17173099999999999</v>
      </c>
    </row>
    <row r="12587" spans="1:3" x14ac:dyDescent="0.15">
      <c r="A12587">
        <v>1.325</v>
      </c>
      <c r="B12587">
        <v>5.7374999999999998</v>
      </c>
      <c r="C12587">
        <v>0.18936600000000001</v>
      </c>
    </row>
    <row r="12588" spans="1:3" x14ac:dyDescent="0.15">
      <c r="A12588">
        <v>1.375</v>
      </c>
      <c r="B12588">
        <v>5.8272640000000004</v>
      </c>
      <c r="C12588">
        <v>0.15978100000000001</v>
      </c>
    </row>
    <row r="12589" spans="1:3" x14ac:dyDescent="0.15">
      <c r="A12589">
        <v>1.425</v>
      </c>
      <c r="B12589">
        <v>5.1695510000000002</v>
      </c>
      <c r="C12589">
        <v>0.156222</v>
      </c>
    </row>
    <row r="12590" spans="1:3" x14ac:dyDescent="0.15">
      <c r="A12590">
        <v>1.4750000000000001</v>
      </c>
      <c r="B12590">
        <v>6.03871</v>
      </c>
      <c r="C12590">
        <v>0.197381</v>
      </c>
    </row>
    <row r="12591" spans="1:3" x14ac:dyDescent="0.15">
      <c r="A12591">
        <v>1.5249999999999999</v>
      </c>
      <c r="B12591">
        <v>5.6419350000000001</v>
      </c>
      <c r="C12591">
        <v>0.134907</v>
      </c>
    </row>
    <row r="12592" spans="1:3" x14ac:dyDescent="0.15">
      <c r="A12592">
        <v>1.575</v>
      </c>
      <c r="B12592">
        <v>4.9308610000000002</v>
      </c>
      <c r="C12592">
        <v>0.16837199999999999</v>
      </c>
    </row>
    <row r="12593" spans="1:3" x14ac:dyDescent="0.15">
      <c r="A12593">
        <v>1.625</v>
      </c>
      <c r="B12593">
        <v>5.3833099999999998</v>
      </c>
      <c r="C12593">
        <v>0.135384</v>
      </c>
    </row>
    <row r="12594" spans="1:3" x14ac:dyDescent="0.15">
      <c r="A12594">
        <v>1.675</v>
      </c>
      <c r="B12594">
        <v>4.7079370000000003</v>
      </c>
      <c r="C12594">
        <v>0.122253</v>
      </c>
    </row>
    <row r="12595" spans="1:3" x14ac:dyDescent="0.15">
      <c r="A12595">
        <v>1.7250000000000001</v>
      </c>
      <c r="B12595">
        <v>5.1086099999999997</v>
      </c>
      <c r="C12595">
        <v>0.129415</v>
      </c>
    </row>
    <row r="12596" spans="1:3" x14ac:dyDescent="0.15">
      <c r="A12596">
        <v>1.7749999999999999</v>
      </c>
      <c r="B12596">
        <v>5.0483510000000003</v>
      </c>
      <c r="C12596">
        <v>0.12518099999999999</v>
      </c>
    </row>
    <row r="12597" spans="1:3" x14ac:dyDescent="0.15">
      <c r="A12597">
        <v>1.825</v>
      </c>
      <c r="B12597">
        <v>4.9439659999999996</v>
      </c>
      <c r="C12597">
        <v>0.12175800000000001</v>
      </c>
    </row>
    <row r="12598" spans="1:3" x14ac:dyDescent="0.15">
      <c r="A12598">
        <v>1.875</v>
      </c>
      <c r="B12598">
        <v>4.1719660000000003</v>
      </c>
      <c r="C12598">
        <v>0.18538299999999999</v>
      </c>
    </row>
    <row r="12599" spans="1:3" x14ac:dyDescent="0.15">
      <c r="A12599">
        <v>1.925</v>
      </c>
      <c r="B12599">
        <v>0</v>
      </c>
      <c r="C12599">
        <v>0</v>
      </c>
    </row>
    <row r="12600" spans="1:3" x14ac:dyDescent="0.15">
      <c r="A12600">
        <v>1.9750000000000001</v>
      </c>
      <c r="B12600">
        <v>0</v>
      </c>
      <c r="C1260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82"/>
  <sheetViews>
    <sheetView tabSelected="1" workbookViewId="0">
      <selection activeCell="L8" sqref="L8"/>
    </sheetView>
  </sheetViews>
  <sheetFormatPr defaultRowHeight="13.5" x14ac:dyDescent="0.15"/>
  <sheetData>
    <row r="1" spans="1:16" x14ac:dyDescent="0.15">
      <c r="A1" t="s">
        <v>0</v>
      </c>
      <c r="B1" t="s">
        <v>7</v>
      </c>
      <c r="C1" t="s">
        <v>5</v>
      </c>
      <c r="D1" t="s">
        <v>6</v>
      </c>
      <c r="F1" t="s">
        <v>4</v>
      </c>
      <c r="G1" t="s">
        <v>2</v>
      </c>
      <c r="H1" t="s">
        <v>3</v>
      </c>
      <c r="J1" t="s">
        <v>18</v>
      </c>
      <c r="K1" t="s">
        <v>19</v>
      </c>
      <c r="L1" t="s">
        <v>20</v>
      </c>
      <c r="N1" t="s">
        <v>21</v>
      </c>
      <c r="O1" t="s">
        <v>22</v>
      </c>
      <c r="P1" t="s">
        <v>23</v>
      </c>
    </row>
    <row r="2" spans="1:16" x14ac:dyDescent="0.15">
      <c r="A2">
        <v>-0.04</v>
      </c>
      <c r="B2">
        <v>2.19089</v>
      </c>
      <c r="C2">
        <v>2.33894</v>
      </c>
      <c r="D2">
        <v>2.3425699999999998</v>
      </c>
      <c r="F2">
        <v>1.1668000000000001</v>
      </c>
      <c r="G2">
        <v>1.30061</v>
      </c>
      <c r="H2">
        <v>1.6074200000000001</v>
      </c>
      <c r="J2">
        <f>B2*1.9531-F2</f>
        <v>3.112227259</v>
      </c>
      <c r="K2">
        <f>C2*1.9531-G2</f>
        <v>3.2675737140000001</v>
      </c>
      <c r="L2">
        <f>D2*1.9531-H2</f>
        <v>2.9678534669999994</v>
      </c>
      <c r="N2">
        <f>J2/J$81</f>
        <v>2.2861828095485381E-2</v>
      </c>
      <c r="O2">
        <f>K2/K$83</f>
        <v>2.298211266371163E-2</v>
      </c>
      <c r="P2">
        <f>L2/L$83</f>
        <v>2.126323912826495E-2</v>
      </c>
    </row>
    <row r="3" spans="1:16" x14ac:dyDescent="0.15">
      <c r="A3">
        <v>-3.95E-2</v>
      </c>
      <c r="B3">
        <v>1.8874</v>
      </c>
      <c r="C3">
        <v>1.7810699999999999</v>
      </c>
      <c r="D3">
        <v>1.9823200000000001</v>
      </c>
      <c r="F3">
        <v>0.93867999999999996</v>
      </c>
      <c r="G3">
        <v>0.91068000000000005</v>
      </c>
      <c r="H3">
        <v>1.19618</v>
      </c>
      <c r="J3">
        <f>B3*1.9531-F3</f>
        <v>2.7476009399999999</v>
      </c>
      <c r="K3">
        <f>C3*1.9531-G3</f>
        <v>2.5679278169999997</v>
      </c>
      <c r="L3">
        <f>D3*1.9531-H3</f>
        <v>2.6754891920000001</v>
      </c>
      <c r="N3">
        <f t="shared" ref="N3:N66" si="0">J3/J$81</f>
        <v>2.0183352672470775E-2</v>
      </c>
      <c r="O3">
        <f t="shared" ref="O3:O66" si="1">K3/K$83</f>
        <v>1.8061231839917126E-2</v>
      </c>
      <c r="P3">
        <f t="shared" ref="P3:P66" si="2">L3/L$83</f>
        <v>1.9168590062531004E-2</v>
      </c>
    </row>
    <row r="4" spans="1:16" x14ac:dyDescent="0.15">
      <c r="A4">
        <v>-3.9E-2</v>
      </c>
      <c r="B4">
        <v>1.83958</v>
      </c>
      <c r="C4">
        <v>1.80664</v>
      </c>
      <c r="D4">
        <v>1.9330000000000001</v>
      </c>
      <c r="F4">
        <v>0.93530000000000002</v>
      </c>
      <c r="G4">
        <v>0.91157999999999995</v>
      </c>
      <c r="H4">
        <v>1.2440199999999999</v>
      </c>
      <c r="J4">
        <f>B4*1.9531-F4</f>
        <v>2.6575836979999998</v>
      </c>
      <c r="K4">
        <f>C4*1.9531-G4</f>
        <v>2.6169685840000003</v>
      </c>
      <c r="L4">
        <f>D4*1.9531-H4</f>
        <v>2.5313223000000002</v>
      </c>
      <c r="N4">
        <f t="shared" si="0"/>
        <v>1.9522103174612782E-2</v>
      </c>
      <c r="O4">
        <f t="shared" si="1"/>
        <v>1.840615456575493E-2</v>
      </c>
      <c r="P4">
        <f t="shared" si="2"/>
        <v>1.8135703792012601E-2</v>
      </c>
    </row>
    <row r="5" spans="1:16" x14ac:dyDescent="0.15">
      <c r="A5">
        <v>-3.85E-2</v>
      </c>
      <c r="B5">
        <v>2.0999500000000002</v>
      </c>
      <c r="C5">
        <v>2.06847</v>
      </c>
      <c r="D5">
        <v>2.0568200000000001</v>
      </c>
      <c r="F5">
        <v>1.0685899999999999</v>
      </c>
      <c r="G5">
        <v>1.14323</v>
      </c>
      <c r="H5">
        <v>1.31213</v>
      </c>
      <c r="J5">
        <f>B5*1.9531-F5</f>
        <v>3.0328223450000009</v>
      </c>
      <c r="K5">
        <f>C5*1.9531-G5</f>
        <v>2.8966987570000002</v>
      </c>
      <c r="L5">
        <f>D5*1.9531-H5</f>
        <v>2.7050451420000003</v>
      </c>
      <c r="N5">
        <f t="shared" si="0"/>
        <v>2.2278534735864827E-2</v>
      </c>
      <c r="O5">
        <f t="shared" si="1"/>
        <v>2.0373605314847824E-2</v>
      </c>
      <c r="P5">
        <f t="shared" si="2"/>
        <v>1.9380344193757809E-2</v>
      </c>
    </row>
    <row r="6" spans="1:16" x14ac:dyDescent="0.15">
      <c r="A6">
        <v>-3.7999999999999999E-2</v>
      </c>
      <c r="B6">
        <v>2.3132899999999998</v>
      </c>
      <c r="C6">
        <v>2.1947199999999998</v>
      </c>
      <c r="D6">
        <v>2.3835899999999999</v>
      </c>
      <c r="F6">
        <v>0.98304999999999998</v>
      </c>
      <c r="G6">
        <v>1.11717</v>
      </c>
      <c r="H6">
        <v>1.3868199999999999</v>
      </c>
      <c r="J6">
        <f>B6*1.9531-F6</f>
        <v>3.5350366989999995</v>
      </c>
      <c r="K6">
        <f>C6*1.9531-G6</f>
        <v>3.1693376319999995</v>
      </c>
      <c r="L6">
        <f>D6*1.9531-H6</f>
        <v>3.2685696289999999</v>
      </c>
      <c r="N6">
        <f t="shared" si="0"/>
        <v>2.596770563269785E-2</v>
      </c>
      <c r="O6">
        <f t="shared" si="1"/>
        <v>2.2291180216038736E-2</v>
      </c>
      <c r="P6">
        <f t="shared" si="2"/>
        <v>2.3417725437457137E-2</v>
      </c>
    </row>
    <row r="7" spans="1:16" x14ac:dyDescent="0.15">
      <c r="A7">
        <v>-3.7499999999999999E-2</v>
      </c>
      <c r="B7">
        <v>1.9453800000000001</v>
      </c>
      <c r="C7">
        <v>1.73753</v>
      </c>
      <c r="D7">
        <v>1.93567</v>
      </c>
      <c r="F7">
        <v>0.8881</v>
      </c>
      <c r="G7">
        <v>0.94647999999999999</v>
      </c>
      <c r="H7">
        <v>1.10565</v>
      </c>
      <c r="J7">
        <f>B7*1.9531-F7</f>
        <v>2.9114216780000004</v>
      </c>
      <c r="K7">
        <f>C7*1.9531-G7</f>
        <v>2.4470898430000005</v>
      </c>
      <c r="L7">
        <f>D7*1.9531-H7</f>
        <v>2.6749070770000003</v>
      </c>
      <c r="N7">
        <f t="shared" si="0"/>
        <v>2.1386748581237076E-2</v>
      </c>
      <c r="O7">
        <f t="shared" si="1"/>
        <v>1.721133152378224E-2</v>
      </c>
      <c r="P7">
        <f t="shared" si="2"/>
        <v>1.9164419489225152E-2</v>
      </c>
    </row>
    <row r="8" spans="1:16" x14ac:dyDescent="0.15">
      <c r="A8">
        <v>-3.6999999999999998E-2</v>
      </c>
      <c r="B8">
        <v>1.93797</v>
      </c>
      <c r="C8">
        <v>1.9339999999999999</v>
      </c>
      <c r="D8">
        <v>1.98943</v>
      </c>
      <c r="F8">
        <v>0.89120999999999995</v>
      </c>
      <c r="G8">
        <v>1.0238400000000001</v>
      </c>
      <c r="H8">
        <v>1.1131500000000001</v>
      </c>
      <c r="J8">
        <f>B8*1.9531-F8</f>
        <v>2.8938392070000001</v>
      </c>
      <c r="K8">
        <f>C8*1.9531-G8</f>
        <v>2.7534554</v>
      </c>
      <c r="L8">
        <f>D8*1.9531-H8</f>
        <v>2.7724057330000003</v>
      </c>
      <c r="N8">
        <f t="shared" si="0"/>
        <v>2.1257591101386128E-2</v>
      </c>
      <c r="O8">
        <f t="shared" si="1"/>
        <v>1.9366119254228147E-2</v>
      </c>
      <c r="P8">
        <f t="shared" si="2"/>
        <v>1.9862950350086027E-2</v>
      </c>
    </row>
    <row r="9" spans="1:16" x14ac:dyDescent="0.15">
      <c r="A9">
        <v>-3.6499999999999998E-2</v>
      </c>
      <c r="B9">
        <v>2.1078299999999999</v>
      </c>
      <c r="C9">
        <v>1.9941899999999999</v>
      </c>
      <c r="D9">
        <v>2.1387800000000001</v>
      </c>
      <c r="F9">
        <v>0.87053999999999998</v>
      </c>
      <c r="G9">
        <v>1.1184799999999999</v>
      </c>
      <c r="H9">
        <v>1.3046500000000001</v>
      </c>
      <c r="J9">
        <f>B9*1.9531-F9</f>
        <v>3.2462627729999998</v>
      </c>
      <c r="K9">
        <f>C9*1.9531-G9</f>
        <v>2.7763724889999999</v>
      </c>
      <c r="L9">
        <f>D9*1.9531-H9</f>
        <v>2.8726012180000002</v>
      </c>
      <c r="N9">
        <f t="shared" si="0"/>
        <v>2.3846427427329359E-2</v>
      </c>
      <c r="O9">
        <f t="shared" si="1"/>
        <v>1.9527304025382875E-2</v>
      </c>
      <c r="P9">
        <f t="shared" si="2"/>
        <v>2.0580802690444679E-2</v>
      </c>
    </row>
    <row r="10" spans="1:16" x14ac:dyDescent="0.15">
      <c r="A10">
        <v>-3.5999999999999997E-2</v>
      </c>
      <c r="B10">
        <v>2.0120800000000001</v>
      </c>
      <c r="C10">
        <v>1.96041</v>
      </c>
      <c r="D10">
        <v>2.2961</v>
      </c>
      <c r="F10">
        <v>1.05111</v>
      </c>
      <c r="G10">
        <v>1.1968099999999999</v>
      </c>
      <c r="H10">
        <v>1.2962199999999999</v>
      </c>
      <c r="J10">
        <f>B10*1.9531-F10</f>
        <v>2.8786834480000003</v>
      </c>
      <c r="K10">
        <f>C10*1.9531-G10</f>
        <v>2.6320667709999999</v>
      </c>
      <c r="L10">
        <f>D10*1.9531-H10</f>
        <v>3.1882929100000004</v>
      </c>
      <c r="N10">
        <f t="shared" si="0"/>
        <v>2.1146259785232199E-2</v>
      </c>
      <c r="O10">
        <f t="shared" si="1"/>
        <v>1.8512345968007035E-2</v>
      </c>
      <c r="P10">
        <f t="shared" si="2"/>
        <v>2.2842581451573311E-2</v>
      </c>
    </row>
    <row r="11" spans="1:16" x14ac:dyDescent="0.15">
      <c r="A11">
        <v>-3.5499999999999997E-2</v>
      </c>
      <c r="B11">
        <v>1.8340799999999999</v>
      </c>
      <c r="C11">
        <v>1.8592900000000001</v>
      </c>
      <c r="D11">
        <v>1.83338</v>
      </c>
      <c r="F11">
        <v>0.81908000000000003</v>
      </c>
      <c r="G11">
        <v>0.90071999999999997</v>
      </c>
      <c r="H11">
        <v>0.95648999999999995</v>
      </c>
      <c r="J11">
        <f>B11*1.9531-F11</f>
        <v>2.7630616479999999</v>
      </c>
      <c r="K11">
        <f>C11*1.9531-G11</f>
        <v>2.730659299</v>
      </c>
      <c r="L11">
        <f>D11*1.9531-H11</f>
        <v>2.6242844779999999</v>
      </c>
      <c r="N11">
        <f t="shared" si="0"/>
        <v>2.0296924085839881E-2</v>
      </c>
      <c r="O11">
        <f t="shared" si="1"/>
        <v>1.9205785438580567E-2</v>
      </c>
      <c r="P11">
        <f t="shared" si="2"/>
        <v>1.8801732975285052E-2</v>
      </c>
    </row>
    <row r="12" spans="1:16" x14ac:dyDescent="0.15">
      <c r="A12">
        <v>-3.5000000000000003E-2</v>
      </c>
      <c r="B12">
        <v>1.85056</v>
      </c>
      <c r="C12">
        <v>1.7290399999999999</v>
      </c>
      <c r="D12">
        <v>2.0045500000000001</v>
      </c>
      <c r="F12">
        <v>0.85411000000000004</v>
      </c>
      <c r="G12">
        <v>0.97943000000000002</v>
      </c>
      <c r="H12">
        <v>1.10111</v>
      </c>
      <c r="J12">
        <f>B12*1.9531-F12</f>
        <v>2.7602187360000001</v>
      </c>
      <c r="K12">
        <f>C12*1.9531-G12</f>
        <v>2.3975580240000003</v>
      </c>
      <c r="L12">
        <f>D12*1.9531-H12</f>
        <v>2.8139766050000006</v>
      </c>
      <c r="N12">
        <f t="shared" si="0"/>
        <v>2.0276040596291799E-2</v>
      </c>
      <c r="O12">
        <f t="shared" si="1"/>
        <v>1.6862955038863384E-2</v>
      </c>
      <c r="P12">
        <f t="shared" si="2"/>
        <v>2.0160785604398636E-2</v>
      </c>
    </row>
    <row r="13" spans="1:16" x14ac:dyDescent="0.15">
      <c r="A13">
        <v>-3.4500000000000003E-2</v>
      </c>
      <c r="B13">
        <v>1.94868</v>
      </c>
      <c r="C13">
        <v>1.8564799999999999</v>
      </c>
      <c r="D13">
        <v>1.9069400000000001</v>
      </c>
      <c r="F13">
        <v>0.98089999999999999</v>
      </c>
      <c r="G13">
        <v>0.96977000000000002</v>
      </c>
      <c r="H13">
        <v>1.33216</v>
      </c>
      <c r="J13">
        <f>B13*1.9531-F13</f>
        <v>2.8250669080000002</v>
      </c>
      <c r="K13">
        <f>C13*1.9531-G13</f>
        <v>2.6561210879999999</v>
      </c>
      <c r="L13">
        <f>D13*1.9531-H13</f>
        <v>2.3922845140000004</v>
      </c>
      <c r="N13">
        <f t="shared" si="0"/>
        <v>2.0752402904437261E-2</v>
      </c>
      <c r="O13">
        <f t="shared" si="1"/>
        <v>1.8681529304552458E-2</v>
      </c>
      <c r="P13">
        <f t="shared" si="2"/>
        <v>1.7139565092964583E-2</v>
      </c>
    </row>
    <row r="14" spans="1:16" x14ac:dyDescent="0.15">
      <c r="A14">
        <v>-3.4000000000000002E-2</v>
      </c>
      <c r="B14">
        <v>2.0427499999999998</v>
      </c>
      <c r="C14">
        <v>1.7956300000000001</v>
      </c>
      <c r="D14">
        <v>2.1056699999999999</v>
      </c>
      <c r="F14">
        <v>0.97640000000000005</v>
      </c>
      <c r="G14">
        <v>1.09887</v>
      </c>
      <c r="H14">
        <v>1.31094</v>
      </c>
      <c r="J14">
        <f>B14*1.9531-F14</f>
        <v>3.0132950249999997</v>
      </c>
      <c r="K14">
        <f>C14*1.9531-G14</f>
        <v>2.4081749530000005</v>
      </c>
      <c r="L14">
        <f>D14*1.9531-H14</f>
        <v>2.8016440770000002</v>
      </c>
      <c r="N14">
        <f t="shared" si="0"/>
        <v>2.2135090766047211E-2</v>
      </c>
      <c r="O14">
        <f t="shared" si="1"/>
        <v>1.6937628016362012E-2</v>
      </c>
      <c r="P14">
        <f t="shared" si="2"/>
        <v>2.0072428987457876E-2</v>
      </c>
    </row>
    <row r="15" spans="1:16" x14ac:dyDescent="0.15">
      <c r="A15">
        <v>-3.3500000000000002E-2</v>
      </c>
      <c r="B15">
        <v>1.7954300000000001</v>
      </c>
      <c r="C15">
        <v>1.7165900000000001</v>
      </c>
      <c r="D15">
        <v>1.8769199999999999</v>
      </c>
      <c r="F15">
        <v>0.86643999999999999</v>
      </c>
      <c r="G15">
        <v>1.05122</v>
      </c>
      <c r="H15">
        <v>1.1033500000000001</v>
      </c>
      <c r="J15">
        <f>B15*1.9531-F15</f>
        <v>2.6402143330000003</v>
      </c>
      <c r="K15">
        <f>C15*1.9531-G15</f>
        <v>2.3014519290000006</v>
      </c>
      <c r="L15">
        <f>D15*1.9531-H15</f>
        <v>2.5624624520000001</v>
      </c>
      <c r="N15">
        <f t="shared" si="0"/>
        <v>1.9394511130808974E-2</v>
      </c>
      <c r="O15">
        <f t="shared" si="1"/>
        <v>1.6187003615488894E-2</v>
      </c>
      <c r="P15">
        <f t="shared" si="2"/>
        <v>1.8358807966739873E-2</v>
      </c>
    </row>
    <row r="16" spans="1:16" x14ac:dyDescent="0.15">
      <c r="A16">
        <v>-3.3000000000000002E-2</v>
      </c>
      <c r="B16">
        <v>1.9371400000000001</v>
      </c>
      <c r="C16">
        <v>1.85527</v>
      </c>
      <c r="D16">
        <v>1.89368</v>
      </c>
      <c r="F16">
        <v>0.95250000000000001</v>
      </c>
      <c r="G16">
        <v>1.0192699999999999</v>
      </c>
      <c r="H16">
        <v>1.13151</v>
      </c>
      <c r="J16">
        <f>B16*1.9531-F16</f>
        <v>2.8309281340000001</v>
      </c>
      <c r="K16">
        <f>C16*1.9531-G16</f>
        <v>2.6042578370000005</v>
      </c>
      <c r="L16">
        <f>D16*1.9531-H16</f>
        <v>2.5670364080000003</v>
      </c>
      <c r="N16">
        <f t="shared" si="0"/>
        <v>2.0795458353184873E-2</v>
      </c>
      <c r="O16">
        <f t="shared" si="1"/>
        <v>1.8316754954556463E-2</v>
      </c>
      <c r="P16">
        <f t="shared" si="2"/>
        <v>1.8391578156128126E-2</v>
      </c>
    </row>
    <row r="17" spans="1:16" x14ac:dyDescent="0.15">
      <c r="A17">
        <v>-3.2500000000000001E-2</v>
      </c>
      <c r="B17">
        <v>1.95224</v>
      </c>
      <c r="C17">
        <v>1.8275999999999999</v>
      </c>
      <c r="D17">
        <v>1.95442</v>
      </c>
      <c r="F17">
        <v>0.90305000000000002</v>
      </c>
      <c r="G17">
        <v>0.96847000000000005</v>
      </c>
      <c r="H17">
        <v>1.12266</v>
      </c>
      <c r="J17">
        <f>B17*1.9531-F17</f>
        <v>2.909869944</v>
      </c>
      <c r="K17">
        <f>C17*1.9531-G17</f>
        <v>2.60101556</v>
      </c>
      <c r="L17">
        <f>D17*1.9531-H17</f>
        <v>2.6945177020000006</v>
      </c>
      <c r="N17">
        <f t="shared" si="0"/>
        <v>2.1375349839112656E-2</v>
      </c>
      <c r="O17">
        <f t="shared" si="1"/>
        <v>1.8293950763489032E-2</v>
      </c>
      <c r="P17">
        <f t="shared" si="2"/>
        <v>1.9304920162006429E-2</v>
      </c>
    </row>
    <row r="18" spans="1:16" x14ac:dyDescent="0.15">
      <c r="A18">
        <v>-3.2000000000000001E-2</v>
      </c>
      <c r="B18">
        <v>2.0704799999999999</v>
      </c>
      <c r="C18">
        <v>2.0326900000000001</v>
      </c>
      <c r="D18">
        <v>2.06236</v>
      </c>
      <c r="F18">
        <v>0.88746000000000003</v>
      </c>
      <c r="G18">
        <v>1.03844</v>
      </c>
      <c r="H18">
        <v>1.2559899999999999</v>
      </c>
      <c r="J18">
        <f>B18*1.9531-F18</f>
        <v>3.1563944880000001</v>
      </c>
      <c r="K18">
        <f>C18*1.9531-G18</f>
        <v>2.9316068390000005</v>
      </c>
      <c r="L18">
        <f>D18*1.9531-H18</f>
        <v>2.7720053160000004</v>
      </c>
      <c r="N18">
        <f t="shared" si="0"/>
        <v>2.3186272139194577E-2</v>
      </c>
      <c r="O18">
        <f t="shared" si="1"/>
        <v>2.0619127388293568E-2</v>
      </c>
      <c r="P18">
        <f t="shared" si="2"/>
        <v>1.9860081555343738E-2</v>
      </c>
    </row>
    <row r="19" spans="1:16" x14ac:dyDescent="0.15">
      <c r="A19">
        <v>-3.15E-2</v>
      </c>
      <c r="B19">
        <v>1.76905</v>
      </c>
      <c r="C19">
        <v>1.6995400000000001</v>
      </c>
      <c r="D19">
        <v>1.9938499999999999</v>
      </c>
      <c r="F19">
        <v>0.80900000000000005</v>
      </c>
      <c r="G19">
        <v>0.90856999999999999</v>
      </c>
      <c r="H19">
        <v>1.2196499999999999</v>
      </c>
      <c r="J19">
        <f>B19*1.9531-F19</f>
        <v>2.6461315549999997</v>
      </c>
      <c r="K19">
        <f>C19*1.9531-G19</f>
        <v>2.4108015740000002</v>
      </c>
      <c r="L19">
        <f>D19*1.9531-H19</f>
        <v>2.6745384349999997</v>
      </c>
      <c r="N19">
        <f t="shared" si="0"/>
        <v>1.9437977915496889E-2</v>
      </c>
      <c r="O19">
        <f t="shared" si="1"/>
        <v>1.6956102060111423E-2</v>
      </c>
      <c r="P19">
        <f t="shared" si="2"/>
        <v>1.916177834703741E-2</v>
      </c>
    </row>
    <row r="20" spans="1:16" x14ac:dyDescent="0.15">
      <c r="A20">
        <v>-3.1E-2</v>
      </c>
      <c r="B20">
        <v>1.7889900000000001</v>
      </c>
      <c r="C20">
        <v>1.78738</v>
      </c>
      <c r="D20">
        <v>1.9959</v>
      </c>
      <c r="F20">
        <v>0.82847999999999999</v>
      </c>
      <c r="G20">
        <v>0.95011000000000001</v>
      </c>
      <c r="H20">
        <v>1.1875899999999999</v>
      </c>
      <c r="J20">
        <f>B20*1.9531-F20</f>
        <v>2.6655963690000002</v>
      </c>
      <c r="K20">
        <f>C20*1.9531-G20</f>
        <v>2.540821878</v>
      </c>
      <c r="L20">
        <f>D20*1.9531-H20</f>
        <v>2.7106022900000006</v>
      </c>
      <c r="N20">
        <f t="shared" si="0"/>
        <v>1.9580962728155328E-2</v>
      </c>
      <c r="O20">
        <f t="shared" si="1"/>
        <v>1.7870585262830085E-2</v>
      </c>
      <c r="P20">
        <f t="shared" si="2"/>
        <v>1.9420158479775983E-2</v>
      </c>
    </row>
    <row r="21" spans="1:16" x14ac:dyDescent="0.15">
      <c r="A21">
        <v>-3.0499999999999999E-2</v>
      </c>
      <c r="B21">
        <v>1.96519</v>
      </c>
      <c r="C21">
        <v>1.96224</v>
      </c>
      <c r="D21">
        <v>2.11721</v>
      </c>
      <c r="F21">
        <v>0.95940999999999999</v>
      </c>
      <c r="G21">
        <v>1.01569</v>
      </c>
      <c r="H21">
        <v>1.24533</v>
      </c>
      <c r="J21">
        <f>B21*1.9531-F21</f>
        <v>2.8788025890000002</v>
      </c>
      <c r="K21">
        <f>C21*1.9531-G21</f>
        <v>2.8167609440000003</v>
      </c>
      <c r="L21">
        <f>D21*1.9531-H21</f>
        <v>2.8897928510000002</v>
      </c>
      <c r="N21">
        <f t="shared" si="0"/>
        <v>2.1147134972303853E-2</v>
      </c>
      <c r="O21">
        <f t="shared" si="1"/>
        <v>1.9811371686701825E-2</v>
      </c>
      <c r="P21">
        <f t="shared" si="2"/>
        <v>2.0703972451872919E-2</v>
      </c>
    </row>
    <row r="22" spans="1:16" x14ac:dyDescent="0.15">
      <c r="A22">
        <v>-0.03</v>
      </c>
      <c r="B22">
        <v>1.9517</v>
      </c>
      <c r="C22">
        <v>1.94882</v>
      </c>
      <c r="D22">
        <v>2.1761900000000001</v>
      </c>
      <c r="F22">
        <v>0.89912000000000003</v>
      </c>
      <c r="G22">
        <v>1.03104</v>
      </c>
      <c r="H22">
        <v>1.2922199999999999</v>
      </c>
      <c r="J22">
        <f>B22*1.9531-F22</f>
        <v>2.9127452700000003</v>
      </c>
      <c r="K22">
        <f>C22*1.9531-G22</f>
        <v>2.7752003420000002</v>
      </c>
      <c r="L22">
        <f>D22*1.9531-H22</f>
        <v>2.958096689</v>
      </c>
      <c r="N22">
        <f t="shared" si="0"/>
        <v>2.1396471435724984E-2</v>
      </c>
      <c r="O22">
        <f t="shared" si="1"/>
        <v>1.9519059861128216E-2</v>
      </c>
      <c r="P22">
        <f t="shared" si="2"/>
        <v>2.1193336518165708E-2</v>
      </c>
    </row>
    <row r="23" spans="1:16" x14ac:dyDescent="0.15">
      <c r="A23">
        <v>-2.9499999999999998E-2</v>
      </c>
      <c r="B23">
        <v>1.79291</v>
      </c>
      <c r="C23">
        <v>1.7883500000000001</v>
      </c>
      <c r="D23">
        <v>1.79826</v>
      </c>
      <c r="F23">
        <v>0.90990000000000004</v>
      </c>
      <c r="G23">
        <v>0.97596000000000005</v>
      </c>
      <c r="H23">
        <v>1.14022</v>
      </c>
      <c r="J23">
        <f>B23*1.9531-F23</f>
        <v>2.5918325210000002</v>
      </c>
      <c r="K23">
        <f>C23*1.9531-G23</f>
        <v>2.5168663850000002</v>
      </c>
      <c r="L23">
        <f>D23*1.9531-H23</f>
        <v>2.3719616060000002</v>
      </c>
      <c r="N23">
        <f t="shared" si="0"/>
        <v>1.9039107563896096E-2</v>
      </c>
      <c r="O23">
        <f t="shared" si="1"/>
        <v>1.7702096993787549E-2</v>
      </c>
      <c r="P23">
        <f t="shared" si="2"/>
        <v>1.6993961255918497E-2</v>
      </c>
    </row>
    <row r="24" spans="1:16" x14ac:dyDescent="0.15">
      <c r="A24">
        <v>-2.9000000000000001E-2</v>
      </c>
      <c r="B24">
        <v>1.82273</v>
      </c>
      <c r="C24">
        <v>1.7975099999999999</v>
      </c>
      <c r="D24">
        <v>1.8486100000000001</v>
      </c>
      <c r="F24">
        <v>0.84287000000000001</v>
      </c>
      <c r="G24">
        <v>1.0483800000000001</v>
      </c>
      <c r="H24">
        <v>1.1866699999999999</v>
      </c>
      <c r="J24">
        <f>B24*1.9531-F24</f>
        <v>2.717103963</v>
      </c>
      <c r="K24">
        <f>C24*1.9531-G24</f>
        <v>2.4623367810000003</v>
      </c>
      <c r="L24">
        <f>D24*1.9531-H24</f>
        <v>2.4238501910000005</v>
      </c>
      <c r="N24">
        <f t="shared" si="0"/>
        <v>1.9959327693706855E-2</v>
      </c>
      <c r="O24">
        <f t="shared" si="1"/>
        <v>1.731856914948332E-2</v>
      </c>
      <c r="P24">
        <f t="shared" si="2"/>
        <v>1.7365717949148225E-2</v>
      </c>
    </row>
    <row r="25" spans="1:16" x14ac:dyDescent="0.15">
      <c r="A25">
        <v>-2.8500000000000001E-2</v>
      </c>
      <c r="B25">
        <v>1.8949400000000001</v>
      </c>
      <c r="C25">
        <v>1.887</v>
      </c>
      <c r="D25">
        <v>1.9515499999999999</v>
      </c>
      <c r="F25">
        <v>0.90929000000000004</v>
      </c>
      <c r="G25">
        <v>0.97821000000000002</v>
      </c>
      <c r="H25">
        <v>1.2609999999999999</v>
      </c>
      <c r="J25">
        <f>B25*1.9531-F25</f>
        <v>2.7917173140000004</v>
      </c>
      <c r="K25">
        <f>C25*1.9531-G25</f>
        <v>2.7072897000000005</v>
      </c>
      <c r="L25">
        <f>D25*1.9531-H25</f>
        <v>2.5505723050000002</v>
      </c>
      <c r="N25">
        <f t="shared" si="0"/>
        <v>2.0507423145045525E-2</v>
      </c>
      <c r="O25">
        <f t="shared" si="1"/>
        <v>1.9041417989172277E-2</v>
      </c>
      <c r="P25">
        <f t="shared" si="2"/>
        <v>1.8273620796368292E-2</v>
      </c>
    </row>
    <row r="26" spans="1:16" x14ac:dyDescent="0.15">
      <c r="A26">
        <v>-2.8000000000000001E-2</v>
      </c>
      <c r="B26">
        <v>2.0319600000000002</v>
      </c>
      <c r="C26">
        <v>1.96238</v>
      </c>
      <c r="D26">
        <v>2.0395300000000001</v>
      </c>
      <c r="F26">
        <v>0.88658000000000003</v>
      </c>
      <c r="G26">
        <v>1.1163400000000001</v>
      </c>
      <c r="H26">
        <v>1.24431</v>
      </c>
      <c r="J26">
        <f>B26*1.9531-F26</f>
        <v>3.0820410760000008</v>
      </c>
      <c r="K26">
        <f>C26*1.9531-G26</f>
        <v>2.7163843779999999</v>
      </c>
      <c r="L26">
        <f>D26*1.9531-H26</f>
        <v>2.7390960430000004</v>
      </c>
      <c r="N26">
        <f t="shared" si="0"/>
        <v>2.2640086150192289E-2</v>
      </c>
      <c r="O26">
        <f t="shared" si="1"/>
        <v>1.9105384385260188E-2</v>
      </c>
      <c r="P26">
        <f t="shared" si="2"/>
        <v>1.9624302481640449E-2</v>
      </c>
    </row>
    <row r="27" spans="1:16" x14ac:dyDescent="0.15">
      <c r="A27">
        <v>-2.75E-2</v>
      </c>
      <c r="B27">
        <v>1.9513799999999999</v>
      </c>
      <c r="C27">
        <v>1.79715</v>
      </c>
      <c r="D27">
        <v>1.9602299999999999</v>
      </c>
      <c r="F27">
        <v>0.88560000000000005</v>
      </c>
      <c r="G27">
        <v>1.0032700000000001</v>
      </c>
      <c r="H27">
        <v>1.1304099999999999</v>
      </c>
      <c r="J27">
        <f>B27*1.9531-F27</f>
        <v>2.9256402779999999</v>
      </c>
      <c r="K27">
        <f>C27*1.9531-G27</f>
        <v>2.5067436650000001</v>
      </c>
      <c r="L27">
        <f>D27*1.9531-H27</f>
        <v>2.6981152129999999</v>
      </c>
      <c r="N27">
        <f t="shared" si="0"/>
        <v>2.149119570604727E-2</v>
      </c>
      <c r="O27">
        <f t="shared" si="1"/>
        <v>1.7630899979774843E-2</v>
      </c>
      <c r="P27">
        <f t="shared" si="2"/>
        <v>1.9330694593766656E-2</v>
      </c>
    </row>
    <row r="28" spans="1:16" x14ac:dyDescent="0.15">
      <c r="A28">
        <v>-2.7E-2</v>
      </c>
      <c r="B28">
        <v>1.8571</v>
      </c>
      <c r="C28">
        <v>1.83832</v>
      </c>
      <c r="D28">
        <v>1.96861</v>
      </c>
      <c r="F28">
        <v>0.91593999999999998</v>
      </c>
      <c r="G28">
        <v>1.03698</v>
      </c>
      <c r="H28">
        <v>1.1573199999999999</v>
      </c>
      <c r="J28">
        <f>B28*1.9531-F28</f>
        <v>2.7111620100000002</v>
      </c>
      <c r="K28">
        <f>C28*1.9531-G28</f>
        <v>2.5534427920000002</v>
      </c>
      <c r="L28">
        <f>D28*1.9531-H28</f>
        <v>2.6875721910000001</v>
      </c>
      <c r="N28">
        <f t="shared" si="0"/>
        <v>1.9915679239807926E-2</v>
      </c>
      <c r="O28">
        <f t="shared" si="1"/>
        <v>1.7959353043714193E-2</v>
      </c>
      <c r="P28">
        <f t="shared" si="2"/>
        <v>1.9255158924498198E-2</v>
      </c>
    </row>
    <row r="29" spans="1:16" x14ac:dyDescent="0.15">
      <c r="A29">
        <v>-2.6499999999999999E-2</v>
      </c>
      <c r="B29">
        <v>2.00047</v>
      </c>
      <c r="C29">
        <v>1.9304600000000001</v>
      </c>
      <c r="D29">
        <v>2.0090400000000002</v>
      </c>
      <c r="F29">
        <v>0.97670000000000001</v>
      </c>
      <c r="G29">
        <v>1.08833</v>
      </c>
      <c r="H29">
        <v>1.2120500000000001</v>
      </c>
      <c r="J29">
        <f>B29*1.9531-F29</f>
        <v>2.930417957</v>
      </c>
      <c r="K29">
        <f>C29*1.9531-G29</f>
        <v>2.6820514260000001</v>
      </c>
      <c r="L29">
        <f>D29*1.9531-H29</f>
        <v>2.7118060240000004</v>
      </c>
      <c r="N29">
        <f t="shared" si="0"/>
        <v>2.1526291625112159E-2</v>
      </c>
      <c r="O29">
        <f t="shared" si="1"/>
        <v>1.8863907424063835E-2</v>
      </c>
      <c r="P29">
        <f t="shared" si="2"/>
        <v>1.9428782653500669E-2</v>
      </c>
    </row>
    <row r="30" spans="1:16" x14ac:dyDescent="0.15">
      <c r="A30">
        <v>-2.5999999999999999E-2</v>
      </c>
      <c r="B30">
        <v>1.99556</v>
      </c>
      <c r="C30">
        <v>2.0183300000000002</v>
      </c>
      <c r="D30">
        <v>2.0614499999999998</v>
      </c>
      <c r="F30">
        <v>0.96592999999999996</v>
      </c>
      <c r="G30">
        <v>1.10608</v>
      </c>
      <c r="H30">
        <v>1.30959</v>
      </c>
      <c r="J30">
        <f>B30*1.9531-F30</f>
        <v>2.9315982360000001</v>
      </c>
      <c r="K30">
        <f>C30*1.9531-G30</f>
        <v>2.8359203230000003</v>
      </c>
      <c r="L30">
        <f>D30*1.9531-H30</f>
        <v>2.7166279949999996</v>
      </c>
      <c r="N30">
        <f t="shared" si="0"/>
        <v>2.1534961729624831E-2</v>
      </c>
      <c r="O30">
        <f t="shared" si="1"/>
        <v>1.9946127026683347E-2</v>
      </c>
      <c r="P30">
        <f t="shared" si="2"/>
        <v>1.9463329750782455E-2</v>
      </c>
    </row>
    <row r="31" spans="1:16" x14ac:dyDescent="0.15">
      <c r="A31">
        <v>-2.5499999999999998E-2</v>
      </c>
      <c r="B31">
        <v>1.87774</v>
      </c>
      <c r="C31">
        <v>1.91351</v>
      </c>
      <c r="D31">
        <v>1.9003699999999999</v>
      </c>
      <c r="F31">
        <v>0.89359999999999995</v>
      </c>
      <c r="G31">
        <v>1.0524</v>
      </c>
      <c r="H31">
        <v>1.2629699999999999</v>
      </c>
      <c r="J31">
        <f>B31*1.9531-F31</f>
        <v>2.7738139940000002</v>
      </c>
      <c r="K31">
        <f>C31*1.9531-G31</f>
        <v>2.684876381</v>
      </c>
      <c r="L31">
        <f>D31*1.9531-H31</f>
        <v>2.4486426469999998</v>
      </c>
      <c r="N31">
        <f t="shared" si="0"/>
        <v>2.0375908769610748E-2</v>
      </c>
      <c r="O31">
        <f t="shared" si="1"/>
        <v>1.8883776427722956E-2</v>
      </c>
      <c r="P31">
        <f t="shared" si="2"/>
        <v>1.7543343942603304E-2</v>
      </c>
    </row>
    <row r="32" spans="1:16" x14ac:dyDescent="0.15">
      <c r="A32">
        <v>-2.5000000000000001E-2</v>
      </c>
      <c r="B32">
        <v>1.9818</v>
      </c>
      <c r="C32">
        <v>1.96271</v>
      </c>
      <c r="D32">
        <v>1.94801</v>
      </c>
      <c r="F32">
        <v>0.95726999999999995</v>
      </c>
      <c r="G32">
        <v>1.0624899999999999</v>
      </c>
      <c r="H32">
        <v>1.18544</v>
      </c>
      <c r="J32">
        <f>B32*1.9531-F32</f>
        <v>2.9133835800000001</v>
      </c>
      <c r="K32">
        <f>C32*1.9531-G32</f>
        <v>2.7708789010000001</v>
      </c>
      <c r="L32">
        <f>D32*1.9531-H32</f>
        <v>2.6192183309999999</v>
      </c>
      <c r="N32">
        <f t="shared" si="0"/>
        <v>2.1401160339290563E-2</v>
      </c>
      <c r="O32">
        <f t="shared" si="1"/>
        <v>1.9488665491291642E-2</v>
      </c>
      <c r="P32">
        <f t="shared" si="2"/>
        <v>1.8765436474693722E-2</v>
      </c>
    </row>
    <row r="33" spans="1:16" x14ac:dyDescent="0.15">
      <c r="A33">
        <v>-2.4500000000000001E-2</v>
      </c>
      <c r="B33">
        <v>2.0089600000000001</v>
      </c>
      <c r="C33">
        <v>2.0108299999999999</v>
      </c>
      <c r="D33">
        <v>2.10033</v>
      </c>
      <c r="F33">
        <v>0.92564000000000002</v>
      </c>
      <c r="G33">
        <v>1.06647</v>
      </c>
      <c r="H33">
        <v>1.22654</v>
      </c>
      <c r="J33">
        <f>B33*1.9531-F33</f>
        <v>2.9980597760000003</v>
      </c>
      <c r="K33">
        <f>C33*1.9531-G33</f>
        <v>2.860882073</v>
      </c>
      <c r="L33">
        <f>D33*1.9531-H33</f>
        <v>2.8756145230000003</v>
      </c>
      <c r="N33">
        <f t="shared" si="0"/>
        <v>2.2023175531508132E-2</v>
      </c>
      <c r="O33">
        <f t="shared" si="1"/>
        <v>2.012169269130033E-2</v>
      </c>
      <c r="P33">
        <f t="shared" si="2"/>
        <v>2.0602391567892245E-2</v>
      </c>
    </row>
    <row r="34" spans="1:16" x14ac:dyDescent="0.15">
      <c r="A34">
        <v>-2.4E-2</v>
      </c>
      <c r="B34">
        <v>2.0304799999999998</v>
      </c>
      <c r="C34">
        <v>2.0891199999999999</v>
      </c>
      <c r="D34">
        <v>2.0976900000000001</v>
      </c>
      <c r="F34">
        <v>0.97819</v>
      </c>
      <c r="G34">
        <v>1.18397</v>
      </c>
      <c r="H34">
        <v>1.2802199999999999</v>
      </c>
      <c r="J34">
        <f>B34*1.9531-F34</f>
        <v>2.9875404879999996</v>
      </c>
      <c r="K34">
        <f>C34*1.9531-G34</f>
        <v>2.8962902720000003</v>
      </c>
      <c r="L34">
        <f>D34*1.9531-H34</f>
        <v>2.8167783390000007</v>
      </c>
      <c r="N34">
        <f t="shared" si="0"/>
        <v>2.194590284737253E-2</v>
      </c>
      <c r="O34">
        <f t="shared" si="1"/>
        <v>2.0370732281486337E-2</v>
      </c>
      <c r="P34">
        <f t="shared" si="2"/>
        <v>2.0180858677641033E-2</v>
      </c>
    </row>
    <row r="35" spans="1:16" x14ac:dyDescent="0.15">
      <c r="A35">
        <v>-2.35E-2</v>
      </c>
      <c r="B35">
        <v>1.96597</v>
      </c>
      <c r="C35">
        <v>1.9690000000000001</v>
      </c>
      <c r="D35">
        <v>2.1589700000000001</v>
      </c>
      <c r="F35">
        <v>0.95679000000000003</v>
      </c>
      <c r="G35">
        <v>1.03843</v>
      </c>
      <c r="H35">
        <v>1.2407999999999999</v>
      </c>
      <c r="J35">
        <f>B35*1.9531-F35</f>
        <v>2.8829460070000001</v>
      </c>
      <c r="K35">
        <f>C35*1.9531-G35</f>
        <v>2.8072239000000003</v>
      </c>
      <c r="L35">
        <f>D35*1.9531-H35</f>
        <v>2.9758843070000003</v>
      </c>
      <c r="N35">
        <f t="shared" si="0"/>
        <v>2.1177571730985216E-2</v>
      </c>
      <c r="O35">
        <f t="shared" si="1"/>
        <v>1.9744293959044854E-2</v>
      </c>
      <c r="P35">
        <f t="shared" si="2"/>
        <v>2.1320776224762326E-2</v>
      </c>
    </row>
    <row r="36" spans="1:16" x14ac:dyDescent="0.15">
      <c r="A36">
        <v>-2.3E-2</v>
      </c>
      <c r="B36">
        <v>2.0130499999999998</v>
      </c>
      <c r="C36">
        <v>1.92506</v>
      </c>
      <c r="D36">
        <v>2.1421700000000001</v>
      </c>
      <c r="F36">
        <v>1.05474</v>
      </c>
      <c r="G36">
        <v>1.12639</v>
      </c>
      <c r="H36">
        <v>1.2614700000000001</v>
      </c>
      <c r="J36">
        <f>B36*1.9531-F36</f>
        <v>2.8769479549999994</v>
      </c>
      <c r="K36">
        <f>C36*1.9531-G36</f>
        <v>2.6334446859999998</v>
      </c>
      <c r="L36">
        <f>D36*1.9531-H36</f>
        <v>2.9224022270000001</v>
      </c>
      <c r="N36">
        <f t="shared" si="0"/>
        <v>2.1133511184527609E-2</v>
      </c>
      <c r="O36">
        <f t="shared" si="1"/>
        <v>1.8522037378375326E-2</v>
      </c>
      <c r="P36">
        <f t="shared" si="2"/>
        <v>2.0937602908167784E-2</v>
      </c>
    </row>
    <row r="37" spans="1:16" x14ac:dyDescent="0.15">
      <c r="A37">
        <v>-2.2499999999999999E-2</v>
      </c>
      <c r="B37">
        <v>2.0754000000000001</v>
      </c>
      <c r="C37">
        <v>2.0822099999999999</v>
      </c>
      <c r="D37">
        <v>2.3267099999999998</v>
      </c>
      <c r="F37">
        <v>1.1021700000000001</v>
      </c>
      <c r="G37">
        <v>1.11961</v>
      </c>
      <c r="H37">
        <v>1.38785</v>
      </c>
      <c r="J37">
        <f>B37*1.9531-F37</f>
        <v>2.9512937400000006</v>
      </c>
      <c r="K37">
        <f>C37*1.9531-G37</f>
        <v>2.947154351</v>
      </c>
      <c r="L37">
        <f>D37*1.9531-H37</f>
        <v>3.1564473009999992</v>
      </c>
      <c r="N37">
        <f t="shared" si="0"/>
        <v>2.1679641147042E-2</v>
      </c>
      <c r="O37">
        <f t="shared" si="1"/>
        <v>2.0728479067459511E-2</v>
      </c>
      <c r="P37">
        <f t="shared" si="2"/>
        <v>2.2614423017580026E-2</v>
      </c>
    </row>
    <row r="38" spans="1:16" x14ac:dyDescent="0.15">
      <c r="A38">
        <v>-2.1999999999999999E-2</v>
      </c>
      <c r="B38">
        <v>2.16858</v>
      </c>
      <c r="C38">
        <v>2.21218</v>
      </c>
      <c r="D38">
        <v>2.3015599999999998</v>
      </c>
      <c r="F38">
        <v>1.1008199999999999</v>
      </c>
      <c r="G38">
        <v>1.15385</v>
      </c>
      <c r="H38">
        <v>1.30393</v>
      </c>
      <c r="J38">
        <f>B38*1.9531-F38</f>
        <v>3.1346335980000006</v>
      </c>
      <c r="K38">
        <f>C38*1.9531-G38</f>
        <v>3.1667587580000003</v>
      </c>
      <c r="L38">
        <f>D38*1.9531-H38</f>
        <v>3.1912468359999995</v>
      </c>
      <c r="N38">
        <f t="shared" si="0"/>
        <v>2.3026420789989246E-2</v>
      </c>
      <c r="O38">
        <f t="shared" si="1"/>
        <v>2.2273041995450302E-2</v>
      </c>
      <c r="P38">
        <f t="shared" si="2"/>
        <v>2.2863744907115697E-2</v>
      </c>
    </row>
    <row r="39" spans="1:16" x14ac:dyDescent="0.15">
      <c r="A39">
        <v>-2.1499999999999998E-2</v>
      </c>
      <c r="B39">
        <v>2.2182300000000001</v>
      </c>
      <c r="C39">
        <v>2.153</v>
      </c>
      <c r="D39">
        <v>2.3369900000000001</v>
      </c>
      <c r="F39">
        <v>1.0857300000000001</v>
      </c>
      <c r="G39">
        <v>1.17153</v>
      </c>
      <c r="H39">
        <v>1.4257899999999999</v>
      </c>
      <c r="J39">
        <f>B39*1.9531-F39</f>
        <v>3.246695013000001</v>
      </c>
      <c r="K39">
        <f>C39*1.9531-G39</f>
        <v>3.0334943000000001</v>
      </c>
      <c r="L39">
        <f>D39*1.9531-H39</f>
        <v>3.1385851690000006</v>
      </c>
      <c r="N39">
        <f t="shared" si="0"/>
        <v>2.3849602579962399E-2</v>
      </c>
      <c r="O39">
        <f t="shared" si="1"/>
        <v>2.1335741399995559E-2</v>
      </c>
      <c r="P39">
        <f t="shared" si="2"/>
        <v>2.2486449454100655E-2</v>
      </c>
    </row>
    <row r="40" spans="1:16" x14ac:dyDescent="0.15">
      <c r="A40">
        <v>-2.1000000000000001E-2</v>
      </c>
      <c r="B40">
        <v>2.2158799999999998</v>
      </c>
      <c r="C40">
        <v>2.1813500000000001</v>
      </c>
      <c r="D40">
        <v>2.3652600000000001</v>
      </c>
      <c r="F40">
        <v>1.0237000000000001</v>
      </c>
      <c r="G40">
        <v>1.2439199999999999</v>
      </c>
      <c r="H40">
        <v>1.28515</v>
      </c>
      <c r="J40">
        <f>B40*1.9531-F40</f>
        <v>3.3041352279999998</v>
      </c>
      <c r="K40">
        <f>C40*1.9531-G40</f>
        <v>3.0164746850000004</v>
      </c>
      <c r="L40">
        <f>D40*1.9531-H40</f>
        <v>3.334439306000001</v>
      </c>
      <c r="N40">
        <f t="shared" si="0"/>
        <v>2.427154744832E-2</v>
      </c>
      <c r="O40">
        <f t="shared" si="1"/>
        <v>2.1216035849743665E-2</v>
      </c>
      <c r="P40">
        <f t="shared" si="2"/>
        <v>2.3889649913825702E-2</v>
      </c>
    </row>
    <row r="41" spans="1:16" x14ac:dyDescent="0.15">
      <c r="A41">
        <v>-2.0500000000000001E-2</v>
      </c>
      <c r="B41">
        <v>2.2759900000000002</v>
      </c>
      <c r="C41">
        <v>2.25739</v>
      </c>
      <c r="D41">
        <v>2.3978100000000002</v>
      </c>
      <c r="F41">
        <v>1.1146799999999999</v>
      </c>
      <c r="G41">
        <v>1.3484400000000001</v>
      </c>
      <c r="H41">
        <v>1.4193199999999999</v>
      </c>
      <c r="J41">
        <f>B41*1.9531-F41</f>
        <v>3.3305560690000009</v>
      </c>
      <c r="K41">
        <f>C41*1.9531-G41</f>
        <v>3.0604684090000003</v>
      </c>
      <c r="L41">
        <f>D41*1.9531-H41</f>
        <v>3.2638427110000006</v>
      </c>
      <c r="N41">
        <f t="shared" si="0"/>
        <v>2.4465629909147187E-2</v>
      </c>
      <c r="O41">
        <f t="shared" si="1"/>
        <v>2.1525460765586354E-2</v>
      </c>
      <c r="P41">
        <f t="shared" si="2"/>
        <v>2.3383859349090153E-2</v>
      </c>
    </row>
    <row r="42" spans="1:16" x14ac:dyDescent="0.15">
      <c r="A42">
        <v>-0.02</v>
      </c>
      <c r="B42">
        <v>2.4303900000000001</v>
      </c>
      <c r="C42">
        <v>2.2806899999999999</v>
      </c>
      <c r="D42">
        <v>2.49756</v>
      </c>
      <c r="F42">
        <v>1.2036800000000001</v>
      </c>
      <c r="G42">
        <v>1.3256600000000001</v>
      </c>
      <c r="H42">
        <v>1.5196499999999999</v>
      </c>
      <c r="J42">
        <f>B42*1.9531-F42</f>
        <v>3.5431147090000001</v>
      </c>
      <c r="K42">
        <f>C42*1.9531-G42</f>
        <v>3.1287556389999995</v>
      </c>
      <c r="L42">
        <f>D42*1.9531-H42</f>
        <v>3.3583344360000003</v>
      </c>
      <c r="N42">
        <f t="shared" si="0"/>
        <v>2.6027045154077458E-2</v>
      </c>
      <c r="O42">
        <f t="shared" si="1"/>
        <v>2.2005751326937335E-2</v>
      </c>
      <c r="P42">
        <f t="shared" si="2"/>
        <v>2.4060846999140208E-2</v>
      </c>
    </row>
    <row r="43" spans="1:16" x14ac:dyDescent="0.15">
      <c r="A43">
        <v>-1.95E-2</v>
      </c>
      <c r="B43">
        <v>2.3336800000000002</v>
      </c>
      <c r="C43">
        <v>2.3391999999999999</v>
      </c>
      <c r="D43">
        <v>2.4811000000000001</v>
      </c>
      <c r="F43">
        <v>1.1206400000000001</v>
      </c>
      <c r="G43">
        <v>1.35978</v>
      </c>
      <c r="H43">
        <v>1.4586300000000001</v>
      </c>
      <c r="J43">
        <f>B43*1.9531-F43</f>
        <v>3.4372704080000007</v>
      </c>
      <c r="K43">
        <f>C43*1.9531-G43</f>
        <v>3.20891152</v>
      </c>
      <c r="L43">
        <f>D43*1.9531-H43</f>
        <v>3.3872064100000001</v>
      </c>
      <c r="N43">
        <f t="shared" si="0"/>
        <v>2.5249533098249531E-2</v>
      </c>
      <c r="O43">
        <f t="shared" si="1"/>
        <v>2.2569518711865282E-2</v>
      </c>
      <c r="P43">
        <f t="shared" si="2"/>
        <v>2.4267700772108863E-2</v>
      </c>
    </row>
    <row r="44" spans="1:16" x14ac:dyDescent="0.15">
      <c r="A44">
        <v>-1.9E-2</v>
      </c>
      <c r="B44">
        <v>2.34592</v>
      </c>
      <c r="C44">
        <v>2.4308000000000001</v>
      </c>
      <c r="D44">
        <v>2.4866199999999998</v>
      </c>
      <c r="F44">
        <v>1.23309</v>
      </c>
      <c r="G44">
        <v>1.29932</v>
      </c>
      <c r="H44">
        <v>1.4709700000000001</v>
      </c>
      <c r="J44">
        <f>B44*1.9531-F44</f>
        <v>3.3487263519999999</v>
      </c>
      <c r="K44">
        <f>C44*1.9531-G44</f>
        <v>3.4482754800000004</v>
      </c>
      <c r="L44">
        <f>D44*1.9531-H44</f>
        <v>3.3856475219999993</v>
      </c>
      <c r="N44">
        <f t="shared" si="0"/>
        <v>2.4599105343883203E-2</v>
      </c>
      <c r="O44">
        <f t="shared" si="1"/>
        <v>2.4253058236247738E-2</v>
      </c>
      <c r="P44">
        <f t="shared" si="2"/>
        <v>2.4256532091213135E-2</v>
      </c>
    </row>
    <row r="45" spans="1:16" x14ac:dyDescent="0.15">
      <c r="A45">
        <v>-1.8499999999999999E-2</v>
      </c>
      <c r="B45">
        <v>2.47479</v>
      </c>
      <c r="C45">
        <v>2.4232</v>
      </c>
      <c r="D45">
        <v>2.5146700000000002</v>
      </c>
      <c r="F45">
        <v>1.29487</v>
      </c>
      <c r="G45">
        <v>1.39314</v>
      </c>
      <c r="H45">
        <v>1.49129</v>
      </c>
      <c r="J45">
        <f>B45*1.9531-F45</f>
        <v>3.5386423490000003</v>
      </c>
      <c r="K45">
        <f>C45*1.9531-G45</f>
        <v>3.3396119200000003</v>
      </c>
      <c r="L45">
        <f>D45*1.9531-H45</f>
        <v>3.4201119770000004</v>
      </c>
      <c r="N45">
        <f t="shared" si="0"/>
        <v>2.5994192050177205E-2</v>
      </c>
      <c r="O45">
        <f t="shared" si="1"/>
        <v>2.3488785293403276E-2</v>
      </c>
      <c r="P45">
        <f t="shared" si="2"/>
        <v>2.4503453294109016E-2</v>
      </c>
    </row>
    <row r="46" spans="1:16" x14ac:dyDescent="0.15">
      <c r="A46">
        <v>-1.7999999999999999E-2</v>
      </c>
      <c r="B46">
        <v>2.56473</v>
      </c>
      <c r="C46">
        <v>2.5191599999999998</v>
      </c>
      <c r="D46">
        <v>2.7377899999999999</v>
      </c>
      <c r="F46">
        <v>1.30132</v>
      </c>
      <c r="G46">
        <v>1.4467300000000001</v>
      </c>
      <c r="H46">
        <v>1.6230100000000001</v>
      </c>
      <c r="J46">
        <f>B46*1.9531-F46</f>
        <v>3.7078541629999999</v>
      </c>
      <c r="K46">
        <f>C46*1.9531-G46</f>
        <v>3.4734413959999997</v>
      </c>
      <c r="L46">
        <f>D46*1.9531-H46</f>
        <v>3.724167649</v>
      </c>
      <c r="N46">
        <f t="shared" si="0"/>
        <v>2.7237189775425663E-2</v>
      </c>
      <c r="O46">
        <f t="shared" si="1"/>
        <v>2.4430059879491303E-2</v>
      </c>
      <c r="P46">
        <f t="shared" si="2"/>
        <v>2.6681865582292678E-2</v>
      </c>
    </row>
    <row r="47" spans="1:16" x14ac:dyDescent="0.15">
      <c r="A47">
        <v>-1.7500000000000002E-2</v>
      </c>
      <c r="B47">
        <v>2.6545100000000001</v>
      </c>
      <c r="C47">
        <v>2.6255899999999999</v>
      </c>
      <c r="D47">
        <v>2.6844800000000002</v>
      </c>
      <c r="F47">
        <v>1.28884</v>
      </c>
      <c r="G47">
        <v>1.30949</v>
      </c>
      <c r="H47">
        <v>1.5220499999999999</v>
      </c>
      <c r="J47">
        <f>B47*1.9531-F47</f>
        <v>3.8956834810000003</v>
      </c>
      <c r="K47">
        <f>C47*1.9531-G47</f>
        <v>3.8185498289999993</v>
      </c>
      <c r="L47">
        <f>D47*1.9531-H47</f>
        <v>3.7210078880000008</v>
      </c>
      <c r="N47">
        <f t="shared" si="0"/>
        <v>2.8616948135613031E-2</v>
      </c>
      <c r="O47">
        <f t="shared" si="1"/>
        <v>2.6857341276211148E-2</v>
      </c>
      <c r="P47">
        <f t="shared" si="2"/>
        <v>2.6659227418219484E-2</v>
      </c>
    </row>
    <row r="48" spans="1:16" x14ac:dyDescent="0.15">
      <c r="A48">
        <v>-1.7000000000000001E-2</v>
      </c>
      <c r="B48">
        <v>2.6038700000000001</v>
      </c>
      <c r="C48">
        <v>2.7238899999999999</v>
      </c>
      <c r="D48">
        <v>2.85059</v>
      </c>
      <c r="F48">
        <v>1.28976</v>
      </c>
      <c r="G48">
        <v>1.4267000000000001</v>
      </c>
      <c r="H48">
        <v>1.68885</v>
      </c>
      <c r="J48">
        <f>B48*1.9531-F48</f>
        <v>3.7958584970000002</v>
      </c>
      <c r="K48">
        <f>C48*1.9531-G48</f>
        <v>3.8933295589999997</v>
      </c>
      <c r="L48">
        <f>D48*1.9531-H48</f>
        <v>3.8786373290000005</v>
      </c>
      <c r="N48">
        <f t="shared" si="0"/>
        <v>2.7883652834878508E-2</v>
      </c>
      <c r="O48">
        <f t="shared" si="1"/>
        <v>2.73832961069954E-2</v>
      </c>
      <c r="P48">
        <f t="shared" si="2"/>
        <v>2.7788566361299359E-2</v>
      </c>
    </row>
    <row r="49" spans="1:16" x14ac:dyDescent="0.15">
      <c r="A49">
        <v>-1.6500000000000001E-2</v>
      </c>
      <c r="B49">
        <v>2.71028</v>
      </c>
      <c r="C49">
        <v>2.8068300000000002</v>
      </c>
      <c r="D49">
        <v>2.87616</v>
      </c>
      <c r="F49">
        <v>1.3821699999999999</v>
      </c>
      <c r="G49">
        <v>1.50373</v>
      </c>
      <c r="H49">
        <v>1.79644</v>
      </c>
      <c r="J49">
        <f>B49*1.9531-F49</f>
        <v>3.9112778680000004</v>
      </c>
      <c r="K49">
        <f>C49*1.9531-G49</f>
        <v>3.9782896730000008</v>
      </c>
      <c r="L49">
        <f>D49*1.9531-H49</f>
        <v>3.8209880960000002</v>
      </c>
      <c r="N49">
        <f t="shared" si="0"/>
        <v>2.8731501529430107E-2</v>
      </c>
      <c r="O49">
        <f t="shared" si="1"/>
        <v>2.7980853525058844E-2</v>
      </c>
      <c r="P49">
        <f t="shared" si="2"/>
        <v>2.7375537402669823E-2</v>
      </c>
    </row>
    <row r="50" spans="1:16" x14ac:dyDescent="0.15">
      <c r="A50">
        <v>-1.6E-2</v>
      </c>
      <c r="B50">
        <v>2.8708200000000001</v>
      </c>
      <c r="C50">
        <v>2.93824</v>
      </c>
      <c r="D50">
        <v>3.0527000000000002</v>
      </c>
      <c r="F50">
        <v>1.4515499999999999</v>
      </c>
      <c r="G50">
        <v>1.59284</v>
      </c>
      <c r="H50">
        <v>1.7216499999999999</v>
      </c>
      <c r="J50">
        <f>B50*1.9531-F50</f>
        <v>4.1554485420000002</v>
      </c>
      <c r="K50">
        <f>C50*1.9531-G50</f>
        <v>4.1458365440000007</v>
      </c>
      <c r="L50">
        <f>D50*1.9531-H50</f>
        <v>4.2405783700000015</v>
      </c>
      <c r="N50">
        <f t="shared" si="0"/>
        <v>3.0525132749259609E-2</v>
      </c>
      <c r="O50">
        <f t="shared" si="1"/>
        <v>2.9159275621330596E-2</v>
      </c>
      <c r="P50">
        <f t="shared" si="2"/>
        <v>3.0381699408698618E-2</v>
      </c>
    </row>
    <row r="51" spans="1:16" x14ac:dyDescent="0.15">
      <c r="A51">
        <v>-1.55E-2</v>
      </c>
      <c r="B51">
        <v>2.89331</v>
      </c>
      <c r="C51">
        <v>2.82803</v>
      </c>
      <c r="D51">
        <v>3.0287999999999999</v>
      </c>
      <c r="F51">
        <v>1.43754</v>
      </c>
      <c r="G51">
        <v>1.6163099999999999</v>
      </c>
      <c r="H51">
        <v>1.8543799999999999</v>
      </c>
      <c r="J51">
        <f>B51*1.9531-F51</f>
        <v>4.2133837610000002</v>
      </c>
      <c r="K51">
        <f>C51*1.9531-G51</f>
        <v>3.9071153930000002</v>
      </c>
      <c r="L51">
        <f>D51*1.9531-H51</f>
        <v>4.0611692800000005</v>
      </c>
      <c r="N51">
        <f t="shared" si="0"/>
        <v>3.0950713822628231E-2</v>
      </c>
      <c r="O51">
        <f t="shared" si="1"/>
        <v>2.7480257221841498E-2</v>
      </c>
      <c r="P51">
        <f t="shared" si="2"/>
        <v>2.909631978168133E-2</v>
      </c>
    </row>
    <row r="52" spans="1:16" x14ac:dyDescent="0.15">
      <c r="A52">
        <v>-1.4999999999999999E-2</v>
      </c>
      <c r="B52">
        <v>2.9823499999999998</v>
      </c>
      <c r="C52">
        <v>2.9203000000000001</v>
      </c>
      <c r="D52">
        <v>3.0760900000000002</v>
      </c>
      <c r="F52">
        <v>1.4969699999999999</v>
      </c>
      <c r="G52">
        <v>1.7048700000000001</v>
      </c>
      <c r="H52">
        <v>1.9543699999999999</v>
      </c>
      <c r="J52">
        <f>B52*1.9531-F52</f>
        <v>4.327857785</v>
      </c>
      <c r="K52">
        <f>C52*1.9531-G52</f>
        <v>3.9987679300000001</v>
      </c>
      <c r="L52">
        <f>D52*1.9531-H52</f>
        <v>4.0535413790000003</v>
      </c>
      <c r="N52">
        <f t="shared" si="0"/>
        <v>3.1791618178349142E-2</v>
      </c>
      <c r="O52">
        <f t="shared" si="1"/>
        <v>2.8124885045300908E-2</v>
      </c>
      <c r="P52">
        <f t="shared" si="2"/>
        <v>2.9041669548840257E-2</v>
      </c>
    </row>
    <row r="53" spans="1:16" x14ac:dyDescent="0.15">
      <c r="A53">
        <v>-1.4500000000000001E-2</v>
      </c>
      <c r="B53">
        <v>3.0175700000000001</v>
      </c>
      <c r="C53">
        <v>3.11686</v>
      </c>
      <c r="D53">
        <v>3.2499199999999999</v>
      </c>
      <c r="F53">
        <v>1.6064400000000001</v>
      </c>
      <c r="G53">
        <v>1.75912</v>
      </c>
      <c r="H53">
        <v>1.9991000000000001</v>
      </c>
      <c r="J53">
        <f>B53*1.9531-F53</f>
        <v>4.2871759670000005</v>
      </c>
      <c r="K53">
        <f>C53*1.9531-G53</f>
        <v>4.328419266</v>
      </c>
      <c r="L53">
        <f>D53*1.9531-H53</f>
        <v>4.348318752</v>
      </c>
      <c r="N53">
        <f t="shared" si="0"/>
        <v>3.149277729934899E-2</v>
      </c>
      <c r="O53">
        <f t="shared" si="1"/>
        <v>3.044345068660079E-2</v>
      </c>
      <c r="P53">
        <f t="shared" si="2"/>
        <v>3.1153607298259053E-2</v>
      </c>
    </row>
    <row r="54" spans="1:16" x14ac:dyDescent="0.15">
      <c r="A54">
        <v>-1.4E-2</v>
      </c>
      <c r="B54">
        <v>3.3090199999999999</v>
      </c>
      <c r="C54">
        <v>3.27765</v>
      </c>
      <c r="D54">
        <v>3.34545</v>
      </c>
      <c r="F54">
        <v>1.5800099999999999</v>
      </c>
      <c r="G54">
        <v>1.86582</v>
      </c>
      <c r="H54">
        <v>2.2244999999999999</v>
      </c>
      <c r="J54">
        <f>B54*1.9531-F54</f>
        <v>4.8828369619999998</v>
      </c>
      <c r="K54">
        <f>C54*1.9531-G54</f>
        <v>4.5357582149999995</v>
      </c>
      <c r="L54">
        <f>D54*1.9531-H54</f>
        <v>4.3094983950000003</v>
      </c>
      <c r="N54">
        <f t="shared" si="0"/>
        <v>3.5868389405275779E-2</v>
      </c>
      <c r="O54">
        <f t="shared" si="1"/>
        <v>3.1901745893554323E-2</v>
      </c>
      <c r="P54">
        <f t="shared" si="2"/>
        <v>3.0875478157749298E-2</v>
      </c>
    </row>
    <row r="55" spans="1:16" x14ac:dyDescent="0.15">
      <c r="A55">
        <v>-1.35E-2</v>
      </c>
      <c r="B55">
        <v>3.3571599999999999</v>
      </c>
      <c r="C55">
        <v>3.38348</v>
      </c>
      <c r="D55">
        <v>3.36198</v>
      </c>
      <c r="F55">
        <v>1.6444700000000001</v>
      </c>
      <c r="G55">
        <v>1.9737899999999999</v>
      </c>
      <c r="H55">
        <v>2.0721400000000001</v>
      </c>
      <c r="J55">
        <f>B55*1.9531-F55</f>
        <v>4.912399196</v>
      </c>
      <c r="K55">
        <f>C55*1.9531-G55</f>
        <v>4.634484788</v>
      </c>
      <c r="L55">
        <f>D55*1.9531-H55</f>
        <v>4.4941431380000001</v>
      </c>
      <c r="N55">
        <f t="shared" si="0"/>
        <v>3.608554794017136E-2</v>
      </c>
      <c r="O55">
        <f t="shared" si="1"/>
        <v>3.259612815457779E-2</v>
      </c>
      <c r="P55">
        <f t="shared" si="2"/>
        <v>3.2198368714119886E-2</v>
      </c>
    </row>
    <row r="56" spans="1:16" x14ac:dyDescent="0.15">
      <c r="A56">
        <v>-1.2999999999999999E-2</v>
      </c>
      <c r="B56">
        <v>3.5324300000000002</v>
      </c>
      <c r="C56">
        <v>3.5083099999999998</v>
      </c>
      <c r="D56">
        <v>3.4561799999999998</v>
      </c>
      <c r="F56">
        <v>1.7890600000000001</v>
      </c>
      <c r="G56">
        <v>2.0681799999999999</v>
      </c>
      <c r="H56">
        <v>2.2551999999999999</v>
      </c>
      <c r="J56">
        <f>B56*1.9531-F56</f>
        <v>5.1101290330000007</v>
      </c>
      <c r="K56">
        <f>C56*1.9531-G56</f>
        <v>4.7839002610000003</v>
      </c>
      <c r="L56">
        <f>D56*1.9531-H56</f>
        <v>4.4950651579999992</v>
      </c>
      <c r="N56">
        <f t="shared" si="0"/>
        <v>3.7538033625389232E-2</v>
      </c>
      <c r="O56">
        <f t="shared" si="1"/>
        <v>3.3647025099756166E-2</v>
      </c>
      <c r="P56">
        <f t="shared" si="2"/>
        <v>3.2204974542864133E-2</v>
      </c>
    </row>
    <row r="57" spans="1:16" x14ac:dyDescent="0.15">
      <c r="A57">
        <v>-1.2500000000000001E-2</v>
      </c>
      <c r="B57">
        <v>3.6387100000000001</v>
      </c>
      <c r="C57">
        <v>3.7702800000000001</v>
      </c>
      <c r="D57">
        <v>3.6436999999999999</v>
      </c>
      <c r="F57">
        <v>1.8886799999999999</v>
      </c>
      <c r="G57">
        <v>2.1177700000000002</v>
      </c>
      <c r="H57">
        <v>2.3152300000000001</v>
      </c>
      <c r="J57">
        <f>B57*1.9531-F57</f>
        <v>5.2180845010000008</v>
      </c>
      <c r="K57">
        <f>C57*1.9531-G57</f>
        <v>5.2459638680000005</v>
      </c>
      <c r="L57">
        <f>D57*1.9531-H57</f>
        <v>4.80128047</v>
      </c>
      <c r="N57">
        <f t="shared" si="0"/>
        <v>3.8331053911503134E-2</v>
      </c>
      <c r="O57">
        <f t="shared" si="1"/>
        <v>3.689689757497433E-2</v>
      </c>
      <c r="P57">
        <f t="shared" si="2"/>
        <v>3.4398859610368475E-2</v>
      </c>
    </row>
    <row r="58" spans="1:16" x14ac:dyDescent="0.15">
      <c r="A58">
        <v>-1.2E-2</v>
      </c>
      <c r="B58">
        <v>3.8437800000000002</v>
      </c>
      <c r="C58">
        <v>3.8733200000000001</v>
      </c>
      <c r="D58">
        <v>3.7825899999999999</v>
      </c>
      <c r="F58">
        <v>1.97441</v>
      </c>
      <c r="G58">
        <v>2.2841800000000001</v>
      </c>
      <c r="H58">
        <v>2.4994800000000001</v>
      </c>
      <c r="J58">
        <f>B58*1.9531-F58</f>
        <v>5.5328767180000007</v>
      </c>
      <c r="K58">
        <f>C58*1.9531-G58</f>
        <v>5.2808012920000005</v>
      </c>
      <c r="L58">
        <f>D58*1.9531-H58</f>
        <v>4.8882965289999998</v>
      </c>
      <c r="N58">
        <f t="shared" si="0"/>
        <v>4.0643457522145356E-2</v>
      </c>
      <c r="O58">
        <f t="shared" si="1"/>
        <v>3.7141922683314239E-2</v>
      </c>
      <c r="P58">
        <f t="shared" si="2"/>
        <v>3.5022287717951725E-2</v>
      </c>
    </row>
    <row r="59" spans="1:16" x14ac:dyDescent="0.15">
      <c r="A59">
        <v>-1.15E-2</v>
      </c>
      <c r="B59">
        <v>4.02576</v>
      </c>
      <c r="C59">
        <v>3.9401899999999999</v>
      </c>
      <c r="D59">
        <v>3.9307799999999999</v>
      </c>
      <c r="F59">
        <v>2.07348</v>
      </c>
      <c r="G59">
        <v>2.21794</v>
      </c>
      <c r="H59">
        <v>2.6694300000000002</v>
      </c>
      <c r="J59">
        <f>B59*1.9531-F59</f>
        <v>5.7892318560000007</v>
      </c>
      <c r="K59">
        <f>C59*1.9531-G59</f>
        <v>5.4776450889999992</v>
      </c>
      <c r="L59">
        <f>D59*1.9531-H59</f>
        <v>5.0077764179999997</v>
      </c>
      <c r="N59">
        <f t="shared" si="0"/>
        <v>4.2526593491539047E-2</v>
      </c>
      <c r="O59">
        <f t="shared" si="1"/>
        <v>3.8526401417619156E-2</v>
      </c>
      <c r="P59">
        <f t="shared" si="2"/>
        <v>3.5878303514915451E-2</v>
      </c>
    </row>
    <row r="60" spans="1:16" x14ac:dyDescent="0.15">
      <c r="A60">
        <v>-1.0999999999999999E-2</v>
      </c>
      <c r="B60">
        <v>4.2974500000000004</v>
      </c>
      <c r="C60">
        <v>4.1764900000000003</v>
      </c>
      <c r="D60">
        <v>4.1437099999999996</v>
      </c>
      <c r="F60">
        <v>2.2036600000000002</v>
      </c>
      <c r="G60">
        <v>2.4033199999999999</v>
      </c>
      <c r="H60">
        <v>2.8444799999999999</v>
      </c>
      <c r="J60">
        <f>B60*1.9531-F60</f>
        <v>6.1896895950000017</v>
      </c>
      <c r="K60">
        <f>C60*1.9531-G60</f>
        <v>5.7537826190000017</v>
      </c>
      <c r="L60">
        <f>D60*1.9531-H60</f>
        <v>5.2486000009999989</v>
      </c>
      <c r="N60">
        <f t="shared" si="0"/>
        <v>4.5468279694578874E-2</v>
      </c>
      <c r="O60">
        <f t="shared" si="1"/>
        <v>4.0468583715741017E-2</v>
      </c>
      <c r="P60">
        <f t="shared" si="2"/>
        <v>3.760368837302662E-2</v>
      </c>
    </row>
    <row r="61" spans="1:16" x14ac:dyDescent="0.15">
      <c r="A61">
        <v>-1.0500000000000001E-2</v>
      </c>
      <c r="B61">
        <v>4.5387300000000002</v>
      </c>
      <c r="C61">
        <v>4.5222100000000003</v>
      </c>
      <c r="D61">
        <v>4.3809699999999996</v>
      </c>
      <c r="F61">
        <v>2.2727900000000001</v>
      </c>
      <c r="G61">
        <v>2.60663</v>
      </c>
      <c r="H61">
        <v>2.8637000000000001</v>
      </c>
      <c r="J61">
        <f>B61*1.9531-F61</f>
        <v>6.5918035629999991</v>
      </c>
      <c r="K61">
        <f>C61*1.9531-G61</f>
        <v>6.225698351000001</v>
      </c>
      <c r="L61">
        <f>D61*1.9531-H61</f>
        <v>5.692772506999999</v>
      </c>
      <c r="N61">
        <f t="shared" si="0"/>
        <v>4.8422132240091023E-2</v>
      </c>
      <c r="O61">
        <f t="shared" si="1"/>
        <v>4.3787750005435909E-2</v>
      </c>
      <c r="P61">
        <f t="shared" si="2"/>
        <v>4.0785970218910859E-2</v>
      </c>
    </row>
    <row r="62" spans="1:16" x14ac:dyDescent="0.15">
      <c r="A62">
        <v>-0.01</v>
      </c>
      <c r="B62">
        <v>4.8692500000000001</v>
      </c>
      <c r="C62">
        <v>4.6982299999999997</v>
      </c>
      <c r="D62">
        <v>4.6246400000000003</v>
      </c>
      <c r="F62">
        <v>2.6703000000000001</v>
      </c>
      <c r="G62">
        <v>2.8602699999999999</v>
      </c>
      <c r="H62">
        <v>3.1309200000000001</v>
      </c>
      <c r="J62">
        <f>B62*1.9531-F62</f>
        <v>6.8398321750000006</v>
      </c>
      <c r="K62">
        <f>C62*1.9531-G62</f>
        <v>6.3158430130000003</v>
      </c>
      <c r="L62">
        <f>D62*1.9531-H62</f>
        <v>5.9014643840000005</v>
      </c>
      <c r="N62">
        <f t="shared" si="0"/>
        <v>5.0244103136948937E-2</v>
      </c>
      <c r="O62">
        <f t="shared" si="1"/>
        <v>4.4421772359465712E-2</v>
      </c>
      <c r="P62">
        <f t="shared" si="2"/>
        <v>4.2281146895966626E-2</v>
      </c>
    </row>
    <row r="63" spans="1:16" x14ac:dyDescent="0.15">
      <c r="A63">
        <v>-9.4999999999999998E-3</v>
      </c>
      <c r="B63">
        <v>5.0599400000000001</v>
      </c>
      <c r="C63">
        <v>5.0303100000000001</v>
      </c>
      <c r="D63">
        <v>4.8851899999999997</v>
      </c>
      <c r="F63">
        <v>2.72634</v>
      </c>
      <c r="G63">
        <v>3.0409899999999999</v>
      </c>
      <c r="H63">
        <v>3.3844099999999999</v>
      </c>
      <c r="J63">
        <f>B63*1.9531-F63</f>
        <v>7.1562288140000003</v>
      </c>
      <c r="K63">
        <f>C63*1.9531-G63</f>
        <v>6.7837084610000007</v>
      </c>
      <c r="L63">
        <f>D63*1.9531-H63</f>
        <v>6.156854588999999</v>
      </c>
      <c r="N63">
        <f t="shared" si="0"/>
        <v>5.2568292525718555E-2</v>
      </c>
      <c r="O63">
        <f t="shared" si="1"/>
        <v>4.7712451431623878E-2</v>
      </c>
      <c r="P63">
        <f t="shared" si="2"/>
        <v>4.4110894577350915E-2</v>
      </c>
    </row>
    <row r="64" spans="1:16" x14ac:dyDescent="0.15">
      <c r="A64">
        <v>-8.9999999999999993E-3</v>
      </c>
      <c r="B64">
        <v>5.4653</v>
      </c>
      <c r="C64">
        <v>5.4106500000000004</v>
      </c>
      <c r="D64">
        <v>5.0720400000000003</v>
      </c>
      <c r="F64">
        <v>2.9965299999999999</v>
      </c>
      <c r="G64">
        <v>3.2123900000000001</v>
      </c>
      <c r="H64">
        <v>3.55457</v>
      </c>
      <c r="J64">
        <f>B64*1.9531-F64</f>
        <v>7.6777474300000002</v>
      </c>
      <c r="K64">
        <f>C64*1.9531-G64</f>
        <v>7.3551505150000009</v>
      </c>
      <c r="L64">
        <f>D64*1.9531-H64</f>
        <v>6.3516313240000013</v>
      </c>
      <c r="N64">
        <f t="shared" si="0"/>
        <v>5.6399268850827418E-2</v>
      </c>
      <c r="O64">
        <f t="shared" si="1"/>
        <v>5.1731624927096174E-2</v>
      </c>
      <c r="P64">
        <f t="shared" si="2"/>
        <v>4.5506375971219794E-2</v>
      </c>
    </row>
    <row r="65" spans="1:16" x14ac:dyDescent="0.15">
      <c r="A65">
        <v>-8.5000000000000006E-3</v>
      </c>
      <c r="B65">
        <v>5.83094</v>
      </c>
      <c r="C65">
        <v>5.8794700000000004</v>
      </c>
      <c r="D65">
        <v>5.4035000000000002</v>
      </c>
      <c r="F65">
        <v>3.3088600000000001</v>
      </c>
      <c r="G65">
        <v>3.7351399999999999</v>
      </c>
      <c r="H65">
        <v>3.84205</v>
      </c>
      <c r="J65">
        <f>B65*1.9531-F65</f>
        <v>8.0795489140000001</v>
      </c>
      <c r="K65">
        <f>C65*1.9531-G65</f>
        <v>7.7480528570000011</v>
      </c>
      <c r="L65">
        <f>D65*1.9531-H65</f>
        <v>6.711525850000001</v>
      </c>
      <c r="N65">
        <f t="shared" si="0"/>
        <v>5.935082594845096E-2</v>
      </c>
      <c r="O65">
        <f t="shared" si="1"/>
        <v>5.4495059413973118E-2</v>
      </c>
      <c r="P65">
        <f t="shared" si="2"/>
        <v>4.8084846725379694E-2</v>
      </c>
    </row>
    <row r="66" spans="1:16" x14ac:dyDescent="0.15">
      <c r="A66">
        <v>-8.0000000000000002E-3</v>
      </c>
      <c r="B66">
        <v>6.3769</v>
      </c>
      <c r="C66">
        <v>6.2703199999999999</v>
      </c>
      <c r="D66">
        <v>5.89703</v>
      </c>
      <c r="F66">
        <v>3.6905999999999999</v>
      </c>
      <c r="G66">
        <v>3.95878</v>
      </c>
      <c r="H66">
        <v>4.2041599999999999</v>
      </c>
      <c r="J66">
        <f>B66*1.9531-F66</f>
        <v>8.76412339</v>
      </c>
      <c r="K66">
        <f>C66*1.9531-G66</f>
        <v>8.2877819919999993</v>
      </c>
      <c r="L66">
        <f>D66*1.9531-H66</f>
        <v>7.3133292930000007</v>
      </c>
      <c r="N66">
        <f t="shared" si="0"/>
        <v>6.4379579534362852E-2</v>
      </c>
      <c r="O66">
        <f t="shared" si="1"/>
        <v>5.829118365604051E-2</v>
      </c>
      <c r="P66">
        <f t="shared" si="2"/>
        <v>5.2396478232462504E-2</v>
      </c>
    </row>
    <row r="67" spans="1:16" x14ac:dyDescent="0.15">
      <c r="A67">
        <v>-7.4999999999999997E-3</v>
      </c>
      <c r="B67">
        <v>6.7015900000000004</v>
      </c>
      <c r="C67">
        <v>6.7290400000000004</v>
      </c>
      <c r="D67">
        <v>6.5430299999999999</v>
      </c>
      <c r="F67">
        <v>4.0682200000000002</v>
      </c>
      <c r="G67">
        <v>4.3575299999999997</v>
      </c>
      <c r="H67">
        <v>4.6832799999999999</v>
      </c>
      <c r="J67">
        <f>B67*1.9531-F67</f>
        <v>9.0206554290000014</v>
      </c>
      <c r="K67">
        <f>C67*1.9531-G67</f>
        <v>8.7849580240000016</v>
      </c>
      <c r="L67">
        <f>D67*1.9531-H67</f>
        <v>8.0959118930000002</v>
      </c>
      <c r="N67">
        <f t="shared" ref="N67:N130" si="3">J67/J$81</f>
        <v>6.6264014984776201E-2</v>
      </c>
      <c r="O67">
        <f t="shared" ref="O67:O130" si="4">K67/K$83</f>
        <v>6.1788015428240625E-2</v>
      </c>
      <c r="P67">
        <f t="shared" ref="P67:P130" si="5">L67/L$83</f>
        <v>5.8003305236034149E-2</v>
      </c>
    </row>
    <row r="68" spans="1:16" x14ac:dyDescent="0.15">
      <c r="A68">
        <v>-7.0000000000000001E-3</v>
      </c>
      <c r="B68">
        <v>7.4540100000000002</v>
      </c>
      <c r="C68">
        <v>7.4892200000000004</v>
      </c>
      <c r="D68">
        <v>7.2930299999999999</v>
      </c>
      <c r="F68">
        <v>4.4192799999999997</v>
      </c>
      <c r="G68">
        <v>5.0141299999999998</v>
      </c>
      <c r="H68">
        <v>5.2352600000000002</v>
      </c>
      <c r="J68">
        <f>B68*1.9531-F68</f>
        <v>10.139146931000003</v>
      </c>
      <c r="K68">
        <f>C68*1.9531-G68</f>
        <v>9.6130655820000008</v>
      </c>
      <c r="L68">
        <f>D68*1.9531-H68</f>
        <v>9.0087568929999993</v>
      </c>
      <c r="N68">
        <f t="shared" si="3"/>
        <v>7.4480240316984594E-2</v>
      </c>
      <c r="O68">
        <f t="shared" si="4"/>
        <v>6.7612416914299062E-2</v>
      </c>
      <c r="P68">
        <f t="shared" si="5"/>
        <v>6.4543399529052359E-2</v>
      </c>
    </row>
    <row r="69" spans="1:16" x14ac:dyDescent="0.15">
      <c r="A69">
        <v>-6.4999999999999997E-3</v>
      </c>
      <c r="B69">
        <v>8.3378899999999998</v>
      </c>
      <c r="C69">
        <v>8.1317900000000005</v>
      </c>
      <c r="D69">
        <v>8.0885700000000007</v>
      </c>
      <c r="F69">
        <v>5.1873199999999997</v>
      </c>
      <c r="G69">
        <v>5.6830400000000001</v>
      </c>
      <c r="H69">
        <v>5.9910899999999998</v>
      </c>
      <c r="J69">
        <f>B69*1.9531-F69</f>
        <v>11.097412959</v>
      </c>
      <c r="K69">
        <f>C69*1.9531-G69</f>
        <v>10.199159049000002</v>
      </c>
      <c r="L69">
        <f>D69*1.9531-H69</f>
        <v>9.8066960670000025</v>
      </c>
      <c r="N69">
        <f t="shared" si="3"/>
        <v>8.1519479864330099E-2</v>
      </c>
      <c r="O69">
        <f t="shared" si="4"/>
        <v>7.1734639477281592E-2</v>
      </c>
      <c r="P69">
        <f t="shared" si="5"/>
        <v>7.0260248981098519E-2</v>
      </c>
    </row>
    <row r="70" spans="1:16" x14ac:dyDescent="0.15">
      <c r="A70">
        <v>-6.0000000000000001E-3</v>
      </c>
      <c r="B70">
        <v>9.5443599999999993</v>
      </c>
      <c r="C70">
        <v>9.1271699999999996</v>
      </c>
      <c r="D70">
        <v>9.0712799999999998</v>
      </c>
      <c r="F70">
        <v>6.0904600000000002</v>
      </c>
      <c r="G70">
        <v>6.6978</v>
      </c>
      <c r="H70">
        <v>6.8894000000000002</v>
      </c>
      <c r="J70">
        <f>B70*1.9531-F70</f>
        <v>12.550629515999997</v>
      </c>
      <c r="K70">
        <f>C70*1.9531-G70</f>
        <v>11.128475726999998</v>
      </c>
      <c r="L70">
        <f>D70*1.9531-H70</f>
        <v>10.827716967999999</v>
      </c>
      <c r="N70">
        <f t="shared" si="3"/>
        <v>9.2194531634913882E-2</v>
      </c>
      <c r="O70">
        <f t="shared" si="4"/>
        <v>7.8270883939818028E-2</v>
      </c>
      <c r="P70">
        <f t="shared" si="5"/>
        <v>7.7575371447324876E-2</v>
      </c>
    </row>
    <row r="71" spans="1:16" x14ac:dyDescent="0.15">
      <c r="A71">
        <v>-5.4999999999999997E-3</v>
      </c>
      <c r="B71">
        <v>10.912330000000001</v>
      </c>
      <c r="C71">
        <v>10.36238</v>
      </c>
      <c r="D71">
        <v>10.515230000000001</v>
      </c>
      <c r="F71">
        <v>7.1381800000000002</v>
      </c>
      <c r="G71">
        <v>7.5142300000000004</v>
      </c>
      <c r="H71">
        <v>7.9583899999999996</v>
      </c>
      <c r="J71">
        <f>B71*1.9531-F71</f>
        <v>14.174691723</v>
      </c>
      <c r="K71">
        <f>C71*1.9531-G71</f>
        <v>12.724534377999998</v>
      </c>
      <c r="L71">
        <f>D71*1.9531-H71</f>
        <v>12.578905713000003</v>
      </c>
      <c r="N71">
        <f t="shared" si="3"/>
        <v>0.10412458297850977</v>
      </c>
      <c r="O71">
        <f t="shared" si="4"/>
        <v>8.9496583172864796E-2</v>
      </c>
      <c r="P71">
        <f t="shared" si="5"/>
        <v>9.0121794462373714E-2</v>
      </c>
    </row>
    <row r="72" spans="1:16" x14ac:dyDescent="0.15">
      <c r="A72">
        <v>-5.0000000000000001E-3</v>
      </c>
      <c r="B72">
        <v>12.812849999999999</v>
      </c>
      <c r="C72">
        <v>12.020009999999999</v>
      </c>
      <c r="D72">
        <v>12.31986</v>
      </c>
      <c r="F72">
        <v>9.0640800000000006</v>
      </c>
      <c r="G72">
        <v>9.2499900000000004</v>
      </c>
      <c r="H72">
        <v>9.7681500000000003</v>
      </c>
      <c r="J72">
        <f>B72*1.9531-F72</f>
        <v>15.960697334999999</v>
      </c>
      <c r="K72">
        <f>C72*1.9531-G72</f>
        <v>14.226291530999998</v>
      </c>
      <c r="L72">
        <f>D72*1.9531-H72</f>
        <v>14.293768566000002</v>
      </c>
      <c r="N72">
        <f t="shared" si="3"/>
        <v>0.11724423970056926</v>
      </c>
      <c r="O72">
        <f t="shared" si="4"/>
        <v>0.10005902341282225</v>
      </c>
      <c r="P72">
        <f t="shared" si="5"/>
        <v>0.10240795997592117</v>
      </c>
    </row>
    <row r="73" spans="1:16" x14ac:dyDescent="0.15">
      <c r="A73">
        <v>-4.4999999999999997E-3</v>
      </c>
      <c r="B73">
        <v>16.380769999999998</v>
      </c>
      <c r="C73">
        <v>14.984830000000001</v>
      </c>
      <c r="D73">
        <v>15.50046</v>
      </c>
      <c r="F73">
        <v>12.15958</v>
      </c>
      <c r="G73">
        <v>12.473100000000001</v>
      </c>
      <c r="H73">
        <v>13.38442</v>
      </c>
      <c r="J73">
        <f>B73*1.9531-F73</f>
        <v>19.833701886999997</v>
      </c>
      <c r="K73">
        <f>C73*1.9531-G73</f>
        <v>16.793771473</v>
      </c>
      <c r="L73">
        <f>D73*1.9531-H73</f>
        <v>16.889528425999998</v>
      </c>
      <c r="N73">
        <f t="shared" si="3"/>
        <v>0.14569459274750796</v>
      </c>
      <c r="O73">
        <f t="shared" si="4"/>
        <v>0.11811710517423767</v>
      </c>
      <c r="P73">
        <f t="shared" si="5"/>
        <v>0.12100532781649841</v>
      </c>
    </row>
    <row r="74" spans="1:16" x14ac:dyDescent="0.15">
      <c r="A74">
        <v>-4.0000000000000001E-3</v>
      </c>
      <c r="B74">
        <v>22.543500000000002</v>
      </c>
      <c r="C74">
        <v>19.568909999999999</v>
      </c>
      <c r="D74">
        <v>20.767720000000001</v>
      </c>
      <c r="F74">
        <v>18.24971</v>
      </c>
      <c r="G74">
        <v>17.791930000000001</v>
      </c>
      <c r="H74">
        <v>19.595929999999999</v>
      </c>
      <c r="J74">
        <f>B74*1.9531-F74</f>
        <v>25.779999850000003</v>
      </c>
      <c r="K74">
        <f>C74*1.9531-G74</f>
        <v>20.428108121000001</v>
      </c>
      <c r="L74">
        <f>D74*1.9531-H74</f>
        <v>20.965503932000001</v>
      </c>
      <c r="N74">
        <f t="shared" si="3"/>
        <v>0.18937496391626424</v>
      </c>
      <c r="O74">
        <f t="shared" si="4"/>
        <v>0.14367880373495517</v>
      </c>
      <c r="P74">
        <f t="shared" si="5"/>
        <v>0.15020772706858682</v>
      </c>
    </row>
    <row r="75" spans="1:16" x14ac:dyDescent="0.15">
      <c r="A75">
        <v>-3.5000000000000001E-3</v>
      </c>
      <c r="B75">
        <v>33.593040000000002</v>
      </c>
      <c r="C75">
        <v>28.068169999999999</v>
      </c>
      <c r="D75">
        <v>30.450759999999999</v>
      </c>
      <c r="F75">
        <v>28.988060000000001</v>
      </c>
      <c r="G75">
        <v>27.661159999999999</v>
      </c>
      <c r="H75">
        <v>30.865490000000001</v>
      </c>
      <c r="J75">
        <f>B75*1.9531-F75</f>
        <v>36.622506424000008</v>
      </c>
      <c r="K75">
        <f>C75*1.9531-G75</f>
        <v>27.158782827</v>
      </c>
      <c r="L75">
        <f>D75*1.9531-H75</f>
        <v>28.607889356000001</v>
      </c>
      <c r="N75">
        <f t="shared" si="3"/>
        <v>0.26902195007453256</v>
      </c>
      <c r="O75">
        <f t="shared" si="4"/>
        <v>0.1910182482081843</v>
      </c>
      <c r="P75">
        <f t="shared" si="5"/>
        <v>0.20496173382389357</v>
      </c>
    </row>
    <row r="76" spans="1:16" x14ac:dyDescent="0.15">
      <c r="A76">
        <v>-3.0000000000000001E-3</v>
      </c>
      <c r="B76">
        <v>51.16142</v>
      </c>
      <c r="C76">
        <v>41.01896</v>
      </c>
      <c r="D76">
        <v>46.015160000000002</v>
      </c>
      <c r="F76">
        <v>48.59019</v>
      </c>
      <c r="G76">
        <v>45.233879999999999</v>
      </c>
      <c r="H76">
        <v>49.925330000000002</v>
      </c>
      <c r="J76">
        <f>B76*1.9531-F76</f>
        <v>51.333179402000006</v>
      </c>
      <c r="K76">
        <f>C76*1.9531-G76</f>
        <v>34.880250775999997</v>
      </c>
      <c r="L76">
        <f>D76*1.9531-H76</f>
        <v>39.946878996000009</v>
      </c>
      <c r="N76">
        <f t="shared" si="3"/>
        <v>0.37708374916692911</v>
      </c>
      <c r="O76">
        <f t="shared" si="4"/>
        <v>0.2453263256580803</v>
      </c>
      <c r="P76">
        <f t="shared" si="5"/>
        <v>0.28620012745387097</v>
      </c>
    </row>
    <row r="77" spans="1:16" x14ac:dyDescent="0.15">
      <c r="A77">
        <v>-2.5000000000000001E-3</v>
      </c>
      <c r="B77">
        <v>75.656469999999999</v>
      </c>
      <c r="C77">
        <v>62.278410000000001</v>
      </c>
      <c r="D77">
        <v>68.918000000000006</v>
      </c>
      <c r="F77">
        <v>77.333079999999995</v>
      </c>
      <c r="G77">
        <v>72.846209999999999</v>
      </c>
      <c r="H77">
        <v>79.296049999999994</v>
      </c>
      <c r="J77">
        <f>B77*1.9531-F77</f>
        <v>70.431571557000012</v>
      </c>
      <c r="K77">
        <f>C77*1.9531-G77</f>
        <v>48.789752571000008</v>
      </c>
      <c r="L77">
        <f>D77*1.9531-H77</f>
        <v>55.307695800000019</v>
      </c>
      <c r="N77">
        <f t="shared" si="3"/>
        <v>0.51737689681067467</v>
      </c>
      <c r="O77">
        <f t="shared" si="4"/>
        <v>0.34315724404843106</v>
      </c>
      <c r="P77">
        <f t="shared" si="5"/>
        <v>0.39625297357335315</v>
      </c>
    </row>
    <row r="78" spans="1:16" x14ac:dyDescent="0.15">
      <c r="A78">
        <v>-2E-3</v>
      </c>
      <c r="B78">
        <v>105.18562</v>
      </c>
      <c r="C78">
        <v>89.669039999999995</v>
      </c>
      <c r="D78">
        <v>98.681439999999995</v>
      </c>
      <c r="F78">
        <v>114.03021</v>
      </c>
      <c r="G78">
        <v>109.42359999999999</v>
      </c>
      <c r="H78">
        <v>115.21142</v>
      </c>
      <c r="J78">
        <f>B78*1.9531-F78</f>
        <v>91.407824422000019</v>
      </c>
      <c r="K78">
        <f>C78*1.9531-G78</f>
        <v>65.709002024</v>
      </c>
      <c r="L78">
        <f>D78*1.9531-H78</f>
        <v>77.523300463999988</v>
      </c>
      <c r="N78">
        <f t="shared" si="3"/>
        <v>0.67146445121412479</v>
      </c>
      <c r="O78">
        <f t="shared" si="4"/>
        <v>0.46215688449978254</v>
      </c>
      <c r="P78">
        <f t="shared" si="5"/>
        <v>0.55541706964549575</v>
      </c>
    </row>
    <row r="79" spans="1:16" x14ac:dyDescent="0.15">
      <c r="A79">
        <v>-1.5E-3</v>
      </c>
      <c r="B79">
        <v>133.82838000000001</v>
      </c>
      <c r="C79">
        <v>119.59878</v>
      </c>
      <c r="D79">
        <v>123.93635</v>
      </c>
      <c r="F79">
        <v>148.47113999999999</v>
      </c>
      <c r="G79">
        <v>146.28963999999999</v>
      </c>
      <c r="H79">
        <v>152.22242</v>
      </c>
      <c r="J79">
        <f>B79*1.9531-F79</f>
        <v>112.90906897800005</v>
      </c>
      <c r="K79">
        <f>C79*1.9531-G79</f>
        <v>87.298737218000014</v>
      </c>
      <c r="L79">
        <f>D79*1.9531-H79</f>
        <v>89.83766518500002</v>
      </c>
      <c r="N79">
        <f t="shared" si="3"/>
        <v>0.82940849448948883</v>
      </c>
      <c r="O79">
        <f t="shared" si="4"/>
        <v>0.61400586176457161</v>
      </c>
      <c r="P79">
        <f t="shared" si="5"/>
        <v>0.64364355544972007</v>
      </c>
    </row>
    <row r="80" spans="1:16" x14ac:dyDescent="0.15">
      <c r="A80">
        <v>-1E-3</v>
      </c>
      <c r="B80">
        <v>157.78785999999999</v>
      </c>
      <c r="C80">
        <v>148.49373</v>
      </c>
      <c r="D80">
        <v>150.18663000000001</v>
      </c>
      <c r="F80">
        <v>181.85583</v>
      </c>
      <c r="G80">
        <v>179.54094000000001</v>
      </c>
      <c r="H80">
        <v>183.52896999999999</v>
      </c>
      <c r="J80">
        <f>B80*1.9531-F80</f>
        <v>126.31963936600002</v>
      </c>
      <c r="K80">
        <f>C80*1.9531-G80</f>
        <v>110.482164063</v>
      </c>
      <c r="L80">
        <f>D80*1.9531-H80</f>
        <v>109.80053705300006</v>
      </c>
      <c r="N80">
        <f t="shared" si="3"/>
        <v>0.92791998782155782</v>
      </c>
      <c r="O80">
        <f t="shared" si="4"/>
        <v>0.77706389023379752</v>
      </c>
      <c r="P80">
        <f t="shared" si="5"/>
        <v>0.78666790720293223</v>
      </c>
    </row>
    <row r="81" spans="1:16" x14ac:dyDescent="0.15">
      <c r="A81">
        <v>-5.0000000000000001E-4</v>
      </c>
      <c r="B81">
        <v>173.79107999999999</v>
      </c>
      <c r="C81">
        <v>168.50310999999999</v>
      </c>
      <c r="D81">
        <v>168.14761999999999</v>
      </c>
      <c r="F81">
        <v>203.29931999999999</v>
      </c>
      <c r="G81">
        <v>202.12395000000001</v>
      </c>
      <c r="H81">
        <v>203.65094999999999</v>
      </c>
      <c r="J81">
        <f>B81*1.9531-F81</f>
        <v>136.13203834800001</v>
      </c>
      <c r="K81">
        <f>C81*1.9531-G81</f>
        <v>126.979474141</v>
      </c>
      <c r="L81">
        <f>D81*1.9531-H81</f>
        <v>124.758166622</v>
      </c>
      <c r="N81">
        <f t="shared" si="3"/>
        <v>1</v>
      </c>
      <c r="O81">
        <f t="shared" si="4"/>
        <v>0.89309586748846015</v>
      </c>
      <c r="P81">
        <f t="shared" si="5"/>
        <v>0.89383211118202732</v>
      </c>
    </row>
    <row r="82" spans="1:16" x14ac:dyDescent="0.15">
      <c r="A82">
        <v>0</v>
      </c>
      <c r="B82">
        <v>175.30777</v>
      </c>
      <c r="C82">
        <v>177.96297000000001</v>
      </c>
      <c r="D82">
        <v>173.83443</v>
      </c>
      <c r="F82">
        <v>208.8074</v>
      </c>
      <c r="G82">
        <v>208.85691</v>
      </c>
      <c r="H82">
        <v>204.22596999999999</v>
      </c>
      <c r="J82">
        <f>B82*1.9531-F82</f>
        <v>133.58620558700002</v>
      </c>
      <c r="K82">
        <f>C82*1.9531-G82</f>
        <v>138.72256670700003</v>
      </c>
      <c r="L82">
        <f>D82*1.9531-H82</f>
        <v>135.290055233</v>
      </c>
      <c r="N82">
        <f t="shared" si="3"/>
        <v>0.98129879790316543</v>
      </c>
      <c r="O82">
        <f t="shared" si="4"/>
        <v>0.97568958992413002</v>
      </c>
      <c r="P82">
        <f t="shared" si="5"/>
        <v>0.96928801508630968</v>
      </c>
    </row>
    <row r="83" spans="1:16" x14ac:dyDescent="0.15">
      <c r="A83">
        <v>5.0000000000000001E-4</v>
      </c>
      <c r="B83">
        <v>163.73874000000001</v>
      </c>
      <c r="C83">
        <v>173.95594</v>
      </c>
      <c r="D83">
        <v>167.80525</v>
      </c>
      <c r="F83">
        <v>202.37499</v>
      </c>
      <c r="G83">
        <v>197.57435000000001</v>
      </c>
      <c r="H83">
        <v>188.16370000000001</v>
      </c>
      <c r="J83">
        <f>B83*1.9531-F83</f>
        <v>117.42314309400004</v>
      </c>
      <c r="K83">
        <f>C83*1.9531-G83</f>
        <v>142.17899641400001</v>
      </c>
      <c r="L83">
        <f>D83*1.9531-H83</f>
        <v>139.57673377499998</v>
      </c>
      <c r="N83">
        <f t="shared" si="3"/>
        <v>0.86256802233304086</v>
      </c>
      <c r="O83">
        <f t="shared" si="4"/>
        <v>1</v>
      </c>
      <c r="P83">
        <f t="shared" si="5"/>
        <v>1</v>
      </c>
    </row>
    <row r="84" spans="1:16" x14ac:dyDescent="0.15">
      <c r="A84">
        <v>1E-3</v>
      </c>
      <c r="B84">
        <v>140.53154000000001</v>
      </c>
      <c r="C84">
        <v>155.13507999999999</v>
      </c>
      <c r="D84">
        <v>148.73340999999999</v>
      </c>
      <c r="F84">
        <v>176.01526000000001</v>
      </c>
      <c r="G84">
        <v>171.37296000000001</v>
      </c>
      <c r="H84">
        <v>159.78287</v>
      </c>
      <c r="J84">
        <f>B84*1.9531-F84</f>
        <v>98.456890773999987</v>
      </c>
      <c r="K84">
        <f>C84*1.9531-G84</f>
        <v>131.62136474799999</v>
      </c>
      <c r="L84">
        <f>D84*1.9531-H84</f>
        <v>130.70835307099998</v>
      </c>
      <c r="N84">
        <f t="shared" si="3"/>
        <v>0.72324554872461788</v>
      </c>
      <c r="O84">
        <f t="shared" si="4"/>
        <v>0.92574408363906246</v>
      </c>
      <c r="P84">
        <f t="shared" si="5"/>
        <v>0.93646232818217412</v>
      </c>
    </row>
    <row r="85" spans="1:16" x14ac:dyDescent="0.15">
      <c r="A85">
        <v>1.5E-3</v>
      </c>
      <c r="B85">
        <v>110.78677999999999</v>
      </c>
      <c r="C85">
        <v>126.48898</v>
      </c>
      <c r="D85">
        <v>119.73417000000001</v>
      </c>
      <c r="F85">
        <v>136.3946</v>
      </c>
      <c r="G85">
        <v>133.86062000000001</v>
      </c>
      <c r="H85">
        <v>122.57552</v>
      </c>
      <c r="J85">
        <f>B85*1.9531-F85</f>
        <v>79.983060018000003</v>
      </c>
      <c r="K85">
        <f>C85*1.9531-G85</f>
        <v>113.18500683799999</v>
      </c>
      <c r="L85">
        <f>D85*1.9531-H85</f>
        <v>111.27728742700002</v>
      </c>
      <c r="N85">
        <f t="shared" si="3"/>
        <v>0.58754031004469331</v>
      </c>
      <c r="O85">
        <f t="shared" si="4"/>
        <v>0.79607403127551513</v>
      </c>
      <c r="P85">
        <f t="shared" si="5"/>
        <v>0.79724811161135822</v>
      </c>
    </row>
    <row r="86" spans="1:16" x14ac:dyDescent="0.15">
      <c r="A86">
        <v>2E-3</v>
      </c>
      <c r="B86">
        <v>79.769769999999994</v>
      </c>
      <c r="C86">
        <v>93.008970000000005</v>
      </c>
      <c r="D86">
        <v>87.891769999999994</v>
      </c>
      <c r="F86">
        <v>95.255579999999995</v>
      </c>
      <c r="G86">
        <v>94.111019999999996</v>
      </c>
      <c r="H86">
        <v>84.380300000000005</v>
      </c>
      <c r="J86">
        <f>B86*1.9531-F86</f>
        <v>60.542757786999985</v>
      </c>
      <c r="K86">
        <f>C86*1.9531-G86</f>
        <v>87.544799307000005</v>
      </c>
      <c r="L86">
        <f>D86*1.9531-H86</f>
        <v>87.281115986999993</v>
      </c>
      <c r="N86">
        <f t="shared" si="3"/>
        <v>0.44473555616813737</v>
      </c>
      <c r="O86">
        <f t="shared" si="4"/>
        <v>0.61573651182686007</v>
      </c>
      <c r="P86">
        <f t="shared" si="5"/>
        <v>0.62532711309679023</v>
      </c>
    </row>
    <row r="87" spans="1:16" x14ac:dyDescent="0.15">
      <c r="A87">
        <v>2.5000000000000001E-3</v>
      </c>
      <c r="B87">
        <v>52.998570000000001</v>
      </c>
      <c r="C87">
        <v>61.246969999999997</v>
      </c>
      <c r="D87">
        <v>57.91413</v>
      </c>
      <c r="F87">
        <v>58.464379999999998</v>
      </c>
      <c r="G87">
        <v>59.67306</v>
      </c>
      <c r="H87">
        <v>53.271450000000002</v>
      </c>
      <c r="J87">
        <f>B87*1.9531-F87</f>
        <v>45.047127067000012</v>
      </c>
      <c r="K87">
        <f>C87*1.9531-G87</f>
        <v>59.948397106999998</v>
      </c>
      <c r="L87">
        <f>D87*1.9531-H87</f>
        <v>59.840637303000008</v>
      </c>
      <c r="N87">
        <f t="shared" si="3"/>
        <v>0.33090760715595957</v>
      </c>
      <c r="O87">
        <f t="shared" si="4"/>
        <v>0.42164031691742221</v>
      </c>
      <c r="P87">
        <f t="shared" si="5"/>
        <v>0.42872931386590629</v>
      </c>
    </row>
    <row r="88" spans="1:16" x14ac:dyDescent="0.15">
      <c r="A88">
        <v>3.0000000000000001E-3</v>
      </c>
      <c r="B88">
        <v>33.811419999999998</v>
      </c>
      <c r="C88">
        <v>38.331229999999998</v>
      </c>
      <c r="D88">
        <v>35.880429999999997</v>
      </c>
      <c r="F88">
        <v>32.857289999999999</v>
      </c>
      <c r="G88">
        <v>34.4587</v>
      </c>
      <c r="H88">
        <v>30.649229999999999</v>
      </c>
      <c r="J88">
        <f>B88*1.9531-F88</f>
        <v>33.179794402000006</v>
      </c>
      <c r="K88">
        <f>C88*1.9531-G88</f>
        <v>40.406025312999994</v>
      </c>
      <c r="L88">
        <f>D88*1.9531-H88</f>
        <v>39.428837832999989</v>
      </c>
      <c r="N88">
        <f t="shared" si="3"/>
        <v>0.24373244391728796</v>
      </c>
      <c r="O88">
        <f t="shared" si="4"/>
        <v>0.2841912401417212</v>
      </c>
      <c r="P88">
        <f t="shared" si="5"/>
        <v>0.28248861229665923</v>
      </c>
    </row>
    <row r="89" spans="1:16" x14ac:dyDescent="0.15">
      <c r="A89">
        <v>3.5000000000000001E-3</v>
      </c>
      <c r="B89">
        <v>21.245290000000001</v>
      </c>
      <c r="C89">
        <v>23.95205</v>
      </c>
      <c r="D89">
        <v>22.447690000000001</v>
      </c>
      <c r="F89">
        <v>17.719429999999999</v>
      </c>
      <c r="G89">
        <v>19.243400000000001</v>
      </c>
      <c r="H89">
        <v>17.165679999999998</v>
      </c>
      <c r="J89">
        <f>B89*1.9531-F89</f>
        <v>23.774745899000006</v>
      </c>
      <c r="K89">
        <f>C89*1.9531-G89</f>
        <v>27.537348854999998</v>
      </c>
      <c r="L89">
        <f>D89*1.9531-H89</f>
        <v>26.676903339000003</v>
      </c>
      <c r="N89">
        <f t="shared" si="3"/>
        <v>0.17464475069581806</v>
      </c>
      <c r="O89">
        <f t="shared" si="4"/>
        <v>0.19368084984097175</v>
      </c>
      <c r="P89">
        <f t="shared" si="5"/>
        <v>0.19112715004496103</v>
      </c>
    </row>
    <row r="90" spans="1:16" x14ac:dyDescent="0.15">
      <c r="A90">
        <v>4.0000000000000001E-3</v>
      </c>
      <c r="B90">
        <v>14.3232</v>
      </c>
      <c r="C90">
        <v>15.649430000000001</v>
      </c>
      <c r="D90">
        <v>14.56012</v>
      </c>
      <c r="F90">
        <v>10.20567</v>
      </c>
      <c r="G90">
        <v>11.55402</v>
      </c>
      <c r="H90">
        <v>10.247999999999999</v>
      </c>
      <c r="J90">
        <f>B90*1.9531-F90</f>
        <v>17.768971919999998</v>
      </c>
      <c r="K90">
        <f>C90*1.9531-G90</f>
        <v>19.010881733000005</v>
      </c>
      <c r="L90">
        <f>D90*1.9531-H90</f>
        <v>18.189370371999999</v>
      </c>
      <c r="N90">
        <f t="shared" si="3"/>
        <v>0.13052748005268558</v>
      </c>
      <c r="O90">
        <f t="shared" si="4"/>
        <v>0.13371090113509937</v>
      </c>
      <c r="P90">
        <f t="shared" si="5"/>
        <v>0.13031806863543294</v>
      </c>
    </row>
    <row r="91" spans="1:16" x14ac:dyDescent="0.15">
      <c r="A91">
        <v>4.4999999999999997E-3</v>
      </c>
      <c r="B91">
        <v>10.742089999999999</v>
      </c>
      <c r="C91">
        <v>12.07058</v>
      </c>
      <c r="D91">
        <v>11.17164</v>
      </c>
      <c r="F91">
        <v>6.9533100000000001</v>
      </c>
      <c r="G91">
        <v>7.7674899999999996</v>
      </c>
      <c r="H91">
        <v>7.4105800000000004</v>
      </c>
      <c r="J91">
        <f>B91*1.9531-F91</f>
        <v>14.027065978999998</v>
      </c>
      <c r="K91">
        <f>C91*1.9531-G91</f>
        <v>15.807559798</v>
      </c>
      <c r="L91">
        <f>D91*1.9531-H91</f>
        <v>14.408750084000001</v>
      </c>
      <c r="N91">
        <f t="shared" si="3"/>
        <v>0.10304015240807622</v>
      </c>
      <c r="O91">
        <f t="shared" si="4"/>
        <v>0.11118069614144124</v>
      </c>
      <c r="P91">
        <f t="shared" si="5"/>
        <v>0.10323174711357802</v>
      </c>
    </row>
    <row r="92" spans="1:16" x14ac:dyDescent="0.15">
      <c r="A92">
        <v>5.0000000000000001E-3</v>
      </c>
      <c r="B92">
        <v>8.8830200000000001</v>
      </c>
      <c r="C92">
        <v>9.8992599999999999</v>
      </c>
      <c r="D92">
        <v>9.0765200000000004</v>
      </c>
      <c r="F92">
        <v>5.2154199999999999</v>
      </c>
      <c r="G92">
        <v>5.9482900000000001</v>
      </c>
      <c r="H92">
        <v>5.9335500000000003</v>
      </c>
      <c r="J92">
        <f>B92*1.9531-F92</f>
        <v>12.134006361999999</v>
      </c>
      <c r="K92">
        <f>C92*1.9531-G92</f>
        <v>13.385954706</v>
      </c>
      <c r="L92">
        <f>D92*1.9531-H92</f>
        <v>11.793801212000002</v>
      </c>
      <c r="N92">
        <f t="shared" si="3"/>
        <v>8.9134097375236032E-2</v>
      </c>
      <c r="O92">
        <f t="shared" si="4"/>
        <v>9.4148608751059654E-2</v>
      </c>
      <c r="P92">
        <f t="shared" si="5"/>
        <v>8.4496899254082034E-2</v>
      </c>
    </row>
    <row r="93" spans="1:16" x14ac:dyDescent="0.15">
      <c r="A93">
        <v>5.4999999999999997E-3</v>
      </c>
      <c r="B93">
        <v>7.6566400000000003</v>
      </c>
      <c r="C93">
        <v>8.5090199999999996</v>
      </c>
      <c r="D93">
        <v>7.8918600000000003</v>
      </c>
      <c r="F93">
        <v>4.48712</v>
      </c>
      <c r="G93">
        <v>4.9591399999999997</v>
      </c>
      <c r="H93">
        <v>4.9620300000000004</v>
      </c>
      <c r="J93">
        <f>B93*1.9531-F93</f>
        <v>10.467063584000002</v>
      </c>
      <c r="K93">
        <f>C93*1.9531-G93</f>
        <v>11.659826961999999</v>
      </c>
      <c r="L93">
        <f>D93*1.9531-H93</f>
        <v>10.451561766000001</v>
      </c>
      <c r="N93">
        <f t="shared" si="3"/>
        <v>7.6889053532296414E-2</v>
      </c>
      <c r="O93">
        <f t="shared" si="4"/>
        <v>8.2008083163343279E-2</v>
      </c>
      <c r="P93">
        <f t="shared" si="5"/>
        <v>7.4880400789776994E-2</v>
      </c>
    </row>
    <row r="94" spans="1:16" x14ac:dyDescent="0.15">
      <c r="A94">
        <v>6.0000000000000001E-3</v>
      </c>
      <c r="B94">
        <v>6.8216900000000003</v>
      </c>
      <c r="C94">
        <v>7.4094300000000004</v>
      </c>
      <c r="D94">
        <v>6.9324300000000001</v>
      </c>
      <c r="F94">
        <v>3.9236599999999999</v>
      </c>
      <c r="G94">
        <v>4.2392200000000004</v>
      </c>
      <c r="H94">
        <v>4.4184200000000002</v>
      </c>
      <c r="J94">
        <f>B94*1.9531-F94</f>
        <v>9.3997827390000008</v>
      </c>
      <c r="K94">
        <f>C94*1.9531-G94</f>
        <v>10.232137733000002</v>
      </c>
      <c r="L94">
        <f>D94*1.9531-H94</f>
        <v>9.1213090329999993</v>
      </c>
      <c r="N94">
        <f t="shared" si="3"/>
        <v>6.9049011923048881E-2</v>
      </c>
      <c r="O94">
        <f t="shared" si="4"/>
        <v>7.196659134662782E-2</v>
      </c>
      <c r="P94">
        <f t="shared" si="5"/>
        <v>6.5349781344673827E-2</v>
      </c>
    </row>
    <row r="95" spans="1:16" x14ac:dyDescent="0.15">
      <c r="A95">
        <v>6.4999999999999997E-3</v>
      </c>
      <c r="B95">
        <v>6.3994200000000001</v>
      </c>
      <c r="C95">
        <v>6.8609400000000003</v>
      </c>
      <c r="D95">
        <v>5.98963</v>
      </c>
      <c r="F95">
        <v>3.5866799999999999</v>
      </c>
      <c r="G95">
        <v>3.8893599999999999</v>
      </c>
      <c r="H95">
        <v>4.1268399999999996</v>
      </c>
      <c r="J95">
        <f>B95*1.9531-F95</f>
        <v>8.9120272020000009</v>
      </c>
      <c r="K95">
        <f>C95*1.9531-G95</f>
        <v>9.5107419140000005</v>
      </c>
      <c r="L95">
        <f>D95*1.9531-H95</f>
        <v>7.5715063530000002</v>
      </c>
      <c r="N95">
        <f t="shared" si="3"/>
        <v>6.5466052739310443E-2</v>
      </c>
      <c r="O95">
        <f t="shared" si="4"/>
        <v>6.6892734889662658E-2</v>
      </c>
      <c r="P95">
        <f t="shared" si="5"/>
        <v>5.4246192386228173E-2</v>
      </c>
    </row>
    <row r="96" spans="1:16" x14ac:dyDescent="0.15">
      <c r="A96">
        <v>7.0000000000000001E-3</v>
      </c>
      <c r="B96">
        <v>5.8305100000000003</v>
      </c>
      <c r="C96">
        <v>6.1368</v>
      </c>
      <c r="D96">
        <v>5.6649500000000002</v>
      </c>
      <c r="F96">
        <v>3.1706799999999999</v>
      </c>
      <c r="G96">
        <v>3.556</v>
      </c>
      <c r="H96">
        <v>3.73291</v>
      </c>
      <c r="J96">
        <f>B96*1.9531-F96</f>
        <v>8.2168890810000015</v>
      </c>
      <c r="K96">
        <f>C96*1.9531-G96</f>
        <v>8.429784080000001</v>
      </c>
      <c r="L96">
        <f>D96*1.9531-H96</f>
        <v>7.3313038450000008</v>
      </c>
      <c r="N96">
        <f t="shared" si="3"/>
        <v>6.0359700631197673E-2</v>
      </c>
      <c r="O96">
        <f t="shared" si="4"/>
        <v>5.9289939390583163E-2</v>
      </c>
      <c r="P96">
        <f t="shared" si="5"/>
        <v>5.2525257231038125E-2</v>
      </c>
    </row>
    <row r="97" spans="1:16" x14ac:dyDescent="0.15">
      <c r="A97">
        <v>7.4999999999999997E-3</v>
      </c>
      <c r="B97">
        <v>5.28315</v>
      </c>
      <c r="C97">
        <v>5.6916200000000003</v>
      </c>
      <c r="D97">
        <v>5.2092299999999998</v>
      </c>
      <c r="F97">
        <v>2.7764899999999999</v>
      </c>
      <c r="G97">
        <v>3.2205499999999998</v>
      </c>
      <c r="H97">
        <v>3.3399700000000001</v>
      </c>
      <c r="J97">
        <f>B97*1.9531-F97</f>
        <v>7.5420302650000002</v>
      </c>
      <c r="K97">
        <f>C97*1.9531-G97</f>
        <v>7.895753022000001</v>
      </c>
      <c r="L97">
        <f>D97*1.9531-H97</f>
        <v>6.834177113</v>
      </c>
      <c r="N97">
        <f t="shared" si="3"/>
        <v>5.540231643134582E-2</v>
      </c>
      <c r="O97">
        <f t="shared" si="4"/>
        <v>5.553389193301779E-2</v>
      </c>
      <c r="P97">
        <f t="shared" si="5"/>
        <v>4.8963583887962354E-2</v>
      </c>
    </row>
    <row r="98" spans="1:16" x14ac:dyDescent="0.15">
      <c r="A98">
        <v>8.0000000000000002E-3</v>
      </c>
      <c r="B98">
        <v>4.8959900000000003</v>
      </c>
      <c r="C98">
        <v>5.2468399999999997</v>
      </c>
      <c r="D98">
        <v>4.6792199999999999</v>
      </c>
      <c r="F98">
        <v>2.59667</v>
      </c>
      <c r="G98">
        <v>2.8611900000000001</v>
      </c>
      <c r="H98">
        <v>3.1288</v>
      </c>
      <c r="J98">
        <f>B98*1.9531-F98</f>
        <v>6.9656880690000005</v>
      </c>
      <c r="K98">
        <f>C98*1.9531-G98</f>
        <v>7.3864132039999983</v>
      </c>
      <c r="L98">
        <f>D98*1.9531-H98</f>
        <v>6.0101845820000008</v>
      </c>
      <c r="N98">
        <f t="shared" si="3"/>
        <v>5.1168616539725362E-2</v>
      </c>
      <c r="O98">
        <f t="shared" si="4"/>
        <v>5.1951507538371376E-2</v>
      </c>
      <c r="P98">
        <f t="shared" si="5"/>
        <v>4.3060074694744745E-2</v>
      </c>
    </row>
    <row r="99" spans="1:16" x14ac:dyDescent="0.15">
      <c r="A99">
        <v>8.5000000000000006E-3</v>
      </c>
      <c r="B99">
        <v>4.5528000000000004</v>
      </c>
      <c r="C99">
        <v>4.8692500000000001</v>
      </c>
      <c r="D99">
        <v>4.5457700000000001</v>
      </c>
      <c r="F99">
        <v>2.3551500000000001</v>
      </c>
      <c r="G99">
        <v>2.7146499999999998</v>
      </c>
      <c r="H99">
        <v>2.8162400000000001</v>
      </c>
      <c r="J99">
        <f>B99*1.9531-F99</f>
        <v>6.536923680000001</v>
      </c>
      <c r="K99">
        <f>C99*1.9531-G99</f>
        <v>6.795482175000001</v>
      </c>
      <c r="L99">
        <f>D99*1.9531-H99</f>
        <v>6.0621033870000005</v>
      </c>
      <c r="N99">
        <f t="shared" si="3"/>
        <v>4.8018995082475667E-2</v>
      </c>
      <c r="O99">
        <f t="shared" si="4"/>
        <v>4.7795260526475813E-2</v>
      </c>
      <c r="P99">
        <f t="shared" si="5"/>
        <v>4.3432047899703771E-2</v>
      </c>
    </row>
    <row r="100" spans="1:16" x14ac:dyDescent="0.15">
      <c r="A100">
        <v>8.9999999999999993E-3</v>
      </c>
      <c r="B100">
        <v>4.2341800000000003</v>
      </c>
      <c r="C100">
        <v>4.4946999999999999</v>
      </c>
      <c r="D100">
        <v>4.3262400000000003</v>
      </c>
      <c r="F100">
        <v>2.1501100000000002</v>
      </c>
      <c r="G100">
        <v>2.5180500000000001</v>
      </c>
      <c r="H100">
        <v>2.7422</v>
      </c>
      <c r="J100">
        <f>B100*1.9531-F100</f>
        <v>6.1196669580000016</v>
      </c>
      <c r="K100">
        <f>C100*1.9531-G100</f>
        <v>6.2605485699999992</v>
      </c>
      <c r="L100">
        <f>D100*1.9531-H100</f>
        <v>5.7073793439999996</v>
      </c>
      <c r="N100">
        <f t="shared" si="3"/>
        <v>4.4953906753060158E-2</v>
      </c>
      <c r="O100">
        <f t="shared" si="4"/>
        <v>4.4032865105971014E-2</v>
      </c>
      <c r="P100">
        <f t="shared" si="5"/>
        <v>4.0890621163269157E-2</v>
      </c>
    </row>
    <row r="101" spans="1:16" x14ac:dyDescent="0.15">
      <c r="A101">
        <v>9.4999999999999998E-3</v>
      </c>
      <c r="B101">
        <v>3.9531900000000002</v>
      </c>
      <c r="C101">
        <v>4.2806300000000004</v>
      </c>
      <c r="D101">
        <v>3.8900800000000002</v>
      </c>
      <c r="F101">
        <v>1.95879</v>
      </c>
      <c r="G101">
        <v>2.3121100000000001</v>
      </c>
      <c r="H101">
        <v>2.4798499999999999</v>
      </c>
      <c r="J101">
        <f>B101*1.9531-F101</f>
        <v>5.7621853890000008</v>
      </c>
      <c r="K101">
        <f>C101*1.9531-G101</f>
        <v>6.0483884530000012</v>
      </c>
      <c r="L101">
        <f>D101*1.9531-H101</f>
        <v>5.1178652480000011</v>
      </c>
      <c r="N101">
        <f t="shared" si="3"/>
        <v>4.2327915301392065E-2</v>
      </c>
      <c r="O101">
        <f t="shared" si="4"/>
        <v>4.2540660755461847E-2</v>
      </c>
      <c r="P101">
        <f t="shared" si="5"/>
        <v>3.6667036902082013E-2</v>
      </c>
    </row>
    <row r="102" spans="1:16" x14ac:dyDescent="0.15">
      <c r="A102">
        <v>0.01</v>
      </c>
      <c r="B102">
        <v>3.6849599999999998</v>
      </c>
      <c r="C102">
        <v>3.9814500000000002</v>
      </c>
      <c r="D102">
        <v>3.7176</v>
      </c>
      <c r="F102">
        <v>1.8231200000000001</v>
      </c>
      <c r="G102">
        <v>2.1988500000000002</v>
      </c>
      <c r="H102">
        <v>2.2777400000000001</v>
      </c>
      <c r="J102">
        <f>B102*1.9531-F102</f>
        <v>5.3739753759999997</v>
      </c>
      <c r="K102">
        <f>C102*1.9531-G102</f>
        <v>5.5773199950000008</v>
      </c>
      <c r="L102">
        <f>D102*1.9531-H102</f>
        <v>4.983104560000001</v>
      </c>
      <c r="N102">
        <f t="shared" si="3"/>
        <v>3.947619855850746E-2</v>
      </c>
      <c r="O102">
        <f t="shared" si="4"/>
        <v>3.9227453672269812E-2</v>
      </c>
      <c r="P102">
        <f t="shared" si="5"/>
        <v>3.5701541547983551E-2</v>
      </c>
    </row>
    <row r="103" spans="1:16" x14ac:dyDescent="0.15">
      <c r="A103">
        <v>1.0500000000000001E-2</v>
      </c>
      <c r="B103">
        <v>3.5428899999999999</v>
      </c>
      <c r="C103">
        <v>3.6709200000000002</v>
      </c>
      <c r="D103">
        <v>3.5699000000000001</v>
      </c>
      <c r="F103">
        <v>1.8855999999999999</v>
      </c>
      <c r="G103">
        <v>2.0222899999999999</v>
      </c>
      <c r="H103">
        <v>2.1934800000000001</v>
      </c>
      <c r="J103">
        <f>B103*1.9531-F103</f>
        <v>5.0340184589999994</v>
      </c>
      <c r="K103">
        <f>C103*1.9531-G103</f>
        <v>5.1473838520000008</v>
      </c>
      <c r="L103">
        <f>D103*1.9531-H103</f>
        <v>4.77889169</v>
      </c>
      <c r="N103">
        <f t="shared" si="3"/>
        <v>3.697893985933956E-2</v>
      </c>
      <c r="O103">
        <f t="shared" si="4"/>
        <v>3.6203546106147295E-2</v>
      </c>
      <c r="P103">
        <f t="shared" si="5"/>
        <v>3.4238454796511095E-2</v>
      </c>
    </row>
    <row r="104" spans="1:16" x14ac:dyDescent="0.15">
      <c r="A104">
        <v>1.0999999999999999E-2</v>
      </c>
      <c r="B104">
        <v>3.4077799999999998</v>
      </c>
      <c r="C104">
        <v>3.4656799999999999</v>
      </c>
      <c r="D104">
        <v>3.47471</v>
      </c>
      <c r="F104">
        <v>1.6552500000000001</v>
      </c>
      <c r="G104">
        <v>1.85781</v>
      </c>
      <c r="H104">
        <v>2.11199</v>
      </c>
      <c r="J104">
        <f>B104*1.9531-F104</f>
        <v>5.0004851180000003</v>
      </c>
      <c r="K104">
        <f>C104*1.9531-G104</f>
        <v>4.9110096080000005</v>
      </c>
      <c r="L104">
        <f>D104*1.9531-H104</f>
        <v>4.6744661010000002</v>
      </c>
      <c r="N104">
        <f t="shared" si="3"/>
        <v>3.6732610329517371E-2</v>
      </c>
      <c r="O104">
        <f t="shared" si="4"/>
        <v>3.4541034413409499E-2</v>
      </c>
      <c r="P104">
        <f t="shared" si="5"/>
        <v>3.3490295800554536E-2</v>
      </c>
    </row>
    <row r="105" spans="1:16" x14ac:dyDescent="0.15">
      <c r="A105">
        <v>1.15E-2</v>
      </c>
      <c r="B105">
        <v>3.16018</v>
      </c>
      <c r="C105">
        <v>3.2316600000000002</v>
      </c>
      <c r="D105">
        <v>3.2187000000000001</v>
      </c>
      <c r="F105">
        <v>1.63866</v>
      </c>
      <c r="G105">
        <v>1.7370000000000001</v>
      </c>
      <c r="H105">
        <v>1.9425600000000001</v>
      </c>
      <c r="J105">
        <f>B105*1.9531-F105</f>
        <v>4.533487558</v>
      </c>
      <c r="K105">
        <f>C105*1.9531-G105</f>
        <v>4.5747551460000002</v>
      </c>
      <c r="L105">
        <f>D105*1.9531-H105</f>
        <v>4.3438829700000001</v>
      </c>
      <c r="N105">
        <f t="shared" si="3"/>
        <v>3.3302135287292596E-2</v>
      </c>
      <c r="O105">
        <f t="shared" si="4"/>
        <v>3.2176026427132208E-2</v>
      </c>
      <c r="P105">
        <f t="shared" si="5"/>
        <v>3.112182705895964E-2</v>
      </c>
    </row>
    <row r="106" spans="1:16" x14ac:dyDescent="0.15">
      <c r="A106">
        <v>1.2E-2</v>
      </c>
      <c r="B106">
        <v>2.9397500000000001</v>
      </c>
      <c r="C106">
        <v>3.1642000000000001</v>
      </c>
      <c r="D106">
        <v>3.11015</v>
      </c>
      <c r="F106">
        <v>1.5316700000000001</v>
      </c>
      <c r="G106">
        <v>1.66475</v>
      </c>
      <c r="H106">
        <v>1.83525</v>
      </c>
      <c r="J106">
        <f>B106*1.9531-F106</f>
        <v>4.2099557250000004</v>
      </c>
      <c r="K106">
        <f>C106*1.9531-G106</f>
        <v>4.5152490200000006</v>
      </c>
      <c r="L106">
        <f>D106*1.9531-H106</f>
        <v>4.2391839649999996</v>
      </c>
      <c r="N106">
        <f t="shared" si="3"/>
        <v>3.0925532123730601E-2</v>
      </c>
      <c r="O106">
        <f t="shared" si="4"/>
        <v>3.1757496774364596E-2</v>
      </c>
      <c r="P106">
        <f t="shared" si="5"/>
        <v>3.0371709169191727E-2</v>
      </c>
    </row>
    <row r="107" spans="1:16" x14ac:dyDescent="0.15">
      <c r="A107">
        <v>1.2500000000000001E-2</v>
      </c>
      <c r="B107">
        <v>2.9081100000000002</v>
      </c>
      <c r="C107">
        <v>2.9819499999999999</v>
      </c>
      <c r="D107">
        <v>2.9430700000000001</v>
      </c>
      <c r="F107">
        <v>1.4321600000000001</v>
      </c>
      <c r="G107">
        <v>1.6561699999999999</v>
      </c>
      <c r="H107">
        <v>1.79796</v>
      </c>
      <c r="J107">
        <f>B107*1.9531-F107</f>
        <v>4.2476696409999999</v>
      </c>
      <c r="K107">
        <f>C107*1.9531-G107</f>
        <v>4.1678765450000004</v>
      </c>
      <c r="L107">
        <f>D107*1.9531-H107</f>
        <v>3.9501500170000003</v>
      </c>
      <c r="N107">
        <f t="shared" si="3"/>
        <v>3.1202571360472137E-2</v>
      </c>
      <c r="O107">
        <f t="shared" si="4"/>
        <v>2.9314291492562539E-2</v>
      </c>
      <c r="P107">
        <f t="shared" si="5"/>
        <v>2.8300920290681885E-2</v>
      </c>
    </row>
    <row r="108" spans="1:16" x14ac:dyDescent="0.15">
      <c r="A108">
        <v>1.2999999999999999E-2</v>
      </c>
      <c r="B108">
        <v>2.71313</v>
      </c>
      <c r="C108">
        <v>2.8346200000000001</v>
      </c>
      <c r="D108">
        <v>2.8803399999999999</v>
      </c>
      <c r="F108">
        <v>1.37645</v>
      </c>
      <c r="G108">
        <v>1.5240800000000001</v>
      </c>
      <c r="H108">
        <v>1.8072999999999999</v>
      </c>
      <c r="J108">
        <f>B108*1.9531-F108</f>
        <v>3.9225642030000003</v>
      </c>
      <c r="K108">
        <f>C108*1.9531-G108</f>
        <v>4.0122163220000004</v>
      </c>
      <c r="L108">
        <f>D108*1.9531-H108</f>
        <v>3.8182920540000005</v>
      </c>
      <c r="N108">
        <f t="shared" si="3"/>
        <v>2.8814408794589453E-2</v>
      </c>
      <c r="O108">
        <f t="shared" si="4"/>
        <v>2.8219472799745599E-2</v>
      </c>
      <c r="P108">
        <f t="shared" si="5"/>
        <v>2.7356221561647593E-2</v>
      </c>
    </row>
    <row r="109" spans="1:16" x14ac:dyDescent="0.15">
      <c r="A109">
        <v>1.35E-2</v>
      </c>
      <c r="B109">
        <v>2.6023299999999998</v>
      </c>
      <c r="C109">
        <v>2.7456399999999999</v>
      </c>
      <c r="D109">
        <v>2.7746300000000002</v>
      </c>
      <c r="F109">
        <v>1.2656000000000001</v>
      </c>
      <c r="G109">
        <v>1.46698</v>
      </c>
      <c r="H109">
        <v>1.7094400000000001</v>
      </c>
      <c r="J109">
        <f>B109*1.9531-F109</f>
        <v>3.8170107230000001</v>
      </c>
      <c r="K109">
        <f>C109*1.9531-G109</f>
        <v>3.8955294840000003</v>
      </c>
      <c r="L109">
        <f>D109*1.9531-H109</f>
        <v>3.7096898530000004</v>
      </c>
      <c r="N109">
        <f t="shared" si="3"/>
        <v>2.8039033054382219E-2</v>
      </c>
      <c r="O109">
        <f t="shared" si="4"/>
        <v>2.7398769032360517E-2</v>
      </c>
      <c r="P109">
        <f t="shared" si="5"/>
        <v>2.6578139154481737E-2</v>
      </c>
    </row>
    <row r="110" spans="1:16" x14ac:dyDescent="0.15">
      <c r="A110">
        <v>1.4E-2</v>
      </c>
      <c r="B110">
        <v>2.5439600000000002</v>
      </c>
      <c r="C110">
        <v>2.61842</v>
      </c>
      <c r="D110">
        <v>2.6172300000000002</v>
      </c>
      <c r="F110">
        <v>1.19085</v>
      </c>
      <c r="G110">
        <v>1.36202</v>
      </c>
      <c r="H110">
        <v>1.61714</v>
      </c>
      <c r="J110">
        <f>B110*1.9531-F110</f>
        <v>3.7777582760000001</v>
      </c>
      <c r="K110">
        <f>C110*1.9531-G110</f>
        <v>3.7520161019999998</v>
      </c>
      <c r="L110">
        <f>D110*1.9531-H110</f>
        <v>3.4945719130000006</v>
      </c>
      <c r="N110">
        <f t="shared" si="3"/>
        <v>2.7750692062237098E-2</v>
      </c>
      <c r="O110">
        <f t="shared" si="4"/>
        <v>2.6389383781235835E-2</v>
      </c>
      <c r="P110">
        <f t="shared" si="5"/>
        <v>2.5036922834383763E-2</v>
      </c>
    </row>
    <row r="111" spans="1:16" x14ac:dyDescent="0.15">
      <c r="A111">
        <v>1.4500000000000001E-2</v>
      </c>
      <c r="B111">
        <v>2.4284599999999998</v>
      </c>
      <c r="C111">
        <v>2.4850699999999999</v>
      </c>
      <c r="D111">
        <v>2.49038</v>
      </c>
      <c r="F111">
        <v>1.1550199999999999</v>
      </c>
      <c r="G111">
        <v>1.4217500000000001</v>
      </c>
      <c r="H111">
        <v>1.5182599999999999</v>
      </c>
      <c r="J111">
        <f>B111*1.9531-F111</f>
        <v>3.5880052259999995</v>
      </c>
      <c r="K111">
        <f>C111*1.9531-G111</f>
        <v>3.4318402169999995</v>
      </c>
      <c r="L111">
        <f>D111*1.9531-H111</f>
        <v>3.3457011780000006</v>
      </c>
      <c r="N111">
        <f t="shared" si="3"/>
        <v>2.6356802333539091E-2</v>
      </c>
      <c r="O111">
        <f t="shared" si="4"/>
        <v>2.4137462660146297E-2</v>
      </c>
      <c r="P111">
        <f t="shared" si="5"/>
        <v>2.3970335796747663E-2</v>
      </c>
    </row>
    <row r="112" spans="1:16" x14ac:dyDescent="0.15">
      <c r="A112">
        <v>1.4999999999999999E-2</v>
      </c>
      <c r="B112">
        <v>2.3289599999999999</v>
      </c>
      <c r="C112">
        <v>2.35683</v>
      </c>
      <c r="D112">
        <v>2.4168500000000002</v>
      </c>
      <c r="F112">
        <v>1.1445799999999999</v>
      </c>
      <c r="G112">
        <v>1.3667400000000001</v>
      </c>
      <c r="H112">
        <v>1.42198</v>
      </c>
      <c r="J112">
        <f>B112*1.9531-F112</f>
        <v>3.4041117760000001</v>
      </c>
      <c r="K112">
        <f>C112*1.9531-G112</f>
        <v>3.2363846729999999</v>
      </c>
      <c r="L112">
        <f>D112*1.9531-H112</f>
        <v>3.2983697350000001</v>
      </c>
      <c r="N112">
        <f t="shared" si="3"/>
        <v>2.5005956109302698E-2</v>
      </c>
      <c r="O112">
        <f t="shared" si="4"/>
        <v>2.276274804737137E-2</v>
      </c>
      <c r="P112">
        <f t="shared" si="5"/>
        <v>2.3631228828703121E-2</v>
      </c>
    </row>
    <row r="113" spans="1:16" x14ac:dyDescent="0.15">
      <c r="A113">
        <v>1.55E-2</v>
      </c>
      <c r="B113">
        <v>2.1814800000000001</v>
      </c>
      <c r="C113">
        <v>2.30986</v>
      </c>
      <c r="D113">
        <v>2.2971900000000001</v>
      </c>
      <c r="F113">
        <v>1.14009</v>
      </c>
      <c r="G113">
        <v>1.3452</v>
      </c>
      <c r="H113">
        <v>1.40079</v>
      </c>
      <c r="J113">
        <f>B113*1.9531-F113</f>
        <v>3.1205585880000006</v>
      </c>
      <c r="K113">
        <f>C113*1.9531-G113</f>
        <v>3.1661875659999996</v>
      </c>
      <c r="L113">
        <f>D113*1.9531-H113</f>
        <v>3.0858517890000003</v>
      </c>
      <c r="N113">
        <f t="shared" si="3"/>
        <v>2.2923028449943476E-2</v>
      </c>
      <c r="O113">
        <f t="shared" si="4"/>
        <v>2.2269024580681546E-2</v>
      </c>
      <c r="P113">
        <f t="shared" si="5"/>
        <v>2.2108640212017319E-2</v>
      </c>
    </row>
    <row r="114" spans="1:16" x14ac:dyDescent="0.15">
      <c r="A114">
        <v>1.6E-2</v>
      </c>
      <c r="B114">
        <v>2.1060500000000002</v>
      </c>
      <c r="C114">
        <v>2.1654900000000001</v>
      </c>
      <c r="D114">
        <v>2.1313200000000001</v>
      </c>
      <c r="F114">
        <v>1.03895</v>
      </c>
      <c r="G114">
        <v>1.23323</v>
      </c>
      <c r="H114">
        <v>1.30932</v>
      </c>
      <c r="J114">
        <f>B114*1.9531-F114</f>
        <v>3.0743762550000007</v>
      </c>
      <c r="K114">
        <f>C114*1.9531-G114</f>
        <v>2.9961885190000004</v>
      </c>
      <c r="L114">
        <f>D114*1.9531-H114</f>
        <v>2.8533610920000005</v>
      </c>
      <c r="N114">
        <f t="shared" si="3"/>
        <v>2.2583781836431806E-2</v>
      </c>
      <c r="O114">
        <f t="shared" si="4"/>
        <v>2.1073355379972094E-2</v>
      </c>
      <c r="P114">
        <f t="shared" si="5"/>
        <v>2.0442956464360788E-2</v>
      </c>
    </row>
    <row r="115" spans="1:16" x14ac:dyDescent="0.15">
      <c r="A115">
        <v>1.6500000000000001E-2</v>
      </c>
      <c r="B115">
        <v>2.04955</v>
      </c>
      <c r="C115">
        <v>2.1636099999999998</v>
      </c>
      <c r="D115">
        <v>2.1270099999999998</v>
      </c>
      <c r="F115">
        <v>1.0056499999999999</v>
      </c>
      <c r="G115">
        <v>1.1698299999999999</v>
      </c>
      <c r="H115">
        <v>1.30497</v>
      </c>
      <c r="J115">
        <f>B115*1.9531-F115</f>
        <v>2.997326105</v>
      </c>
      <c r="K115">
        <f>C115*1.9531-G115</f>
        <v>3.0559166909999993</v>
      </c>
      <c r="L115">
        <f>D115*1.9531-H115</f>
        <v>2.8492932309999999</v>
      </c>
      <c r="N115">
        <f t="shared" si="3"/>
        <v>2.201778612421721E-2</v>
      </c>
      <c r="O115">
        <f t="shared" si="4"/>
        <v>2.1493446768337792E-2</v>
      </c>
      <c r="P115">
        <f t="shared" si="5"/>
        <v>2.0413812201631742E-2</v>
      </c>
    </row>
    <row r="116" spans="1:16" x14ac:dyDescent="0.15">
      <c r="A116">
        <v>1.7000000000000001E-2</v>
      </c>
      <c r="B116">
        <v>1.9542900000000001</v>
      </c>
      <c r="C116">
        <v>2.0614300000000001</v>
      </c>
      <c r="D116">
        <v>2.0425200000000001</v>
      </c>
      <c r="F116">
        <v>0.93249000000000004</v>
      </c>
      <c r="G116">
        <v>1.15754</v>
      </c>
      <c r="H116">
        <v>1.21245</v>
      </c>
      <c r="J116">
        <f>B116*1.9531-F116</f>
        <v>2.8844337990000004</v>
      </c>
      <c r="K116">
        <f>C116*1.9531-G116</f>
        <v>2.8686389330000006</v>
      </c>
      <c r="L116">
        <f>D116*1.9531-H116</f>
        <v>2.7767958120000005</v>
      </c>
      <c r="N116">
        <f t="shared" si="3"/>
        <v>2.1188500767368237E-2</v>
      </c>
      <c r="O116">
        <f t="shared" si="4"/>
        <v>2.0176249694765273E-2</v>
      </c>
      <c r="P116">
        <f t="shared" si="5"/>
        <v>1.9894403149426334E-2</v>
      </c>
    </row>
    <row r="117" spans="1:16" x14ac:dyDescent="0.15">
      <c r="A117">
        <v>1.7500000000000002E-2</v>
      </c>
      <c r="B117">
        <v>1.8810100000000001</v>
      </c>
      <c r="C117">
        <v>2.0088400000000002</v>
      </c>
      <c r="D117">
        <v>2.0294599999999998</v>
      </c>
      <c r="F117">
        <v>0.92718</v>
      </c>
      <c r="G117">
        <v>1.10572</v>
      </c>
      <c r="H117">
        <v>1.17276</v>
      </c>
      <c r="J117">
        <f>B117*1.9531-F117</f>
        <v>2.7466206310000003</v>
      </c>
      <c r="K117">
        <f>C117*1.9531-G117</f>
        <v>2.8177454040000001</v>
      </c>
      <c r="L117">
        <f>D117*1.9531-H117</f>
        <v>2.7909783259999994</v>
      </c>
      <c r="N117">
        <f t="shared" si="3"/>
        <v>2.0176151509453632E-2</v>
      </c>
      <c r="O117">
        <f t="shared" si="4"/>
        <v>1.9818295775525279E-2</v>
      </c>
      <c r="P117">
        <f t="shared" si="5"/>
        <v>1.9996014024078704E-2</v>
      </c>
    </row>
    <row r="118" spans="1:16" x14ac:dyDescent="0.15">
      <c r="A118">
        <v>1.7999999999999999E-2</v>
      </c>
      <c r="B118">
        <v>1.8258700000000001</v>
      </c>
      <c r="C118">
        <v>2.01986</v>
      </c>
      <c r="D118">
        <v>1.9432700000000001</v>
      </c>
      <c r="F118">
        <v>0.86456</v>
      </c>
      <c r="G118">
        <v>1.1321300000000001</v>
      </c>
      <c r="H118">
        <v>1.1374899999999999</v>
      </c>
      <c r="J118">
        <f>B118*1.9531-F118</f>
        <v>2.7015466970000004</v>
      </c>
      <c r="K118">
        <f>C118*1.9531-G118</f>
        <v>2.8128585660000001</v>
      </c>
      <c r="L118">
        <f>D118*1.9531-H118</f>
        <v>2.6579106370000005</v>
      </c>
      <c r="N118">
        <f t="shared" si="3"/>
        <v>1.9845046983678623E-2</v>
      </c>
      <c r="O118">
        <f t="shared" si="4"/>
        <v>1.9783924749401487E-2</v>
      </c>
      <c r="P118">
        <f t="shared" si="5"/>
        <v>1.9042648191528802E-2</v>
      </c>
    </row>
    <row r="119" spans="1:16" x14ac:dyDescent="0.15">
      <c r="A119">
        <v>1.8499999999999999E-2</v>
      </c>
      <c r="B119">
        <v>1.83867</v>
      </c>
      <c r="C119">
        <v>1.8463099999999999</v>
      </c>
      <c r="D119">
        <v>1.8849499999999999</v>
      </c>
      <c r="F119">
        <v>0.85251999999999994</v>
      </c>
      <c r="G119">
        <v>1.0541199999999999</v>
      </c>
      <c r="H119">
        <v>1.17326</v>
      </c>
      <c r="J119">
        <f>B119*1.9531-F119</f>
        <v>2.7385863769999998</v>
      </c>
      <c r="K119">
        <f>C119*1.9531-G119</f>
        <v>2.5519080609999998</v>
      </c>
      <c r="L119">
        <f>D119*1.9531-H119</f>
        <v>2.5082358449999997</v>
      </c>
      <c r="N119">
        <f t="shared" si="3"/>
        <v>2.0117133411307903E-2</v>
      </c>
      <c r="O119">
        <f t="shared" si="4"/>
        <v>1.7948558685625379E-2</v>
      </c>
      <c r="P119">
        <f t="shared" si="5"/>
        <v>1.7970300473167094E-2</v>
      </c>
    </row>
    <row r="120" spans="1:16" x14ac:dyDescent="0.15">
      <c r="A120">
        <v>1.9E-2</v>
      </c>
      <c r="B120">
        <v>1.7202900000000001</v>
      </c>
      <c r="C120">
        <v>1.9059299999999999</v>
      </c>
      <c r="D120">
        <v>1.7717400000000001</v>
      </c>
      <c r="F120">
        <v>0.88666</v>
      </c>
      <c r="G120">
        <v>1.0364599999999999</v>
      </c>
      <c r="H120">
        <v>1.0748500000000001</v>
      </c>
      <c r="J120">
        <f>B120*1.9531-F120</f>
        <v>2.4732383990000004</v>
      </c>
      <c r="K120">
        <f>C120*1.9531-G120</f>
        <v>2.6860118829999999</v>
      </c>
      <c r="L120">
        <f>D120*1.9531-H120</f>
        <v>2.3855353940000001</v>
      </c>
      <c r="N120">
        <f t="shared" si="3"/>
        <v>1.8167937753767838E-2</v>
      </c>
      <c r="O120">
        <f t="shared" si="4"/>
        <v>1.8891762853486531E-2</v>
      </c>
      <c r="P120">
        <f t="shared" si="5"/>
        <v>1.7091210902280628E-2</v>
      </c>
    </row>
    <row r="121" spans="1:16" x14ac:dyDescent="0.15">
      <c r="A121">
        <v>1.95E-2</v>
      </c>
      <c r="B121">
        <v>1.7112000000000001</v>
      </c>
      <c r="C121">
        <v>1.78738</v>
      </c>
      <c r="D121">
        <v>1.7772399999999999</v>
      </c>
      <c r="F121">
        <v>0.84414</v>
      </c>
      <c r="G121">
        <v>0.88866999999999996</v>
      </c>
      <c r="H121">
        <v>1.03304</v>
      </c>
      <c r="J121">
        <f>B121*1.9531-F121</f>
        <v>2.4980047200000004</v>
      </c>
      <c r="K121">
        <f>C121*1.9531-G121</f>
        <v>2.6022618780000002</v>
      </c>
      <c r="L121">
        <f>D121*1.9531-H121</f>
        <v>2.4380874439999998</v>
      </c>
      <c r="N121">
        <f t="shared" si="3"/>
        <v>1.8349866426110851E-2</v>
      </c>
      <c r="O121">
        <f t="shared" si="4"/>
        <v>1.8302716601140405E-2</v>
      </c>
      <c r="P121">
        <f t="shared" si="5"/>
        <v>1.7467721002342965E-2</v>
      </c>
    </row>
    <row r="122" spans="1:16" x14ac:dyDescent="0.15">
      <c r="A122">
        <v>0.02</v>
      </c>
      <c r="B122">
        <v>1.5419099999999999</v>
      </c>
      <c r="C122">
        <v>1.7626500000000001</v>
      </c>
      <c r="D122">
        <v>1.6611499999999999</v>
      </c>
      <c r="F122">
        <v>0.79520000000000002</v>
      </c>
      <c r="G122">
        <v>0.89707999999999999</v>
      </c>
      <c r="H122">
        <v>0.97733999999999999</v>
      </c>
      <c r="J122">
        <f>B122*1.9531-F122</f>
        <v>2.2163044209999998</v>
      </c>
      <c r="K122">
        <f>C122*1.9531-G122</f>
        <v>2.5455517150000002</v>
      </c>
      <c r="L122">
        <f>D122*1.9531-H122</f>
        <v>2.2670520650000001</v>
      </c>
      <c r="N122">
        <f t="shared" si="3"/>
        <v>1.6280549736090548E-2</v>
      </c>
      <c r="O122">
        <f t="shared" si="4"/>
        <v>1.7903852040056643E-2</v>
      </c>
      <c r="P122">
        <f t="shared" si="5"/>
        <v>1.6242334977221388E-2</v>
      </c>
    </row>
    <row r="123" spans="1:16" x14ac:dyDescent="0.15">
      <c r="A123">
        <v>2.0500000000000001E-2</v>
      </c>
      <c r="B123">
        <v>1.6295500000000001</v>
      </c>
      <c r="C123">
        <v>1.7168099999999999</v>
      </c>
      <c r="D123">
        <v>1.7241599999999999</v>
      </c>
      <c r="F123">
        <v>0.79069999999999996</v>
      </c>
      <c r="G123">
        <v>0.87678</v>
      </c>
      <c r="H123">
        <v>1.0341199999999999</v>
      </c>
      <c r="J123">
        <f>B123*1.9531-F123</f>
        <v>2.3919741050000001</v>
      </c>
      <c r="K123">
        <f>C123*1.9531-G123</f>
        <v>2.4763216109999999</v>
      </c>
      <c r="L123">
        <f>D123*1.9531-H123</f>
        <v>2.3333368959999996</v>
      </c>
      <c r="N123">
        <f t="shared" si="3"/>
        <v>1.7570985743159864E-2</v>
      </c>
      <c r="O123">
        <f t="shared" si="4"/>
        <v>1.7416929880341755E-2</v>
      </c>
      <c r="P123">
        <f t="shared" si="5"/>
        <v>1.6717233831831727E-2</v>
      </c>
    </row>
    <row r="124" spans="1:16" x14ac:dyDescent="0.15">
      <c r="A124">
        <v>2.1000000000000001E-2</v>
      </c>
      <c r="B124">
        <v>1.59704</v>
      </c>
      <c r="C124">
        <v>1.7124699999999999</v>
      </c>
      <c r="D124">
        <v>1.6199399999999999</v>
      </c>
      <c r="F124">
        <v>0.75997999999999999</v>
      </c>
      <c r="G124">
        <v>0.90851000000000004</v>
      </c>
      <c r="H124">
        <v>0.99068999999999996</v>
      </c>
      <c r="J124">
        <f>B124*1.9531-F124</f>
        <v>2.3591988239999999</v>
      </c>
      <c r="K124">
        <f>C124*1.9531-G124</f>
        <v>2.4361151569999997</v>
      </c>
      <c r="L124">
        <f>D124*1.9531-H124</f>
        <v>2.1732148140000001</v>
      </c>
      <c r="N124">
        <f t="shared" si="3"/>
        <v>1.7330224777572796E-2</v>
      </c>
      <c r="O124">
        <f t="shared" si="4"/>
        <v>1.7134142302611736E-2</v>
      </c>
      <c r="P124">
        <f t="shared" si="5"/>
        <v>1.557003631782399E-2</v>
      </c>
    </row>
    <row r="125" spans="1:16" x14ac:dyDescent="0.15">
      <c r="A125">
        <v>2.1499999999999998E-2</v>
      </c>
      <c r="B125">
        <v>1.58969</v>
      </c>
      <c r="C125">
        <v>1.58962</v>
      </c>
      <c r="D125">
        <v>1.66666</v>
      </c>
      <c r="F125">
        <v>0.79079999999999995</v>
      </c>
      <c r="G125">
        <v>0.83387999999999995</v>
      </c>
      <c r="H125">
        <v>0.91988000000000003</v>
      </c>
      <c r="J125">
        <f>B125*1.9531-F125</f>
        <v>2.3140235390000004</v>
      </c>
      <c r="K125">
        <f>C125*1.9531-G125</f>
        <v>2.2708068219999999</v>
      </c>
      <c r="L125">
        <f>D125*1.9531-H125</f>
        <v>2.3352736460000001</v>
      </c>
      <c r="N125">
        <f t="shared" si="3"/>
        <v>1.6998375746674455E-2</v>
      </c>
      <c r="O125">
        <f t="shared" si="4"/>
        <v>1.5971464697836335E-2</v>
      </c>
      <c r="P125">
        <f t="shared" si="5"/>
        <v>1.6731109711769727E-2</v>
      </c>
    </row>
    <row r="126" spans="1:16" x14ac:dyDescent="0.15">
      <c r="A126">
        <v>2.1999999999999999E-2</v>
      </c>
      <c r="B126">
        <v>1.5314300000000001</v>
      </c>
      <c r="C126">
        <v>1.51257</v>
      </c>
      <c r="D126">
        <v>1.583</v>
      </c>
      <c r="F126">
        <v>0.66971999999999998</v>
      </c>
      <c r="G126">
        <v>0.85533000000000003</v>
      </c>
      <c r="H126">
        <v>0.87295</v>
      </c>
      <c r="J126">
        <f>B126*1.9531-F126</f>
        <v>2.3213159330000002</v>
      </c>
      <c r="K126">
        <f>C126*1.9531-G126</f>
        <v>2.0988704670000002</v>
      </c>
      <c r="L126">
        <f>D126*1.9531-H126</f>
        <v>2.2188072999999999</v>
      </c>
      <c r="N126">
        <f t="shared" si="3"/>
        <v>1.7051944282696505E-2</v>
      </c>
      <c r="O126">
        <f t="shared" si="4"/>
        <v>1.4762169658930929E-2</v>
      </c>
      <c r="P126">
        <f t="shared" si="5"/>
        <v>1.5896684497408817E-2</v>
      </c>
    </row>
    <row r="127" spans="1:16" x14ac:dyDescent="0.15">
      <c r="A127">
        <v>2.2499999999999999E-2</v>
      </c>
      <c r="B127">
        <v>1.4641599999999999</v>
      </c>
      <c r="C127">
        <v>1.52538</v>
      </c>
      <c r="D127">
        <v>1.5180400000000001</v>
      </c>
      <c r="F127">
        <v>0.69259000000000004</v>
      </c>
      <c r="G127">
        <v>0.82250000000000001</v>
      </c>
      <c r="H127">
        <v>0.89497000000000004</v>
      </c>
      <c r="J127">
        <f>B127*1.9531-F127</f>
        <v>2.1670608959999997</v>
      </c>
      <c r="K127">
        <f>C127*1.9531-G127</f>
        <v>2.156719678</v>
      </c>
      <c r="L127">
        <f>D127*1.9531-H127</f>
        <v>2.0699139239999997</v>
      </c>
      <c r="N127">
        <f t="shared" si="3"/>
        <v>1.5918816189766084E-2</v>
      </c>
      <c r="O127">
        <f t="shared" si="4"/>
        <v>1.5169045586170934E-2</v>
      </c>
      <c r="P127">
        <f t="shared" si="5"/>
        <v>1.4829935247924166E-2</v>
      </c>
    </row>
    <row r="128" spans="1:16" x14ac:dyDescent="0.15">
      <c r="A128">
        <v>2.3E-2</v>
      </c>
      <c r="B128">
        <v>1.3877699999999999</v>
      </c>
      <c r="C128">
        <v>1.4272100000000001</v>
      </c>
      <c r="D128">
        <v>1.50098</v>
      </c>
      <c r="F128">
        <v>0.65437000000000001</v>
      </c>
      <c r="G128">
        <v>0.75187000000000004</v>
      </c>
      <c r="H128">
        <v>0.80786000000000002</v>
      </c>
      <c r="J128">
        <f>B128*1.9531-F128</f>
        <v>2.0560835869999998</v>
      </c>
      <c r="K128">
        <f>C128*1.9531-G128</f>
        <v>2.0356138509999999</v>
      </c>
      <c r="L128">
        <f>D128*1.9531-H128</f>
        <v>2.1237040379999996</v>
      </c>
      <c r="N128">
        <f t="shared" si="3"/>
        <v>1.5103598035783079E-2</v>
      </c>
      <c r="O128">
        <f t="shared" si="4"/>
        <v>1.4317261356049058E-2</v>
      </c>
      <c r="P128">
        <f t="shared" si="5"/>
        <v>1.5215315479608842E-2</v>
      </c>
    </row>
    <row r="129" spans="1:16" x14ac:dyDescent="0.15">
      <c r="A129">
        <v>2.35E-2</v>
      </c>
      <c r="B129">
        <v>1.34301</v>
      </c>
      <c r="C129">
        <v>1.39344</v>
      </c>
      <c r="D129">
        <v>1.3889100000000001</v>
      </c>
      <c r="F129">
        <v>0.62558000000000002</v>
      </c>
      <c r="G129">
        <v>0.68945000000000001</v>
      </c>
      <c r="H129">
        <v>0.79159999999999997</v>
      </c>
      <c r="J129">
        <f>B129*1.9531-F129</f>
        <v>1.9974528310000002</v>
      </c>
      <c r="K129">
        <f>C129*1.9531-G129</f>
        <v>2.032077664</v>
      </c>
      <c r="L129">
        <f>D129*1.9531-H129</f>
        <v>1.9210801210000006</v>
      </c>
      <c r="N129">
        <f t="shared" si="3"/>
        <v>1.4672907680217262E-2</v>
      </c>
      <c r="O129">
        <f t="shared" si="4"/>
        <v>1.4292389982012184E-2</v>
      </c>
      <c r="P129">
        <f t="shared" si="5"/>
        <v>1.3763612810261155E-2</v>
      </c>
    </row>
    <row r="130" spans="1:16" x14ac:dyDescent="0.15">
      <c r="A130">
        <v>2.4E-2</v>
      </c>
      <c r="B130">
        <v>1.24688</v>
      </c>
      <c r="C130">
        <v>1.39239</v>
      </c>
      <c r="D130">
        <v>1.4024399999999999</v>
      </c>
      <c r="F130">
        <v>0.54030999999999996</v>
      </c>
      <c r="G130">
        <v>0.71514</v>
      </c>
      <c r="H130">
        <v>0.75248000000000004</v>
      </c>
      <c r="J130">
        <f>B130*1.9531-F130</f>
        <v>1.894971328</v>
      </c>
      <c r="K130">
        <f>C130*1.9531-G130</f>
        <v>2.0043369090000001</v>
      </c>
      <c r="L130">
        <f>D130*1.9531-H130</f>
        <v>1.9866255639999999</v>
      </c>
      <c r="N130">
        <f t="shared" si="3"/>
        <v>1.3920098097376649E-2</v>
      </c>
      <c r="O130">
        <f t="shared" si="4"/>
        <v>1.4097278497899412E-2</v>
      </c>
      <c r="P130">
        <f t="shared" si="5"/>
        <v>1.4233214306350465E-2</v>
      </c>
    </row>
    <row r="131" spans="1:16" x14ac:dyDescent="0.15">
      <c r="A131">
        <v>2.4500000000000001E-2</v>
      </c>
      <c r="B131">
        <v>1.3029599999999999</v>
      </c>
      <c r="C131">
        <v>1.30844</v>
      </c>
      <c r="D131">
        <v>1.39632</v>
      </c>
      <c r="F131">
        <v>0.58228000000000002</v>
      </c>
      <c r="G131">
        <v>0.70591000000000004</v>
      </c>
      <c r="H131">
        <v>0.80264000000000002</v>
      </c>
      <c r="J131">
        <f>B131*1.9531-F131</f>
        <v>1.9625311760000002</v>
      </c>
      <c r="K131">
        <f>C131*1.9531-G131</f>
        <v>1.8496041640000003</v>
      </c>
      <c r="L131">
        <f>D131*1.9531-H131</f>
        <v>1.9245125919999999</v>
      </c>
      <c r="N131">
        <f t="shared" ref="N131:N194" si="6">J131/J$81</f>
        <v>1.4416379860434468E-2</v>
      </c>
      <c r="O131">
        <f t="shared" ref="O131:O194" si="7">K131/K$83</f>
        <v>1.3008983117409839E-2</v>
      </c>
      <c r="P131">
        <f t="shared" ref="P131:P194" si="8">L131/L$83</f>
        <v>1.37882048099961E-2</v>
      </c>
    </row>
    <row r="132" spans="1:16" x14ac:dyDescent="0.15">
      <c r="A132">
        <v>2.5000000000000001E-2</v>
      </c>
      <c r="B132">
        <v>1.23441</v>
      </c>
      <c r="C132">
        <v>1.2168699999999999</v>
      </c>
      <c r="D132">
        <v>1.3328899999999999</v>
      </c>
      <c r="F132">
        <v>0.60402999999999996</v>
      </c>
      <c r="G132">
        <v>0.64146000000000003</v>
      </c>
      <c r="H132">
        <v>0.73524999999999996</v>
      </c>
      <c r="J132">
        <f>B132*1.9531-F132</f>
        <v>1.8068961710000004</v>
      </c>
      <c r="K132">
        <f>C132*1.9531-G132</f>
        <v>1.7352087969999999</v>
      </c>
      <c r="L132">
        <f>D132*1.9531-H132</f>
        <v>1.868017459</v>
      </c>
      <c r="N132">
        <f t="shared" si="6"/>
        <v>1.3273114785668281E-2</v>
      </c>
      <c r="O132">
        <f t="shared" si="7"/>
        <v>1.22043961538973E-2</v>
      </c>
      <c r="P132">
        <f t="shared" si="8"/>
        <v>1.3383444421412491E-2</v>
      </c>
    </row>
    <row r="133" spans="1:16" x14ac:dyDescent="0.15">
      <c r="A133">
        <v>2.5499999999999998E-2</v>
      </c>
      <c r="B133">
        <v>1.26823</v>
      </c>
      <c r="C133">
        <v>1.2586999999999999</v>
      </c>
      <c r="D133">
        <v>1.2736799999999999</v>
      </c>
      <c r="F133">
        <v>0.57384999999999997</v>
      </c>
      <c r="G133">
        <v>0.65744000000000002</v>
      </c>
      <c r="H133">
        <v>0.70469000000000004</v>
      </c>
      <c r="J133">
        <f>B133*1.9531-F133</f>
        <v>1.903130013</v>
      </c>
      <c r="K133">
        <f>C133*1.9531-G133</f>
        <v>1.8009269700000001</v>
      </c>
      <c r="L133">
        <f>D133*1.9531-H133</f>
        <v>1.7829344079999998</v>
      </c>
      <c r="N133">
        <f t="shared" si="6"/>
        <v>1.3980030241925484E-2</v>
      </c>
      <c r="O133">
        <f t="shared" si="7"/>
        <v>1.2666617541426586E-2</v>
      </c>
      <c r="P133">
        <f t="shared" si="8"/>
        <v>1.2773865384141455E-2</v>
      </c>
    </row>
    <row r="134" spans="1:16" x14ac:dyDescent="0.15">
      <c r="A134">
        <v>2.5999999999999999E-2</v>
      </c>
      <c r="B134">
        <v>1.1657299999999999</v>
      </c>
      <c r="C134">
        <v>1.1334500000000001</v>
      </c>
      <c r="D134">
        <v>1.2089399999999999</v>
      </c>
      <c r="F134">
        <v>0.52915000000000001</v>
      </c>
      <c r="G134">
        <v>0.63648000000000005</v>
      </c>
      <c r="H134">
        <v>0.73348000000000002</v>
      </c>
      <c r="J134">
        <f>B134*1.9531-F134</f>
        <v>1.7476372630000001</v>
      </c>
      <c r="K134">
        <f>C134*1.9531-G134</f>
        <v>1.5772611950000002</v>
      </c>
      <c r="L134">
        <f>D134*1.9531-H134</f>
        <v>1.6277007139999999</v>
      </c>
      <c r="N134">
        <f t="shared" si="6"/>
        <v>1.2837810145268243E-2</v>
      </c>
      <c r="O134">
        <f t="shared" si="7"/>
        <v>1.1093489437830152E-2</v>
      </c>
      <c r="P134">
        <f t="shared" si="8"/>
        <v>1.1661690813197281E-2</v>
      </c>
    </row>
    <row r="135" spans="1:16" x14ac:dyDescent="0.15">
      <c r="A135">
        <v>2.6499999999999999E-2</v>
      </c>
      <c r="B135">
        <v>1.1746399999999999</v>
      </c>
      <c r="C135">
        <v>1.1795500000000001</v>
      </c>
      <c r="D135">
        <v>1.2610399999999999</v>
      </c>
      <c r="F135">
        <v>0.62341999999999997</v>
      </c>
      <c r="G135">
        <v>0.58164000000000005</v>
      </c>
      <c r="H135">
        <v>0.75044</v>
      </c>
      <c r="J135">
        <f>B135*1.9531-F135</f>
        <v>1.6707693840000002</v>
      </c>
      <c r="K135">
        <f>C135*1.9531-G135</f>
        <v>1.7221391050000001</v>
      </c>
      <c r="L135">
        <f>D135*1.9531-H135</f>
        <v>1.712497224</v>
      </c>
      <c r="N135">
        <f t="shared" si="6"/>
        <v>1.2273153361069513E-2</v>
      </c>
      <c r="O135">
        <f t="shared" si="7"/>
        <v>1.2112471943362412E-2</v>
      </c>
      <c r="P135">
        <f t="shared" si="8"/>
        <v>1.2269216922360241E-2</v>
      </c>
    </row>
    <row r="136" spans="1:16" x14ac:dyDescent="0.15">
      <c r="A136">
        <v>2.7E-2</v>
      </c>
      <c r="B136">
        <v>1.2188000000000001</v>
      </c>
      <c r="C136">
        <v>1.11785</v>
      </c>
      <c r="D136">
        <v>1.25478</v>
      </c>
      <c r="F136">
        <v>0.54788000000000003</v>
      </c>
      <c r="G136">
        <v>0.63875999999999999</v>
      </c>
      <c r="H136">
        <v>0.75478999999999996</v>
      </c>
      <c r="J136">
        <f>B136*1.9531-F136</f>
        <v>1.8325582800000002</v>
      </c>
      <c r="K136">
        <f>C136*1.9531-G136</f>
        <v>1.5445128349999999</v>
      </c>
      <c r="L136">
        <f>D136*1.9531-H136</f>
        <v>1.6959208180000003</v>
      </c>
      <c r="N136">
        <f t="shared" si="6"/>
        <v>1.3461623745876448E-2</v>
      </c>
      <c r="O136">
        <f t="shared" si="7"/>
        <v>1.0863157526465109E-2</v>
      </c>
      <c r="P136">
        <f t="shared" si="8"/>
        <v>1.2150454965752766E-2</v>
      </c>
    </row>
    <row r="137" spans="1:16" x14ac:dyDescent="0.15">
      <c r="A137">
        <v>2.75E-2</v>
      </c>
      <c r="B137">
        <v>1.1307400000000001</v>
      </c>
      <c r="C137">
        <v>1.1622300000000001</v>
      </c>
      <c r="D137">
        <v>1.17672</v>
      </c>
      <c r="F137">
        <v>0.53439000000000003</v>
      </c>
      <c r="G137">
        <v>0.58733000000000002</v>
      </c>
      <c r="H137">
        <v>0.65261999999999998</v>
      </c>
      <c r="J137">
        <f>B137*1.9531-F137</f>
        <v>1.6740582939999999</v>
      </c>
      <c r="K137">
        <f>C137*1.9531-G137</f>
        <v>1.6826214130000001</v>
      </c>
      <c r="L137">
        <f>D137*1.9531-H137</f>
        <v>1.6456318320000001</v>
      </c>
      <c r="N137">
        <f t="shared" si="6"/>
        <v>1.2297313066895648E-2</v>
      </c>
      <c r="O137">
        <f t="shared" si="7"/>
        <v>1.1834528695789251E-2</v>
      </c>
      <c r="P137">
        <f t="shared" si="8"/>
        <v>1.1790158628104782E-2</v>
      </c>
    </row>
    <row r="138" spans="1:16" x14ac:dyDescent="0.15">
      <c r="A138">
        <v>2.8000000000000001E-2</v>
      </c>
      <c r="B138">
        <v>1.13287</v>
      </c>
      <c r="C138">
        <v>1.02376</v>
      </c>
      <c r="D138">
        <v>1.08406</v>
      </c>
      <c r="F138">
        <v>0.56161000000000005</v>
      </c>
      <c r="G138">
        <v>0.54786999999999997</v>
      </c>
      <c r="H138">
        <v>0.65325999999999995</v>
      </c>
      <c r="J138">
        <f>B138*1.9531-F138</f>
        <v>1.6509983970000004</v>
      </c>
      <c r="K138">
        <f>C138*1.9531-G138</f>
        <v>1.4516356560000001</v>
      </c>
      <c r="L138">
        <f>D138*1.9531-H138</f>
        <v>1.4640175860000002</v>
      </c>
      <c r="N138">
        <f t="shared" si="6"/>
        <v>1.2127919459925255E-2</v>
      </c>
      <c r="O138">
        <f t="shared" si="7"/>
        <v>1.0209916321065417E-2</v>
      </c>
      <c r="P138">
        <f t="shared" si="8"/>
        <v>1.0488980121572561E-2</v>
      </c>
    </row>
    <row r="139" spans="1:16" x14ac:dyDescent="0.15">
      <c r="A139">
        <v>2.8500000000000001E-2</v>
      </c>
      <c r="B139">
        <v>1.02345</v>
      </c>
      <c r="C139">
        <v>1.09866</v>
      </c>
      <c r="D139">
        <v>1.2064299999999999</v>
      </c>
      <c r="F139">
        <v>0.51856000000000002</v>
      </c>
      <c r="G139">
        <v>0.57391999999999999</v>
      </c>
      <c r="H139">
        <v>0.66747999999999996</v>
      </c>
      <c r="J139">
        <f>B139*1.9531-F139</f>
        <v>1.4803401950000001</v>
      </c>
      <c r="K139">
        <f>C139*1.9531-G139</f>
        <v>1.571872846</v>
      </c>
      <c r="L139">
        <f>D139*1.9531-H139</f>
        <v>1.6887984330000001</v>
      </c>
      <c r="N139">
        <f t="shared" si="6"/>
        <v>1.0874296844184062E-2</v>
      </c>
      <c r="O139">
        <f t="shared" si="7"/>
        <v>1.1055591090423688E-2</v>
      </c>
      <c r="P139">
        <f t="shared" si="8"/>
        <v>1.2099426511315068E-2</v>
      </c>
    </row>
    <row r="140" spans="1:16" x14ac:dyDescent="0.15">
      <c r="A140">
        <v>2.9000000000000001E-2</v>
      </c>
      <c r="B140">
        <v>1.03101</v>
      </c>
      <c r="C140">
        <v>1.0847100000000001</v>
      </c>
      <c r="D140">
        <v>1.1760699999999999</v>
      </c>
      <c r="F140">
        <v>0.497</v>
      </c>
      <c r="G140">
        <v>0.59597999999999995</v>
      </c>
      <c r="H140">
        <v>0.73002999999999996</v>
      </c>
      <c r="J140">
        <f>B140*1.9531-F140</f>
        <v>1.516665631</v>
      </c>
      <c r="K140">
        <f>C140*1.9531-G140</f>
        <v>1.5225671010000004</v>
      </c>
      <c r="L140">
        <f>D140*1.9531-H140</f>
        <v>1.5669523169999999</v>
      </c>
      <c r="N140">
        <f t="shared" si="6"/>
        <v>1.1141136571560652E-2</v>
      </c>
      <c r="O140">
        <f t="shared" si="7"/>
        <v>1.0708804671588447E-2</v>
      </c>
      <c r="P140">
        <f t="shared" si="8"/>
        <v>1.1226457838782452E-2</v>
      </c>
    </row>
    <row r="141" spans="1:16" x14ac:dyDescent="0.15">
      <c r="A141">
        <v>2.9499999999999998E-2</v>
      </c>
      <c r="B141">
        <v>0.99824999999999997</v>
      </c>
      <c r="C141">
        <v>0.99646000000000001</v>
      </c>
      <c r="D141">
        <v>1.1509400000000001</v>
      </c>
      <c r="F141">
        <v>0.46234999999999998</v>
      </c>
      <c r="G141">
        <v>0.56257999999999997</v>
      </c>
      <c r="H141">
        <v>0.62851999999999997</v>
      </c>
      <c r="J141">
        <f>B141*1.9531-F141</f>
        <v>1.4873320749999999</v>
      </c>
      <c r="K141">
        <f>C141*1.9531-G141</f>
        <v>1.3836060260000003</v>
      </c>
      <c r="L141">
        <f>D141*1.9531-H141</f>
        <v>1.6193809140000002</v>
      </c>
      <c r="N141">
        <f t="shared" si="6"/>
        <v>1.0925657861655395E-2</v>
      </c>
      <c r="O141">
        <f t="shared" si="7"/>
        <v>9.73143756037766E-3</v>
      </c>
      <c r="P141">
        <f t="shared" si="8"/>
        <v>1.1602083457623168E-2</v>
      </c>
    </row>
    <row r="142" spans="1:16" x14ac:dyDescent="0.15">
      <c r="A142">
        <v>0.03</v>
      </c>
      <c r="B142">
        <v>0.94964999999999999</v>
      </c>
      <c r="C142">
        <v>0.98607999999999996</v>
      </c>
      <c r="D142">
        <v>0.97985</v>
      </c>
      <c r="F142">
        <v>0.50753999999999999</v>
      </c>
      <c r="G142">
        <v>0.54920999999999998</v>
      </c>
      <c r="H142">
        <v>0.64071</v>
      </c>
      <c r="J142">
        <f>B142*1.9531-F142</f>
        <v>1.3472214149999999</v>
      </c>
      <c r="K142">
        <f>C142*1.9531-G142</f>
        <v>1.3767028480000001</v>
      </c>
      <c r="L142">
        <f>D142*1.9531-H142</f>
        <v>1.2730350349999999</v>
      </c>
      <c r="N142">
        <f t="shared" si="6"/>
        <v>9.8964316655278575E-3</v>
      </c>
      <c r="O142">
        <f t="shared" si="7"/>
        <v>9.6828848333637522E-3</v>
      </c>
      <c r="P142">
        <f t="shared" si="8"/>
        <v>9.1206822266822318E-3</v>
      </c>
    </row>
    <row r="143" spans="1:16" x14ac:dyDescent="0.15">
      <c r="A143">
        <v>3.0499999999999999E-2</v>
      </c>
      <c r="B143">
        <v>1.03512</v>
      </c>
      <c r="C143">
        <v>0.98680000000000001</v>
      </c>
      <c r="D143">
        <v>1.1458200000000001</v>
      </c>
      <c r="F143">
        <v>0.48984</v>
      </c>
      <c r="G143">
        <v>0.55410999999999999</v>
      </c>
      <c r="H143">
        <v>0.64927000000000001</v>
      </c>
      <c r="J143">
        <f>B143*1.9531-F143</f>
        <v>1.531852872</v>
      </c>
      <c r="K143">
        <f>C143*1.9531-G143</f>
        <v>1.3732090800000001</v>
      </c>
      <c r="L143">
        <f>D143*1.9531-H143</f>
        <v>1.5886310420000003</v>
      </c>
      <c r="N143">
        <f t="shared" si="6"/>
        <v>1.1252699148484507E-2</v>
      </c>
      <c r="O143">
        <f t="shared" si="7"/>
        <v>9.6583118085983594E-3</v>
      </c>
      <c r="P143">
        <f t="shared" si="8"/>
        <v>1.1381775450920782E-2</v>
      </c>
    </row>
    <row r="144" spans="1:16" x14ac:dyDescent="0.15">
      <c r="A144">
        <v>3.1E-2</v>
      </c>
      <c r="B144">
        <v>0.99651000000000001</v>
      </c>
      <c r="C144">
        <v>0.93171999999999999</v>
      </c>
      <c r="D144">
        <v>1.04969</v>
      </c>
      <c r="F144">
        <v>0.43041000000000001</v>
      </c>
      <c r="G144">
        <v>0.51671999999999996</v>
      </c>
      <c r="H144">
        <v>0.61058000000000001</v>
      </c>
      <c r="J144">
        <f>B144*1.9531-F144</f>
        <v>1.5158736810000002</v>
      </c>
      <c r="K144">
        <f>C144*1.9531-G144</f>
        <v>1.3030223320000003</v>
      </c>
      <c r="L144">
        <f>D144*1.9531-H144</f>
        <v>1.4395695389999998</v>
      </c>
      <c r="N144">
        <f t="shared" si="6"/>
        <v>1.1135319057846685E-2</v>
      </c>
      <c r="O144">
        <f t="shared" si="7"/>
        <v>9.1646612007713884E-3</v>
      </c>
      <c r="P144">
        <f t="shared" si="8"/>
        <v>1.0313821652544256E-2</v>
      </c>
    </row>
    <row r="145" spans="1:16" x14ac:dyDescent="0.15">
      <c r="A145">
        <v>3.15E-2</v>
      </c>
      <c r="B145">
        <v>0.97121999999999997</v>
      </c>
      <c r="C145">
        <v>0.92784</v>
      </c>
      <c r="D145">
        <v>1.0007699999999999</v>
      </c>
      <c r="F145">
        <v>0.51276999999999995</v>
      </c>
      <c r="G145">
        <v>0.51939000000000002</v>
      </c>
      <c r="H145">
        <v>0.59950999999999999</v>
      </c>
      <c r="J145">
        <f>B145*1.9531-F145</f>
        <v>1.384119782</v>
      </c>
      <c r="K145">
        <f>C145*1.9531-G145</f>
        <v>1.2927743039999999</v>
      </c>
      <c r="L145">
        <f>D145*1.9531-H145</f>
        <v>1.355093887</v>
      </c>
      <c r="N145">
        <f t="shared" si="6"/>
        <v>1.0167480034800601E-2</v>
      </c>
      <c r="O145">
        <f t="shared" si="7"/>
        <v>9.0925828470168023E-3</v>
      </c>
      <c r="P145">
        <f t="shared" si="8"/>
        <v>9.7085943362482888E-3</v>
      </c>
    </row>
    <row r="146" spans="1:16" x14ac:dyDescent="0.15">
      <c r="A146">
        <v>3.2000000000000001E-2</v>
      </c>
      <c r="B146">
        <v>0.96338999999999997</v>
      </c>
      <c r="C146">
        <v>0.92193999999999998</v>
      </c>
      <c r="D146">
        <v>1.03776</v>
      </c>
      <c r="F146">
        <v>0.45412999999999998</v>
      </c>
      <c r="G146">
        <v>0.54149000000000003</v>
      </c>
      <c r="H146">
        <v>0.57843999999999995</v>
      </c>
      <c r="J146">
        <f>B146*1.9531-F146</f>
        <v>1.4274670090000001</v>
      </c>
      <c r="K146">
        <f>C146*1.9531-G146</f>
        <v>1.259151014</v>
      </c>
      <c r="L146">
        <f>D146*1.9531-H146</f>
        <v>1.448409056</v>
      </c>
      <c r="N146">
        <f t="shared" si="6"/>
        <v>1.0485900500151968E-2</v>
      </c>
      <c r="O146">
        <f t="shared" si="7"/>
        <v>8.856097213779562E-3</v>
      </c>
      <c r="P146">
        <f t="shared" si="8"/>
        <v>1.0377152529839676E-2</v>
      </c>
    </row>
    <row r="147" spans="1:16" x14ac:dyDescent="0.15">
      <c r="A147">
        <v>3.2500000000000001E-2</v>
      </c>
      <c r="B147">
        <v>0.96399000000000001</v>
      </c>
      <c r="C147">
        <v>1.00919</v>
      </c>
      <c r="D147">
        <v>1.0574600000000001</v>
      </c>
      <c r="F147">
        <v>0.46127000000000001</v>
      </c>
      <c r="G147">
        <v>0.55784</v>
      </c>
      <c r="H147">
        <v>0.61531999999999998</v>
      </c>
      <c r="J147">
        <f>B147*1.9531-F147</f>
        <v>1.4214988690000001</v>
      </c>
      <c r="K147">
        <f>C147*1.9531-G147</f>
        <v>1.4132089890000001</v>
      </c>
      <c r="L147">
        <f>D147*1.9531-H147</f>
        <v>1.4500051260000002</v>
      </c>
      <c r="N147">
        <f t="shared" si="6"/>
        <v>1.0442059681543615E-2</v>
      </c>
      <c r="O147">
        <f t="shared" si="7"/>
        <v>9.9396466752725305E-3</v>
      </c>
      <c r="P147">
        <f t="shared" si="8"/>
        <v>1.0388587601837944E-2</v>
      </c>
    </row>
    <row r="148" spans="1:16" x14ac:dyDescent="0.15">
      <c r="A148">
        <v>3.3000000000000002E-2</v>
      </c>
      <c r="B148">
        <v>0.92850999999999995</v>
      </c>
      <c r="C148">
        <v>0.96292999999999995</v>
      </c>
      <c r="D148">
        <v>0.99595</v>
      </c>
      <c r="F148">
        <v>0.42877999999999999</v>
      </c>
      <c r="G148">
        <v>0.51480999999999999</v>
      </c>
      <c r="H148">
        <v>0.54161999999999999</v>
      </c>
      <c r="J148">
        <f>B148*1.9531-F148</f>
        <v>1.3846928810000001</v>
      </c>
      <c r="K148">
        <f>C148*1.9531-G148</f>
        <v>1.365888583</v>
      </c>
      <c r="L148">
        <f>D148*1.9531-H148</f>
        <v>1.4035699450000001</v>
      </c>
      <c r="N148">
        <f t="shared" si="6"/>
        <v>1.0171689910792725E-2</v>
      </c>
      <c r="O148">
        <f t="shared" si="7"/>
        <v>9.60682391527631E-3</v>
      </c>
      <c r="P148">
        <f t="shared" si="8"/>
        <v>1.0055901918886985E-2</v>
      </c>
    </row>
    <row r="149" spans="1:16" x14ac:dyDescent="0.15">
      <c r="A149">
        <v>3.3500000000000002E-2</v>
      </c>
      <c r="B149">
        <v>0.94589000000000001</v>
      </c>
      <c r="C149">
        <v>1.01786</v>
      </c>
      <c r="D149">
        <v>0.96253</v>
      </c>
      <c r="F149">
        <v>0.39988000000000001</v>
      </c>
      <c r="G149">
        <v>0.53573000000000004</v>
      </c>
      <c r="H149">
        <v>0.56666000000000005</v>
      </c>
      <c r="J149">
        <f>B149*1.9531-F149</f>
        <v>1.447537759</v>
      </c>
      <c r="K149">
        <f>C149*1.9531-G149</f>
        <v>1.452252366</v>
      </c>
      <c r="L149">
        <f>D149*1.9531-H149</f>
        <v>1.3132573430000001</v>
      </c>
      <c r="N149">
        <f t="shared" si="6"/>
        <v>1.0633336403144121E-2</v>
      </c>
      <c r="O149">
        <f t="shared" si="7"/>
        <v>1.0214253881574032E-2</v>
      </c>
      <c r="P149">
        <f t="shared" si="8"/>
        <v>9.408855670150533E-3</v>
      </c>
    </row>
    <row r="150" spans="1:16" x14ac:dyDescent="0.15">
      <c r="A150">
        <v>3.4000000000000002E-2</v>
      </c>
      <c r="B150">
        <v>0.87883999999999995</v>
      </c>
      <c r="C150">
        <v>0.96977000000000002</v>
      </c>
      <c r="D150">
        <v>0.99621999999999999</v>
      </c>
      <c r="F150">
        <v>0.42562</v>
      </c>
      <c r="G150">
        <v>0.49075999999999997</v>
      </c>
      <c r="H150">
        <v>0.50226999999999999</v>
      </c>
      <c r="J150">
        <f>B150*1.9531-F150</f>
        <v>1.2908424040000002</v>
      </c>
      <c r="K150">
        <f>C150*1.9531-G150</f>
        <v>1.4032977870000001</v>
      </c>
      <c r="L150">
        <f>D150*1.9531-H150</f>
        <v>1.4434472819999999</v>
      </c>
      <c r="N150">
        <f t="shared" si="6"/>
        <v>9.4822821994346839E-3</v>
      </c>
      <c r="O150">
        <f t="shared" si="7"/>
        <v>9.8699373493525439E-3</v>
      </c>
      <c r="P150">
        <f t="shared" si="8"/>
        <v>1.0341603811469475E-2</v>
      </c>
    </row>
    <row r="151" spans="1:16" x14ac:dyDescent="0.15">
      <c r="A151">
        <v>3.4500000000000003E-2</v>
      </c>
      <c r="B151">
        <v>0.89183999999999997</v>
      </c>
      <c r="C151">
        <v>0.87083999999999995</v>
      </c>
      <c r="D151">
        <v>0.97287000000000001</v>
      </c>
      <c r="F151">
        <v>0.38571</v>
      </c>
      <c r="G151">
        <v>0.48984</v>
      </c>
      <c r="H151">
        <v>0.53602000000000005</v>
      </c>
      <c r="J151">
        <f>B151*1.9531-F151</f>
        <v>1.356142704</v>
      </c>
      <c r="K151">
        <f>C151*1.9531-G151</f>
        <v>1.2109976039999999</v>
      </c>
      <c r="L151">
        <f>D151*1.9531-H151</f>
        <v>1.3640923969999998</v>
      </c>
      <c r="N151">
        <f t="shared" si="6"/>
        <v>9.9619657536695067E-3</v>
      </c>
      <c r="O151">
        <f t="shared" si="7"/>
        <v>8.5174156137225055E-3</v>
      </c>
      <c r="P151">
        <f t="shared" si="8"/>
        <v>9.7730643217295767E-3</v>
      </c>
    </row>
    <row r="152" spans="1:16" x14ac:dyDescent="0.15">
      <c r="A152">
        <v>3.5000000000000003E-2</v>
      </c>
      <c r="B152">
        <v>0.85363</v>
      </c>
      <c r="C152">
        <v>0.83535999999999999</v>
      </c>
      <c r="D152">
        <v>0.93223999999999996</v>
      </c>
      <c r="F152">
        <v>0.42975000000000002</v>
      </c>
      <c r="G152">
        <v>0.45190000000000002</v>
      </c>
      <c r="H152">
        <v>0.54788000000000003</v>
      </c>
      <c r="J152">
        <f>B152*1.9531-F152</f>
        <v>1.2374747529999999</v>
      </c>
      <c r="K152">
        <f>C152*1.9531-G152</f>
        <v>1.1796416160000001</v>
      </c>
      <c r="L152">
        <f>D152*1.9531-H152</f>
        <v>1.2728779439999998</v>
      </c>
      <c r="N152">
        <f t="shared" si="6"/>
        <v>9.0902536097828158E-3</v>
      </c>
      <c r="O152">
        <f t="shared" si="7"/>
        <v>8.296876794411271E-3</v>
      </c>
      <c r="P152">
        <f t="shared" si="8"/>
        <v>9.1195567454093046E-3</v>
      </c>
    </row>
    <row r="153" spans="1:16" x14ac:dyDescent="0.15">
      <c r="A153">
        <v>3.5499999999999997E-2</v>
      </c>
      <c r="B153">
        <v>0.85341</v>
      </c>
      <c r="C153">
        <v>0.80293999999999999</v>
      </c>
      <c r="D153">
        <v>0.89661000000000002</v>
      </c>
      <c r="F153">
        <v>0.43528</v>
      </c>
      <c r="G153">
        <v>0.45757999999999999</v>
      </c>
      <c r="H153">
        <v>0.56252000000000002</v>
      </c>
      <c r="J153">
        <f>B153*1.9531-F153</f>
        <v>1.231515071</v>
      </c>
      <c r="K153">
        <f>C153*1.9531-G153</f>
        <v>1.110642114</v>
      </c>
      <c r="L153">
        <f>D153*1.9531-H153</f>
        <v>1.188648991</v>
      </c>
      <c r="N153">
        <f t="shared" si="6"/>
        <v>9.046474922029939E-3</v>
      </c>
      <c r="O153">
        <f t="shared" si="7"/>
        <v>7.8115765479593573E-3</v>
      </c>
      <c r="P153">
        <f t="shared" si="8"/>
        <v>8.5160969085013982E-3</v>
      </c>
    </row>
    <row r="154" spans="1:16" x14ac:dyDescent="0.15">
      <c r="A154">
        <v>3.5999999999999997E-2</v>
      </c>
      <c r="B154">
        <v>0.84040999999999999</v>
      </c>
      <c r="C154">
        <v>0.82691000000000003</v>
      </c>
      <c r="D154">
        <v>0.78963000000000005</v>
      </c>
      <c r="F154">
        <v>0.36257</v>
      </c>
      <c r="G154">
        <v>0.44063000000000002</v>
      </c>
      <c r="H154">
        <v>0.49858000000000002</v>
      </c>
      <c r="J154">
        <f>B154*1.9531-F154</f>
        <v>1.2788347709999999</v>
      </c>
      <c r="K154">
        <f>C154*1.9531-G154</f>
        <v>1.174407921</v>
      </c>
      <c r="L154">
        <f>D154*1.9531-H154</f>
        <v>1.0436463530000002</v>
      </c>
      <c r="N154">
        <f t="shared" si="6"/>
        <v>9.3940764166834945E-3</v>
      </c>
      <c r="O154">
        <f t="shared" si="7"/>
        <v>8.2600661885411861E-3</v>
      </c>
      <c r="P154">
        <f t="shared" si="8"/>
        <v>7.4772229208513756E-3</v>
      </c>
    </row>
    <row r="155" spans="1:16" x14ac:dyDescent="0.15">
      <c r="A155">
        <v>3.6499999999999998E-2</v>
      </c>
      <c r="B155">
        <v>0.82750999999999997</v>
      </c>
      <c r="C155">
        <v>0.89686999999999995</v>
      </c>
      <c r="D155">
        <v>0.86487999999999998</v>
      </c>
      <c r="F155">
        <v>0.38593</v>
      </c>
      <c r="G155">
        <v>0.46004</v>
      </c>
      <c r="H155">
        <v>0.55110999999999999</v>
      </c>
      <c r="J155">
        <f>B155*1.9531-F155</f>
        <v>1.2302797810000001</v>
      </c>
      <c r="K155">
        <f>C155*1.9531-G155</f>
        <v>1.291636797</v>
      </c>
      <c r="L155">
        <f>D155*1.9531-H155</f>
        <v>1.138087128</v>
      </c>
      <c r="N155">
        <f t="shared" si="6"/>
        <v>9.0374007171991691E-3</v>
      </c>
      <c r="O155">
        <f t="shared" si="7"/>
        <v>9.0845823193109534E-3</v>
      </c>
      <c r="P155">
        <f t="shared" si="8"/>
        <v>8.153845538717187E-3</v>
      </c>
    </row>
    <row r="156" spans="1:16" x14ac:dyDescent="0.15">
      <c r="A156">
        <v>3.6999999999999998E-2</v>
      </c>
      <c r="B156">
        <v>0.81630000000000003</v>
      </c>
      <c r="C156">
        <v>0.78835999999999995</v>
      </c>
      <c r="D156">
        <v>0.90412999999999999</v>
      </c>
      <c r="F156">
        <v>0.39360000000000001</v>
      </c>
      <c r="G156">
        <v>0.46067000000000002</v>
      </c>
      <c r="H156">
        <v>0.50636999999999999</v>
      </c>
      <c r="J156">
        <f>B156*1.9531-F156</f>
        <v>1.2007155300000001</v>
      </c>
      <c r="K156">
        <f>C156*1.9531-G156</f>
        <v>1.0790759159999999</v>
      </c>
      <c r="L156">
        <f>D156*1.9531-H156</f>
        <v>1.2594863030000001</v>
      </c>
      <c r="N156">
        <f t="shared" si="6"/>
        <v>8.820227365806137E-3</v>
      </c>
      <c r="O156">
        <f t="shared" si="7"/>
        <v>7.5895592402264699E-3</v>
      </c>
      <c r="P156">
        <f t="shared" si="8"/>
        <v>9.0236120944792494E-3</v>
      </c>
    </row>
    <row r="157" spans="1:16" x14ac:dyDescent="0.15">
      <c r="A157">
        <v>3.7499999999999999E-2</v>
      </c>
      <c r="B157">
        <v>0.84216999999999997</v>
      </c>
      <c r="C157">
        <v>0.84513000000000005</v>
      </c>
      <c r="D157">
        <v>0.88573999999999997</v>
      </c>
      <c r="F157">
        <v>0.39467000000000002</v>
      </c>
      <c r="G157">
        <v>0.43748999999999999</v>
      </c>
      <c r="H157">
        <v>0.53513999999999995</v>
      </c>
      <c r="J157">
        <f>B157*1.9531-F157</f>
        <v>1.250172227</v>
      </c>
      <c r="K157">
        <f>C157*1.9531-G157</f>
        <v>1.2131334030000003</v>
      </c>
      <c r="L157">
        <f>D157*1.9531-H157</f>
        <v>1.194798794</v>
      </c>
      <c r="N157">
        <f t="shared" si="6"/>
        <v>9.1835268330011533E-3</v>
      </c>
      <c r="O157">
        <f t="shared" si="7"/>
        <v>8.5324375160700325E-3</v>
      </c>
      <c r="P157">
        <f t="shared" si="8"/>
        <v>8.5601572818435161E-3</v>
      </c>
    </row>
    <row r="158" spans="1:16" x14ac:dyDescent="0.15">
      <c r="A158">
        <v>3.7999999999999999E-2</v>
      </c>
      <c r="B158">
        <v>0.81499999999999995</v>
      </c>
      <c r="C158">
        <v>0.78771999999999998</v>
      </c>
      <c r="D158">
        <v>0.84723999999999999</v>
      </c>
      <c r="F158">
        <v>0.40994000000000003</v>
      </c>
      <c r="G158">
        <v>0.40506999999999999</v>
      </c>
      <c r="H158">
        <v>0.49320000000000003</v>
      </c>
      <c r="J158">
        <f>B158*1.9531-F158</f>
        <v>1.1818365</v>
      </c>
      <c r="K158">
        <f>C158*1.9531-G158</f>
        <v>1.133425932</v>
      </c>
      <c r="L158">
        <f>D158*1.9531-H158</f>
        <v>1.161544444</v>
      </c>
      <c r="N158">
        <f t="shared" si="6"/>
        <v>8.6815456107314139E-3</v>
      </c>
      <c r="O158">
        <f t="shared" si="7"/>
        <v>7.9718239725062121E-3</v>
      </c>
      <c r="P158">
        <f t="shared" si="8"/>
        <v>8.3219058978155278E-3</v>
      </c>
    </row>
    <row r="159" spans="1:16" x14ac:dyDescent="0.15">
      <c r="A159">
        <v>3.85E-2</v>
      </c>
      <c r="B159">
        <v>0.80742000000000003</v>
      </c>
      <c r="C159">
        <v>0.76029000000000002</v>
      </c>
      <c r="D159">
        <v>0.98365000000000002</v>
      </c>
      <c r="F159">
        <v>0.34227000000000002</v>
      </c>
      <c r="G159">
        <v>0.46642</v>
      </c>
      <c r="H159">
        <v>0.49986999999999998</v>
      </c>
      <c r="J159">
        <f>B159*1.9531-F159</f>
        <v>1.2347020020000001</v>
      </c>
      <c r="K159">
        <f>C159*1.9531-G159</f>
        <v>1.0185023989999999</v>
      </c>
      <c r="L159">
        <f>D159*1.9531-H159</f>
        <v>1.421296815</v>
      </c>
      <c r="N159">
        <f t="shared" si="6"/>
        <v>9.0698855095644702E-3</v>
      </c>
      <c r="O159">
        <f t="shared" si="7"/>
        <v>7.1635222127627183E-3</v>
      </c>
      <c r="P159">
        <f t="shared" si="8"/>
        <v>1.0182906395353498E-2</v>
      </c>
    </row>
    <row r="160" spans="1:16" x14ac:dyDescent="0.15">
      <c r="A160">
        <v>3.9E-2</v>
      </c>
      <c r="B160">
        <v>0.72577000000000003</v>
      </c>
      <c r="C160">
        <v>0.75797999999999999</v>
      </c>
      <c r="D160">
        <v>0.82877000000000001</v>
      </c>
      <c r="F160">
        <v>0.36199999999999999</v>
      </c>
      <c r="G160">
        <v>0.39806999999999998</v>
      </c>
      <c r="H160">
        <v>0.43489</v>
      </c>
      <c r="J160">
        <f>B160*1.9531-F160</f>
        <v>1.0555013870000001</v>
      </c>
      <c r="K160">
        <f>C160*1.9531-G160</f>
        <v>1.0823407380000001</v>
      </c>
      <c r="L160">
        <f>D160*1.9531-H160</f>
        <v>1.1837806870000001</v>
      </c>
      <c r="N160">
        <f t="shared" si="6"/>
        <v>7.7535119565445556E-3</v>
      </c>
      <c r="O160">
        <f t="shared" si="7"/>
        <v>7.6125219990188699E-3</v>
      </c>
      <c r="P160">
        <f t="shared" si="8"/>
        <v>8.4812178576142514E-3</v>
      </c>
    </row>
    <row r="161" spans="1:16" x14ac:dyDescent="0.15">
      <c r="A161">
        <v>3.95E-2</v>
      </c>
      <c r="B161">
        <v>0.76290999999999998</v>
      </c>
      <c r="C161">
        <v>0.71496999999999999</v>
      </c>
      <c r="D161">
        <v>0.83560999999999996</v>
      </c>
      <c r="F161">
        <v>0.34410000000000002</v>
      </c>
      <c r="G161">
        <v>0.40468999999999999</v>
      </c>
      <c r="H161">
        <v>0.46768999999999999</v>
      </c>
      <c r="J161">
        <f>B161*1.9531-F161</f>
        <v>1.1459395209999998</v>
      </c>
      <c r="K161">
        <f>C161*1.9531-G161</f>
        <v>0.99171790699999995</v>
      </c>
      <c r="L161">
        <f>D161*1.9531-H161</f>
        <v>1.164339891</v>
      </c>
      <c r="N161">
        <f t="shared" si="6"/>
        <v>8.4178532467910818E-3</v>
      </c>
      <c r="O161">
        <f t="shared" si="7"/>
        <v>6.9751364970413307E-3</v>
      </c>
      <c r="P161">
        <f t="shared" si="8"/>
        <v>8.3419339277342255E-3</v>
      </c>
    </row>
    <row r="162" spans="1:16" x14ac:dyDescent="0.15">
      <c r="A162">
        <v>0.04</v>
      </c>
      <c r="B162">
        <v>0.70530000000000004</v>
      </c>
      <c r="C162">
        <v>0.77644000000000002</v>
      </c>
      <c r="D162">
        <v>0.78498999999999997</v>
      </c>
      <c r="F162">
        <v>0.36209000000000002</v>
      </c>
      <c r="G162">
        <v>0.38118000000000002</v>
      </c>
      <c r="H162">
        <v>0.45125999999999999</v>
      </c>
      <c r="J162">
        <f>B162*1.9531-F162</f>
        <v>1.01543143</v>
      </c>
      <c r="K162">
        <f>C162*1.9531-G162</f>
        <v>1.135284964</v>
      </c>
      <c r="L162">
        <f>D162*1.9531-H162</f>
        <v>1.0819039690000001</v>
      </c>
      <c r="N162">
        <f t="shared" si="6"/>
        <v>7.4591656917985041E-3</v>
      </c>
      <c r="O162">
        <f t="shared" si="7"/>
        <v>7.9848992652490781E-3</v>
      </c>
      <c r="P162">
        <f t="shared" si="8"/>
        <v>7.7513202934240263E-3</v>
      </c>
    </row>
    <row r="163" spans="1:16" x14ac:dyDescent="0.15">
      <c r="A163">
        <v>4.0500000000000001E-2</v>
      </c>
      <c r="B163">
        <v>0.78335999999999995</v>
      </c>
      <c r="C163">
        <v>0.72482999999999997</v>
      </c>
      <c r="D163">
        <v>0.79129000000000005</v>
      </c>
      <c r="F163">
        <v>0.34948000000000001</v>
      </c>
      <c r="G163">
        <v>0.41909000000000002</v>
      </c>
      <c r="H163">
        <v>0.46611000000000002</v>
      </c>
      <c r="J163">
        <f>B163*1.9531-F163</f>
        <v>1.1805004159999999</v>
      </c>
      <c r="K163">
        <f>C163*1.9531-G163</f>
        <v>0.99657547300000004</v>
      </c>
      <c r="L163">
        <f>D163*1.9531-H163</f>
        <v>1.079358499</v>
      </c>
      <c r="N163">
        <f t="shared" si="6"/>
        <v>8.6717309923931164E-3</v>
      </c>
      <c r="O163">
        <f t="shared" si="7"/>
        <v>7.00930164184131E-3</v>
      </c>
      <c r="P163">
        <f t="shared" si="8"/>
        <v>7.7330832281828858E-3</v>
      </c>
    </row>
    <row r="164" spans="1:16" x14ac:dyDescent="0.15">
      <c r="A164">
        <v>4.1000000000000002E-2</v>
      </c>
      <c r="B164">
        <v>0.78468000000000004</v>
      </c>
      <c r="C164">
        <v>0.67457</v>
      </c>
      <c r="D164">
        <v>0.79588999999999999</v>
      </c>
      <c r="F164">
        <v>0.36462</v>
      </c>
      <c r="G164">
        <v>0.41336000000000001</v>
      </c>
      <c r="H164">
        <v>0.44167000000000001</v>
      </c>
      <c r="J164">
        <f>B164*1.9531-F164</f>
        <v>1.1679385080000002</v>
      </c>
      <c r="K164">
        <f>C164*1.9531-G164</f>
        <v>0.90414266700000012</v>
      </c>
      <c r="L164">
        <f>D164*1.9531-H164</f>
        <v>1.1127827590000001</v>
      </c>
      <c r="N164">
        <f t="shared" si="6"/>
        <v>8.5794536111649944E-3</v>
      </c>
      <c r="O164">
        <f t="shared" si="7"/>
        <v>6.3591858840197262E-3</v>
      </c>
      <c r="P164">
        <f t="shared" si="8"/>
        <v>7.9725519354380686E-3</v>
      </c>
    </row>
    <row r="165" spans="1:16" x14ac:dyDescent="0.15">
      <c r="A165">
        <v>4.1500000000000002E-2</v>
      </c>
      <c r="B165">
        <v>0.72785</v>
      </c>
      <c r="C165">
        <v>0.72665000000000002</v>
      </c>
      <c r="D165">
        <v>0.88209000000000004</v>
      </c>
      <c r="F165">
        <v>0.36492000000000002</v>
      </c>
      <c r="G165">
        <v>0.39556999999999998</v>
      </c>
      <c r="H165">
        <v>0.39474999999999999</v>
      </c>
      <c r="J165">
        <f>B165*1.9531-F165</f>
        <v>1.056643835</v>
      </c>
      <c r="K165">
        <f>C165*1.9531-G165</f>
        <v>1.0236501150000001</v>
      </c>
      <c r="L165">
        <f>D165*1.9531-H165</f>
        <v>1.3280599790000003</v>
      </c>
      <c r="N165">
        <f t="shared" si="6"/>
        <v>7.7619041617437426E-3</v>
      </c>
      <c r="O165">
        <f t="shared" si="7"/>
        <v>7.1997280949945138E-3</v>
      </c>
      <c r="P165">
        <f t="shared" si="8"/>
        <v>9.5149094199385338E-3</v>
      </c>
    </row>
    <row r="166" spans="1:16" x14ac:dyDescent="0.15">
      <c r="A166">
        <v>4.2000000000000003E-2</v>
      </c>
      <c r="B166">
        <v>0.78261999999999998</v>
      </c>
      <c r="C166">
        <v>0.72491000000000005</v>
      </c>
      <c r="D166">
        <v>0.77197000000000005</v>
      </c>
      <c r="F166">
        <v>0.36207</v>
      </c>
      <c r="G166">
        <v>0.38730999999999999</v>
      </c>
      <c r="H166">
        <v>0.42343999999999998</v>
      </c>
      <c r="J166">
        <f>B166*1.9531-F166</f>
        <v>1.166465122</v>
      </c>
      <c r="K166">
        <f>C166*1.9531-G166</f>
        <v>1.0285117210000001</v>
      </c>
      <c r="L166">
        <f>D166*1.9531-H166</f>
        <v>1.0842946070000001</v>
      </c>
      <c r="N166">
        <f t="shared" si="6"/>
        <v>8.5686303985114554E-3</v>
      </c>
      <c r="O166">
        <f t="shared" si="7"/>
        <v>7.2339216546806707E-3</v>
      </c>
      <c r="P166">
        <f t="shared" si="8"/>
        <v>7.7684480620380551E-3</v>
      </c>
    </row>
    <row r="167" spans="1:16" x14ac:dyDescent="0.15">
      <c r="A167">
        <v>4.2500000000000003E-2</v>
      </c>
      <c r="B167">
        <v>0.67757000000000001</v>
      </c>
      <c r="C167">
        <v>0.78888000000000003</v>
      </c>
      <c r="D167">
        <v>0.74134</v>
      </c>
      <c r="F167">
        <v>0.30357000000000001</v>
      </c>
      <c r="G167">
        <v>0.40031</v>
      </c>
      <c r="H167">
        <v>0.41008</v>
      </c>
      <c r="J167">
        <f>B167*1.9531-F167</f>
        <v>1.0197919670000002</v>
      </c>
      <c r="K167">
        <f>C167*1.9531-G167</f>
        <v>1.140451528</v>
      </c>
      <c r="L167">
        <f>D167*1.9531-H167</f>
        <v>1.037831154</v>
      </c>
      <c r="N167">
        <f t="shared" si="6"/>
        <v>7.4911973652599211E-3</v>
      </c>
      <c r="O167">
        <f t="shared" si="7"/>
        <v>8.0212377127716356E-3</v>
      </c>
      <c r="P167">
        <f t="shared" si="8"/>
        <v>7.4355598238385568E-3</v>
      </c>
    </row>
    <row r="168" spans="1:16" x14ac:dyDescent="0.15">
      <c r="A168">
        <v>4.2999999999999997E-2</v>
      </c>
      <c r="B168">
        <v>0.64307000000000003</v>
      </c>
      <c r="C168">
        <v>0.70594999999999997</v>
      </c>
      <c r="D168">
        <v>0.82986000000000004</v>
      </c>
      <c r="F168">
        <v>0.39440999999999998</v>
      </c>
      <c r="G168">
        <v>0.37572</v>
      </c>
      <c r="H168">
        <v>0.42052</v>
      </c>
      <c r="J168">
        <f>B168*1.9531-F168</f>
        <v>0.86157001700000024</v>
      </c>
      <c r="K168">
        <f>C168*1.9531-G168</f>
        <v>1.0030709449999999</v>
      </c>
      <c r="L168">
        <f>D168*1.9531-H168</f>
        <v>1.2002795660000001</v>
      </c>
      <c r="N168">
        <f t="shared" si="6"/>
        <v>6.3289290857272912E-3</v>
      </c>
      <c r="O168">
        <f t="shared" si="7"/>
        <v>7.0549868145027223E-3</v>
      </c>
      <c r="P168">
        <f t="shared" si="8"/>
        <v>8.5994243706466918E-3</v>
      </c>
    </row>
    <row r="169" spans="1:16" x14ac:dyDescent="0.15">
      <c r="A169">
        <v>4.3499999999999997E-2</v>
      </c>
      <c r="B169">
        <v>0.68308999999999997</v>
      </c>
      <c r="C169">
        <v>0.67993999999999999</v>
      </c>
      <c r="D169">
        <v>0.69560999999999995</v>
      </c>
      <c r="F169">
        <v>0.31458000000000003</v>
      </c>
      <c r="G169">
        <v>0.32668000000000003</v>
      </c>
      <c r="H169">
        <v>0.37330999999999998</v>
      </c>
      <c r="J169">
        <f>B169*1.9531-F169</f>
        <v>1.0195630789999999</v>
      </c>
      <c r="K169">
        <f>C169*1.9531-G169</f>
        <v>1.001310814</v>
      </c>
      <c r="L169">
        <f>D169*1.9531-H169</f>
        <v>0.98528589099999997</v>
      </c>
      <c r="N169">
        <f t="shared" si="6"/>
        <v>7.4895159976496369E-3</v>
      </c>
      <c r="O169">
        <f t="shared" si="7"/>
        <v>7.0426071308335907E-3</v>
      </c>
      <c r="P169">
        <f t="shared" si="8"/>
        <v>7.059098349358835E-3</v>
      </c>
    </row>
    <row r="170" spans="1:16" x14ac:dyDescent="0.15">
      <c r="A170">
        <v>4.3999999999999997E-2</v>
      </c>
      <c r="B170">
        <v>0.68308999999999997</v>
      </c>
      <c r="C170">
        <v>0.65198</v>
      </c>
      <c r="D170">
        <v>0.69826999999999995</v>
      </c>
      <c r="F170">
        <v>0.28909000000000001</v>
      </c>
      <c r="G170">
        <v>0.31752000000000002</v>
      </c>
      <c r="H170">
        <v>0.37767000000000001</v>
      </c>
      <c r="J170">
        <f>B170*1.9531-F170</f>
        <v>1.0450530789999999</v>
      </c>
      <c r="K170">
        <f>C170*1.9531-G170</f>
        <v>0.95586213800000008</v>
      </c>
      <c r="L170">
        <f>D170*1.9531-H170</f>
        <v>0.98612113700000004</v>
      </c>
      <c r="N170">
        <f t="shared" si="6"/>
        <v>7.6767606779565524E-3</v>
      </c>
      <c r="O170">
        <f t="shared" si="7"/>
        <v>6.7229489735368443E-3</v>
      </c>
      <c r="P170">
        <f t="shared" si="8"/>
        <v>7.0650824842315319E-3</v>
      </c>
    </row>
    <row r="171" spans="1:16" x14ac:dyDescent="0.15">
      <c r="A171">
        <v>4.4499999999999998E-2</v>
      </c>
      <c r="B171">
        <v>0.61889000000000005</v>
      </c>
      <c r="C171">
        <v>0.67649999999999999</v>
      </c>
      <c r="D171">
        <v>0.71011999999999997</v>
      </c>
      <c r="F171">
        <v>0.30964000000000003</v>
      </c>
      <c r="G171">
        <v>0.37707000000000002</v>
      </c>
      <c r="H171">
        <v>0.43053000000000002</v>
      </c>
      <c r="J171">
        <f>B171*1.9531-F171</f>
        <v>0.89911405900000008</v>
      </c>
      <c r="K171">
        <f>C171*1.9531-G171</f>
        <v>0.94420214999999996</v>
      </c>
      <c r="L171">
        <f>D171*1.9531-H171</f>
        <v>0.95640537199999986</v>
      </c>
      <c r="N171">
        <f t="shared" si="6"/>
        <v>6.6047204604514718E-3</v>
      </c>
      <c r="O171">
        <f t="shared" si="7"/>
        <v>6.6409397577308175E-3</v>
      </c>
      <c r="P171">
        <f t="shared" si="8"/>
        <v>6.8521833555851884E-3</v>
      </c>
    </row>
    <row r="172" spans="1:16" x14ac:dyDescent="0.15">
      <c r="A172">
        <v>4.4999999999999998E-2</v>
      </c>
      <c r="B172">
        <v>0.67881000000000002</v>
      </c>
      <c r="C172">
        <v>0.67218999999999995</v>
      </c>
      <c r="D172">
        <v>0.73773</v>
      </c>
      <c r="F172">
        <v>0.32107000000000002</v>
      </c>
      <c r="G172">
        <v>0.40001999999999999</v>
      </c>
      <c r="H172">
        <v>0.37903999999999999</v>
      </c>
      <c r="J172">
        <f>B172*1.9531-F172</f>
        <v>1.004713811</v>
      </c>
      <c r="K172">
        <f>C172*1.9531-G172</f>
        <v>0.91283428899999985</v>
      </c>
      <c r="L172">
        <f>D172*1.9531-H172</f>
        <v>1.0618204630000001</v>
      </c>
      <c r="N172">
        <f t="shared" si="6"/>
        <v>7.3804361059489039E-3</v>
      </c>
      <c r="O172">
        <f t="shared" si="7"/>
        <v>6.4203174310078007E-3</v>
      </c>
      <c r="P172">
        <f t="shared" si="8"/>
        <v>7.6074316562792788E-3</v>
      </c>
    </row>
    <row r="173" spans="1:16" x14ac:dyDescent="0.15">
      <c r="A173">
        <v>4.5499999999999999E-2</v>
      </c>
      <c r="B173">
        <v>0.58296999999999999</v>
      </c>
      <c r="C173">
        <v>0.62795999999999996</v>
      </c>
      <c r="D173">
        <v>0.72687000000000002</v>
      </c>
      <c r="F173">
        <v>0.31970999999999999</v>
      </c>
      <c r="G173">
        <v>0.38780999999999999</v>
      </c>
      <c r="H173">
        <v>0.39905000000000002</v>
      </c>
      <c r="J173">
        <f>B173*1.9531-F173</f>
        <v>0.81888870700000016</v>
      </c>
      <c r="K173">
        <f>C173*1.9531-G173</f>
        <v>0.83865867599999988</v>
      </c>
      <c r="L173">
        <f>D173*1.9531-H173</f>
        <v>1.020599797</v>
      </c>
      <c r="N173">
        <f t="shared" si="6"/>
        <v>6.0154003197002079E-3</v>
      </c>
      <c r="O173">
        <f t="shared" si="7"/>
        <v>5.8986115892812651E-3</v>
      </c>
      <c r="P173">
        <f t="shared" si="8"/>
        <v>7.3121054591034056E-3</v>
      </c>
    </row>
    <row r="174" spans="1:16" x14ac:dyDescent="0.15">
      <c r="A174">
        <v>4.5999999999999999E-2</v>
      </c>
      <c r="B174">
        <v>0.59872000000000003</v>
      </c>
      <c r="C174">
        <v>0.70559000000000005</v>
      </c>
      <c r="D174">
        <v>0.71652000000000005</v>
      </c>
      <c r="F174">
        <v>0.30431000000000002</v>
      </c>
      <c r="G174">
        <v>0.34201999999999999</v>
      </c>
      <c r="H174">
        <v>0.37014000000000002</v>
      </c>
      <c r="J174">
        <f>B174*1.9531-F174</f>
        <v>0.86505003200000008</v>
      </c>
      <c r="K174">
        <f>C174*1.9531-G174</f>
        <v>1.0360678290000001</v>
      </c>
      <c r="L174">
        <f>D174*1.9531-H174</f>
        <v>1.0292952120000001</v>
      </c>
      <c r="N174">
        <f t="shared" si="6"/>
        <v>6.3544926124490739E-3</v>
      </c>
      <c r="O174">
        <f t="shared" si="7"/>
        <v>7.2870666915045195E-3</v>
      </c>
      <c r="P174">
        <f t="shared" si="8"/>
        <v>7.3744039150481994E-3</v>
      </c>
    </row>
    <row r="175" spans="1:16" x14ac:dyDescent="0.15">
      <c r="A175">
        <v>4.65E-2</v>
      </c>
      <c r="B175">
        <v>0.68601999999999996</v>
      </c>
      <c r="C175">
        <v>0.62653999999999999</v>
      </c>
      <c r="D175">
        <v>0.68628999999999996</v>
      </c>
      <c r="F175">
        <v>0.33256000000000002</v>
      </c>
      <c r="G175">
        <v>0.28105999999999998</v>
      </c>
      <c r="H175">
        <v>0.41913</v>
      </c>
      <c r="J175">
        <f>B175*1.9531-F175</f>
        <v>1.007305662</v>
      </c>
      <c r="K175">
        <f>C175*1.9531-G175</f>
        <v>0.94263527400000002</v>
      </c>
      <c r="L175">
        <f>D175*1.9531-H175</f>
        <v>0.92126299899999986</v>
      </c>
      <c r="N175">
        <f t="shared" si="6"/>
        <v>7.3994753492560112E-3</v>
      </c>
      <c r="O175">
        <f t="shared" si="7"/>
        <v>6.6299193113954283E-3</v>
      </c>
      <c r="P175">
        <f t="shared" si="8"/>
        <v>6.600405197080275E-3</v>
      </c>
    </row>
    <row r="176" spans="1:16" x14ac:dyDescent="0.15">
      <c r="A176">
        <v>4.7E-2</v>
      </c>
      <c r="B176">
        <v>0.60538999999999998</v>
      </c>
      <c r="C176">
        <v>0.65634999999999999</v>
      </c>
      <c r="D176">
        <v>0.74317999999999995</v>
      </c>
      <c r="F176">
        <v>0.28033999999999998</v>
      </c>
      <c r="G176">
        <v>0.37417</v>
      </c>
      <c r="H176">
        <v>0.44746999999999998</v>
      </c>
      <c r="J176">
        <f>B176*1.9531-F176</f>
        <v>0.90204720900000002</v>
      </c>
      <c r="K176">
        <f>C176*1.9531-G176</f>
        <v>0.90774718499999996</v>
      </c>
      <c r="L176">
        <f>D176*1.9531-H176</f>
        <v>1.0040348579999998</v>
      </c>
      <c r="N176">
        <f t="shared" si="6"/>
        <v>6.6262668211435954E-3</v>
      </c>
      <c r="O176">
        <f t="shared" si="7"/>
        <v>6.3845378564693286E-3</v>
      </c>
      <c r="P176">
        <f t="shared" si="8"/>
        <v>7.1934256580220646E-3</v>
      </c>
    </row>
    <row r="177" spans="1:16" x14ac:dyDescent="0.15">
      <c r="A177">
        <v>4.7500000000000001E-2</v>
      </c>
      <c r="B177">
        <v>0.59499999999999997</v>
      </c>
      <c r="C177">
        <v>0.61048999999999998</v>
      </c>
      <c r="D177">
        <v>0.71872000000000003</v>
      </c>
      <c r="F177">
        <v>0.28600999999999999</v>
      </c>
      <c r="G177">
        <v>0.34049000000000001</v>
      </c>
      <c r="H177">
        <v>0.45445000000000002</v>
      </c>
      <c r="J177">
        <f>B177*1.9531-F177</f>
        <v>0.87608450000000004</v>
      </c>
      <c r="K177">
        <f>C177*1.9531-G177</f>
        <v>0.85185801900000002</v>
      </c>
      <c r="L177">
        <f>D177*1.9531-H177</f>
        <v>0.94928203200000016</v>
      </c>
      <c r="N177">
        <f t="shared" si="6"/>
        <v>6.4355497106451066E-3</v>
      </c>
      <c r="O177">
        <f t="shared" si="7"/>
        <v>5.9914476855606764E-3</v>
      </c>
      <c r="P177">
        <f t="shared" si="8"/>
        <v>6.8011480590329521E-3</v>
      </c>
    </row>
    <row r="178" spans="1:16" x14ac:dyDescent="0.15">
      <c r="A178">
        <v>4.8000000000000001E-2</v>
      </c>
      <c r="B178">
        <v>0.60651999999999995</v>
      </c>
      <c r="C178">
        <v>0.68872999999999995</v>
      </c>
      <c r="D178">
        <v>0.70643</v>
      </c>
      <c r="F178">
        <v>0.22869</v>
      </c>
      <c r="G178">
        <v>0.33828000000000003</v>
      </c>
      <c r="H178">
        <v>0.37426999999999999</v>
      </c>
      <c r="J178">
        <f>B178*1.9531-F178</f>
        <v>0.95590421199999986</v>
      </c>
      <c r="K178">
        <f>C178*1.9531-G178</f>
        <v>1.0068785629999999</v>
      </c>
      <c r="L178">
        <f>D178*1.9531-H178</f>
        <v>1.0054584330000003</v>
      </c>
      <c r="N178">
        <f t="shared" si="6"/>
        <v>7.021890097292028E-3</v>
      </c>
      <c r="O178">
        <f t="shared" si="7"/>
        <v>7.0817672679876582E-3</v>
      </c>
      <c r="P178">
        <f t="shared" si="8"/>
        <v>7.2036248865145107E-3</v>
      </c>
    </row>
    <row r="179" spans="1:16" x14ac:dyDescent="0.15">
      <c r="A179">
        <v>4.8500000000000001E-2</v>
      </c>
      <c r="B179">
        <v>0.61311000000000004</v>
      </c>
      <c r="C179">
        <v>0.59660000000000002</v>
      </c>
      <c r="D179">
        <v>0.70713000000000004</v>
      </c>
      <c r="F179">
        <v>0.26472000000000001</v>
      </c>
      <c r="G179">
        <v>0.33746999999999999</v>
      </c>
      <c r="H179">
        <v>0.45996999999999999</v>
      </c>
      <c r="J179">
        <f>B179*1.9531-F179</f>
        <v>0.93274514100000006</v>
      </c>
      <c r="K179">
        <f>C179*1.9531-G179</f>
        <v>0.82774946000000016</v>
      </c>
      <c r="L179">
        <f>D179*1.9531-H179</f>
        <v>0.92112560300000013</v>
      </c>
      <c r="N179">
        <f t="shared" si="6"/>
        <v>6.8517679770252523E-3</v>
      </c>
      <c r="O179">
        <f t="shared" si="7"/>
        <v>5.8218828440013788E-3</v>
      </c>
      <c r="P179">
        <f t="shared" si="8"/>
        <v>6.5994208209863257E-3</v>
      </c>
    </row>
    <row r="180" spans="1:16" x14ac:dyDescent="0.15">
      <c r="A180">
        <v>4.9000000000000002E-2</v>
      </c>
      <c r="B180">
        <v>0.57157999999999998</v>
      </c>
      <c r="C180">
        <v>0.56562999999999997</v>
      </c>
      <c r="D180">
        <v>0.61802000000000001</v>
      </c>
      <c r="F180">
        <v>0.27474999999999999</v>
      </c>
      <c r="G180">
        <v>0.31156</v>
      </c>
      <c r="H180">
        <v>0.36071999999999999</v>
      </c>
      <c r="J180">
        <f>B180*1.9531-F180</f>
        <v>0.84160289799999988</v>
      </c>
      <c r="K180">
        <f>C180*1.9531-G180</f>
        <v>0.79317195299999987</v>
      </c>
      <c r="L180">
        <f>D180*1.9531-H180</f>
        <v>0.84633486200000019</v>
      </c>
      <c r="N180">
        <f t="shared" si="6"/>
        <v>6.1822544363037838E-3</v>
      </c>
      <c r="O180">
        <f t="shared" si="7"/>
        <v>5.5786858326839208E-3</v>
      </c>
      <c r="P180">
        <f t="shared" si="8"/>
        <v>6.0635812223855737E-3</v>
      </c>
    </row>
    <row r="181" spans="1:16" x14ac:dyDescent="0.15">
      <c r="A181">
        <v>4.9500000000000002E-2</v>
      </c>
      <c r="B181">
        <v>0.56850999999999996</v>
      </c>
      <c r="C181">
        <v>0.64298</v>
      </c>
      <c r="D181">
        <v>0.68894</v>
      </c>
      <c r="F181">
        <v>0.31424000000000002</v>
      </c>
      <c r="G181">
        <v>0.31623000000000001</v>
      </c>
      <c r="H181">
        <v>0.30354999999999999</v>
      </c>
      <c r="J181">
        <f>B181*1.9531-F181</f>
        <v>0.79611688099999989</v>
      </c>
      <c r="K181">
        <f>C181*1.9531-G181</f>
        <v>0.93957423800000006</v>
      </c>
      <c r="L181">
        <f>D181*1.9531-H181</f>
        <v>1.0420187140000001</v>
      </c>
      <c r="N181">
        <f t="shared" si="6"/>
        <v>5.8481228273747953E-3</v>
      </c>
      <c r="O181">
        <f t="shared" si="7"/>
        <v>6.6083898585423025E-3</v>
      </c>
      <c r="P181">
        <f t="shared" si="8"/>
        <v>7.4655616721892321E-3</v>
      </c>
    </row>
    <row r="182" spans="1:16" x14ac:dyDescent="0.15">
      <c r="A182">
        <v>0.05</v>
      </c>
      <c r="B182">
        <v>0.56025999999999998</v>
      </c>
      <c r="C182">
        <v>0.57643</v>
      </c>
      <c r="D182">
        <v>0.61677000000000004</v>
      </c>
      <c r="F182">
        <v>0.27773999999999999</v>
      </c>
      <c r="G182">
        <v>0.28516999999999998</v>
      </c>
      <c r="H182">
        <v>0.39829999999999999</v>
      </c>
      <c r="J182">
        <f>B182*1.9531-F182</f>
        <v>0.81650380599999994</v>
      </c>
      <c r="K182">
        <f>C182*1.9531-G182</f>
        <v>0.84065543300000001</v>
      </c>
      <c r="L182">
        <f>D182*1.9531-H182</f>
        <v>0.80631348700000005</v>
      </c>
      <c r="N182">
        <f t="shared" si="6"/>
        <v>5.9978812916378814E-3</v>
      </c>
      <c r="O182">
        <f t="shared" si="7"/>
        <v>5.9126555553406816E-3</v>
      </c>
      <c r="P182">
        <f t="shared" si="8"/>
        <v>5.7768473669815978E-3</v>
      </c>
    </row>
    <row r="183" spans="1:16" x14ac:dyDescent="0.15">
      <c r="A183">
        <v>5.0500000000000003E-2</v>
      </c>
      <c r="B183">
        <v>0.61107</v>
      </c>
      <c r="C183">
        <v>0.60582000000000003</v>
      </c>
      <c r="D183">
        <v>0.68633999999999995</v>
      </c>
      <c r="F183">
        <v>0.27328000000000002</v>
      </c>
      <c r="G183">
        <v>0.27043</v>
      </c>
      <c r="H183">
        <v>0.34504000000000001</v>
      </c>
      <c r="J183">
        <f>B183*1.9531-F183</f>
        <v>0.920200817</v>
      </c>
      <c r="K183">
        <f>C183*1.9531-G183</f>
        <v>0.91279704200000022</v>
      </c>
      <c r="L183">
        <f>D183*1.9531-H183</f>
        <v>0.99545065399999988</v>
      </c>
      <c r="N183">
        <f t="shared" si="6"/>
        <v>6.7596197645087208E-3</v>
      </c>
      <c r="O183">
        <f t="shared" si="7"/>
        <v>6.4200554584173406E-3</v>
      </c>
      <c r="P183">
        <f t="shared" si="8"/>
        <v>7.1319239752714297E-3</v>
      </c>
    </row>
    <row r="184" spans="1:16" x14ac:dyDescent="0.15">
      <c r="A184">
        <v>5.0999999999999997E-2</v>
      </c>
      <c r="B184">
        <v>0.59887999999999997</v>
      </c>
      <c r="C184">
        <v>0.58291000000000004</v>
      </c>
      <c r="D184">
        <v>0.62319999999999998</v>
      </c>
      <c r="F184">
        <v>0.31551000000000001</v>
      </c>
      <c r="G184">
        <v>0.31792999999999999</v>
      </c>
      <c r="H184">
        <v>0.33432000000000001</v>
      </c>
      <c r="J184">
        <f>B184*1.9531-F184</f>
        <v>0.85416252800000003</v>
      </c>
      <c r="K184">
        <f>C184*1.9531-G184</f>
        <v>0.82055152100000006</v>
      </c>
      <c r="L184">
        <f>D184*1.9531-H184</f>
        <v>0.88285192000000001</v>
      </c>
      <c r="N184">
        <f t="shared" si="6"/>
        <v>6.2745150837782123E-3</v>
      </c>
      <c r="O184">
        <f t="shared" si="7"/>
        <v>5.7712569486051205E-3</v>
      </c>
      <c r="P184">
        <f t="shared" si="8"/>
        <v>6.3252083361054427E-3</v>
      </c>
    </row>
    <row r="185" spans="1:16" x14ac:dyDescent="0.15">
      <c r="A185">
        <v>5.1499999999999997E-2</v>
      </c>
      <c r="B185">
        <v>0.55723999999999996</v>
      </c>
      <c r="C185">
        <v>0.48845</v>
      </c>
      <c r="D185">
        <v>0.60470000000000002</v>
      </c>
      <c r="F185">
        <v>0.29604999999999998</v>
      </c>
      <c r="G185">
        <v>0.34472999999999998</v>
      </c>
      <c r="H185">
        <v>0.33434000000000003</v>
      </c>
      <c r="J185">
        <f>B185*1.9531-F185</f>
        <v>0.79229544400000007</v>
      </c>
      <c r="K185">
        <f>C185*1.9531-G185</f>
        <v>0.60926169500000005</v>
      </c>
      <c r="L185">
        <f>D185*1.9531-H185</f>
        <v>0.84669956999999996</v>
      </c>
      <c r="N185">
        <f t="shared" si="6"/>
        <v>5.8200512797334462E-3</v>
      </c>
      <c r="O185">
        <f t="shared" si="7"/>
        <v>4.2851736920827468E-3</v>
      </c>
      <c r="P185">
        <f t="shared" si="8"/>
        <v>6.0661941793601053E-3</v>
      </c>
    </row>
    <row r="186" spans="1:16" x14ac:dyDescent="0.15">
      <c r="A186">
        <v>5.1999999999999998E-2</v>
      </c>
      <c r="B186">
        <v>0.55752999999999997</v>
      </c>
      <c r="C186">
        <v>0.50839000000000001</v>
      </c>
      <c r="D186">
        <v>0.60970000000000002</v>
      </c>
      <c r="F186">
        <v>0.31646000000000002</v>
      </c>
      <c r="G186">
        <v>0.33371000000000001</v>
      </c>
      <c r="H186">
        <v>0.35276000000000002</v>
      </c>
      <c r="J186">
        <f>B186*1.9531-F186</f>
        <v>0.77245184300000003</v>
      </c>
      <c r="K186">
        <f>C186*1.9531-G186</f>
        <v>0.65922650900000002</v>
      </c>
      <c r="L186">
        <f>D186*1.9531-H186</f>
        <v>0.83804507000000017</v>
      </c>
      <c r="N186">
        <f t="shared" si="6"/>
        <v>5.6742839699891155E-3</v>
      </c>
      <c r="O186">
        <f t="shared" si="7"/>
        <v>4.6365955986948267E-3</v>
      </c>
      <c r="P186">
        <f t="shared" si="8"/>
        <v>6.0041888596629777E-3</v>
      </c>
    </row>
    <row r="187" spans="1:16" x14ac:dyDescent="0.15">
      <c r="A187">
        <v>5.2498999999999997E-2</v>
      </c>
      <c r="B187">
        <v>0.53093999999999997</v>
      </c>
      <c r="C187">
        <v>0.53444000000000003</v>
      </c>
      <c r="D187">
        <v>0.60606000000000004</v>
      </c>
      <c r="F187">
        <v>0.25536999999999999</v>
      </c>
      <c r="G187">
        <v>0.36631999999999998</v>
      </c>
      <c r="H187">
        <v>0.38865</v>
      </c>
      <c r="J187">
        <f>B187*1.9531-F187</f>
        <v>0.78160891399999988</v>
      </c>
      <c r="K187">
        <f>C187*1.9531-G187</f>
        <v>0.67749476400000019</v>
      </c>
      <c r="L187">
        <f>D187*1.9531-H187</f>
        <v>0.7950457860000002</v>
      </c>
      <c r="N187">
        <f t="shared" si="6"/>
        <v>5.7415500677506963E-3</v>
      </c>
      <c r="O187">
        <f t="shared" si="7"/>
        <v>4.7650833181242585E-3</v>
      </c>
      <c r="P187">
        <f t="shared" si="8"/>
        <v>5.6961197220851091E-3</v>
      </c>
    </row>
    <row r="188" spans="1:16" x14ac:dyDescent="0.15">
      <c r="A188">
        <v>5.2998999999999998E-2</v>
      </c>
      <c r="B188">
        <v>0.59231</v>
      </c>
      <c r="C188">
        <v>0.55989</v>
      </c>
      <c r="D188">
        <v>0.60870999999999997</v>
      </c>
      <c r="F188">
        <v>0.28504000000000002</v>
      </c>
      <c r="G188">
        <v>0.28255000000000002</v>
      </c>
      <c r="H188">
        <v>0.40176000000000001</v>
      </c>
      <c r="J188">
        <f>B188*1.9531-F188</f>
        <v>0.87180066099999998</v>
      </c>
      <c r="K188">
        <f>C188*1.9531-G188</f>
        <v>0.81097115899999994</v>
      </c>
      <c r="L188">
        <f>D188*1.9531-H188</f>
        <v>0.78711150099999994</v>
      </c>
      <c r="N188">
        <f t="shared" si="6"/>
        <v>6.4040814460691433E-3</v>
      </c>
      <c r="O188">
        <f t="shared" si="7"/>
        <v>5.7038745486611524E-3</v>
      </c>
      <c r="P188">
        <f t="shared" si="8"/>
        <v>5.6392743956083452E-3</v>
      </c>
    </row>
    <row r="189" spans="1:16" x14ac:dyDescent="0.15">
      <c r="A189">
        <v>5.3498999999999998E-2</v>
      </c>
      <c r="B189">
        <v>0.56591000000000002</v>
      </c>
      <c r="C189">
        <v>0.53820999999999997</v>
      </c>
      <c r="D189">
        <v>0.62665000000000004</v>
      </c>
      <c r="F189">
        <v>0.24393000000000001</v>
      </c>
      <c r="G189">
        <v>0.28867999999999999</v>
      </c>
      <c r="H189">
        <v>0.35571999999999998</v>
      </c>
      <c r="J189">
        <f>B189*1.9531-F189</f>
        <v>0.86134882100000021</v>
      </c>
      <c r="K189">
        <f>C189*1.9531-G189</f>
        <v>0.76249795099999984</v>
      </c>
      <c r="L189">
        <f>D189*1.9531-H189</f>
        <v>0.86819011499999998</v>
      </c>
      <c r="N189">
        <f t="shared" si="6"/>
        <v>6.3273042220825214E-3</v>
      </c>
      <c r="O189">
        <f t="shared" si="7"/>
        <v>5.3629436852947049E-3</v>
      </c>
      <c r="P189">
        <f t="shared" si="8"/>
        <v>6.2201635725301959E-3</v>
      </c>
    </row>
    <row r="190" spans="1:16" x14ac:dyDescent="0.15">
      <c r="A190">
        <v>5.3998999999999998E-2</v>
      </c>
      <c r="B190">
        <v>0.54130999999999996</v>
      </c>
      <c r="C190">
        <v>0.54454000000000002</v>
      </c>
      <c r="D190">
        <v>0.61355000000000004</v>
      </c>
      <c r="F190">
        <v>0.25158000000000003</v>
      </c>
      <c r="G190">
        <v>0.27328999999999998</v>
      </c>
      <c r="H190">
        <v>0.37358000000000002</v>
      </c>
      <c r="J190">
        <f>B190*1.9531-F190</f>
        <v>0.80565256099999993</v>
      </c>
      <c r="K190">
        <f>C190*1.9531-G190</f>
        <v>0.79025107399999994</v>
      </c>
      <c r="L190">
        <f>D190*1.9531-H190</f>
        <v>0.82474450500000018</v>
      </c>
      <c r="N190">
        <f t="shared" si="6"/>
        <v>5.9181701146682067E-3</v>
      </c>
      <c r="O190">
        <f t="shared" si="7"/>
        <v>5.5581421583461525E-3</v>
      </c>
      <c r="P190">
        <f t="shared" si="8"/>
        <v>5.9088967243602509E-3</v>
      </c>
    </row>
    <row r="191" spans="1:16" x14ac:dyDescent="0.15">
      <c r="A191">
        <v>5.4498999999999999E-2</v>
      </c>
      <c r="B191">
        <v>0.54083000000000003</v>
      </c>
      <c r="C191">
        <v>0.54956000000000005</v>
      </c>
      <c r="D191">
        <v>0.52975000000000005</v>
      </c>
      <c r="F191">
        <v>0.28644999999999998</v>
      </c>
      <c r="G191">
        <v>0.32705000000000001</v>
      </c>
      <c r="H191">
        <v>0.32795999999999997</v>
      </c>
      <c r="J191">
        <f>B191*1.9531-F191</f>
        <v>0.76984507300000005</v>
      </c>
      <c r="K191">
        <f>C191*1.9531-G191</f>
        <v>0.74629563600000015</v>
      </c>
      <c r="L191">
        <f>D191*1.9531-H191</f>
        <v>0.70669472500000019</v>
      </c>
      <c r="N191">
        <f t="shared" si="6"/>
        <v>5.6551351345523306E-3</v>
      </c>
      <c r="O191">
        <f t="shared" si="7"/>
        <v>5.2489865227837145E-3</v>
      </c>
      <c r="P191">
        <f t="shared" si="8"/>
        <v>5.0631269688485754E-3</v>
      </c>
    </row>
    <row r="192" spans="1:16" x14ac:dyDescent="0.15">
      <c r="A192">
        <v>5.4998999999999999E-2</v>
      </c>
      <c r="B192">
        <v>0.50758000000000003</v>
      </c>
      <c r="C192">
        <v>0.54222000000000004</v>
      </c>
      <c r="D192">
        <v>0.52956000000000003</v>
      </c>
      <c r="F192">
        <v>0.24984999999999999</v>
      </c>
      <c r="G192">
        <v>0.30306</v>
      </c>
      <c r="H192">
        <v>0.32956999999999997</v>
      </c>
      <c r="J192">
        <f>B192*1.9531-F192</f>
        <v>0.74150449800000007</v>
      </c>
      <c r="K192">
        <f>C192*1.9531-G192</f>
        <v>0.75594988200000002</v>
      </c>
      <c r="L192">
        <f>D192*1.9531-H192</f>
        <v>0.70471363600000014</v>
      </c>
      <c r="N192">
        <f t="shared" si="6"/>
        <v>5.4469506737602888E-3</v>
      </c>
      <c r="O192">
        <f t="shared" si="7"/>
        <v>5.3168885775421292E-3</v>
      </c>
      <c r="P192">
        <f t="shared" si="8"/>
        <v>5.0489334213538071E-3</v>
      </c>
    </row>
    <row r="193" spans="1:16" x14ac:dyDescent="0.15">
      <c r="A193">
        <v>5.5499E-2</v>
      </c>
      <c r="B193">
        <v>0.55364000000000002</v>
      </c>
      <c r="C193">
        <v>0.57672000000000001</v>
      </c>
      <c r="D193">
        <v>0.50048999999999999</v>
      </c>
      <c r="F193">
        <v>0.27850000000000003</v>
      </c>
      <c r="G193">
        <v>0.30381000000000002</v>
      </c>
      <c r="H193">
        <v>0.32423999999999997</v>
      </c>
      <c r="J193">
        <f>B193*1.9531-F193</f>
        <v>0.8028142840000001</v>
      </c>
      <c r="K193">
        <f>C193*1.9531-G193</f>
        <v>0.82258183200000012</v>
      </c>
      <c r="L193">
        <f>D193*1.9531-H193</f>
        <v>0.65326701900000006</v>
      </c>
      <c r="N193">
        <f t="shared" si="6"/>
        <v>5.8973206729464557E-3</v>
      </c>
      <c r="O193">
        <f t="shared" si="7"/>
        <v>5.7855369129543423E-3</v>
      </c>
      <c r="P193">
        <f t="shared" si="8"/>
        <v>4.6803432157473852E-3</v>
      </c>
    </row>
    <row r="194" spans="1:16" x14ac:dyDescent="0.15">
      <c r="A194">
        <v>5.5999E-2</v>
      </c>
      <c r="B194">
        <v>0.52063999999999999</v>
      </c>
      <c r="C194">
        <v>0.54961000000000004</v>
      </c>
      <c r="D194">
        <v>0.52975000000000005</v>
      </c>
      <c r="F194">
        <v>0.2467</v>
      </c>
      <c r="G194">
        <v>0.25272</v>
      </c>
      <c r="H194">
        <v>0.33182</v>
      </c>
      <c r="J194">
        <f>B194*1.9531-F194</f>
        <v>0.77016198399999991</v>
      </c>
      <c r="K194">
        <f>C194*1.9531-G194</f>
        <v>0.82072329099999997</v>
      </c>
      <c r="L194">
        <f>D194*1.9531-H194</f>
        <v>0.70283472500000022</v>
      </c>
      <c r="N194">
        <f t="shared" si="6"/>
        <v>5.6574631023389417E-3</v>
      </c>
      <c r="O194">
        <f t="shared" si="7"/>
        <v>5.7724650736048193E-3</v>
      </c>
      <c r="P194">
        <f t="shared" si="8"/>
        <v>5.0354719299634957E-3</v>
      </c>
    </row>
    <row r="195" spans="1:16" x14ac:dyDescent="0.15">
      <c r="A195">
        <v>5.6499000000000001E-2</v>
      </c>
      <c r="B195">
        <v>0.56515000000000004</v>
      </c>
      <c r="C195">
        <v>0.52714000000000005</v>
      </c>
      <c r="D195">
        <v>0.56810000000000005</v>
      </c>
      <c r="F195">
        <v>0.25846000000000002</v>
      </c>
      <c r="G195">
        <v>0.24712999999999999</v>
      </c>
      <c r="H195">
        <v>0.31628000000000001</v>
      </c>
      <c r="J195">
        <f>B195*1.9531-F195</f>
        <v>0.84533446499999998</v>
      </c>
      <c r="K195">
        <f>C195*1.9531-G195</f>
        <v>0.78242713400000008</v>
      </c>
      <c r="L195">
        <f>D195*1.9531-H195</f>
        <v>0.7932761100000002</v>
      </c>
      <c r="N195">
        <f t="shared" ref="N195:N258" si="9">J195/J$81</f>
        <v>6.2096658160589371E-3</v>
      </c>
      <c r="O195">
        <f t="shared" ref="O195:O258" si="10">K195/K$83</f>
        <v>5.5031133552364588E-3</v>
      </c>
      <c r="P195">
        <f t="shared" ref="P195:P258" si="11">L195/L$83</f>
        <v>5.6834408468016918E-3</v>
      </c>
    </row>
    <row r="196" spans="1:16" x14ac:dyDescent="0.15">
      <c r="A196">
        <v>5.6999000000000001E-2</v>
      </c>
      <c r="B196">
        <v>0.46172000000000002</v>
      </c>
      <c r="C196">
        <v>0.50427</v>
      </c>
      <c r="D196">
        <v>0.53347</v>
      </c>
      <c r="F196">
        <v>0.22033</v>
      </c>
      <c r="G196">
        <v>0.28053</v>
      </c>
      <c r="H196">
        <v>0.30181999999999998</v>
      </c>
      <c r="J196">
        <f>B196*1.9531-F196</f>
        <v>0.68145533200000008</v>
      </c>
      <c r="K196">
        <f>C196*1.9531-G196</f>
        <v>0.7043597370000001</v>
      </c>
      <c r="L196">
        <f>D196*1.9531-H196</f>
        <v>0.74010025700000015</v>
      </c>
      <c r="N196">
        <f t="shared" si="9"/>
        <v>5.0058409487557026E-3</v>
      </c>
      <c r="O196">
        <f t="shared" si="10"/>
        <v>4.9540350879185386E-3</v>
      </c>
      <c r="P196">
        <f t="shared" si="11"/>
        <v>5.3024614990135393E-3</v>
      </c>
    </row>
    <row r="197" spans="1:16" x14ac:dyDescent="0.15">
      <c r="A197">
        <v>5.7499000000000001E-2</v>
      </c>
      <c r="B197">
        <v>0.53132999999999997</v>
      </c>
      <c r="C197">
        <v>0.45333000000000001</v>
      </c>
      <c r="D197">
        <v>0.52630999999999994</v>
      </c>
      <c r="F197">
        <v>0.25368000000000002</v>
      </c>
      <c r="G197">
        <v>0.23080000000000001</v>
      </c>
      <c r="H197">
        <v>0.35858000000000001</v>
      </c>
      <c r="J197">
        <f>B197*1.9531-F197</f>
        <v>0.7840606229999999</v>
      </c>
      <c r="K197">
        <f>C197*1.9531-G197</f>
        <v>0.65459882300000005</v>
      </c>
      <c r="L197">
        <f>D197*1.9531-H197</f>
        <v>0.66935606099999989</v>
      </c>
      <c r="N197">
        <f t="shared" si="9"/>
        <v>5.759559854644011E-3</v>
      </c>
      <c r="O197">
        <f t="shared" si="10"/>
        <v>4.6040472890519248E-3</v>
      </c>
      <c r="P197">
        <f t="shared" si="11"/>
        <v>4.7956134442794238E-3</v>
      </c>
    </row>
    <row r="198" spans="1:16" x14ac:dyDescent="0.15">
      <c r="A198">
        <v>5.7999000000000002E-2</v>
      </c>
      <c r="B198">
        <v>0.46578000000000003</v>
      </c>
      <c r="C198">
        <v>0.46122000000000002</v>
      </c>
      <c r="D198">
        <v>0.48405999999999999</v>
      </c>
      <c r="F198">
        <v>0.19267999999999999</v>
      </c>
      <c r="G198">
        <v>0.25812000000000002</v>
      </c>
      <c r="H198">
        <v>0.23382</v>
      </c>
      <c r="J198">
        <f>B198*1.9531-F198</f>
        <v>0.71703491800000008</v>
      </c>
      <c r="K198">
        <f>C198*1.9531-G198</f>
        <v>0.64268878200000001</v>
      </c>
      <c r="L198">
        <f>D198*1.9531-H198</f>
        <v>0.711597586</v>
      </c>
      <c r="N198">
        <f t="shared" si="9"/>
        <v>5.267201804229316E-3</v>
      </c>
      <c r="O198">
        <f t="shared" si="10"/>
        <v>4.5202793535593982E-3</v>
      </c>
      <c r="P198">
        <f t="shared" si="11"/>
        <v>5.0982536039789212E-3</v>
      </c>
    </row>
    <row r="199" spans="1:16" x14ac:dyDescent="0.15">
      <c r="A199">
        <v>5.8499000000000002E-2</v>
      </c>
      <c r="B199">
        <v>0.48594999999999999</v>
      </c>
      <c r="C199">
        <v>0.48231000000000002</v>
      </c>
      <c r="D199">
        <v>0.55208999999999997</v>
      </c>
      <c r="F199">
        <v>0.23532</v>
      </c>
      <c r="G199">
        <v>0.28205999999999998</v>
      </c>
      <c r="H199">
        <v>0.25247000000000003</v>
      </c>
      <c r="J199">
        <f>B199*1.9531-F199</f>
        <v>0.71378894500000001</v>
      </c>
      <c r="K199">
        <f>C199*1.9531-G199</f>
        <v>0.65993966100000012</v>
      </c>
      <c r="L199">
        <f>D199*1.9531-H199</f>
        <v>0.82581697900000006</v>
      </c>
      <c r="N199">
        <f t="shared" si="9"/>
        <v>5.2433575054191984E-3</v>
      </c>
      <c r="O199">
        <f t="shared" si="10"/>
        <v>4.6416114731769025E-3</v>
      </c>
      <c r="P199">
        <f t="shared" si="11"/>
        <v>5.9165804834724871E-3</v>
      </c>
    </row>
    <row r="200" spans="1:16" x14ac:dyDescent="0.15">
      <c r="A200">
        <v>5.8999000000000003E-2</v>
      </c>
      <c r="B200">
        <v>0.51475000000000004</v>
      </c>
      <c r="C200">
        <v>0.49806</v>
      </c>
      <c r="D200">
        <v>0.54539000000000004</v>
      </c>
      <c r="F200">
        <v>0.17816000000000001</v>
      </c>
      <c r="G200">
        <v>0.22511</v>
      </c>
      <c r="H200">
        <v>0.31408000000000003</v>
      </c>
      <c r="J200">
        <f>B200*1.9531-F200</f>
        <v>0.82719822500000018</v>
      </c>
      <c r="K200">
        <f>C200*1.9531-G200</f>
        <v>0.74765098600000002</v>
      </c>
      <c r="L200">
        <f>D200*1.9531-H200</f>
        <v>0.75112120900000001</v>
      </c>
      <c r="N200">
        <f t="shared" si="9"/>
        <v>6.0764404547105867E-3</v>
      </c>
      <c r="O200">
        <f t="shared" si="10"/>
        <v>5.2585192247592812E-3</v>
      </c>
      <c r="P200">
        <f t="shared" si="11"/>
        <v>5.3814213062960761E-3</v>
      </c>
    </row>
    <row r="201" spans="1:16" x14ac:dyDescent="0.15">
      <c r="A201">
        <v>5.9499000000000003E-2</v>
      </c>
      <c r="B201">
        <v>0.44366</v>
      </c>
      <c r="C201">
        <v>0.51468000000000003</v>
      </c>
      <c r="D201">
        <v>0.50249999999999995</v>
      </c>
      <c r="F201">
        <v>0.23250999999999999</v>
      </c>
      <c r="G201">
        <v>0.24631</v>
      </c>
      <c r="H201">
        <v>0.30589</v>
      </c>
      <c r="J201">
        <f>B201*1.9531-F201</f>
        <v>0.63400234600000005</v>
      </c>
      <c r="K201">
        <f>C201*1.9531-G201</f>
        <v>0.75891150799999996</v>
      </c>
      <c r="L201">
        <f>D201*1.9531-H201</f>
        <v>0.67554274999999997</v>
      </c>
      <c r="N201">
        <f t="shared" si="9"/>
        <v>4.6572603605572515E-3</v>
      </c>
      <c r="O201">
        <f t="shared" si="10"/>
        <v>5.337718841327198E-3</v>
      </c>
      <c r="P201">
        <f t="shared" si="11"/>
        <v>4.8399380880268066E-3</v>
      </c>
    </row>
    <row r="202" spans="1:16" x14ac:dyDescent="0.15">
      <c r="A202">
        <v>5.9998999999999997E-2</v>
      </c>
      <c r="B202">
        <v>0.50333000000000006</v>
      </c>
      <c r="C202">
        <v>0.45185999999999998</v>
      </c>
      <c r="D202">
        <v>0.46034000000000003</v>
      </c>
      <c r="F202">
        <v>0.18457000000000001</v>
      </c>
      <c r="G202">
        <v>0.25023000000000001</v>
      </c>
      <c r="H202">
        <v>0.27603</v>
      </c>
      <c r="J202">
        <f>B202*1.9531-F202</f>
        <v>0.79848382300000009</v>
      </c>
      <c r="K202">
        <f>C202*1.9531-G202</f>
        <v>0.63229776599999998</v>
      </c>
      <c r="L202">
        <f>D202*1.9531-H202</f>
        <v>0.62306005400000009</v>
      </c>
      <c r="N202">
        <f t="shared" si="9"/>
        <v>5.8655099320470217E-3</v>
      </c>
      <c r="O202">
        <f t="shared" si="10"/>
        <v>4.4471953097689693E-3</v>
      </c>
      <c r="P202">
        <f t="shared" si="11"/>
        <v>4.4639248759351493E-3</v>
      </c>
    </row>
    <row r="203" spans="1:16" x14ac:dyDescent="0.15">
      <c r="A203">
        <v>6.0498999999999997E-2</v>
      </c>
      <c r="B203">
        <v>0.46826000000000001</v>
      </c>
      <c r="C203">
        <v>0.48243000000000003</v>
      </c>
      <c r="D203">
        <v>0.46597</v>
      </c>
      <c r="F203">
        <v>0.22383</v>
      </c>
      <c r="G203">
        <v>0.26305000000000001</v>
      </c>
      <c r="H203">
        <v>0.26107999999999998</v>
      </c>
      <c r="J203">
        <f>B203*1.9531-F203</f>
        <v>0.69072860600000008</v>
      </c>
      <c r="K203">
        <f>C203*1.9531-G203</f>
        <v>0.67918403300000008</v>
      </c>
      <c r="L203">
        <f>D203*1.9531-H203</f>
        <v>0.649006007</v>
      </c>
      <c r="N203">
        <f t="shared" si="9"/>
        <v>5.0739606516010706E-3</v>
      </c>
      <c r="O203">
        <f t="shared" si="10"/>
        <v>4.776964601876473E-3</v>
      </c>
      <c r="P203">
        <f t="shared" si="11"/>
        <v>4.649815119231895E-3</v>
      </c>
    </row>
    <row r="204" spans="1:16" x14ac:dyDescent="0.15">
      <c r="A204">
        <v>6.0998999999999998E-2</v>
      </c>
      <c r="B204">
        <v>0.44420999999999999</v>
      </c>
      <c r="C204">
        <v>0.46068999999999999</v>
      </c>
      <c r="D204">
        <v>0.52993000000000001</v>
      </c>
      <c r="F204">
        <v>0.22689999999999999</v>
      </c>
      <c r="G204">
        <v>0.24667</v>
      </c>
      <c r="H204">
        <v>0.25720999999999999</v>
      </c>
      <c r="J204">
        <f>B204*1.9531-F204</f>
        <v>0.64068655100000005</v>
      </c>
      <c r="K204">
        <f>C204*1.9531-G204</f>
        <v>0.65310363900000001</v>
      </c>
      <c r="L204">
        <f>D204*1.9531-H204</f>
        <v>0.77779628300000003</v>
      </c>
      <c r="N204">
        <f t="shared" si="9"/>
        <v>4.7063612561371211E-3</v>
      </c>
      <c r="O204">
        <f t="shared" si="10"/>
        <v>4.5935310803452154E-3</v>
      </c>
      <c r="P204">
        <f t="shared" si="11"/>
        <v>5.5725353500091258E-3</v>
      </c>
    </row>
    <row r="205" spans="1:16" x14ac:dyDescent="0.15">
      <c r="A205">
        <v>6.1498999999999998E-2</v>
      </c>
      <c r="B205">
        <v>0.49275000000000002</v>
      </c>
      <c r="C205">
        <v>0.43241000000000002</v>
      </c>
      <c r="D205">
        <v>0.52451999999999999</v>
      </c>
      <c r="F205">
        <v>0.19777</v>
      </c>
      <c r="G205">
        <v>0.26895000000000002</v>
      </c>
      <c r="H205">
        <v>0.28155000000000002</v>
      </c>
      <c r="J205">
        <f>B205*1.9531-F205</f>
        <v>0.76462002500000004</v>
      </c>
      <c r="K205">
        <f>C205*1.9531-G205</f>
        <v>0.57558997100000009</v>
      </c>
      <c r="L205">
        <f>D205*1.9531-H205</f>
        <v>0.74289001199999993</v>
      </c>
      <c r="N205">
        <f t="shared" si="9"/>
        <v>5.616752928104771E-3</v>
      </c>
      <c r="O205">
        <f t="shared" si="10"/>
        <v>4.0483474037472048E-3</v>
      </c>
      <c r="P205">
        <f t="shared" si="11"/>
        <v>5.3224487484966583E-3</v>
      </c>
    </row>
    <row r="206" spans="1:16" x14ac:dyDescent="0.15">
      <c r="A206">
        <v>6.1998999999999999E-2</v>
      </c>
      <c r="B206">
        <v>0.45516000000000001</v>
      </c>
      <c r="C206">
        <v>0.44335999999999998</v>
      </c>
      <c r="D206">
        <v>0.48825000000000002</v>
      </c>
      <c r="F206">
        <v>0.19819000000000001</v>
      </c>
      <c r="G206">
        <v>0.22301000000000001</v>
      </c>
      <c r="H206">
        <v>0.25536999999999999</v>
      </c>
      <c r="J206">
        <f>B206*1.9531-F206</f>
        <v>0.69078299600000004</v>
      </c>
      <c r="K206">
        <f>C206*1.9531-G206</f>
        <v>0.64291641599999994</v>
      </c>
      <c r="L206">
        <f>D206*1.9531-H206</f>
        <v>0.69823107500000003</v>
      </c>
      <c r="N206">
        <f t="shared" si="9"/>
        <v>5.0743601901715642E-3</v>
      </c>
      <c r="O206">
        <f t="shared" si="10"/>
        <v>4.5218803917277724E-3</v>
      </c>
      <c r="P206">
        <f t="shared" si="11"/>
        <v>5.0024889973823298E-3</v>
      </c>
    </row>
    <row r="207" spans="1:16" x14ac:dyDescent="0.15">
      <c r="A207">
        <v>6.2498999999999999E-2</v>
      </c>
      <c r="B207">
        <v>0.43853999999999999</v>
      </c>
      <c r="C207">
        <v>0.46947</v>
      </c>
      <c r="D207">
        <v>0.46106000000000003</v>
      </c>
      <c r="F207">
        <v>0.2225</v>
      </c>
      <c r="G207">
        <v>0.22467999999999999</v>
      </c>
      <c r="H207">
        <v>0.26677000000000001</v>
      </c>
      <c r="J207">
        <f>B207*1.9531-F207</f>
        <v>0.63401247399999994</v>
      </c>
      <c r="K207">
        <f>C207*1.9531-G207</f>
        <v>0.69224185700000007</v>
      </c>
      <c r="L207">
        <f>D207*1.9531-H207</f>
        <v>0.63372628600000014</v>
      </c>
      <c r="N207">
        <f t="shared" si="9"/>
        <v>4.6573347589143376E-3</v>
      </c>
      <c r="O207">
        <f t="shared" si="10"/>
        <v>4.868805340166522E-3</v>
      </c>
      <c r="P207">
        <f t="shared" si="11"/>
        <v>4.5403432854473971E-3</v>
      </c>
    </row>
    <row r="208" spans="1:16" x14ac:dyDescent="0.15">
      <c r="A208">
        <v>6.2998999999999999E-2</v>
      </c>
      <c r="B208">
        <v>0.44606000000000001</v>
      </c>
      <c r="C208">
        <v>0.41405999999999998</v>
      </c>
      <c r="D208">
        <v>0.52251000000000003</v>
      </c>
      <c r="F208">
        <v>0.2316</v>
      </c>
      <c r="G208">
        <v>0.20707999999999999</v>
      </c>
      <c r="H208">
        <v>0.28292</v>
      </c>
      <c r="J208">
        <f>B208*1.9531-F208</f>
        <v>0.639599786</v>
      </c>
      <c r="K208">
        <f>C208*1.9531-G208</f>
        <v>0.6016205859999999</v>
      </c>
      <c r="L208">
        <f>D208*1.9531-H208</f>
        <v>0.73759428100000002</v>
      </c>
      <c r="N208">
        <f t="shared" si="9"/>
        <v>4.6983780876399157E-3</v>
      </c>
      <c r="O208">
        <f t="shared" si="10"/>
        <v>4.2314308102737444E-3</v>
      </c>
      <c r="P208">
        <f t="shared" si="11"/>
        <v>5.2845073892402034E-3</v>
      </c>
    </row>
    <row r="209" spans="1:16" x14ac:dyDescent="0.15">
      <c r="A209">
        <v>6.3499E-2</v>
      </c>
      <c r="B209">
        <v>0.42806</v>
      </c>
      <c r="C209">
        <v>0.44652999999999998</v>
      </c>
      <c r="D209">
        <v>0.52498</v>
      </c>
      <c r="F209">
        <v>0.21209</v>
      </c>
      <c r="G209">
        <v>0.19986000000000001</v>
      </c>
      <c r="H209">
        <v>0.26467000000000002</v>
      </c>
      <c r="J209">
        <f>B209*1.9531-F209</f>
        <v>0.62395398600000007</v>
      </c>
      <c r="K209">
        <f>C209*1.9531-G209</f>
        <v>0.67225774299999996</v>
      </c>
      <c r="L209">
        <f>D209*1.9531-H209</f>
        <v>0.76066843800000017</v>
      </c>
      <c r="N209">
        <f t="shared" si="9"/>
        <v>4.5834470237267767E-3</v>
      </c>
      <c r="O209">
        <f t="shared" si="10"/>
        <v>4.7282493192067881E-3</v>
      </c>
      <c r="P209">
        <f t="shared" si="11"/>
        <v>5.4498225988452373E-3</v>
      </c>
    </row>
    <row r="210" spans="1:16" x14ac:dyDescent="0.15">
      <c r="A210">
        <v>6.3999E-2</v>
      </c>
      <c r="B210">
        <v>0.44122</v>
      </c>
      <c r="C210">
        <v>0.45027</v>
      </c>
      <c r="D210">
        <v>0.40466000000000002</v>
      </c>
      <c r="F210">
        <v>0.21881999999999999</v>
      </c>
      <c r="G210">
        <v>0.22689999999999999</v>
      </c>
      <c r="H210">
        <v>0.22993</v>
      </c>
      <c r="J210">
        <f>B210*1.9531-F210</f>
        <v>0.64292678199999997</v>
      </c>
      <c r="K210">
        <f>C210*1.9531-G210</f>
        <v>0.65252233700000006</v>
      </c>
      <c r="L210">
        <f>D210*1.9531-H210</f>
        <v>0.56041144600000015</v>
      </c>
      <c r="N210">
        <f t="shared" si="9"/>
        <v>4.7228175659609194E-3</v>
      </c>
      <c r="O210">
        <f t="shared" si="10"/>
        <v>4.5894425580271419E-3</v>
      </c>
      <c r="P210">
        <f t="shared" si="11"/>
        <v>4.0150778058998908E-3</v>
      </c>
    </row>
    <row r="211" spans="1:16" x14ac:dyDescent="0.15">
      <c r="A211">
        <v>6.4499000000000001E-2</v>
      </c>
      <c r="B211">
        <v>0.42880000000000001</v>
      </c>
      <c r="C211">
        <v>0.50410999999999995</v>
      </c>
      <c r="D211">
        <v>0.55396999999999996</v>
      </c>
      <c r="F211">
        <v>0.18583</v>
      </c>
      <c r="G211">
        <v>0.25613000000000002</v>
      </c>
      <c r="H211">
        <v>0.24143999999999999</v>
      </c>
      <c r="J211">
        <f>B211*1.9531-F211</f>
        <v>0.65165928000000006</v>
      </c>
      <c r="K211">
        <f>C211*1.9531-G211</f>
        <v>0.7284472409999998</v>
      </c>
      <c r="L211">
        <f>D211*1.9531-H211</f>
        <v>0.84051880699999992</v>
      </c>
      <c r="N211">
        <f t="shared" si="9"/>
        <v>4.7869648314097539E-3</v>
      </c>
      <c r="O211">
        <f t="shared" si="10"/>
        <v>5.1234518415004893E-3</v>
      </c>
      <c r="P211">
        <f t="shared" si="11"/>
        <v>6.0219119925454785E-3</v>
      </c>
    </row>
    <row r="212" spans="1:16" x14ac:dyDescent="0.15">
      <c r="A212">
        <v>6.4999000000000001E-2</v>
      </c>
      <c r="B212">
        <v>0.34933999999999998</v>
      </c>
      <c r="C212">
        <v>0.43647000000000002</v>
      </c>
      <c r="D212">
        <v>0.44586999999999999</v>
      </c>
      <c r="F212">
        <v>0.23585</v>
      </c>
      <c r="G212">
        <v>0.24939</v>
      </c>
      <c r="H212">
        <v>0.24712999999999999</v>
      </c>
      <c r="J212">
        <f>B212*1.9531-F212</f>
        <v>0.44644595399999998</v>
      </c>
      <c r="K212">
        <f>C212*1.9531-G212</f>
        <v>0.60307955700000004</v>
      </c>
      <c r="L212">
        <f>D212*1.9531-H212</f>
        <v>0.62369869700000002</v>
      </c>
      <c r="N212">
        <f t="shared" si="9"/>
        <v>3.2795068627322803E-3</v>
      </c>
      <c r="O212">
        <f t="shared" si="10"/>
        <v>4.2416923189128397E-3</v>
      </c>
      <c r="P212">
        <f t="shared" si="11"/>
        <v>4.4685004451057919E-3</v>
      </c>
    </row>
    <row r="213" spans="1:16" x14ac:dyDescent="0.15">
      <c r="A213">
        <v>6.5499000000000002E-2</v>
      </c>
      <c r="B213">
        <v>0.35687999999999998</v>
      </c>
      <c r="C213">
        <v>0.41136</v>
      </c>
      <c r="D213">
        <v>0.53744999999999998</v>
      </c>
      <c r="F213">
        <v>0.17543</v>
      </c>
      <c r="G213">
        <v>0.30292000000000002</v>
      </c>
      <c r="H213">
        <v>0.28886000000000001</v>
      </c>
      <c r="J213">
        <f>B213*1.9531-F213</f>
        <v>0.52159232799999999</v>
      </c>
      <c r="K213">
        <f>C213*1.9531-G213</f>
        <v>0.50050721599999992</v>
      </c>
      <c r="L213">
        <f>D213*1.9531-H213</f>
        <v>0.76083359499999992</v>
      </c>
      <c r="N213">
        <f t="shared" si="9"/>
        <v>3.8315177994076E-3</v>
      </c>
      <c r="O213">
        <f t="shared" si="10"/>
        <v>3.5202612806649143E-3</v>
      </c>
      <c r="P213">
        <f t="shared" si="11"/>
        <v>5.4510058691191066E-3</v>
      </c>
    </row>
    <row r="214" spans="1:16" x14ac:dyDescent="0.15">
      <c r="A214">
        <v>6.5999000000000002E-2</v>
      </c>
      <c r="B214">
        <v>0.41585</v>
      </c>
      <c r="C214">
        <v>0.38849</v>
      </c>
      <c r="D214">
        <v>0.52207000000000003</v>
      </c>
      <c r="F214">
        <v>0.18951000000000001</v>
      </c>
      <c r="G214">
        <v>0.22015000000000001</v>
      </c>
      <c r="H214">
        <v>0.21823999999999999</v>
      </c>
      <c r="J214">
        <f>B214*1.9531-F214</f>
        <v>0.62268663499999999</v>
      </c>
      <c r="K214">
        <f>C214*1.9531-G214</f>
        <v>0.53860981899999993</v>
      </c>
      <c r="L214">
        <f>D214*1.9531-H214</f>
        <v>0.801414917</v>
      </c>
      <c r="N214">
        <f t="shared" si="9"/>
        <v>4.5741373049024668E-3</v>
      </c>
      <c r="O214">
        <f t="shared" si="10"/>
        <v>3.7882516587166202E-3</v>
      </c>
      <c r="P214">
        <f t="shared" si="11"/>
        <v>5.7417514747973271E-3</v>
      </c>
    </row>
    <row r="215" spans="1:16" x14ac:dyDescent="0.15">
      <c r="A215">
        <v>6.6499000000000003E-2</v>
      </c>
      <c r="B215">
        <v>0.43534</v>
      </c>
      <c r="C215">
        <v>0.38161</v>
      </c>
      <c r="D215">
        <v>0.49878</v>
      </c>
      <c r="F215">
        <v>0.24193999999999999</v>
      </c>
      <c r="G215">
        <v>0.20294000000000001</v>
      </c>
      <c r="H215">
        <v>0.27474999999999999</v>
      </c>
      <c r="J215">
        <f>B215*1.9531-F215</f>
        <v>0.60832255400000013</v>
      </c>
      <c r="K215">
        <f>C215*1.9531-G215</f>
        <v>0.54238249100000002</v>
      </c>
      <c r="L215">
        <f>D215*1.9531-H215</f>
        <v>0.69941721800000001</v>
      </c>
      <c r="N215">
        <f t="shared" si="9"/>
        <v>4.4686215044023644E-3</v>
      </c>
      <c r="O215">
        <f t="shared" si="10"/>
        <v>3.8147863234361174E-3</v>
      </c>
      <c r="P215">
        <f t="shared" si="11"/>
        <v>5.0109871400735896E-3</v>
      </c>
    </row>
    <row r="216" spans="1:16" x14ac:dyDescent="0.15">
      <c r="A216">
        <v>6.6999000000000003E-2</v>
      </c>
      <c r="B216">
        <v>0.40273999999999999</v>
      </c>
      <c r="C216">
        <v>0.37767000000000001</v>
      </c>
      <c r="D216">
        <v>0.45018999999999998</v>
      </c>
      <c r="F216">
        <v>0.17702999999999999</v>
      </c>
      <c r="G216">
        <v>0.21487000000000001</v>
      </c>
      <c r="H216">
        <v>0.28833999999999999</v>
      </c>
      <c r="J216">
        <f>B216*1.9531-F216</f>
        <v>0.60956149399999993</v>
      </c>
      <c r="K216">
        <f>C216*1.9531-G216</f>
        <v>0.52275727700000008</v>
      </c>
      <c r="L216">
        <f>D216*1.9531-H216</f>
        <v>0.5909260890000001</v>
      </c>
      <c r="N216">
        <f t="shared" si="9"/>
        <v>4.477722521437257E-3</v>
      </c>
      <c r="O216">
        <f t="shared" si="10"/>
        <v>3.6767545853103622E-3</v>
      </c>
      <c r="P216">
        <f t="shared" si="11"/>
        <v>4.2337005102339106E-3</v>
      </c>
    </row>
    <row r="217" spans="1:16" x14ac:dyDescent="0.15">
      <c r="A217">
        <v>6.7499000000000003E-2</v>
      </c>
      <c r="B217">
        <v>0.40511000000000003</v>
      </c>
      <c r="C217">
        <v>0.45372000000000001</v>
      </c>
      <c r="D217">
        <v>0.47358</v>
      </c>
      <c r="F217">
        <v>0.19189999999999999</v>
      </c>
      <c r="G217">
        <v>0.2384</v>
      </c>
      <c r="H217">
        <v>0.21637999999999999</v>
      </c>
      <c r="J217">
        <f>B217*1.9531-F217</f>
        <v>0.59932034100000009</v>
      </c>
      <c r="K217">
        <f>C217*1.9531-G217</f>
        <v>0.64776053199999994</v>
      </c>
      <c r="L217">
        <f>D217*1.9531-H217</f>
        <v>0.70856909800000001</v>
      </c>
      <c r="N217">
        <f t="shared" si="9"/>
        <v>4.4024929639849544E-3</v>
      </c>
      <c r="O217">
        <f t="shared" si="10"/>
        <v>4.5559509374636193E-3</v>
      </c>
      <c r="P217">
        <f t="shared" si="11"/>
        <v>5.0765559476569008E-3</v>
      </c>
    </row>
    <row r="218" spans="1:16" x14ac:dyDescent="0.15">
      <c r="A218">
        <v>6.7999000000000004E-2</v>
      </c>
      <c r="B218">
        <v>0.42404999999999998</v>
      </c>
      <c r="C218">
        <v>0.41866999999999999</v>
      </c>
      <c r="D218">
        <v>0.43329000000000001</v>
      </c>
      <c r="F218">
        <v>0.18645999999999999</v>
      </c>
      <c r="G218">
        <v>0.22874</v>
      </c>
      <c r="H218">
        <v>0.26271</v>
      </c>
      <c r="J218">
        <f>B218*1.9531-F218</f>
        <v>0.64175205499999999</v>
      </c>
      <c r="K218">
        <f>C218*1.9531-G218</f>
        <v>0.58896437699999993</v>
      </c>
      <c r="L218">
        <f>D218*1.9531-H218</f>
        <v>0.58354869900000006</v>
      </c>
      <c r="N218">
        <f t="shared" si="9"/>
        <v>4.7141882453817551E-3</v>
      </c>
      <c r="O218">
        <f t="shared" si="10"/>
        <v>4.1424147859719035E-3</v>
      </c>
      <c r="P218">
        <f t="shared" si="11"/>
        <v>4.1808450679229267E-3</v>
      </c>
    </row>
    <row r="219" spans="1:16" x14ac:dyDescent="0.15">
      <c r="A219">
        <v>6.8499000000000004E-2</v>
      </c>
      <c r="B219">
        <v>0.40804000000000001</v>
      </c>
      <c r="C219">
        <v>0.41167999999999999</v>
      </c>
      <c r="D219">
        <v>0.50188999999999995</v>
      </c>
      <c r="F219">
        <v>0.18598999999999999</v>
      </c>
      <c r="G219">
        <v>0.19370999999999999</v>
      </c>
      <c r="H219">
        <v>0.25883</v>
      </c>
      <c r="J219">
        <f>B219*1.9531-F219</f>
        <v>0.61095292400000001</v>
      </c>
      <c r="K219">
        <f>C219*1.9531-G219</f>
        <v>0.61034220800000005</v>
      </c>
      <c r="L219">
        <f>D219*1.9531-H219</f>
        <v>0.72141135899999997</v>
      </c>
      <c r="N219">
        <f t="shared" si="9"/>
        <v>4.4879437009397857E-3</v>
      </c>
      <c r="O219">
        <f t="shared" si="10"/>
        <v>4.2927733588918569E-3</v>
      </c>
      <c r="P219">
        <f t="shared" si="11"/>
        <v>5.168564555772792E-3</v>
      </c>
    </row>
    <row r="220" spans="1:16" x14ac:dyDescent="0.15">
      <c r="A220">
        <v>6.8999000000000005E-2</v>
      </c>
      <c r="B220">
        <v>0.40667999999999999</v>
      </c>
      <c r="C220">
        <v>0.33584000000000003</v>
      </c>
      <c r="D220">
        <v>0.40422000000000002</v>
      </c>
      <c r="F220">
        <v>0.18526000000000001</v>
      </c>
      <c r="G220">
        <v>0.24326</v>
      </c>
      <c r="H220">
        <v>0.26811000000000001</v>
      </c>
      <c r="J220">
        <f>B220*1.9531-F220</f>
        <v>0.60902670800000003</v>
      </c>
      <c r="K220">
        <f>C220*1.9531-G220</f>
        <v>0.41266910400000001</v>
      </c>
      <c r="L220">
        <f>D220*1.9531-H220</f>
        <v>0.52137208200000007</v>
      </c>
      <c r="N220">
        <f t="shared" si="9"/>
        <v>4.4737940854387244E-3</v>
      </c>
      <c r="O220">
        <f t="shared" si="10"/>
        <v>2.9024617869602963E-3</v>
      </c>
      <c r="P220">
        <f t="shared" si="11"/>
        <v>3.7353795858302615E-3</v>
      </c>
    </row>
    <row r="221" spans="1:16" x14ac:dyDescent="0.15">
      <c r="A221">
        <v>6.9499000000000005E-2</v>
      </c>
      <c r="B221">
        <v>0.37232999999999999</v>
      </c>
      <c r="C221">
        <v>0.32658999999999999</v>
      </c>
      <c r="D221">
        <v>0.43365999999999999</v>
      </c>
      <c r="F221">
        <v>0.17899999999999999</v>
      </c>
      <c r="G221">
        <v>0.23462</v>
      </c>
      <c r="H221">
        <v>0.29826999999999998</v>
      </c>
      <c r="J221">
        <f>B221*1.9531-F221</f>
        <v>0.54819772299999991</v>
      </c>
      <c r="K221">
        <f>C221*1.9531-G221</f>
        <v>0.40324292899999997</v>
      </c>
      <c r="L221">
        <f>D221*1.9531-H221</f>
        <v>0.54871134599999993</v>
      </c>
      <c r="N221">
        <f t="shared" si="9"/>
        <v>4.0269559587333822E-3</v>
      </c>
      <c r="O221">
        <f t="shared" si="10"/>
        <v>2.8361638439606657E-3</v>
      </c>
      <c r="P221">
        <f t="shared" si="11"/>
        <v>3.9312522306513614E-3</v>
      </c>
    </row>
    <row r="222" spans="1:16" x14ac:dyDescent="0.15">
      <c r="A222">
        <v>6.9999000000000006E-2</v>
      </c>
      <c r="B222">
        <v>0.37908999999999998</v>
      </c>
      <c r="C222">
        <v>0.33184999999999998</v>
      </c>
      <c r="D222">
        <v>0.39341999999999999</v>
      </c>
      <c r="F222">
        <v>0.14831</v>
      </c>
      <c r="G222">
        <v>0.18683</v>
      </c>
      <c r="H222">
        <v>0.28702</v>
      </c>
      <c r="J222">
        <f>B222*1.9531-F222</f>
        <v>0.59209067900000001</v>
      </c>
      <c r="K222">
        <f>C222*1.9531-G222</f>
        <v>0.46130623499999995</v>
      </c>
      <c r="L222">
        <f>D222*1.9531-H222</f>
        <v>0.48136860200000003</v>
      </c>
      <c r="N222">
        <f t="shared" si="9"/>
        <v>4.3493852452749877E-3</v>
      </c>
      <c r="O222">
        <f t="shared" si="10"/>
        <v>3.2445455843334134E-3</v>
      </c>
      <c r="P222">
        <f t="shared" si="11"/>
        <v>3.4487739394731378E-3</v>
      </c>
    </row>
    <row r="223" spans="1:16" x14ac:dyDescent="0.15">
      <c r="A223">
        <v>7.0499000000000006E-2</v>
      </c>
      <c r="B223">
        <v>0.41265000000000002</v>
      </c>
      <c r="C223">
        <v>0.38934000000000002</v>
      </c>
      <c r="D223">
        <v>0.44152999999999998</v>
      </c>
      <c r="F223">
        <v>0.19933999999999999</v>
      </c>
      <c r="G223">
        <v>0.23319000000000001</v>
      </c>
      <c r="H223">
        <v>0.21629999999999999</v>
      </c>
      <c r="J223">
        <f>B223*1.9531-F223</f>
        <v>0.60660671500000007</v>
      </c>
      <c r="K223">
        <f>C223*1.9531-G223</f>
        <v>0.52722995400000006</v>
      </c>
      <c r="L223">
        <f>D223*1.9531-H223</f>
        <v>0.64605224299999997</v>
      </c>
      <c r="N223">
        <f t="shared" si="9"/>
        <v>4.4560172782347239E-3</v>
      </c>
      <c r="O223">
        <f t="shared" si="10"/>
        <v>3.708212656564265E-3</v>
      </c>
      <c r="P223">
        <f t="shared" si="11"/>
        <v>4.6286528243413899E-3</v>
      </c>
    </row>
    <row r="224" spans="1:16" x14ac:dyDescent="0.15">
      <c r="A224">
        <v>7.0999000000000007E-2</v>
      </c>
      <c r="B224">
        <v>0.36310999999999999</v>
      </c>
      <c r="C224">
        <v>0.35936000000000001</v>
      </c>
      <c r="D224">
        <v>0.49953999999999998</v>
      </c>
      <c r="F224">
        <v>0.13716999999999999</v>
      </c>
      <c r="G224">
        <v>0.23479</v>
      </c>
      <c r="H224">
        <v>0.25355</v>
      </c>
      <c r="J224">
        <f>B224*1.9531-F224</f>
        <v>0.57202014099999998</v>
      </c>
      <c r="K224">
        <f>C224*1.9531-G224</f>
        <v>0.46707601600000009</v>
      </c>
      <c r="L224">
        <f>D224*1.9531-H224</f>
        <v>0.72210157400000008</v>
      </c>
      <c r="N224">
        <f t="shared" si="9"/>
        <v>4.2019508995944149E-3</v>
      </c>
      <c r="O224">
        <f t="shared" si="10"/>
        <v>3.2851266908647857E-3</v>
      </c>
      <c r="P224">
        <f t="shared" si="11"/>
        <v>5.1735096134577835E-3</v>
      </c>
    </row>
    <row r="225" spans="1:16" x14ac:dyDescent="0.15">
      <c r="A225">
        <v>7.1498999999999993E-2</v>
      </c>
      <c r="B225">
        <v>0.39594000000000001</v>
      </c>
      <c r="C225">
        <v>0.36562</v>
      </c>
      <c r="D225">
        <v>0.43975999999999998</v>
      </c>
      <c r="F225">
        <v>0.16869000000000001</v>
      </c>
      <c r="G225">
        <v>0.16897000000000001</v>
      </c>
      <c r="H225">
        <v>0.23921000000000001</v>
      </c>
      <c r="J225">
        <f>B225*1.9531-F225</f>
        <v>0.60462041399999999</v>
      </c>
      <c r="K225">
        <f>C225*1.9531-G225</f>
        <v>0.54512242199999994</v>
      </c>
      <c r="L225">
        <f>D225*1.9531-H225</f>
        <v>0.61968525599999991</v>
      </c>
      <c r="N225">
        <f t="shared" si="9"/>
        <v>4.4414262897789249E-3</v>
      </c>
      <c r="O225">
        <f t="shared" si="10"/>
        <v>3.8340573203421704E-3</v>
      </c>
      <c r="P225">
        <f t="shared" si="11"/>
        <v>4.4397460754379229E-3</v>
      </c>
    </row>
    <row r="226" spans="1:16" x14ac:dyDescent="0.15">
      <c r="A226">
        <v>7.1998999999999994E-2</v>
      </c>
      <c r="B226">
        <v>0.34691</v>
      </c>
      <c r="C226">
        <v>0.37768000000000002</v>
      </c>
      <c r="D226">
        <v>0.40516999999999997</v>
      </c>
      <c r="F226">
        <v>0.15773000000000001</v>
      </c>
      <c r="G226">
        <v>0.18534999999999999</v>
      </c>
      <c r="H226">
        <v>0.20166000000000001</v>
      </c>
      <c r="J226">
        <f>B226*1.9531-F226</f>
        <v>0.51981992099999996</v>
      </c>
      <c r="K226">
        <f>C226*1.9531-G226</f>
        <v>0.55229680800000003</v>
      </c>
      <c r="L226">
        <f>D226*1.9531-H226</f>
        <v>0.58967752699999987</v>
      </c>
      <c r="N226">
        <f t="shared" si="9"/>
        <v>3.8184980354967037E-3</v>
      </c>
      <c r="O226">
        <f t="shared" si="10"/>
        <v>3.8845175583586884E-3</v>
      </c>
      <c r="P226">
        <f t="shared" si="11"/>
        <v>4.2247551655032268E-3</v>
      </c>
    </row>
    <row r="227" spans="1:16" x14ac:dyDescent="0.15">
      <c r="A227">
        <v>7.2498999999999994E-2</v>
      </c>
      <c r="B227">
        <v>0.40955000000000003</v>
      </c>
      <c r="C227">
        <v>0.34183999999999998</v>
      </c>
      <c r="D227">
        <v>0.37877</v>
      </c>
      <c r="F227">
        <v>0.20935999999999999</v>
      </c>
      <c r="G227">
        <v>0.20125000000000001</v>
      </c>
      <c r="H227">
        <v>0.20136000000000001</v>
      </c>
      <c r="J227">
        <f>B227*1.9531-F227</f>
        <v>0.59053210500000008</v>
      </c>
      <c r="K227">
        <f>C227*1.9531-G227</f>
        <v>0.46639770399999991</v>
      </c>
      <c r="L227">
        <f>D227*1.9531-H227</f>
        <v>0.53841568699999998</v>
      </c>
      <c r="N227">
        <f t="shared" si="9"/>
        <v>4.3379362578146244E-3</v>
      </c>
      <c r="O227">
        <f t="shared" si="10"/>
        <v>3.2803558596090562E-3</v>
      </c>
      <c r="P227">
        <f t="shared" si="11"/>
        <v>3.8574887980108133E-3</v>
      </c>
    </row>
    <row r="228" spans="1:16" x14ac:dyDescent="0.15">
      <c r="A228">
        <v>7.2998999999999994E-2</v>
      </c>
      <c r="B228">
        <v>0.43131000000000003</v>
      </c>
      <c r="C228">
        <v>0.37358000000000002</v>
      </c>
      <c r="D228">
        <v>0.39576</v>
      </c>
      <c r="F228">
        <v>0.15597</v>
      </c>
      <c r="G228">
        <v>0.18431</v>
      </c>
      <c r="H228">
        <v>0.30245</v>
      </c>
      <c r="J228">
        <f>B228*1.9531-F228</f>
        <v>0.68642156100000018</v>
      </c>
      <c r="K228">
        <f>C228*1.9531-G228</f>
        <v>0.54532909800000007</v>
      </c>
      <c r="L228">
        <f>D228*1.9531-H228</f>
        <v>0.47050885600000003</v>
      </c>
      <c r="N228">
        <f t="shared" si="9"/>
        <v>5.0423219201733548E-3</v>
      </c>
      <c r="O228">
        <f t="shared" si="10"/>
        <v>3.835510952771804E-3</v>
      </c>
      <c r="P228">
        <f t="shared" si="11"/>
        <v>3.3709690954544626E-3</v>
      </c>
    </row>
    <row r="229" spans="1:16" x14ac:dyDescent="0.15">
      <c r="A229">
        <v>7.3498999999999995E-2</v>
      </c>
      <c r="B229">
        <v>0.37080000000000002</v>
      </c>
      <c r="C229">
        <v>0.34287000000000001</v>
      </c>
      <c r="D229">
        <v>0.42547000000000001</v>
      </c>
      <c r="F229">
        <v>0.18207999999999999</v>
      </c>
      <c r="G229">
        <v>0.17133000000000001</v>
      </c>
      <c r="H229">
        <v>0.19137000000000001</v>
      </c>
      <c r="J229">
        <f>B229*1.9531-F229</f>
        <v>0.54212948000000005</v>
      </c>
      <c r="K229">
        <f>C229*1.9531-G229</f>
        <v>0.49832939700000001</v>
      </c>
      <c r="L229">
        <f>D229*1.9531-H229</f>
        <v>0.639615457</v>
      </c>
      <c r="N229">
        <f t="shared" si="9"/>
        <v>3.9823798025717637E-3</v>
      </c>
      <c r="O229">
        <f t="shared" si="10"/>
        <v>3.5049438353675897E-3</v>
      </c>
      <c r="P229">
        <f t="shared" si="11"/>
        <v>4.5825363561743087E-3</v>
      </c>
    </row>
    <row r="230" spans="1:16" x14ac:dyDescent="0.15">
      <c r="A230">
        <v>7.3998999999999995E-2</v>
      </c>
      <c r="B230">
        <v>0.37241999999999997</v>
      </c>
      <c r="C230">
        <v>0.43474000000000002</v>
      </c>
      <c r="D230">
        <v>0.36620999999999998</v>
      </c>
      <c r="F230">
        <v>0.17354</v>
      </c>
      <c r="G230">
        <v>0.21131</v>
      </c>
      <c r="H230">
        <v>0.20638999999999999</v>
      </c>
      <c r="J230">
        <f>B230*1.9531-F230</f>
        <v>0.55383350199999992</v>
      </c>
      <c r="K230">
        <f>C230*1.9531-G230</f>
        <v>0.63778069400000004</v>
      </c>
      <c r="L230">
        <f>D230*1.9531-H230</f>
        <v>0.50885475099999999</v>
      </c>
      <c r="N230">
        <f t="shared" si="9"/>
        <v>4.0683553168006804E-3</v>
      </c>
      <c r="O230">
        <f t="shared" si="10"/>
        <v>4.4857588679476663E-3</v>
      </c>
      <c r="P230">
        <f t="shared" si="11"/>
        <v>3.6456989444980303E-3</v>
      </c>
    </row>
    <row r="231" spans="1:16" x14ac:dyDescent="0.15">
      <c r="A231">
        <v>7.4498999999999996E-2</v>
      </c>
      <c r="B231">
        <v>0.33844000000000002</v>
      </c>
      <c r="C231">
        <v>0.36647000000000002</v>
      </c>
      <c r="D231">
        <v>0.43407000000000001</v>
      </c>
      <c r="F231">
        <v>0.17945</v>
      </c>
      <c r="G231">
        <v>0.18051</v>
      </c>
      <c r="H231">
        <v>0.26384999999999997</v>
      </c>
      <c r="J231">
        <f>B231*1.9531-F231</f>
        <v>0.48155716400000004</v>
      </c>
      <c r="K231">
        <f>C231*1.9531-G231</f>
        <v>0.53524255700000012</v>
      </c>
      <c r="L231">
        <f>D231*1.9531-H231</f>
        <v>0.58393211700000003</v>
      </c>
      <c r="N231">
        <f t="shared" si="9"/>
        <v>3.5374271174062302E-3</v>
      </c>
      <c r="O231">
        <f t="shared" si="10"/>
        <v>3.7645683996915323E-3</v>
      </c>
      <c r="P231">
        <f t="shared" si="11"/>
        <v>4.1835920730263565E-3</v>
      </c>
    </row>
    <row r="232" spans="1:16" x14ac:dyDescent="0.15">
      <c r="A232">
        <v>7.4998999999999996E-2</v>
      </c>
      <c r="B232">
        <v>0.39429999999999998</v>
      </c>
      <c r="C232">
        <v>0.36730000000000002</v>
      </c>
      <c r="D232">
        <v>0.42549999999999999</v>
      </c>
      <c r="F232">
        <v>0.14695</v>
      </c>
      <c r="G232">
        <v>0.22115000000000001</v>
      </c>
      <c r="H232">
        <v>0.19589999999999999</v>
      </c>
      <c r="J232">
        <f>B232*1.9531-F232</f>
        <v>0.62315732999999995</v>
      </c>
      <c r="K232">
        <f>C232*1.9531-G232</f>
        <v>0.49622363000000008</v>
      </c>
      <c r="L232">
        <f>D232*1.9531-H232</f>
        <v>0.63514405000000007</v>
      </c>
      <c r="N232">
        <f t="shared" si="9"/>
        <v>4.5775949406340107E-3</v>
      </c>
      <c r="O232">
        <f t="shared" si="10"/>
        <v>3.4901331597185065E-3</v>
      </c>
      <c r="P232">
        <f t="shared" si="11"/>
        <v>4.550500880926637E-3</v>
      </c>
    </row>
    <row r="233" spans="1:16" x14ac:dyDescent="0.15">
      <c r="A233">
        <v>7.5498999999999997E-2</v>
      </c>
      <c r="B233">
        <v>0.34669</v>
      </c>
      <c r="C233">
        <v>0.32862999999999998</v>
      </c>
      <c r="D233">
        <v>0.40205999999999997</v>
      </c>
      <c r="F233">
        <v>0.15995999999999999</v>
      </c>
      <c r="G233">
        <v>0.13519</v>
      </c>
      <c r="H233">
        <v>0.23130000000000001</v>
      </c>
      <c r="J233">
        <f>B233*1.9531-F233</f>
        <v>0.51716023900000008</v>
      </c>
      <c r="K233">
        <f>C233*1.9531-G233</f>
        <v>0.50665725299999997</v>
      </c>
      <c r="L233">
        <f>D233*1.9531-H233</f>
        <v>0.55396338599999995</v>
      </c>
      <c r="N233">
        <f t="shared" si="9"/>
        <v>3.7989605185956431E-3</v>
      </c>
      <c r="O233">
        <f t="shared" si="10"/>
        <v>3.5635168750572971E-3</v>
      </c>
      <c r="P233">
        <f t="shared" si="11"/>
        <v>3.9688805649586139E-3</v>
      </c>
    </row>
    <row r="234" spans="1:16" x14ac:dyDescent="0.15">
      <c r="A234">
        <v>7.5998999999999997E-2</v>
      </c>
      <c r="B234">
        <v>0.34432000000000001</v>
      </c>
      <c r="C234">
        <v>0.33534000000000003</v>
      </c>
      <c r="D234">
        <v>0.39245999999999998</v>
      </c>
      <c r="F234">
        <v>0.15925</v>
      </c>
      <c r="G234">
        <v>0.17674999999999999</v>
      </c>
      <c r="H234">
        <v>0.22189999999999999</v>
      </c>
      <c r="J234">
        <f>B234*1.9531-F234</f>
        <v>0.51324139200000007</v>
      </c>
      <c r="K234">
        <f>C234*1.9531-G234</f>
        <v>0.47820255400000011</v>
      </c>
      <c r="L234">
        <f>D234*1.9531-H234</f>
        <v>0.54461362599999996</v>
      </c>
      <c r="N234">
        <f t="shared" si="9"/>
        <v>3.7701734156656034E-3</v>
      </c>
      <c r="O234">
        <f t="shared" si="10"/>
        <v>3.3633839460194184E-3</v>
      </c>
      <c r="P234">
        <f t="shared" si="11"/>
        <v>3.901894042583961E-3</v>
      </c>
    </row>
    <row r="235" spans="1:16" x14ac:dyDescent="0.15">
      <c r="A235">
        <v>7.6498999999999998E-2</v>
      </c>
      <c r="B235">
        <v>0.33568999999999999</v>
      </c>
      <c r="C235">
        <v>0.35419</v>
      </c>
      <c r="D235">
        <v>0.48884</v>
      </c>
      <c r="F235">
        <v>0.17238000000000001</v>
      </c>
      <c r="G235">
        <v>0.15970000000000001</v>
      </c>
      <c r="H235">
        <v>0.23333000000000001</v>
      </c>
      <c r="J235">
        <f>B235*1.9531-F235</f>
        <v>0.48325613899999997</v>
      </c>
      <c r="K235">
        <f>C235*1.9531-G235</f>
        <v>0.53206848900000003</v>
      </c>
      <c r="L235">
        <f>D235*1.9531-H235</f>
        <v>0.72142340399999993</v>
      </c>
      <c r="N235">
        <f t="shared" si="9"/>
        <v>3.5499074638450073E-3</v>
      </c>
      <c r="O235">
        <f t="shared" si="10"/>
        <v>3.7422439489635377E-3</v>
      </c>
      <c r="P235">
        <f t="shared" si="11"/>
        <v>5.1686508523902447E-3</v>
      </c>
    </row>
    <row r="236" spans="1:16" x14ac:dyDescent="0.15">
      <c r="A236">
        <v>7.6998999999999998E-2</v>
      </c>
      <c r="B236">
        <v>0.31159999999999999</v>
      </c>
      <c r="C236">
        <v>0.32747999999999999</v>
      </c>
      <c r="D236">
        <v>0.41341</v>
      </c>
      <c r="F236">
        <v>0.17896999999999999</v>
      </c>
      <c r="G236">
        <v>0.20226</v>
      </c>
      <c r="H236">
        <v>0.22663</v>
      </c>
      <c r="J236">
        <f>B236*1.9531-F236</f>
        <v>0.42961596000000002</v>
      </c>
      <c r="K236">
        <f>C236*1.9531-G236</f>
        <v>0.43734118799999999</v>
      </c>
      <c r="L236">
        <f>D236*1.9531-H236</f>
        <v>0.580801071</v>
      </c>
      <c r="N236">
        <f t="shared" si="9"/>
        <v>3.1558769354628688E-3</v>
      </c>
      <c r="O236">
        <f t="shared" si="10"/>
        <v>3.0759901183050982E-3</v>
      </c>
      <c r="P236">
        <f t="shared" si="11"/>
        <v>4.1611596380830996E-3</v>
      </c>
    </row>
    <row r="237" spans="1:16" x14ac:dyDescent="0.15">
      <c r="A237">
        <v>7.7498999999999998E-2</v>
      </c>
      <c r="B237">
        <v>0.30584</v>
      </c>
      <c r="C237">
        <v>0.34098000000000001</v>
      </c>
      <c r="D237">
        <v>0.37274000000000002</v>
      </c>
      <c r="F237">
        <v>0.17985000000000001</v>
      </c>
      <c r="G237">
        <v>0.1754</v>
      </c>
      <c r="H237">
        <v>0.18285000000000001</v>
      </c>
      <c r="J237">
        <f>B237*1.9531-F237</f>
        <v>0.41748610400000002</v>
      </c>
      <c r="K237">
        <f>C237*1.9531-G237</f>
        <v>0.49056803800000004</v>
      </c>
      <c r="L237">
        <f>D237*1.9531-H237</f>
        <v>0.54514849399999998</v>
      </c>
      <c r="N237">
        <f t="shared" si="9"/>
        <v>3.0667733258556143E-3</v>
      </c>
      <c r="O237">
        <f t="shared" si="10"/>
        <v>3.4503551886915346E-3</v>
      </c>
      <c r="P237">
        <f t="shared" si="11"/>
        <v>3.905726113915149E-3</v>
      </c>
    </row>
    <row r="238" spans="1:16" x14ac:dyDescent="0.15">
      <c r="A238">
        <v>7.7998999999999999E-2</v>
      </c>
      <c r="B238">
        <v>0.35615999999999998</v>
      </c>
      <c r="C238">
        <v>0.30105999999999999</v>
      </c>
      <c r="D238">
        <v>0.45673000000000002</v>
      </c>
      <c r="F238">
        <v>0.15279999999999999</v>
      </c>
      <c r="G238">
        <v>0.17216000000000001</v>
      </c>
      <c r="H238">
        <v>0.20064000000000001</v>
      </c>
      <c r="J238">
        <f>B238*1.9531-F238</f>
        <v>0.54281609599999991</v>
      </c>
      <c r="K238">
        <f>C238*1.9531-G238</f>
        <v>0.415840286</v>
      </c>
      <c r="L238">
        <f>D238*1.9531-H238</f>
        <v>0.69139936300000004</v>
      </c>
      <c r="N238">
        <f t="shared" si="9"/>
        <v>3.9874235528037597E-3</v>
      </c>
      <c r="O238">
        <f t="shared" si="10"/>
        <v>2.9247659393314808E-3</v>
      </c>
      <c r="P238">
        <f t="shared" si="11"/>
        <v>4.9535430748404484E-3</v>
      </c>
    </row>
    <row r="239" spans="1:16" x14ac:dyDescent="0.15">
      <c r="A239">
        <v>7.8498999999999999E-2</v>
      </c>
      <c r="B239">
        <v>0.33454</v>
      </c>
      <c r="C239">
        <v>0.3155</v>
      </c>
      <c r="D239">
        <v>0.33078000000000002</v>
      </c>
      <c r="F239">
        <v>0.14299000000000001</v>
      </c>
      <c r="G239">
        <v>0.16506000000000001</v>
      </c>
      <c r="H239">
        <v>0.20596999999999999</v>
      </c>
      <c r="J239">
        <f>B239*1.9531-F239</f>
        <v>0.51040007400000009</v>
      </c>
      <c r="K239">
        <f>C239*1.9531-G239</f>
        <v>0.45114304999999999</v>
      </c>
      <c r="L239">
        <f>D239*1.9531-H239</f>
        <v>0.44007641800000008</v>
      </c>
      <c r="N239">
        <f t="shared" si="9"/>
        <v>3.7493016353376206E-3</v>
      </c>
      <c r="O239">
        <f t="shared" si="10"/>
        <v>3.1730639642887299E-3</v>
      </c>
      <c r="P239">
        <f t="shared" si="11"/>
        <v>3.1529353503099637E-3</v>
      </c>
    </row>
    <row r="240" spans="1:16" x14ac:dyDescent="0.15">
      <c r="A240">
        <v>7.8999E-2</v>
      </c>
      <c r="B240">
        <v>0.34156999999999998</v>
      </c>
      <c r="C240">
        <v>0.34855000000000003</v>
      </c>
      <c r="D240">
        <v>0.33206999999999998</v>
      </c>
      <c r="F240">
        <v>0.12642999999999999</v>
      </c>
      <c r="G240">
        <v>0.18007999999999999</v>
      </c>
      <c r="H240">
        <v>0.19494</v>
      </c>
      <c r="J240">
        <f>B240*1.9531-F240</f>
        <v>0.54069036700000006</v>
      </c>
      <c r="K240">
        <f>C240*1.9531-G240</f>
        <v>0.500673005</v>
      </c>
      <c r="L240">
        <f>D240*1.9531-H240</f>
        <v>0.45362591699999999</v>
      </c>
      <c r="N240">
        <f t="shared" si="9"/>
        <v>3.9718083528420449E-3</v>
      </c>
      <c r="O240">
        <f t="shared" si="10"/>
        <v>3.5214273389729735E-3</v>
      </c>
      <c r="P240">
        <f t="shared" si="11"/>
        <v>3.2500109776981349E-3</v>
      </c>
    </row>
    <row r="241" spans="1:16" x14ac:dyDescent="0.15">
      <c r="A241">
        <v>7.9499E-2</v>
      </c>
      <c r="B241">
        <v>0.31999</v>
      </c>
      <c r="C241">
        <v>0.32063000000000003</v>
      </c>
      <c r="D241">
        <v>0.40138000000000001</v>
      </c>
      <c r="F241">
        <v>0.14979000000000001</v>
      </c>
      <c r="G241">
        <v>0.14560000000000001</v>
      </c>
      <c r="H241">
        <v>0.25042999999999999</v>
      </c>
      <c r="J241">
        <f>B241*1.9531-F241</f>
        <v>0.47518246900000005</v>
      </c>
      <c r="K241">
        <f>C241*1.9531-G241</f>
        <v>0.48062245300000012</v>
      </c>
      <c r="L241">
        <f>D241*1.9531-H241</f>
        <v>0.53350527800000003</v>
      </c>
      <c r="N241">
        <f t="shared" si="9"/>
        <v>3.4905998232779801E-3</v>
      </c>
      <c r="O241">
        <f t="shared" si="10"/>
        <v>3.3804040338033673E-3</v>
      </c>
      <c r="P241">
        <f t="shared" si="11"/>
        <v>3.8223080850997662E-3</v>
      </c>
    </row>
    <row r="242" spans="1:16" x14ac:dyDescent="0.15">
      <c r="A242">
        <v>7.9999000000000001E-2</v>
      </c>
      <c r="B242">
        <v>0.35281000000000001</v>
      </c>
      <c r="C242">
        <v>0.29880000000000001</v>
      </c>
      <c r="D242">
        <v>0.35959000000000002</v>
      </c>
      <c r="F242">
        <v>0.13538</v>
      </c>
      <c r="G242">
        <v>0.19908000000000001</v>
      </c>
      <c r="H242">
        <v>0.16885</v>
      </c>
      <c r="J242">
        <f>B242*1.9531-F242</f>
        <v>0.55369321100000013</v>
      </c>
      <c r="K242">
        <f>C242*1.9531-G242</f>
        <v>0.38450627999999998</v>
      </c>
      <c r="L242">
        <f>D242*1.9531-H242</f>
        <v>0.53346522900000015</v>
      </c>
      <c r="N242">
        <f t="shared" si="9"/>
        <v>4.067324765861296E-3</v>
      </c>
      <c r="O242">
        <f t="shared" si="10"/>
        <v>2.7043817279479589E-3</v>
      </c>
      <c r="P242">
        <f t="shared" si="11"/>
        <v>3.8220211533245576E-3</v>
      </c>
    </row>
    <row r="243" spans="1:16" x14ac:dyDescent="0.15">
      <c r="A243">
        <v>8.0499000000000001E-2</v>
      </c>
      <c r="B243">
        <v>0.33045000000000002</v>
      </c>
      <c r="C243">
        <v>0.32372000000000001</v>
      </c>
      <c r="D243">
        <v>0.29067999999999999</v>
      </c>
      <c r="F243">
        <v>0.16388</v>
      </c>
      <c r="G243">
        <v>0.15573999999999999</v>
      </c>
      <c r="H243">
        <v>0.16231000000000001</v>
      </c>
      <c r="J243">
        <f>B243*1.9531-F243</f>
        <v>0.48152189500000009</v>
      </c>
      <c r="K243">
        <f>C243*1.9531-G243</f>
        <v>0.47651753200000002</v>
      </c>
      <c r="L243">
        <f>D243*1.9531-H243</f>
        <v>0.40541710800000003</v>
      </c>
      <c r="N243">
        <f t="shared" si="9"/>
        <v>3.5371680380562993E-3</v>
      </c>
      <c r="O243">
        <f t="shared" si="10"/>
        <v>3.3515325330646271E-3</v>
      </c>
      <c r="P243">
        <f t="shared" si="11"/>
        <v>2.9046181052892321E-3</v>
      </c>
    </row>
    <row r="244" spans="1:16" x14ac:dyDescent="0.15">
      <c r="A244">
        <v>8.0999000000000002E-2</v>
      </c>
      <c r="B244">
        <v>0.36660999999999999</v>
      </c>
      <c r="C244">
        <v>0.27978999999999998</v>
      </c>
      <c r="D244">
        <v>0.35402</v>
      </c>
      <c r="F244">
        <v>0.16461000000000001</v>
      </c>
      <c r="G244">
        <v>0.14804999999999999</v>
      </c>
      <c r="H244">
        <v>0.22492999999999999</v>
      </c>
      <c r="J244">
        <f>B244*1.9531-F244</f>
        <v>0.55141599099999994</v>
      </c>
      <c r="K244">
        <f>C244*1.9531-G244</f>
        <v>0.39840784899999993</v>
      </c>
      <c r="L244">
        <f>D244*1.9531-H244</f>
        <v>0.46650646200000001</v>
      </c>
      <c r="N244">
        <f t="shared" si="9"/>
        <v>4.0505967418954843E-3</v>
      </c>
      <c r="O244">
        <f t="shared" si="10"/>
        <v>2.802156851915785E-3</v>
      </c>
      <c r="P244">
        <f t="shared" si="11"/>
        <v>3.3422938722152376E-3</v>
      </c>
    </row>
    <row r="245" spans="1:16" x14ac:dyDescent="0.15">
      <c r="A245">
        <v>8.1499000000000002E-2</v>
      </c>
      <c r="B245">
        <v>0.35987000000000002</v>
      </c>
      <c r="C245">
        <v>0.37180999999999997</v>
      </c>
      <c r="D245">
        <v>0.34321000000000002</v>
      </c>
      <c r="F245">
        <v>0.17168</v>
      </c>
      <c r="G245">
        <v>0.16334000000000001</v>
      </c>
      <c r="H245">
        <v>0.23779</v>
      </c>
      <c r="J245">
        <f>B245*1.9531-F245</f>
        <v>0.53118209700000008</v>
      </c>
      <c r="K245">
        <f>C245*1.9531-G245</f>
        <v>0.56284211099999992</v>
      </c>
      <c r="L245">
        <f>D245*1.9531-H245</f>
        <v>0.43253345100000001</v>
      </c>
      <c r="N245">
        <f t="shared" si="9"/>
        <v>3.9019624141828917E-3</v>
      </c>
      <c r="O245">
        <f t="shared" si="10"/>
        <v>3.9586867624322201E-3</v>
      </c>
      <c r="P245">
        <f t="shared" si="11"/>
        <v>3.0988936286276132E-3</v>
      </c>
    </row>
    <row r="246" spans="1:16" x14ac:dyDescent="0.15">
      <c r="A246">
        <v>8.1999000000000002E-2</v>
      </c>
      <c r="B246">
        <v>0.38124000000000002</v>
      </c>
      <c r="C246">
        <v>0.31913999999999998</v>
      </c>
      <c r="D246">
        <v>0.35626000000000002</v>
      </c>
      <c r="F246">
        <v>0.13866000000000001</v>
      </c>
      <c r="G246">
        <v>0.16156999999999999</v>
      </c>
      <c r="H246">
        <v>0.20780999999999999</v>
      </c>
      <c r="J246">
        <f>B246*1.9531-F246</f>
        <v>0.60593984400000012</v>
      </c>
      <c r="K246">
        <f>C246*1.9531-G246</f>
        <v>0.46174233399999998</v>
      </c>
      <c r="L246">
        <f>D246*1.9531-H246</f>
        <v>0.48800140600000003</v>
      </c>
      <c r="N246">
        <f t="shared" si="9"/>
        <v>4.4511185710083235E-3</v>
      </c>
      <c r="O246">
        <f t="shared" si="10"/>
        <v>3.2476128376619584E-3</v>
      </c>
      <c r="P246">
        <f t="shared" si="11"/>
        <v>3.496294782099332E-3</v>
      </c>
    </row>
    <row r="247" spans="1:16" x14ac:dyDescent="0.15">
      <c r="A247">
        <v>8.2499000000000003E-2</v>
      </c>
      <c r="B247">
        <v>0.30630000000000002</v>
      </c>
      <c r="C247">
        <v>0.33034999999999998</v>
      </c>
      <c r="D247">
        <v>0.34964000000000001</v>
      </c>
      <c r="F247">
        <v>0.18104999999999999</v>
      </c>
      <c r="G247">
        <v>0.20369000000000001</v>
      </c>
      <c r="H247">
        <v>0.18529999999999999</v>
      </c>
      <c r="J247">
        <f>B247*1.9531-F247</f>
        <v>0.41718453000000005</v>
      </c>
      <c r="K247">
        <f>C247*1.9531-G247</f>
        <v>0.44151658499999991</v>
      </c>
      <c r="L247">
        <f>D247*1.9531-H247</f>
        <v>0.49758188400000003</v>
      </c>
      <c r="N247">
        <f t="shared" si="9"/>
        <v>3.0645580207469885E-3</v>
      </c>
      <c r="O247">
        <f t="shared" si="10"/>
        <v>3.105357304073113E-3</v>
      </c>
      <c r="P247">
        <f t="shared" si="11"/>
        <v>3.5649342877023494E-3</v>
      </c>
    </row>
    <row r="248" spans="1:16" x14ac:dyDescent="0.15">
      <c r="A248">
        <v>8.2999000000000003E-2</v>
      </c>
      <c r="B248">
        <v>0.31913999999999998</v>
      </c>
      <c r="C248">
        <v>0.29210999999999998</v>
      </c>
      <c r="D248">
        <v>0.29058</v>
      </c>
      <c r="F248">
        <v>0.13239999999999999</v>
      </c>
      <c r="G248">
        <v>0.1565</v>
      </c>
      <c r="H248">
        <v>0.16009000000000001</v>
      </c>
      <c r="J248">
        <f>B248*1.9531-F248</f>
        <v>0.49091233400000001</v>
      </c>
      <c r="K248">
        <f>C248*1.9531-G248</f>
        <v>0.41402004100000001</v>
      </c>
      <c r="L248">
        <f>D248*1.9531-H248</f>
        <v>0.40744179799999997</v>
      </c>
      <c r="N248">
        <f t="shared" si="9"/>
        <v>3.6061484126540463E-3</v>
      </c>
      <c r="O248">
        <f t="shared" si="10"/>
        <v>2.9119634505960861E-3</v>
      </c>
      <c r="P248">
        <f t="shared" si="11"/>
        <v>2.9191240329265976E-3</v>
      </c>
    </row>
    <row r="249" spans="1:16" x14ac:dyDescent="0.15">
      <c r="A249">
        <v>8.3499000000000004E-2</v>
      </c>
      <c r="B249">
        <v>0.3402</v>
      </c>
      <c r="C249">
        <v>0.28037000000000001</v>
      </c>
      <c r="D249">
        <v>0.33549000000000001</v>
      </c>
      <c r="F249">
        <v>0.16302</v>
      </c>
      <c r="G249">
        <v>0.18163000000000001</v>
      </c>
      <c r="H249">
        <v>0.18748999999999999</v>
      </c>
      <c r="J249">
        <f>B249*1.9531-F249</f>
        <v>0.5014246200000001</v>
      </c>
      <c r="K249">
        <f>C249*1.9531-G249</f>
        <v>0.36596064700000003</v>
      </c>
      <c r="L249">
        <f>D249*1.9531-H249</f>
        <v>0.46775551900000006</v>
      </c>
      <c r="N249">
        <f t="shared" si="9"/>
        <v>3.6833696614325825E-3</v>
      </c>
      <c r="O249">
        <f t="shared" si="10"/>
        <v>2.5739431015140068E-3</v>
      </c>
      <c r="P249">
        <f t="shared" si="11"/>
        <v>3.3512427633822536E-3</v>
      </c>
    </row>
    <row r="250" spans="1:16" x14ac:dyDescent="0.15">
      <c r="A250">
        <v>8.3999000000000004E-2</v>
      </c>
      <c r="B250">
        <v>0.28450999999999999</v>
      </c>
      <c r="C250">
        <v>0.24490000000000001</v>
      </c>
      <c r="D250">
        <v>0.30879000000000001</v>
      </c>
      <c r="F250">
        <v>0.16392999999999999</v>
      </c>
      <c r="G250">
        <v>0.16725000000000001</v>
      </c>
      <c r="H250">
        <v>0.19086</v>
      </c>
      <c r="J250">
        <f>B250*1.9531-F250</f>
        <v>0.39174648099999998</v>
      </c>
      <c r="K250">
        <f>C250*1.9531-G250</f>
        <v>0.31106419000000002</v>
      </c>
      <c r="L250">
        <f>D250*1.9531-H250</f>
        <v>0.41223774899999999</v>
      </c>
      <c r="N250">
        <f t="shared" si="9"/>
        <v>2.8776949625815645E-3</v>
      </c>
      <c r="O250">
        <f t="shared" si="10"/>
        <v>2.1878350378436791E-3</v>
      </c>
      <c r="P250">
        <f t="shared" si="11"/>
        <v>2.9534847094540421E-3</v>
      </c>
    </row>
    <row r="251" spans="1:16" x14ac:dyDescent="0.15">
      <c r="A251">
        <v>8.4499000000000005E-2</v>
      </c>
      <c r="B251">
        <v>0.32562000000000002</v>
      </c>
      <c r="C251">
        <v>0.32040999999999997</v>
      </c>
      <c r="D251">
        <v>0.33110000000000001</v>
      </c>
      <c r="F251">
        <v>0.12382</v>
      </c>
      <c r="G251">
        <v>0.16045999999999999</v>
      </c>
      <c r="H251">
        <v>0.20021</v>
      </c>
      <c r="J251">
        <f>B251*1.9531-F251</f>
        <v>0.51214842199999999</v>
      </c>
      <c r="K251">
        <f>C251*1.9531-G251</f>
        <v>0.46533277099999998</v>
      </c>
      <c r="L251">
        <f>D251*1.9531-H251</f>
        <v>0.44646141000000006</v>
      </c>
      <c r="N251">
        <f t="shared" si="9"/>
        <v>3.7621446664213871E-3</v>
      </c>
      <c r="O251">
        <f t="shared" si="10"/>
        <v>3.2728657729798115E-3</v>
      </c>
      <c r="P251">
        <f t="shared" si="11"/>
        <v>3.1986807394397358E-3</v>
      </c>
    </row>
    <row r="252" spans="1:16" x14ac:dyDescent="0.15">
      <c r="A252">
        <v>8.4999000000000005E-2</v>
      </c>
      <c r="B252">
        <v>0.29933999999999999</v>
      </c>
      <c r="C252">
        <v>0.30059000000000002</v>
      </c>
      <c r="D252">
        <v>0.28981000000000001</v>
      </c>
      <c r="F252">
        <v>0.1303</v>
      </c>
      <c r="G252">
        <v>0.15855</v>
      </c>
      <c r="H252">
        <v>0.13263</v>
      </c>
      <c r="J252">
        <f>B252*1.9531-F252</f>
        <v>0.45434095400000007</v>
      </c>
      <c r="K252">
        <f>C252*1.9531-G252</f>
        <v>0.42853232900000005</v>
      </c>
      <c r="L252">
        <f>D252*1.9531-H252</f>
        <v>0.43339791100000002</v>
      </c>
      <c r="N252">
        <f t="shared" si="9"/>
        <v>3.3375020275429163E-3</v>
      </c>
      <c r="O252">
        <f t="shared" si="10"/>
        <v>3.0140339980470107E-3</v>
      </c>
      <c r="P252">
        <f t="shared" si="11"/>
        <v>3.1050870677246586E-3</v>
      </c>
    </row>
    <row r="253" spans="1:16" x14ac:dyDescent="0.15">
      <c r="A253">
        <v>8.5499000000000006E-2</v>
      </c>
      <c r="B253">
        <v>0.29061999999999999</v>
      </c>
      <c r="C253">
        <v>0.28072999999999998</v>
      </c>
      <c r="D253">
        <v>0.35426999999999997</v>
      </c>
      <c r="F253">
        <v>0.12817999999999999</v>
      </c>
      <c r="G253">
        <v>0.17316999999999999</v>
      </c>
      <c r="H253">
        <v>0.20185</v>
      </c>
      <c r="J253">
        <f>B253*1.9531-F253</f>
        <v>0.43942992200000008</v>
      </c>
      <c r="K253">
        <f>C253*1.9531-G253</f>
        <v>0.375123763</v>
      </c>
      <c r="L253">
        <f>D253*1.9531-H253</f>
        <v>0.49007473700000004</v>
      </c>
      <c r="N253">
        <f t="shared" si="9"/>
        <v>3.2279684292735489E-3</v>
      </c>
      <c r="O253">
        <f t="shared" si="10"/>
        <v>2.6383908485871298E-3</v>
      </c>
      <c r="P253">
        <f t="shared" si="11"/>
        <v>3.5111491990492388E-3</v>
      </c>
    </row>
    <row r="254" spans="1:16" x14ac:dyDescent="0.15">
      <c r="A254">
        <v>8.5999000000000006E-2</v>
      </c>
      <c r="B254">
        <v>0.29813000000000001</v>
      </c>
      <c r="C254">
        <v>0.24907000000000001</v>
      </c>
      <c r="D254">
        <v>0.31135000000000002</v>
      </c>
      <c r="F254">
        <v>0.18826999999999999</v>
      </c>
      <c r="G254">
        <v>0.16051000000000001</v>
      </c>
      <c r="H254">
        <v>0.21901999999999999</v>
      </c>
      <c r="J254">
        <f>B254*1.9531-F254</f>
        <v>0.39400770300000004</v>
      </c>
      <c r="K254">
        <f>C254*1.9531-G254</f>
        <v>0.325948617</v>
      </c>
      <c r="L254">
        <f>D254*1.9531-H254</f>
        <v>0.38907768500000006</v>
      </c>
      <c r="N254">
        <f t="shared" si="9"/>
        <v>2.8943054682894096E-3</v>
      </c>
      <c r="O254">
        <f t="shared" si="10"/>
        <v>2.292522983147915E-3</v>
      </c>
      <c r="P254">
        <f t="shared" si="11"/>
        <v>2.7875540176144241E-3</v>
      </c>
    </row>
    <row r="255" spans="1:16" x14ac:dyDescent="0.15">
      <c r="A255">
        <v>8.6499000000000006E-2</v>
      </c>
      <c r="B255">
        <v>0.27684999999999998</v>
      </c>
      <c r="C255">
        <v>0.28327000000000002</v>
      </c>
      <c r="D255">
        <v>0.32850000000000001</v>
      </c>
      <c r="F255">
        <v>0.11971</v>
      </c>
      <c r="G255">
        <v>0.16328999999999999</v>
      </c>
      <c r="H255">
        <v>0.20468</v>
      </c>
      <c r="J255">
        <f>B255*1.9531-F255</f>
        <v>0.42100573500000005</v>
      </c>
      <c r="K255">
        <f>C255*1.9531-G255</f>
        <v>0.38996463700000011</v>
      </c>
      <c r="L255">
        <f>D255*1.9531-H255</f>
        <v>0.43691335000000009</v>
      </c>
      <c r="N255">
        <f t="shared" si="9"/>
        <v>3.0926278641605696E-3</v>
      </c>
      <c r="O255">
        <f t="shared" si="10"/>
        <v>2.7427724687582706E-3</v>
      </c>
      <c r="P255">
        <f t="shared" si="11"/>
        <v>3.1302734931762458E-3</v>
      </c>
    </row>
    <row r="256" spans="1:16" x14ac:dyDescent="0.15">
      <c r="A256">
        <v>8.6999000000000007E-2</v>
      </c>
      <c r="B256">
        <v>0.27290999999999999</v>
      </c>
      <c r="C256">
        <v>0.32679999999999998</v>
      </c>
      <c r="D256">
        <v>0.29088000000000003</v>
      </c>
      <c r="F256">
        <v>0.10915999999999999</v>
      </c>
      <c r="G256">
        <v>0.16061</v>
      </c>
      <c r="H256">
        <v>0.15143999999999999</v>
      </c>
      <c r="J256">
        <f>B256*1.9531-F256</f>
        <v>0.42386052099999999</v>
      </c>
      <c r="K256">
        <f>C256*1.9531-G256</f>
        <v>0.47766307999999991</v>
      </c>
      <c r="L256">
        <f>D256*1.9531-H256</f>
        <v>0.41667772800000002</v>
      </c>
      <c r="N256">
        <f t="shared" si="9"/>
        <v>3.1135985778488651E-3</v>
      </c>
      <c r="O256">
        <f t="shared" si="10"/>
        <v>3.3595896162407122E-3</v>
      </c>
      <c r="P256">
        <f t="shared" si="11"/>
        <v>2.9852950182348548E-3</v>
      </c>
    </row>
    <row r="257" spans="1:16" x14ac:dyDescent="0.15">
      <c r="A257">
        <v>8.7498999999999993E-2</v>
      </c>
      <c r="B257">
        <v>0.27950999999999998</v>
      </c>
      <c r="C257">
        <v>0.30216999999999999</v>
      </c>
      <c r="D257">
        <v>0.26302999999999999</v>
      </c>
      <c r="F257">
        <v>0.13697999999999999</v>
      </c>
      <c r="G257">
        <v>0.11940000000000001</v>
      </c>
      <c r="H257">
        <v>0.20053000000000001</v>
      </c>
      <c r="J257">
        <f>B257*1.9531-F257</f>
        <v>0.40893098100000003</v>
      </c>
      <c r="K257">
        <f>C257*1.9531-G257</f>
        <v>0.47076822700000004</v>
      </c>
      <c r="L257">
        <f>D257*1.9531-H257</f>
        <v>0.313193893</v>
      </c>
      <c r="N257">
        <f t="shared" si="9"/>
        <v>3.0039290233400658E-3</v>
      </c>
      <c r="O257">
        <f t="shared" si="10"/>
        <v>3.3110954421791423E-3</v>
      </c>
      <c r="P257">
        <f t="shared" si="11"/>
        <v>2.2438832356177197E-3</v>
      </c>
    </row>
    <row r="258" spans="1:16" x14ac:dyDescent="0.15">
      <c r="A258">
        <v>8.7998999999999994E-2</v>
      </c>
      <c r="B258">
        <v>0.28954000000000002</v>
      </c>
      <c r="C258">
        <v>0.27488000000000001</v>
      </c>
      <c r="D258">
        <v>0.28360999999999997</v>
      </c>
      <c r="F258">
        <v>0.14577000000000001</v>
      </c>
      <c r="G258">
        <v>0.18046000000000001</v>
      </c>
      <c r="H258">
        <v>0.1978</v>
      </c>
      <c r="J258">
        <f>B258*1.9531-F258</f>
        <v>0.41973057400000008</v>
      </c>
      <c r="K258">
        <f>C258*1.9531-G258</f>
        <v>0.35640812800000005</v>
      </c>
      <c r="L258">
        <f>D258*1.9531-H258</f>
        <v>0.35611869100000004</v>
      </c>
      <c r="N258">
        <f t="shared" si="9"/>
        <v>3.0832607745652444E-3</v>
      </c>
      <c r="O258">
        <f t="shared" si="10"/>
        <v>2.5067565321828748E-3</v>
      </c>
      <c r="P258">
        <f t="shared" si="11"/>
        <v>2.5514187169193205E-3</v>
      </c>
    </row>
    <row r="259" spans="1:16" x14ac:dyDescent="0.15">
      <c r="A259">
        <v>8.8498999999999994E-2</v>
      </c>
      <c r="B259">
        <v>0.27655000000000002</v>
      </c>
      <c r="C259">
        <v>0.28231000000000001</v>
      </c>
      <c r="D259">
        <v>0.30685000000000001</v>
      </c>
      <c r="F259">
        <v>9.7509999999999999E-2</v>
      </c>
      <c r="G259">
        <v>0.17879999999999999</v>
      </c>
      <c r="H259">
        <v>0.20457</v>
      </c>
      <c r="J259">
        <f>B259*1.9531-F259</f>
        <v>0.44261980500000009</v>
      </c>
      <c r="K259">
        <f>C259*1.9531-G259</f>
        <v>0.37257966100000006</v>
      </c>
      <c r="L259">
        <f>D259*1.9531-H259</f>
        <v>0.39473873500000001</v>
      </c>
      <c r="N259">
        <f t="shared" ref="N259:N282" si="12">J259/J$81</f>
        <v>3.251400701637278E-3</v>
      </c>
      <c r="O259">
        <f t="shared" ref="O259:O282" si="13">K259/K$83</f>
        <v>2.6204971929546768E-3</v>
      </c>
      <c r="P259">
        <f t="shared" ref="P259:P282" si="14">L259/L$83</f>
        <v>2.8281127113658172E-3</v>
      </c>
    </row>
    <row r="260" spans="1:16" x14ac:dyDescent="0.15">
      <c r="A260">
        <v>8.8998999999999995E-2</v>
      </c>
      <c r="B260">
        <v>0.25913999999999998</v>
      </c>
      <c r="C260">
        <v>0.26440999999999998</v>
      </c>
      <c r="D260">
        <v>0.31963999999999998</v>
      </c>
      <c r="F260">
        <v>0.15737000000000001</v>
      </c>
      <c r="G260">
        <v>0.21182000000000001</v>
      </c>
      <c r="H260">
        <v>0.20998</v>
      </c>
      <c r="J260">
        <f>B260*1.9531-F260</f>
        <v>0.34875633399999995</v>
      </c>
      <c r="K260">
        <f>C260*1.9531-G260</f>
        <v>0.304599171</v>
      </c>
      <c r="L260">
        <f>D260*1.9531-H260</f>
        <v>0.41430888399999993</v>
      </c>
      <c r="N260">
        <f t="shared" si="12"/>
        <v>2.5618975388325528E-3</v>
      </c>
      <c r="O260">
        <f t="shared" si="13"/>
        <v>2.1423640529369139E-3</v>
      </c>
      <c r="P260">
        <f t="shared" si="14"/>
        <v>2.9683233931227589E-3</v>
      </c>
    </row>
    <row r="261" spans="1:16" x14ac:dyDescent="0.15">
      <c r="A261">
        <v>8.9498999999999995E-2</v>
      </c>
      <c r="B261">
        <v>0.24954999999999999</v>
      </c>
      <c r="C261">
        <v>0.24385999999999999</v>
      </c>
      <c r="D261">
        <v>0.29020000000000001</v>
      </c>
      <c r="F261">
        <v>0.13191</v>
      </c>
      <c r="G261">
        <v>0.13441</v>
      </c>
      <c r="H261">
        <v>0.20513999999999999</v>
      </c>
      <c r="J261">
        <f>B261*1.9531-F261</f>
        <v>0.355486105</v>
      </c>
      <c r="K261">
        <f>C261*1.9531-G261</f>
        <v>0.34187296599999994</v>
      </c>
      <c r="L261">
        <f>D261*1.9531-H261</f>
        <v>0.36164962</v>
      </c>
      <c r="N261">
        <f t="shared" si="12"/>
        <v>2.6113331535612214E-3</v>
      </c>
      <c r="O261">
        <f t="shared" si="13"/>
        <v>2.4045251030224359E-3</v>
      </c>
      <c r="P261">
        <f t="shared" si="14"/>
        <v>2.5910451564440905E-3</v>
      </c>
    </row>
    <row r="262" spans="1:16" x14ac:dyDescent="0.15">
      <c r="A262">
        <v>8.9998999999999996E-2</v>
      </c>
      <c r="B262">
        <v>0.25252999999999998</v>
      </c>
      <c r="C262">
        <v>0.28023999999999999</v>
      </c>
      <c r="D262">
        <v>0.25223000000000001</v>
      </c>
      <c r="F262">
        <v>9.6750000000000003E-2</v>
      </c>
      <c r="G262">
        <v>0.14072999999999999</v>
      </c>
      <c r="H262">
        <v>0.16581000000000001</v>
      </c>
      <c r="J262">
        <f>B262*1.9531-F262</f>
        <v>0.39646634299999994</v>
      </c>
      <c r="K262">
        <f>C262*1.9531-G262</f>
        <v>0.40660674399999996</v>
      </c>
      <c r="L262">
        <f>D262*1.9531-H262</f>
        <v>0.32682041300000003</v>
      </c>
      <c r="N262">
        <f t="shared" si="12"/>
        <v>2.9123661689873215E-3</v>
      </c>
      <c r="O262">
        <f t="shared" si="13"/>
        <v>2.8598228588984638E-3</v>
      </c>
      <c r="P262">
        <f t="shared" si="14"/>
        <v>2.3415106813348993E-3</v>
      </c>
    </row>
    <row r="263" spans="1:16" x14ac:dyDescent="0.15">
      <c r="A263">
        <v>9.0498999999999996E-2</v>
      </c>
      <c r="B263">
        <v>0.33240999999999998</v>
      </c>
      <c r="C263">
        <v>0.24421000000000001</v>
      </c>
      <c r="D263">
        <v>0.29277999999999998</v>
      </c>
      <c r="F263">
        <v>0.14474000000000001</v>
      </c>
      <c r="G263">
        <v>0.13424</v>
      </c>
      <c r="H263">
        <v>0.11609999999999999</v>
      </c>
      <c r="J263">
        <f>B263*1.9531-F263</f>
        <v>0.50448997100000004</v>
      </c>
      <c r="K263">
        <f>C263*1.9531-G263</f>
        <v>0.34272655100000005</v>
      </c>
      <c r="L263">
        <f>D263*1.9531-H263</f>
        <v>0.45572861799999997</v>
      </c>
      <c r="N263">
        <f t="shared" si="12"/>
        <v>3.7058871454664572E-3</v>
      </c>
      <c r="O263">
        <f t="shared" si="13"/>
        <v>2.4105286972348652E-3</v>
      </c>
      <c r="P263">
        <f t="shared" si="14"/>
        <v>3.2650758165371752E-3</v>
      </c>
    </row>
    <row r="264" spans="1:16" x14ac:dyDescent="0.15">
      <c r="A264">
        <v>9.0998999999999997E-2</v>
      </c>
      <c r="B264">
        <v>0.23041</v>
      </c>
      <c r="C264">
        <v>0.23038</v>
      </c>
      <c r="D264">
        <v>0.36345</v>
      </c>
      <c r="F264">
        <v>0.13885</v>
      </c>
      <c r="G264">
        <v>0.16159999999999999</v>
      </c>
      <c r="H264">
        <v>0.17388000000000001</v>
      </c>
      <c r="J264">
        <f>B264*1.9531-F264</f>
        <v>0.31116377100000003</v>
      </c>
      <c r="K264">
        <f>C264*1.9531-G264</f>
        <v>0.28835517799999999</v>
      </c>
      <c r="L264">
        <f>D264*1.9531-H264</f>
        <v>0.53597419499999999</v>
      </c>
      <c r="N264">
        <f t="shared" si="12"/>
        <v>2.2857497380929471E-3</v>
      </c>
      <c r="O264">
        <f t="shared" si="13"/>
        <v>2.0281137528947025E-3</v>
      </c>
      <c r="P264">
        <f t="shared" si="14"/>
        <v>3.8399966850062514E-3</v>
      </c>
    </row>
    <row r="265" spans="1:16" x14ac:dyDescent="0.15">
      <c r="A265">
        <v>9.1498999999999997E-2</v>
      </c>
      <c r="B265">
        <v>0.26945000000000002</v>
      </c>
      <c r="C265">
        <v>0.27474999999999999</v>
      </c>
      <c r="D265">
        <v>0.23502999999999999</v>
      </c>
      <c r="F265">
        <v>0.14956</v>
      </c>
      <c r="G265">
        <v>0.13183</v>
      </c>
      <c r="H265">
        <v>0.18559999999999999</v>
      </c>
      <c r="J265">
        <f>B265*1.9531-F265</f>
        <v>0.37670279500000003</v>
      </c>
      <c r="K265">
        <f>C265*1.9531-G265</f>
        <v>0.404784225</v>
      </c>
      <c r="L265">
        <f>D265*1.9531-H265</f>
        <v>0.27343709300000002</v>
      </c>
      <c r="N265">
        <f t="shared" si="12"/>
        <v>2.7671869133188099E-3</v>
      </c>
      <c r="O265">
        <f t="shared" si="13"/>
        <v>2.8470043762395124E-3</v>
      </c>
      <c r="P265">
        <f t="shared" si="14"/>
        <v>1.9590449325228168E-3</v>
      </c>
    </row>
    <row r="266" spans="1:16" x14ac:dyDescent="0.15">
      <c r="A266">
        <v>9.1998999999999997E-2</v>
      </c>
      <c r="B266">
        <v>0.25407000000000002</v>
      </c>
      <c r="C266">
        <v>0.28582999999999997</v>
      </c>
      <c r="D266">
        <v>0.25506000000000001</v>
      </c>
      <c r="F266">
        <v>0.16571</v>
      </c>
      <c r="G266">
        <v>0.14380000000000001</v>
      </c>
      <c r="H266">
        <v>0.19016</v>
      </c>
      <c r="J266">
        <f>B266*1.9531-F266</f>
        <v>0.33051411700000011</v>
      </c>
      <c r="K266">
        <f>C266*1.9531-G266</f>
        <v>0.41445457299999988</v>
      </c>
      <c r="L266">
        <f>D266*1.9531-H266</f>
        <v>0.30799768600000005</v>
      </c>
      <c r="N266">
        <f t="shared" si="12"/>
        <v>2.4278936906468197E-3</v>
      </c>
      <c r="O266">
        <f t="shared" si="13"/>
        <v>2.9150196826061544E-3</v>
      </c>
      <c r="P266">
        <f t="shared" si="14"/>
        <v>2.2066549178353569E-3</v>
      </c>
    </row>
    <row r="267" spans="1:16" x14ac:dyDescent="0.15">
      <c r="A267">
        <v>9.2498999999999998E-2</v>
      </c>
      <c r="B267">
        <v>0.27683000000000002</v>
      </c>
      <c r="C267">
        <v>0.28182000000000001</v>
      </c>
      <c r="D267">
        <v>0.35337000000000002</v>
      </c>
      <c r="F267">
        <v>0.13667000000000001</v>
      </c>
      <c r="G267">
        <v>0.15110000000000001</v>
      </c>
      <c r="H267">
        <v>0.17397000000000001</v>
      </c>
      <c r="J267">
        <f>B267*1.9531-F267</f>
        <v>0.40400667300000009</v>
      </c>
      <c r="K267">
        <f>C267*1.9531-G267</f>
        <v>0.39932264200000001</v>
      </c>
      <c r="L267">
        <f>D267*1.9531-H267</f>
        <v>0.51619694700000007</v>
      </c>
      <c r="N267">
        <f t="shared" si="12"/>
        <v>2.9677559955961358E-3</v>
      </c>
      <c r="O267">
        <f t="shared" si="13"/>
        <v>2.8085909457205853E-3</v>
      </c>
      <c r="P267">
        <f t="shared" si="14"/>
        <v>3.6983022387679465E-3</v>
      </c>
    </row>
    <row r="268" spans="1:16" x14ac:dyDescent="0.15">
      <c r="A268">
        <v>9.2998999999999998E-2</v>
      </c>
      <c r="B268">
        <v>0.25140000000000001</v>
      </c>
      <c r="C268">
        <v>0.22567999999999999</v>
      </c>
      <c r="D268">
        <v>0.29611999999999999</v>
      </c>
      <c r="F268">
        <v>0.11039</v>
      </c>
      <c r="G268">
        <v>9.0499999999999997E-2</v>
      </c>
      <c r="H268">
        <v>0.11738999999999999</v>
      </c>
      <c r="J268">
        <f>B268*1.9531-F268</f>
        <v>0.38061934000000003</v>
      </c>
      <c r="K268">
        <f>C268*1.9531-G268</f>
        <v>0.35027560800000002</v>
      </c>
      <c r="L268">
        <f>D268*1.9531-H268</f>
        <v>0.460961972</v>
      </c>
      <c r="N268">
        <f t="shared" si="12"/>
        <v>2.7959571061957284E-3</v>
      </c>
      <c r="O268">
        <f t="shared" si="13"/>
        <v>2.4636241416422689E-3</v>
      </c>
      <c r="P268">
        <f t="shared" si="14"/>
        <v>3.3025702746639594E-3</v>
      </c>
    </row>
    <row r="269" spans="1:16" x14ac:dyDescent="0.15">
      <c r="A269">
        <v>9.3498999999999999E-2</v>
      </c>
      <c r="B269">
        <v>0.24340000000000001</v>
      </c>
      <c r="C269">
        <v>0.24067</v>
      </c>
      <c r="D269">
        <v>0.26423000000000002</v>
      </c>
      <c r="F269">
        <v>0.12711</v>
      </c>
      <c r="G269">
        <v>0.11967</v>
      </c>
      <c r="H269">
        <v>0.21884000000000001</v>
      </c>
      <c r="J269">
        <f>B269*1.9531-F269</f>
        <v>0.34827454000000002</v>
      </c>
      <c r="K269">
        <f>C269*1.9531-G269</f>
        <v>0.35038257700000003</v>
      </c>
      <c r="L269">
        <f>D269*1.9531-H269</f>
        <v>0.297227613</v>
      </c>
      <c r="N269">
        <f t="shared" si="12"/>
        <v>2.5583583719630443E-3</v>
      </c>
      <c r="O269">
        <f t="shared" si="13"/>
        <v>2.4643764960877073E-3</v>
      </c>
      <c r="P269">
        <f t="shared" si="14"/>
        <v>2.1294925376254747E-3</v>
      </c>
    </row>
    <row r="270" spans="1:16" x14ac:dyDescent="0.15">
      <c r="A270">
        <v>9.3998999999999999E-2</v>
      </c>
      <c r="B270">
        <v>0.24027999999999999</v>
      </c>
      <c r="C270">
        <v>0.2261</v>
      </c>
      <c r="D270">
        <v>0.32605000000000001</v>
      </c>
      <c r="F270">
        <v>0.12118</v>
      </c>
      <c r="G270">
        <v>0.18062</v>
      </c>
      <c r="H270">
        <v>0.11481</v>
      </c>
      <c r="J270">
        <f>B270*1.9531-F270</f>
        <v>0.34811086800000002</v>
      </c>
      <c r="K270">
        <f>C270*1.9531-G270</f>
        <v>0.26097590999999998</v>
      </c>
      <c r="L270">
        <f>D270*1.9531-H270</f>
        <v>0.52199825500000008</v>
      </c>
      <c r="N270">
        <f t="shared" si="12"/>
        <v>2.5571560686552691E-3</v>
      </c>
      <c r="O270">
        <f t="shared" si="13"/>
        <v>1.8355447469898046E-3</v>
      </c>
      <c r="P270">
        <f t="shared" si="14"/>
        <v>3.7398658134633667E-3</v>
      </c>
    </row>
    <row r="271" spans="1:16" x14ac:dyDescent="0.15">
      <c r="A271">
        <v>9.4499E-2</v>
      </c>
      <c r="B271">
        <v>0.22423999999999999</v>
      </c>
      <c r="C271">
        <v>0.29543000000000003</v>
      </c>
      <c r="D271">
        <v>0.33434000000000003</v>
      </c>
      <c r="F271">
        <v>0.12823000000000001</v>
      </c>
      <c r="G271">
        <v>0.12395</v>
      </c>
      <c r="H271">
        <v>0.12031</v>
      </c>
      <c r="J271">
        <f>B271*1.9531-F271</f>
        <v>0.30973314400000002</v>
      </c>
      <c r="K271">
        <f>C271*1.9531-G271</f>
        <v>0.45305433300000009</v>
      </c>
      <c r="L271">
        <f>D271*1.9531-H271</f>
        <v>0.53268945400000001</v>
      </c>
      <c r="N271">
        <f t="shared" si="12"/>
        <v>2.2752406249013641E-3</v>
      </c>
      <c r="O271">
        <f t="shared" si="13"/>
        <v>3.1865067585706277E-3</v>
      </c>
      <c r="P271">
        <f t="shared" si="14"/>
        <v>3.8164630994926723E-3</v>
      </c>
    </row>
    <row r="272" spans="1:16" x14ac:dyDescent="0.15">
      <c r="A272">
        <v>9.4999E-2</v>
      </c>
      <c r="B272">
        <v>0.27396999999999999</v>
      </c>
      <c r="C272">
        <v>0.26956999999999998</v>
      </c>
      <c r="D272">
        <v>0.28652</v>
      </c>
      <c r="F272">
        <v>9.3289999999999998E-2</v>
      </c>
      <c r="G272">
        <v>0.10292999999999999</v>
      </c>
      <c r="H272">
        <v>0.15436</v>
      </c>
      <c r="J272">
        <f>B272*1.9531-F272</f>
        <v>0.44180080700000002</v>
      </c>
      <c r="K272">
        <f>C272*1.9531-G272</f>
        <v>0.42356716699999997</v>
      </c>
      <c r="L272">
        <f>D272*1.9531-H272</f>
        <v>0.40524221200000005</v>
      </c>
      <c r="N272">
        <f t="shared" si="12"/>
        <v>3.2453844984720362E-3</v>
      </c>
      <c r="O272">
        <f t="shared" si="13"/>
        <v>2.9791120888675252E-3</v>
      </c>
      <c r="P272">
        <f t="shared" si="14"/>
        <v>2.9033650597760602E-3</v>
      </c>
    </row>
    <row r="273" spans="1:16" x14ac:dyDescent="0.15">
      <c r="A273">
        <v>9.5499000000000001E-2</v>
      </c>
      <c r="B273">
        <v>0.25799</v>
      </c>
      <c r="C273">
        <v>0.25039</v>
      </c>
      <c r="D273">
        <v>0.27500999999999998</v>
      </c>
      <c r="F273">
        <v>0.11995</v>
      </c>
      <c r="G273">
        <v>0.12858</v>
      </c>
      <c r="H273">
        <v>0.12834999999999999</v>
      </c>
      <c r="J273">
        <f>B273*1.9531-F273</f>
        <v>0.38393026900000005</v>
      </c>
      <c r="K273">
        <f>C273*1.9531-G273</f>
        <v>0.36045670900000004</v>
      </c>
      <c r="L273">
        <f>D273*1.9531-H273</f>
        <v>0.40877203100000004</v>
      </c>
      <c r="N273">
        <f t="shared" si="12"/>
        <v>2.8202785593979215E-3</v>
      </c>
      <c r="O273">
        <f t="shared" si="13"/>
        <v>2.5352317718604096E-3</v>
      </c>
      <c r="P273">
        <f t="shared" si="14"/>
        <v>2.9286545109942705E-3</v>
      </c>
    </row>
    <row r="274" spans="1:16" x14ac:dyDescent="0.15">
      <c r="A274">
        <v>9.5999000000000001E-2</v>
      </c>
      <c r="B274">
        <v>0.25059999999999999</v>
      </c>
      <c r="C274">
        <v>0.23951</v>
      </c>
      <c r="D274">
        <v>0.34792000000000001</v>
      </c>
      <c r="F274">
        <v>0.11982</v>
      </c>
      <c r="G274">
        <v>0.15526000000000001</v>
      </c>
      <c r="H274">
        <v>0.16003999999999999</v>
      </c>
      <c r="J274">
        <f>B274*1.9531-F274</f>
        <v>0.36962686</v>
      </c>
      <c r="K274">
        <f>C274*1.9531-G274</f>
        <v>0.31252698099999998</v>
      </c>
      <c r="L274">
        <f>D274*1.9531-H274</f>
        <v>0.51948255200000004</v>
      </c>
      <c r="N274">
        <f t="shared" si="12"/>
        <v>2.7152084438426421E-3</v>
      </c>
      <c r="O274">
        <f t="shared" si="13"/>
        <v>2.1981234140236641E-3</v>
      </c>
      <c r="P274">
        <f t="shared" si="14"/>
        <v>3.7218420144249438E-3</v>
      </c>
    </row>
    <row r="275" spans="1:16" x14ac:dyDescent="0.15">
      <c r="A275">
        <v>9.6499000000000001E-2</v>
      </c>
      <c r="B275">
        <v>0.25752999999999998</v>
      </c>
      <c r="C275">
        <v>0.24937999999999999</v>
      </c>
      <c r="D275">
        <v>0.38253999999999999</v>
      </c>
      <c r="F275">
        <v>0.10518</v>
      </c>
      <c r="G275">
        <v>0.15445999999999999</v>
      </c>
      <c r="H275">
        <v>0.16841999999999999</v>
      </c>
      <c r="J275">
        <f>B275*1.9531-F275</f>
        <v>0.39780184299999993</v>
      </c>
      <c r="K275">
        <f>C275*1.9531-G275</f>
        <v>0.33260407800000003</v>
      </c>
      <c r="L275">
        <f>D275*1.9531-H275</f>
        <v>0.57871887399999999</v>
      </c>
      <c r="N275">
        <f t="shared" si="12"/>
        <v>2.9221764973729586E-3</v>
      </c>
      <c r="O275">
        <f t="shared" si="13"/>
        <v>2.3393334204689135E-3</v>
      </c>
      <c r="P275">
        <f t="shared" si="14"/>
        <v>4.1462417005179711E-3</v>
      </c>
    </row>
    <row r="276" spans="1:16" x14ac:dyDescent="0.15">
      <c r="A276">
        <v>9.6999000000000002E-2</v>
      </c>
      <c r="B276">
        <v>0.30482999999999999</v>
      </c>
      <c r="C276">
        <v>0.19006000000000001</v>
      </c>
      <c r="D276">
        <v>0.23302</v>
      </c>
      <c r="F276">
        <v>0.12200999999999999</v>
      </c>
      <c r="G276">
        <v>0.11026</v>
      </c>
      <c r="H276">
        <v>0.14971999999999999</v>
      </c>
      <c r="J276">
        <f>B276*1.9531-F276</f>
        <v>0.47335347300000002</v>
      </c>
      <c r="K276">
        <f>C276*1.9531-G276</f>
        <v>0.26094618600000008</v>
      </c>
      <c r="L276">
        <f>D276*1.9531-H276</f>
        <v>0.30539136200000006</v>
      </c>
      <c r="N276">
        <f t="shared" si="12"/>
        <v>3.4771643673618315E-3</v>
      </c>
      <c r="O276">
        <f t="shared" si="13"/>
        <v>1.8353356865747673E-3</v>
      </c>
      <c r="P276">
        <f t="shared" si="14"/>
        <v>2.1879818630252232E-3</v>
      </c>
    </row>
    <row r="277" spans="1:16" x14ac:dyDescent="0.15">
      <c r="A277">
        <v>9.7499000000000002E-2</v>
      </c>
      <c r="B277">
        <v>0.20538000000000001</v>
      </c>
      <c r="C277">
        <v>0.27877999999999997</v>
      </c>
      <c r="D277">
        <v>0.26711000000000001</v>
      </c>
      <c r="F277">
        <v>9.579E-2</v>
      </c>
      <c r="G277">
        <v>0.11749999999999999</v>
      </c>
      <c r="H277">
        <v>6.7110000000000003E-2</v>
      </c>
      <c r="J277">
        <f>B277*1.9531-F277</f>
        <v>0.30533767800000006</v>
      </c>
      <c r="K277">
        <f>C277*1.9531-G277</f>
        <v>0.42698521799999994</v>
      </c>
      <c r="L277">
        <f>D277*1.9531-H277</f>
        <v>0.45458254100000006</v>
      </c>
      <c r="N277">
        <f t="shared" si="12"/>
        <v>2.2429523696651968E-3</v>
      </c>
      <c r="O277">
        <f t="shared" si="13"/>
        <v>3.0031525666188749E-3</v>
      </c>
      <c r="P277">
        <f t="shared" si="14"/>
        <v>3.2568647274179283E-3</v>
      </c>
    </row>
    <row r="278" spans="1:16" x14ac:dyDescent="0.15">
      <c r="A278">
        <v>9.7999000000000003E-2</v>
      </c>
      <c r="B278">
        <v>0.2429</v>
      </c>
      <c r="C278">
        <v>0.24614</v>
      </c>
      <c r="D278">
        <v>0.30542999999999998</v>
      </c>
      <c r="F278">
        <v>0.11469</v>
      </c>
      <c r="G278">
        <v>0.10632999999999999</v>
      </c>
      <c r="H278">
        <v>0.15376999999999999</v>
      </c>
      <c r="J278">
        <f>B278*1.9531-F278</f>
        <v>0.35971798999999999</v>
      </c>
      <c r="K278">
        <f>C278*1.9531-G278</f>
        <v>0.37440603400000005</v>
      </c>
      <c r="L278">
        <f>D278*1.9531-H278</f>
        <v>0.44276533299999998</v>
      </c>
      <c r="N278">
        <f t="shared" si="12"/>
        <v>2.6424197739582647E-3</v>
      </c>
      <c r="O278">
        <f t="shared" si="13"/>
        <v>2.6333427822896999E-3</v>
      </c>
      <c r="P278">
        <f t="shared" si="14"/>
        <v>3.172200129813505E-3</v>
      </c>
    </row>
    <row r="279" spans="1:16" x14ac:dyDescent="0.15">
      <c r="A279">
        <v>9.8499000000000003E-2</v>
      </c>
      <c r="B279">
        <v>0.19386999999999999</v>
      </c>
      <c r="C279">
        <v>0.21819</v>
      </c>
      <c r="D279">
        <v>0.33573999999999998</v>
      </c>
      <c r="F279">
        <v>9.0529999999999999E-2</v>
      </c>
      <c r="G279">
        <v>0.11737</v>
      </c>
      <c r="H279">
        <v>0.10162</v>
      </c>
      <c r="J279">
        <f>B279*1.9531-F279</f>
        <v>0.288117497</v>
      </c>
      <c r="K279">
        <f>C279*1.9531-G279</f>
        <v>0.308776889</v>
      </c>
      <c r="L279">
        <f>D279*1.9531-H279</f>
        <v>0.55411379399999994</v>
      </c>
      <c r="N279">
        <f t="shared" si="12"/>
        <v>2.1164562030833124E-3</v>
      </c>
      <c r="O279">
        <f t="shared" si="13"/>
        <v>2.1717475631977067E-3</v>
      </c>
      <c r="P279">
        <f t="shared" si="14"/>
        <v>3.9699581657587765E-3</v>
      </c>
    </row>
    <row r="280" spans="1:16" x14ac:dyDescent="0.15">
      <c r="A280">
        <v>9.8999000000000004E-2</v>
      </c>
      <c r="B280">
        <v>0.22009999999999999</v>
      </c>
      <c r="C280">
        <v>0.23682</v>
      </c>
      <c r="D280">
        <v>0.39255000000000001</v>
      </c>
      <c r="F280">
        <v>0.11615</v>
      </c>
      <c r="G280">
        <v>0.11274000000000001</v>
      </c>
      <c r="H280">
        <v>0.17796999999999999</v>
      </c>
      <c r="J280">
        <f>B280*1.9531-F280</f>
        <v>0.31372730999999998</v>
      </c>
      <c r="K280">
        <f>C280*1.9531-G280</f>
        <v>0.349793142</v>
      </c>
      <c r="L280">
        <f>D280*1.9531-H280</f>
        <v>0.58871940500000008</v>
      </c>
      <c r="N280">
        <f t="shared" si="12"/>
        <v>2.304581006845764E-3</v>
      </c>
      <c r="O280">
        <f t="shared" si="13"/>
        <v>2.4602307712277309E-3</v>
      </c>
      <c r="P280">
        <f t="shared" si="14"/>
        <v>4.2178906833357024E-3</v>
      </c>
    </row>
    <row r="281" spans="1:16" x14ac:dyDescent="0.15">
      <c r="A281">
        <v>9.9499000000000004E-2</v>
      </c>
      <c r="B281">
        <v>0.27666000000000002</v>
      </c>
      <c r="C281">
        <v>0.17777000000000001</v>
      </c>
      <c r="D281">
        <v>0.31777</v>
      </c>
      <c r="F281">
        <v>8.2879999999999995E-2</v>
      </c>
      <c r="G281">
        <v>9.7519999999999996E-2</v>
      </c>
      <c r="H281">
        <v>0.1273</v>
      </c>
      <c r="J281">
        <f>B281*1.9531-F281</f>
        <v>0.45746464600000009</v>
      </c>
      <c r="K281">
        <f>C281*1.9531-G281</f>
        <v>0.24968258700000001</v>
      </c>
      <c r="L281">
        <f>D281*1.9531-H281</f>
        <v>0.49333658700000005</v>
      </c>
      <c r="N281">
        <f t="shared" si="12"/>
        <v>3.3604480734400238E-3</v>
      </c>
      <c r="O281">
        <f t="shared" si="13"/>
        <v>1.7561144282729963E-3</v>
      </c>
      <c r="P281">
        <f t="shared" si="14"/>
        <v>3.5345187815848081E-3</v>
      </c>
    </row>
    <row r="282" spans="1:16" x14ac:dyDescent="0.15">
      <c r="A282">
        <v>9.9999000000000005E-2</v>
      </c>
      <c r="B282">
        <v>0.25106000000000001</v>
      </c>
      <c r="C282">
        <v>0.19097</v>
      </c>
      <c r="D282">
        <v>0.34761999999999998</v>
      </c>
      <c r="F282">
        <v>9.2119999999999994E-2</v>
      </c>
      <c r="G282">
        <v>0.14435999999999999</v>
      </c>
      <c r="H282">
        <v>0.17959</v>
      </c>
      <c r="J282">
        <f>B282*1.9531-F282</f>
        <v>0.39822528600000007</v>
      </c>
      <c r="K282">
        <f>C282*1.9531-G282</f>
        <v>0.228623507</v>
      </c>
      <c r="L282">
        <f>D282*1.9531-H282</f>
        <v>0.49934662200000002</v>
      </c>
      <c r="N282">
        <f t="shared" si="12"/>
        <v>2.9252870289211432E-3</v>
      </c>
      <c r="O282">
        <f t="shared" si="13"/>
        <v>1.6079977547055469E-3</v>
      </c>
      <c r="P282">
        <f t="shared" si="14"/>
        <v>3.5775777845966439E-3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82"/>
  <sheetViews>
    <sheetView topLeftCell="B1" workbookViewId="0">
      <selection activeCell="R2" sqref="R2"/>
    </sheetView>
  </sheetViews>
  <sheetFormatPr defaultRowHeight="13.5" x14ac:dyDescent="0.15"/>
  <sheetData>
    <row r="1" spans="1:31" x14ac:dyDescent="0.15">
      <c r="B1" t="s">
        <v>12</v>
      </c>
      <c r="C1">
        <v>0.17499999999999999</v>
      </c>
      <c r="D1">
        <v>0.32500000000000001</v>
      </c>
      <c r="E1">
        <v>0.47499999999999998</v>
      </c>
      <c r="F1">
        <v>0.625</v>
      </c>
      <c r="G1">
        <v>0.77500000000000002</v>
      </c>
      <c r="H1">
        <v>0.92500000000000004</v>
      </c>
      <c r="I1">
        <v>1.075</v>
      </c>
      <c r="J1">
        <v>1.2250000000000001</v>
      </c>
      <c r="K1">
        <v>1.375</v>
      </c>
      <c r="L1">
        <v>1.5249999999999999</v>
      </c>
      <c r="M1">
        <v>1.675</v>
      </c>
      <c r="N1">
        <v>1.825</v>
      </c>
      <c r="O1" t="s">
        <v>1</v>
      </c>
      <c r="Q1" t="s">
        <v>8</v>
      </c>
      <c r="R1">
        <v>0.17499999999999999</v>
      </c>
      <c r="S1">
        <v>0.32500000000000001</v>
      </c>
      <c r="T1">
        <v>0.47499999999999998</v>
      </c>
      <c r="U1">
        <v>0.625</v>
      </c>
      <c r="V1">
        <v>0.77500000000000002</v>
      </c>
      <c r="W1">
        <v>0.92500000000000004</v>
      </c>
      <c r="X1">
        <v>1.075</v>
      </c>
      <c r="Y1">
        <v>1.2250000000000001</v>
      </c>
      <c r="Z1">
        <v>1.375</v>
      </c>
      <c r="AA1">
        <v>1.5249999999999999</v>
      </c>
      <c r="AB1">
        <v>1.675</v>
      </c>
      <c r="AC1">
        <v>1.825</v>
      </c>
      <c r="AD1" t="s">
        <v>9</v>
      </c>
      <c r="AE1" t="s">
        <v>10</v>
      </c>
    </row>
    <row r="2" spans="1:31" x14ac:dyDescent="0.15">
      <c r="A2">
        <f>B2*1000</f>
        <v>-40</v>
      </c>
      <c r="B2">
        <v>-0.04</v>
      </c>
      <c r="C2">
        <v>1.6322E-2</v>
      </c>
      <c r="D2">
        <v>7.7809999999999997E-3</v>
      </c>
      <c r="E2">
        <v>2.9798999999999999E-2</v>
      </c>
      <c r="F2">
        <v>2.3001000000000001E-2</v>
      </c>
      <c r="G2">
        <v>3.9942999999999999E-2</v>
      </c>
      <c r="H2">
        <v>1.3354E-2</v>
      </c>
      <c r="I2">
        <v>4.8918000000000003E-2</v>
      </c>
      <c r="J2">
        <v>4.0566999999999999E-2</v>
      </c>
      <c r="K2">
        <v>1.7854999999999999E-2</v>
      </c>
      <c r="L2">
        <v>4.4194999999999998E-2</v>
      </c>
      <c r="M2">
        <v>5.9996000000000001E-2</v>
      </c>
      <c r="N2">
        <v>8.3914000000000002E-2</v>
      </c>
      <c r="O2">
        <f>AVERAGE(C2:N2)</f>
        <v>3.5470416666666664E-2</v>
      </c>
      <c r="P2">
        <f>O2/76.03997</f>
        <v>4.664706820198202E-4</v>
      </c>
      <c r="R2">
        <v>7.9080000000000001E-3</v>
      </c>
      <c r="S2">
        <v>5.5110000000000003E-3</v>
      </c>
      <c r="T2">
        <v>1.1228E-2</v>
      </c>
      <c r="U2">
        <v>1.1768000000000001E-2</v>
      </c>
      <c r="V2">
        <v>1.4525E-2</v>
      </c>
      <c r="W2">
        <v>7.7669999999999996E-3</v>
      </c>
      <c r="X2">
        <v>1.8026E-2</v>
      </c>
      <c r="Y2">
        <v>1.453E-2</v>
      </c>
      <c r="Z2">
        <v>7.9279999999999993E-3</v>
      </c>
      <c r="AA2">
        <v>1.2272E-2</v>
      </c>
      <c r="AB2">
        <v>1.4914999999999999E-2</v>
      </c>
      <c r="AC2">
        <v>2.1725000000000001E-2</v>
      </c>
      <c r="AD2">
        <f>SQRT((R2^2+S2^2+T2^2+U2^2+V2^2+W2^2+X2^2+Y2^2+Z2^2+AA2^2+AB2^2+AC2^2)/(12-1))</f>
        <v>1.3726910865489399E-2</v>
      </c>
      <c r="AE2">
        <f>AD2/0.07604</f>
        <v>0.18052223652668858</v>
      </c>
    </row>
    <row r="3" spans="1:31" x14ac:dyDescent="0.15">
      <c r="A3">
        <f t="shared" ref="A3:A66" si="0">B3*1000</f>
        <v>-39.5</v>
      </c>
      <c r="B3">
        <v>-3.95E-2</v>
      </c>
      <c r="C3">
        <v>2.3216000000000001E-2</v>
      </c>
      <c r="D3">
        <v>2.1738E-2</v>
      </c>
      <c r="E3">
        <v>1.0571000000000001E-2</v>
      </c>
      <c r="F3">
        <v>3.3741E-2</v>
      </c>
      <c r="G3">
        <v>1.6813999999999999E-2</v>
      </c>
      <c r="H3">
        <v>4.6157999999999998E-2</v>
      </c>
      <c r="I3">
        <v>4.0379999999999999E-3</v>
      </c>
      <c r="J3">
        <v>4.0119000000000002E-2</v>
      </c>
      <c r="K3">
        <v>7.2262000000000007E-2</v>
      </c>
      <c r="L3">
        <v>5.9539000000000002E-2</v>
      </c>
      <c r="M3">
        <v>5.8174999999999998E-2</v>
      </c>
      <c r="N3">
        <v>4.2570999999999998E-2</v>
      </c>
      <c r="O3">
        <f t="shared" ref="O3:O66" si="1">AVERAGE(C3:N3)</f>
        <v>3.5745166666666668E-2</v>
      </c>
      <c r="P3">
        <f t="shared" ref="P3:P66" si="2">O3/76.03997</f>
        <v>4.7008391332435651E-4</v>
      </c>
      <c r="R3">
        <v>1.2867E-2</v>
      </c>
      <c r="S3">
        <v>7.8200000000000006E-3</v>
      </c>
      <c r="T3">
        <v>4.7699999999999999E-3</v>
      </c>
      <c r="U3">
        <v>1.4447E-2</v>
      </c>
      <c r="V3">
        <v>8.6719999999999992E-3</v>
      </c>
      <c r="W3">
        <v>1.4237E-2</v>
      </c>
      <c r="X3">
        <v>4.0400000000000002E-3</v>
      </c>
      <c r="Y3">
        <v>1.0803999999999999E-2</v>
      </c>
      <c r="Z3">
        <v>1.9202E-2</v>
      </c>
      <c r="AA3">
        <v>1.3428000000000001E-2</v>
      </c>
      <c r="AB3">
        <v>1.5469E-2</v>
      </c>
      <c r="AC3">
        <v>1.2644000000000001E-2</v>
      </c>
      <c r="AD3">
        <f t="shared" ref="AD3:AD66" si="3">SQRT((R3^2+S3^2+T3^2+U3^2+V3^2+W3^2+X3^2+Y3^2+Z3^2+AA3^2+AB3^2+AC3^2)/(12-1))</f>
        <v>1.2853415718647072E-2</v>
      </c>
      <c r="AE3">
        <f t="shared" ref="AE3:AE66" si="4">AD3/0.07604</f>
        <v>0.16903492528468009</v>
      </c>
    </row>
    <row r="4" spans="1:31" x14ac:dyDescent="0.15">
      <c r="A4">
        <f t="shared" si="0"/>
        <v>-39</v>
      </c>
      <c r="B4">
        <v>-3.9E-2</v>
      </c>
      <c r="C4">
        <v>4.4390000000000002E-3</v>
      </c>
      <c r="D4">
        <v>2.4228E-2</v>
      </c>
      <c r="E4">
        <v>3.5617999999999997E-2</v>
      </c>
      <c r="F4">
        <v>3.3175000000000003E-2</v>
      </c>
      <c r="G4">
        <v>3.4164E-2</v>
      </c>
      <c r="H4">
        <v>2.7852999999999999E-2</v>
      </c>
      <c r="I4">
        <v>3.5046000000000001E-2</v>
      </c>
      <c r="J4">
        <v>3.542E-2</v>
      </c>
      <c r="K4">
        <v>4.6575999999999999E-2</v>
      </c>
      <c r="L4">
        <v>5.3287000000000001E-2</v>
      </c>
      <c r="M4">
        <v>6.7877000000000007E-2</v>
      </c>
      <c r="N4">
        <v>7.8837000000000004E-2</v>
      </c>
      <c r="O4">
        <f t="shared" si="1"/>
        <v>3.9709999999999995E-2</v>
      </c>
      <c r="P4">
        <f t="shared" si="2"/>
        <v>5.2222535069385218E-4</v>
      </c>
      <c r="R4">
        <v>3.1700000000000001E-3</v>
      </c>
      <c r="S4">
        <v>8.7539999999999996E-3</v>
      </c>
      <c r="T4">
        <v>1.1087E-2</v>
      </c>
      <c r="U4">
        <v>1.2045999999999999E-2</v>
      </c>
      <c r="V4">
        <v>1.0902E-2</v>
      </c>
      <c r="W4">
        <v>1.0675E-2</v>
      </c>
      <c r="X4">
        <v>1.2524E-2</v>
      </c>
      <c r="Y4">
        <v>1.1164E-2</v>
      </c>
      <c r="Z4">
        <v>1.3989E-2</v>
      </c>
      <c r="AA4">
        <v>1.234E-2</v>
      </c>
      <c r="AB4">
        <v>1.4697E-2</v>
      </c>
      <c r="AC4">
        <v>2.0421999999999999E-2</v>
      </c>
      <c r="AD4">
        <f t="shared" si="3"/>
        <v>1.2968603401362007E-2</v>
      </c>
      <c r="AE4">
        <f t="shared" si="4"/>
        <v>0.17054975540981071</v>
      </c>
    </row>
    <row r="5" spans="1:31" x14ac:dyDescent="0.15">
      <c r="A5">
        <f t="shared" si="0"/>
        <v>-38.5</v>
      </c>
      <c r="B5">
        <v>-3.85E-2</v>
      </c>
      <c r="C5">
        <v>6.221E-3</v>
      </c>
      <c r="D5">
        <v>1.1043000000000001E-2</v>
      </c>
      <c r="E5">
        <v>1.397E-2</v>
      </c>
      <c r="F5">
        <v>1.8482999999999999E-2</v>
      </c>
      <c r="G5">
        <v>2.2273999999999999E-2</v>
      </c>
      <c r="H5">
        <v>3.8248999999999998E-2</v>
      </c>
      <c r="I5">
        <v>5.0271000000000003E-2</v>
      </c>
      <c r="J5">
        <v>4.2349999999999999E-2</v>
      </c>
      <c r="K5">
        <v>6.3685000000000005E-2</v>
      </c>
      <c r="L5">
        <v>7.1232000000000004E-2</v>
      </c>
      <c r="M5">
        <v>6.1926000000000002E-2</v>
      </c>
      <c r="N5">
        <v>7.8718999999999997E-2</v>
      </c>
      <c r="O5">
        <f t="shared" si="1"/>
        <v>3.9868583333333332E-2</v>
      </c>
      <c r="P5">
        <f t="shared" si="2"/>
        <v>5.2431087667884838E-4</v>
      </c>
      <c r="R5">
        <v>4.4029999999999998E-3</v>
      </c>
      <c r="S5">
        <v>5.6119999999999998E-3</v>
      </c>
      <c r="T5">
        <v>6.0070000000000002E-3</v>
      </c>
      <c r="U5">
        <v>8.3020000000000004E-3</v>
      </c>
      <c r="V5">
        <v>1.0401000000000001E-2</v>
      </c>
      <c r="W5">
        <v>1.1795E-2</v>
      </c>
      <c r="X5">
        <v>1.4713E-2</v>
      </c>
      <c r="Y5">
        <v>1.2654E-2</v>
      </c>
      <c r="Z5">
        <v>1.6555E-2</v>
      </c>
      <c r="AA5">
        <v>1.4153000000000001E-2</v>
      </c>
      <c r="AB5">
        <v>1.3416000000000001E-2</v>
      </c>
      <c r="AC5">
        <v>2.1604999999999999E-2</v>
      </c>
      <c r="AD5">
        <f t="shared" si="3"/>
        <v>1.3145782704315894E-2</v>
      </c>
      <c r="AE5">
        <f t="shared" si="4"/>
        <v>0.17287983566959356</v>
      </c>
    </row>
    <row r="6" spans="1:31" x14ac:dyDescent="0.15">
      <c r="A6">
        <f t="shared" si="0"/>
        <v>-38</v>
      </c>
      <c r="B6">
        <v>-3.7999999999999999E-2</v>
      </c>
      <c r="C6">
        <v>1.2614E-2</v>
      </c>
      <c r="D6">
        <v>2.4962000000000002E-2</v>
      </c>
      <c r="E6">
        <v>1.2054E-2</v>
      </c>
      <c r="F6">
        <v>1.1643000000000001E-2</v>
      </c>
      <c r="G6">
        <v>3.5685000000000001E-2</v>
      </c>
      <c r="H6">
        <v>4.3687999999999998E-2</v>
      </c>
      <c r="I6">
        <v>4.444E-2</v>
      </c>
      <c r="J6">
        <v>3.1415999999999999E-2</v>
      </c>
      <c r="K6">
        <v>4.9836999999999999E-2</v>
      </c>
      <c r="L6">
        <v>6.3120999999999997E-2</v>
      </c>
      <c r="M6">
        <v>7.7202000000000007E-2</v>
      </c>
      <c r="N6">
        <v>6.3713000000000006E-2</v>
      </c>
      <c r="O6">
        <f t="shared" si="1"/>
        <v>3.9197916666666666E-2</v>
      </c>
      <c r="P6">
        <f t="shared" si="2"/>
        <v>5.154909538584335E-4</v>
      </c>
      <c r="R6">
        <v>5.8019999999999999E-3</v>
      </c>
      <c r="S6">
        <v>8.5009999999999999E-3</v>
      </c>
      <c r="T6">
        <v>4.9360000000000003E-3</v>
      </c>
      <c r="U6">
        <v>6.7320000000000001E-3</v>
      </c>
      <c r="V6">
        <v>1.1494000000000001E-2</v>
      </c>
      <c r="W6">
        <v>1.3351999999999999E-2</v>
      </c>
      <c r="X6">
        <v>1.3518000000000001E-2</v>
      </c>
      <c r="Y6">
        <v>1.0475999999999999E-2</v>
      </c>
      <c r="Z6">
        <v>1.3415E-2</v>
      </c>
      <c r="AA6">
        <v>1.3754000000000001E-2</v>
      </c>
      <c r="AB6">
        <v>1.4263E-2</v>
      </c>
      <c r="AC6">
        <v>1.5401E-2</v>
      </c>
      <c r="AD6">
        <f t="shared" si="3"/>
        <v>1.2016063778428971E-2</v>
      </c>
      <c r="AE6">
        <f t="shared" si="4"/>
        <v>0.15802293238333734</v>
      </c>
    </row>
    <row r="7" spans="1:31" x14ac:dyDescent="0.15">
      <c r="A7">
        <f t="shared" si="0"/>
        <v>-37.5</v>
      </c>
      <c r="B7">
        <v>-3.7499999999999999E-2</v>
      </c>
      <c r="C7">
        <v>1.4241E-2</v>
      </c>
      <c r="D7">
        <v>1.5219999999999999E-2</v>
      </c>
      <c r="E7">
        <v>1.1296E-2</v>
      </c>
      <c r="F7">
        <v>3.3272000000000003E-2</v>
      </c>
      <c r="G7">
        <v>2.5242000000000001E-2</v>
      </c>
      <c r="H7">
        <v>3.7935000000000003E-2</v>
      </c>
      <c r="I7">
        <v>1.7278000000000002E-2</v>
      </c>
      <c r="J7">
        <v>4.5206000000000003E-2</v>
      </c>
      <c r="K7">
        <v>5.8174999999999998E-2</v>
      </c>
      <c r="L7">
        <v>5.1129000000000001E-2</v>
      </c>
      <c r="M7">
        <v>5.1018000000000001E-2</v>
      </c>
      <c r="N7">
        <v>4.514E-2</v>
      </c>
      <c r="O7">
        <f t="shared" si="1"/>
        <v>3.376266666666667E-2</v>
      </c>
      <c r="P7">
        <f t="shared" si="2"/>
        <v>4.4401209872474531E-4</v>
      </c>
      <c r="R7">
        <v>6.0049999999999999E-3</v>
      </c>
      <c r="S7">
        <v>5.4149999999999997E-3</v>
      </c>
      <c r="T7">
        <v>4.947E-3</v>
      </c>
      <c r="U7">
        <v>1.1632E-2</v>
      </c>
      <c r="V7">
        <v>9.0840000000000001E-3</v>
      </c>
      <c r="W7">
        <v>1.1757E-2</v>
      </c>
      <c r="X7">
        <v>7.9979999999999999E-3</v>
      </c>
      <c r="Y7">
        <v>1.2335E-2</v>
      </c>
      <c r="Z7">
        <v>1.4540000000000001E-2</v>
      </c>
      <c r="AA7">
        <v>1.0942E-2</v>
      </c>
      <c r="AB7">
        <v>1.0577E-2</v>
      </c>
      <c r="AC7">
        <v>1.23E-2</v>
      </c>
      <c r="AD7">
        <f t="shared" si="3"/>
        <v>1.0686978950615983E-2</v>
      </c>
      <c r="AE7">
        <f t="shared" si="4"/>
        <v>0.14054417346943693</v>
      </c>
    </row>
    <row r="8" spans="1:31" x14ac:dyDescent="0.15">
      <c r="A8">
        <f t="shared" si="0"/>
        <v>-37</v>
      </c>
      <c r="B8">
        <v>-3.6999999999999998E-2</v>
      </c>
      <c r="C8">
        <v>1.6479000000000001E-2</v>
      </c>
      <c r="D8">
        <v>1.7454999999999998E-2</v>
      </c>
      <c r="E8">
        <v>1.4564000000000001E-2</v>
      </c>
      <c r="F8">
        <v>2.4708000000000001E-2</v>
      </c>
      <c r="G8">
        <v>4.2453999999999999E-2</v>
      </c>
      <c r="H8">
        <v>3.6700000000000003E-2</v>
      </c>
      <c r="I8">
        <v>6.0021999999999999E-2</v>
      </c>
      <c r="J8">
        <v>3.1669000000000003E-2</v>
      </c>
      <c r="K8">
        <v>3.5746E-2</v>
      </c>
      <c r="L8">
        <v>5.1036999999999999E-2</v>
      </c>
      <c r="M8">
        <v>7.3437000000000002E-2</v>
      </c>
      <c r="N8">
        <v>7.646E-2</v>
      </c>
      <c r="O8">
        <f t="shared" si="1"/>
        <v>4.0060916666666661E-2</v>
      </c>
      <c r="P8">
        <f t="shared" si="2"/>
        <v>5.2684024818351008E-4</v>
      </c>
      <c r="R8">
        <v>9.7099999999999999E-3</v>
      </c>
      <c r="S8">
        <v>6.6080000000000002E-3</v>
      </c>
      <c r="T8">
        <v>4.7000000000000002E-3</v>
      </c>
      <c r="U8">
        <v>8.8240000000000002E-3</v>
      </c>
      <c r="V8">
        <v>1.1537E-2</v>
      </c>
      <c r="W8">
        <v>1.0758E-2</v>
      </c>
      <c r="X8">
        <v>1.4057999999999999E-2</v>
      </c>
      <c r="Y8">
        <v>8.9560000000000004E-3</v>
      </c>
      <c r="Z8">
        <v>1.0189E-2</v>
      </c>
      <c r="AA8">
        <v>1.0595E-2</v>
      </c>
      <c r="AB8">
        <v>1.2563E-2</v>
      </c>
      <c r="AC8">
        <v>1.678E-2</v>
      </c>
      <c r="AD8">
        <f t="shared" si="3"/>
        <v>1.1361994415194416E-2</v>
      </c>
      <c r="AE8">
        <f t="shared" si="4"/>
        <v>0.14942128373480296</v>
      </c>
    </row>
    <row r="9" spans="1:31" x14ac:dyDescent="0.15">
      <c r="A9">
        <f t="shared" si="0"/>
        <v>-36.5</v>
      </c>
      <c r="B9">
        <v>-3.6499999999999998E-2</v>
      </c>
      <c r="C9">
        <v>2.5579999999999999E-3</v>
      </c>
      <c r="D9">
        <v>1.7000000000000001E-2</v>
      </c>
      <c r="E9">
        <v>1.6504999999999999E-2</v>
      </c>
      <c r="F9">
        <v>4.0174000000000001E-2</v>
      </c>
      <c r="G9">
        <v>2.4662E-2</v>
      </c>
      <c r="H9">
        <v>4.3368999999999998E-2</v>
      </c>
      <c r="I9">
        <v>4.6889E-2</v>
      </c>
      <c r="J9">
        <v>4.5145999999999999E-2</v>
      </c>
      <c r="K9">
        <v>5.4716000000000001E-2</v>
      </c>
      <c r="L9">
        <v>8.1153000000000003E-2</v>
      </c>
      <c r="M9">
        <v>6.0019999999999997E-2</v>
      </c>
      <c r="N9">
        <v>7.0397000000000001E-2</v>
      </c>
      <c r="O9">
        <f t="shared" si="1"/>
        <v>4.1882416666666672E-2</v>
      </c>
      <c r="P9">
        <f t="shared" si="2"/>
        <v>5.5079475526708744E-4</v>
      </c>
      <c r="R9">
        <v>2.5590000000000001E-3</v>
      </c>
      <c r="S9">
        <v>5.9119999999999997E-3</v>
      </c>
      <c r="T9">
        <v>6.7710000000000001E-3</v>
      </c>
      <c r="U9">
        <v>1.2945E-2</v>
      </c>
      <c r="V9">
        <v>8.3669999999999994E-3</v>
      </c>
      <c r="W9">
        <v>1.2364999999999999E-2</v>
      </c>
      <c r="X9">
        <v>1.192E-2</v>
      </c>
      <c r="Y9">
        <v>1.0616E-2</v>
      </c>
      <c r="Z9">
        <v>1.3592999999999999E-2</v>
      </c>
      <c r="AA9">
        <v>1.3308E-2</v>
      </c>
      <c r="AB9">
        <v>1.0763999999999999E-2</v>
      </c>
      <c r="AC9">
        <v>1.601E-2</v>
      </c>
      <c r="AD9">
        <f t="shared" si="3"/>
        <v>1.1546986108150394E-2</v>
      </c>
      <c r="AE9">
        <f t="shared" si="4"/>
        <v>0.15185410452591261</v>
      </c>
    </row>
    <row r="10" spans="1:31" x14ac:dyDescent="0.15">
      <c r="A10">
        <f t="shared" si="0"/>
        <v>-36</v>
      </c>
      <c r="B10">
        <v>-3.5999999999999997E-2</v>
      </c>
      <c r="C10">
        <v>5.8780000000000004E-3</v>
      </c>
      <c r="D10">
        <v>9.0259999999999993E-3</v>
      </c>
      <c r="E10">
        <v>1.9303000000000001E-2</v>
      </c>
      <c r="F10">
        <v>2.8733000000000002E-2</v>
      </c>
      <c r="G10">
        <v>3.6528999999999999E-2</v>
      </c>
      <c r="H10">
        <v>2.5590000000000002E-2</v>
      </c>
      <c r="I10">
        <v>6.0949000000000003E-2</v>
      </c>
      <c r="J10">
        <v>5.3081999999999997E-2</v>
      </c>
      <c r="K10">
        <v>4.7964E-2</v>
      </c>
      <c r="L10">
        <v>7.6297000000000004E-2</v>
      </c>
      <c r="M10">
        <v>8.6702000000000001E-2</v>
      </c>
      <c r="N10">
        <v>6.6658999999999996E-2</v>
      </c>
      <c r="O10">
        <f t="shared" si="1"/>
        <v>4.3059333333333331E-2</v>
      </c>
      <c r="P10">
        <f t="shared" si="2"/>
        <v>5.6627236088248496E-4</v>
      </c>
      <c r="R10">
        <v>3.5279999999999999E-3</v>
      </c>
      <c r="S10">
        <v>4.0720000000000001E-3</v>
      </c>
      <c r="T10">
        <v>6.0850000000000001E-3</v>
      </c>
      <c r="U10">
        <v>9.8150000000000008E-3</v>
      </c>
      <c r="V10">
        <v>1.0747E-2</v>
      </c>
      <c r="W10">
        <v>9.1590000000000005E-3</v>
      </c>
      <c r="X10">
        <v>1.4374E-2</v>
      </c>
      <c r="Y10">
        <v>1.2468E-2</v>
      </c>
      <c r="Z10">
        <v>1.2452E-2</v>
      </c>
      <c r="AA10">
        <v>1.3871E-2</v>
      </c>
      <c r="AB10">
        <v>1.3439E-2</v>
      </c>
      <c r="AC10">
        <v>1.3885E-2</v>
      </c>
      <c r="AD10">
        <f t="shared" si="3"/>
        <v>1.1460186017052889E-2</v>
      </c>
      <c r="AE10">
        <f t="shared" si="4"/>
        <v>0.15071259885656088</v>
      </c>
    </row>
    <row r="11" spans="1:31" x14ac:dyDescent="0.15">
      <c r="A11">
        <f t="shared" si="0"/>
        <v>-35.5</v>
      </c>
      <c r="B11">
        <v>-3.5499999999999997E-2</v>
      </c>
      <c r="C11">
        <v>7.3670000000000003E-3</v>
      </c>
      <c r="D11">
        <v>2.2631999999999999E-2</v>
      </c>
      <c r="E11">
        <v>1.8068000000000001E-2</v>
      </c>
      <c r="F11">
        <v>4.2405999999999999E-2</v>
      </c>
      <c r="G11">
        <v>2.4663999999999998E-2</v>
      </c>
      <c r="H11">
        <v>4.1841999999999997E-2</v>
      </c>
      <c r="I11">
        <v>3.7862E-2</v>
      </c>
      <c r="J11">
        <v>5.8442000000000001E-2</v>
      </c>
      <c r="K11">
        <v>4.4706000000000003E-2</v>
      </c>
      <c r="L11">
        <v>4.1256000000000001E-2</v>
      </c>
      <c r="M11">
        <v>4.7308000000000003E-2</v>
      </c>
      <c r="N11">
        <v>6.8056000000000005E-2</v>
      </c>
      <c r="O11">
        <f t="shared" si="1"/>
        <v>3.7884083333333339E-2</v>
      </c>
      <c r="P11">
        <f t="shared" si="2"/>
        <v>4.9821276012251641E-4</v>
      </c>
      <c r="R11">
        <v>3.875E-3</v>
      </c>
      <c r="S11">
        <v>6.4409999999999997E-3</v>
      </c>
      <c r="T11">
        <v>5.2300000000000003E-3</v>
      </c>
      <c r="U11">
        <v>1.1277000000000001E-2</v>
      </c>
      <c r="V11">
        <v>8.3049999999999999E-3</v>
      </c>
      <c r="W11">
        <v>1.0336E-2</v>
      </c>
      <c r="X11">
        <v>9.9360000000000004E-3</v>
      </c>
      <c r="Y11">
        <v>1.2066E-2</v>
      </c>
      <c r="Z11">
        <v>1.0555E-2</v>
      </c>
      <c r="AA11">
        <v>9.0589999999999993E-3</v>
      </c>
      <c r="AB11">
        <v>8.5850000000000006E-3</v>
      </c>
      <c r="AC11">
        <v>1.3701E-2</v>
      </c>
      <c r="AD11">
        <f t="shared" si="3"/>
        <v>9.9363302170277223E-3</v>
      </c>
      <c r="AE11">
        <f t="shared" si="4"/>
        <v>0.13067241211241087</v>
      </c>
    </row>
    <row r="12" spans="1:31" x14ac:dyDescent="0.15">
      <c r="A12">
        <f t="shared" si="0"/>
        <v>-35</v>
      </c>
      <c r="B12">
        <v>-3.5000000000000003E-2</v>
      </c>
      <c r="C12">
        <v>7.6670000000000002E-3</v>
      </c>
      <c r="D12">
        <v>1.4388E-2</v>
      </c>
      <c r="E12">
        <v>2.4733000000000002E-2</v>
      </c>
      <c r="F12">
        <v>2.3543000000000001E-2</v>
      </c>
      <c r="G12">
        <v>3.0190000000000002E-2</v>
      </c>
      <c r="H12">
        <v>3.4470000000000001E-2</v>
      </c>
      <c r="I12">
        <v>4.0656999999999999E-2</v>
      </c>
      <c r="J12">
        <v>5.1604999999999998E-2</v>
      </c>
      <c r="K12">
        <v>4.6162000000000002E-2</v>
      </c>
      <c r="L12">
        <v>6.0338000000000003E-2</v>
      </c>
      <c r="M12">
        <v>6.2411000000000001E-2</v>
      </c>
      <c r="N12">
        <v>4.4823000000000002E-2</v>
      </c>
      <c r="O12">
        <f t="shared" si="1"/>
        <v>3.6748916666666666E-2</v>
      </c>
      <c r="P12">
        <f t="shared" si="2"/>
        <v>4.8328420785366782E-4</v>
      </c>
      <c r="R12">
        <v>3.8530000000000001E-3</v>
      </c>
      <c r="S12">
        <v>4.8529999999999997E-3</v>
      </c>
      <c r="T12">
        <v>7.1980000000000004E-3</v>
      </c>
      <c r="U12">
        <v>8.7620000000000007E-3</v>
      </c>
      <c r="V12">
        <v>8.5450000000000005E-3</v>
      </c>
      <c r="W12">
        <v>9.3489999999999997E-3</v>
      </c>
      <c r="X12">
        <v>1.0311000000000001E-2</v>
      </c>
      <c r="Y12">
        <v>1.0952E-2</v>
      </c>
      <c r="Z12">
        <v>1.091E-2</v>
      </c>
      <c r="AA12">
        <v>1.0935E-2</v>
      </c>
      <c r="AB12">
        <v>1.0135E-2</v>
      </c>
      <c r="AC12">
        <v>8.2299999999999995E-3</v>
      </c>
      <c r="AD12">
        <f t="shared" si="3"/>
        <v>9.3552045164953263E-3</v>
      </c>
      <c r="AE12">
        <f t="shared" si="4"/>
        <v>0.12303004361514107</v>
      </c>
    </row>
    <row r="13" spans="1:31" x14ac:dyDescent="0.15">
      <c r="A13">
        <f t="shared" si="0"/>
        <v>-34.5</v>
      </c>
      <c r="B13">
        <v>-3.4500000000000003E-2</v>
      </c>
      <c r="C13">
        <v>2.8320999999999999E-2</v>
      </c>
      <c r="D13">
        <v>2.1002E-2</v>
      </c>
      <c r="E13">
        <v>2.0570999999999999E-2</v>
      </c>
      <c r="F13">
        <v>2.8641E-2</v>
      </c>
      <c r="G13">
        <v>2.8811E-2</v>
      </c>
      <c r="H13">
        <v>2.7473000000000001E-2</v>
      </c>
      <c r="I13">
        <v>2.8237999999999999E-2</v>
      </c>
      <c r="J13">
        <v>3.567E-2</v>
      </c>
      <c r="K13">
        <v>4.7253000000000003E-2</v>
      </c>
      <c r="L13">
        <v>4.7521000000000001E-2</v>
      </c>
      <c r="M13">
        <v>6.0766000000000001E-2</v>
      </c>
      <c r="N13">
        <v>6.6752000000000006E-2</v>
      </c>
      <c r="O13">
        <f t="shared" si="1"/>
        <v>3.6751583333333331E-2</v>
      </c>
      <c r="P13">
        <f t="shared" si="2"/>
        <v>4.8331927712929571E-4</v>
      </c>
      <c r="R13">
        <v>1.0695E-2</v>
      </c>
      <c r="S13">
        <v>6.0289999999999996E-3</v>
      </c>
      <c r="T13">
        <v>6.6230000000000004E-3</v>
      </c>
      <c r="U13">
        <v>1.0089000000000001E-2</v>
      </c>
      <c r="V13">
        <v>8.7799999999999996E-3</v>
      </c>
      <c r="W13">
        <v>8.7849999999999994E-3</v>
      </c>
      <c r="X13">
        <v>8.1829999999999993E-3</v>
      </c>
      <c r="Y13">
        <v>8.2380000000000005E-3</v>
      </c>
      <c r="Z13">
        <v>1.0742E-2</v>
      </c>
      <c r="AA13">
        <v>8.8719999999999997E-3</v>
      </c>
      <c r="AB13">
        <v>9.6930000000000002E-3</v>
      </c>
      <c r="AC13">
        <v>1.5363E-2</v>
      </c>
      <c r="AD13">
        <f t="shared" si="3"/>
        <v>1.0043331754317026E-2</v>
      </c>
      <c r="AE13">
        <f t="shared" si="4"/>
        <v>0.13207958645866685</v>
      </c>
    </row>
    <row r="14" spans="1:31" x14ac:dyDescent="0.15">
      <c r="A14">
        <f t="shared" si="0"/>
        <v>-34</v>
      </c>
      <c r="B14">
        <v>-3.4000000000000002E-2</v>
      </c>
      <c r="C14">
        <v>1.2579E-2</v>
      </c>
      <c r="D14">
        <v>1.2201E-2</v>
      </c>
      <c r="E14">
        <v>1.6250000000000001E-2</v>
      </c>
      <c r="F14">
        <v>2.3389E-2</v>
      </c>
      <c r="G14">
        <v>4.7220999999999999E-2</v>
      </c>
      <c r="H14">
        <v>4.2319000000000002E-2</v>
      </c>
      <c r="I14">
        <v>3.0304000000000001E-2</v>
      </c>
      <c r="J14">
        <v>6.1851000000000003E-2</v>
      </c>
      <c r="K14">
        <v>4.8120999999999997E-2</v>
      </c>
      <c r="L14">
        <v>6.6889000000000004E-2</v>
      </c>
      <c r="M14">
        <v>7.3903999999999997E-2</v>
      </c>
      <c r="N14">
        <v>4.6758000000000001E-2</v>
      </c>
      <c r="O14">
        <f t="shared" si="1"/>
        <v>4.0148833333333335E-2</v>
      </c>
      <c r="P14">
        <f t="shared" si="2"/>
        <v>5.2799643836436724E-4</v>
      </c>
      <c r="R14">
        <v>4.666E-3</v>
      </c>
      <c r="S14">
        <v>4.3579999999999999E-3</v>
      </c>
      <c r="T14">
        <v>5.0790000000000002E-3</v>
      </c>
      <c r="U14">
        <v>7.9190000000000007E-3</v>
      </c>
      <c r="V14">
        <v>1.1502999999999999E-2</v>
      </c>
      <c r="W14">
        <v>1.0185E-2</v>
      </c>
      <c r="X14">
        <v>8.5070000000000007E-3</v>
      </c>
      <c r="Y14">
        <v>1.1387E-2</v>
      </c>
      <c r="Z14">
        <v>9.8750000000000001E-3</v>
      </c>
      <c r="AA14">
        <v>1.1296E-2</v>
      </c>
      <c r="AB14">
        <v>1.0886E-2</v>
      </c>
      <c r="AC14">
        <v>9.9749999999999995E-3</v>
      </c>
      <c r="AD14">
        <f t="shared" si="3"/>
        <v>9.5844449547644178E-3</v>
      </c>
      <c r="AE14">
        <f t="shared" si="4"/>
        <v>0.12604477846875878</v>
      </c>
    </row>
    <row r="15" spans="1:31" x14ac:dyDescent="0.15">
      <c r="A15">
        <f t="shared" si="0"/>
        <v>-33.5</v>
      </c>
      <c r="B15">
        <v>-3.3500000000000002E-2</v>
      </c>
      <c r="C15">
        <v>9.195E-3</v>
      </c>
      <c r="D15">
        <v>2.5992999999999999E-2</v>
      </c>
      <c r="E15">
        <v>1.6212000000000001E-2</v>
      </c>
      <c r="F15">
        <v>3.2514000000000001E-2</v>
      </c>
      <c r="G15">
        <v>3.3874000000000001E-2</v>
      </c>
      <c r="H15">
        <v>2.8617E-2</v>
      </c>
      <c r="I15">
        <v>3.8537000000000002E-2</v>
      </c>
      <c r="J15">
        <v>3.0238000000000001E-2</v>
      </c>
      <c r="K15">
        <v>5.4662000000000002E-2</v>
      </c>
      <c r="L15">
        <v>5.1212000000000001E-2</v>
      </c>
      <c r="M15">
        <v>6.1830999999999997E-2</v>
      </c>
      <c r="N15">
        <v>7.6865000000000003E-2</v>
      </c>
      <c r="O15">
        <f t="shared" si="1"/>
        <v>3.8312499999999992E-2</v>
      </c>
      <c r="P15">
        <f t="shared" si="2"/>
        <v>5.0384685843510974E-4</v>
      </c>
      <c r="R15">
        <v>5.0470000000000003E-3</v>
      </c>
      <c r="S15">
        <v>6.3509999999999999E-3</v>
      </c>
      <c r="T15">
        <v>4.764E-3</v>
      </c>
      <c r="U15">
        <v>9.6640000000000007E-3</v>
      </c>
      <c r="V15">
        <v>8.7860000000000004E-3</v>
      </c>
      <c r="W15">
        <v>7.8200000000000006E-3</v>
      </c>
      <c r="X15">
        <v>9.0069999999999994E-3</v>
      </c>
      <c r="Y15">
        <v>6.672E-3</v>
      </c>
      <c r="Z15">
        <v>1.2246999999999999E-2</v>
      </c>
      <c r="AA15">
        <v>9.3100000000000006E-3</v>
      </c>
      <c r="AB15">
        <v>9.2259999999999998E-3</v>
      </c>
      <c r="AC15">
        <v>1.3794000000000001E-2</v>
      </c>
      <c r="AD15">
        <f t="shared" si="3"/>
        <v>9.3319707165499324E-3</v>
      </c>
      <c r="AE15">
        <f t="shared" si="4"/>
        <v>0.12272449653537523</v>
      </c>
    </row>
    <row r="16" spans="1:31" x14ac:dyDescent="0.15">
      <c r="A16">
        <f t="shared" si="0"/>
        <v>-33</v>
      </c>
      <c r="B16">
        <v>-3.3000000000000002E-2</v>
      </c>
      <c r="C16">
        <v>1.3226999999999999E-2</v>
      </c>
      <c r="D16">
        <v>1.3871E-2</v>
      </c>
      <c r="E16">
        <v>1.9487000000000001E-2</v>
      </c>
      <c r="F16">
        <v>2.5159999999999998E-2</v>
      </c>
      <c r="G16">
        <v>2.4556000000000001E-2</v>
      </c>
      <c r="H16">
        <v>5.4579999999999997E-2</v>
      </c>
      <c r="I16">
        <v>3.9120000000000002E-2</v>
      </c>
      <c r="J16">
        <v>5.0610000000000002E-2</v>
      </c>
      <c r="K16">
        <v>3.9738000000000002E-2</v>
      </c>
      <c r="L16">
        <v>5.0886000000000001E-2</v>
      </c>
      <c r="M16">
        <v>4.2514000000000003E-2</v>
      </c>
      <c r="N16">
        <v>4.9980999999999998E-2</v>
      </c>
      <c r="O16">
        <f t="shared" si="1"/>
        <v>3.5310833333333326E-2</v>
      </c>
      <c r="P16">
        <f t="shared" si="2"/>
        <v>4.6437200505646345E-4</v>
      </c>
      <c r="R16">
        <v>6.5199999999999998E-3</v>
      </c>
      <c r="S16">
        <v>4.5100000000000001E-3</v>
      </c>
      <c r="T16">
        <v>4.5950000000000001E-3</v>
      </c>
      <c r="U16">
        <v>7.5669999999999999E-3</v>
      </c>
      <c r="V16">
        <v>6.9509999999999997E-3</v>
      </c>
      <c r="W16">
        <v>1.1049E-2</v>
      </c>
      <c r="X16">
        <v>9.1520000000000004E-3</v>
      </c>
      <c r="Y16">
        <v>9.6659999999999992E-3</v>
      </c>
      <c r="Z16">
        <v>8.2109999999999995E-3</v>
      </c>
      <c r="AA16">
        <v>8.4180000000000001E-3</v>
      </c>
      <c r="AB16">
        <v>7.2509999999999996E-3</v>
      </c>
      <c r="AC16">
        <v>8.2529999999999999E-3</v>
      </c>
      <c r="AD16">
        <f t="shared" si="3"/>
        <v>8.245019052847493E-3</v>
      </c>
      <c r="AE16">
        <f t="shared" si="4"/>
        <v>0.10843002436674767</v>
      </c>
    </row>
    <row r="17" spans="1:31" x14ac:dyDescent="0.15">
      <c r="A17">
        <f t="shared" si="0"/>
        <v>-32.5</v>
      </c>
      <c r="B17">
        <v>-3.2500000000000001E-2</v>
      </c>
      <c r="C17">
        <v>2.1878999999999999E-2</v>
      </c>
      <c r="D17">
        <v>1.4647E-2</v>
      </c>
      <c r="E17">
        <v>1.6295E-2</v>
      </c>
      <c r="F17">
        <v>1.4352E-2</v>
      </c>
      <c r="G17">
        <v>3.2946999999999997E-2</v>
      </c>
      <c r="H17">
        <v>3.7555999999999999E-2</v>
      </c>
      <c r="I17">
        <v>3.7966E-2</v>
      </c>
      <c r="J17">
        <v>5.0337E-2</v>
      </c>
      <c r="K17">
        <v>4.3484000000000002E-2</v>
      </c>
      <c r="L17">
        <v>5.6777000000000001E-2</v>
      </c>
      <c r="M17">
        <v>5.6377999999999998E-2</v>
      </c>
      <c r="N17">
        <v>6.5502000000000005E-2</v>
      </c>
      <c r="O17">
        <f t="shared" si="1"/>
        <v>3.7343333333333333E-2</v>
      </c>
      <c r="P17">
        <f t="shared" si="2"/>
        <v>4.9110136857409776E-4</v>
      </c>
      <c r="R17">
        <v>7.7000000000000002E-3</v>
      </c>
      <c r="S17">
        <v>4.3189999999999999E-3</v>
      </c>
      <c r="T17">
        <v>4.581E-3</v>
      </c>
      <c r="U17">
        <v>5.5690000000000002E-3</v>
      </c>
      <c r="V17">
        <v>7.8869999999999999E-3</v>
      </c>
      <c r="W17">
        <v>8.7399999999999995E-3</v>
      </c>
      <c r="X17">
        <v>8.829E-3</v>
      </c>
      <c r="Y17">
        <v>9.0430000000000007E-3</v>
      </c>
      <c r="Z17">
        <v>8.9750000000000003E-3</v>
      </c>
      <c r="AA17">
        <v>9.1319999999999995E-3</v>
      </c>
      <c r="AB17">
        <v>8.2330000000000007E-3</v>
      </c>
      <c r="AC17">
        <v>1.2781000000000001E-2</v>
      </c>
      <c r="AD17">
        <f t="shared" si="3"/>
        <v>8.6515518366255071E-3</v>
      </c>
      <c r="AE17">
        <f t="shared" si="4"/>
        <v>0.11377632609975681</v>
      </c>
    </row>
    <row r="18" spans="1:31" x14ac:dyDescent="0.15">
      <c r="A18">
        <f t="shared" si="0"/>
        <v>-32</v>
      </c>
      <c r="B18">
        <v>-3.2000000000000001E-2</v>
      </c>
      <c r="C18">
        <v>9.9559999999999996E-3</v>
      </c>
      <c r="D18">
        <v>1.2536E-2</v>
      </c>
      <c r="E18">
        <v>1.7083000000000001E-2</v>
      </c>
      <c r="F18">
        <v>4.3635E-2</v>
      </c>
      <c r="G18">
        <v>3.1316999999999998E-2</v>
      </c>
      <c r="H18">
        <v>3.9116999999999999E-2</v>
      </c>
      <c r="I18">
        <v>3.7081999999999997E-2</v>
      </c>
      <c r="J18">
        <v>5.6793999999999997E-2</v>
      </c>
      <c r="K18">
        <v>5.1915999999999997E-2</v>
      </c>
      <c r="L18">
        <v>5.4545000000000003E-2</v>
      </c>
      <c r="M18">
        <v>5.8089000000000002E-2</v>
      </c>
      <c r="N18">
        <v>5.9114E-2</v>
      </c>
      <c r="O18">
        <f t="shared" si="1"/>
        <v>3.926533333333334E-2</v>
      </c>
      <c r="P18">
        <f t="shared" si="2"/>
        <v>5.1637754898290129E-4</v>
      </c>
      <c r="R18">
        <v>3.9589999999999998E-3</v>
      </c>
      <c r="S18">
        <v>4.0280000000000003E-3</v>
      </c>
      <c r="T18">
        <v>4.8560000000000001E-3</v>
      </c>
      <c r="U18">
        <v>1.0116999999999999E-2</v>
      </c>
      <c r="V18">
        <v>8.7309999999999992E-3</v>
      </c>
      <c r="W18">
        <v>8.6370000000000006E-3</v>
      </c>
      <c r="X18">
        <v>9.1470000000000006E-3</v>
      </c>
      <c r="Y18">
        <v>1.0064E-2</v>
      </c>
      <c r="Z18">
        <v>1.0277E-2</v>
      </c>
      <c r="AA18">
        <v>8.2760000000000004E-3</v>
      </c>
      <c r="AB18">
        <v>8.5280000000000009E-3</v>
      </c>
      <c r="AC18">
        <v>1.0958000000000001E-2</v>
      </c>
      <c r="AD18">
        <f t="shared" si="3"/>
        <v>8.8447528255714732E-3</v>
      </c>
      <c r="AE18">
        <f t="shared" si="4"/>
        <v>0.11631710712219193</v>
      </c>
    </row>
    <row r="19" spans="1:31" x14ac:dyDescent="0.15">
      <c r="A19">
        <f t="shared" si="0"/>
        <v>-31.5</v>
      </c>
      <c r="B19">
        <v>-3.15E-2</v>
      </c>
      <c r="C19">
        <v>1.2677000000000001E-2</v>
      </c>
      <c r="D19">
        <v>7.4809999999999998E-3</v>
      </c>
      <c r="E19">
        <v>1.4026E-2</v>
      </c>
      <c r="F19">
        <v>1.9824000000000001E-2</v>
      </c>
      <c r="G19">
        <v>1.891E-2</v>
      </c>
      <c r="H19">
        <v>1.9673E-2</v>
      </c>
      <c r="I19">
        <v>4.7364999999999997E-2</v>
      </c>
      <c r="J19">
        <v>4.6101000000000003E-2</v>
      </c>
      <c r="K19">
        <v>4.3653999999999998E-2</v>
      </c>
      <c r="L19">
        <v>6.1885000000000003E-2</v>
      </c>
      <c r="M19">
        <v>4.199E-2</v>
      </c>
      <c r="N19">
        <v>5.6662999999999998E-2</v>
      </c>
      <c r="O19">
        <f t="shared" si="1"/>
        <v>3.2520750000000008E-2</v>
      </c>
      <c r="P19">
        <f t="shared" si="2"/>
        <v>4.2767967951591785E-4</v>
      </c>
      <c r="R19">
        <v>3.643E-3</v>
      </c>
      <c r="S19">
        <v>3.0890000000000002E-3</v>
      </c>
      <c r="T19">
        <v>3.7620000000000002E-3</v>
      </c>
      <c r="U19">
        <v>6.0910000000000001E-3</v>
      </c>
      <c r="V19">
        <v>5.6870000000000002E-3</v>
      </c>
      <c r="W19">
        <v>6.0540000000000004E-3</v>
      </c>
      <c r="X19">
        <v>9.2610000000000001E-3</v>
      </c>
      <c r="Y19">
        <v>8.371E-3</v>
      </c>
      <c r="Z19">
        <v>8.822E-3</v>
      </c>
      <c r="AA19">
        <v>9.0729999999999995E-3</v>
      </c>
      <c r="AB19">
        <v>6.9979999999999999E-3</v>
      </c>
      <c r="AC19">
        <v>1.0638E-2</v>
      </c>
      <c r="AD19">
        <f t="shared" si="3"/>
        <v>7.514743103333001E-3</v>
      </c>
      <c r="AE19">
        <f t="shared" si="4"/>
        <v>9.8826184946515003E-2</v>
      </c>
    </row>
    <row r="20" spans="1:31" x14ac:dyDescent="0.15">
      <c r="A20">
        <f t="shared" si="0"/>
        <v>-31</v>
      </c>
      <c r="B20">
        <v>-3.1E-2</v>
      </c>
      <c r="C20">
        <v>1.4003E-2</v>
      </c>
      <c r="D20">
        <v>1.2173E-2</v>
      </c>
      <c r="E20">
        <v>2.3414999999999998E-2</v>
      </c>
      <c r="F20">
        <v>2.9755E-2</v>
      </c>
      <c r="G20">
        <v>2.6887000000000001E-2</v>
      </c>
      <c r="H20">
        <v>3.3971000000000001E-2</v>
      </c>
      <c r="I20">
        <v>3.7034999999999998E-2</v>
      </c>
      <c r="J20">
        <v>4.1895000000000002E-2</v>
      </c>
      <c r="K20">
        <v>4.7170999999999998E-2</v>
      </c>
      <c r="L20">
        <v>5.1791999999999998E-2</v>
      </c>
      <c r="M20">
        <v>6.6281999999999994E-2</v>
      </c>
      <c r="N20">
        <v>5.8210999999999999E-2</v>
      </c>
      <c r="O20">
        <f t="shared" si="1"/>
        <v>3.6882500000000006E-2</v>
      </c>
      <c r="P20">
        <f t="shared" si="2"/>
        <v>4.8504095937965266E-4</v>
      </c>
      <c r="R20">
        <v>6.1079999999999997E-3</v>
      </c>
      <c r="S20">
        <v>3.565E-3</v>
      </c>
      <c r="T20">
        <v>5.0410000000000003E-3</v>
      </c>
      <c r="U20">
        <v>7.3029999999999996E-3</v>
      </c>
      <c r="V20">
        <v>6.855E-3</v>
      </c>
      <c r="W20">
        <v>7.9629999999999996E-3</v>
      </c>
      <c r="X20">
        <v>8.6580000000000008E-3</v>
      </c>
      <c r="Y20">
        <v>8.0759999999999998E-3</v>
      </c>
      <c r="Z20">
        <v>8.9219999999999994E-3</v>
      </c>
      <c r="AA20">
        <v>8.064E-3</v>
      </c>
      <c r="AB20">
        <v>8.6420000000000004E-3</v>
      </c>
      <c r="AC20">
        <v>1.0695E-2</v>
      </c>
      <c r="AD20">
        <f t="shared" si="3"/>
        <v>8.0512160685090421E-3</v>
      </c>
      <c r="AE20">
        <f t="shared" si="4"/>
        <v>0.10588132651905632</v>
      </c>
    </row>
    <row r="21" spans="1:31" x14ac:dyDescent="0.15">
      <c r="A21">
        <f t="shared" si="0"/>
        <v>-30.5</v>
      </c>
      <c r="B21">
        <v>-3.0499999999999999E-2</v>
      </c>
      <c r="C21">
        <v>1.3218000000000001E-2</v>
      </c>
      <c r="D21">
        <v>2.3449000000000001E-2</v>
      </c>
      <c r="E21">
        <v>1.6301E-2</v>
      </c>
      <c r="F21">
        <v>3.4945999999999998E-2</v>
      </c>
      <c r="G21">
        <v>3.2931000000000002E-2</v>
      </c>
      <c r="H21">
        <v>4.9535000000000003E-2</v>
      </c>
      <c r="I21">
        <v>2.5395000000000001E-2</v>
      </c>
      <c r="J21">
        <v>4.7659E-2</v>
      </c>
      <c r="K21">
        <v>4.4514999999999999E-2</v>
      </c>
      <c r="L21">
        <v>6.7160999999999998E-2</v>
      </c>
      <c r="M21">
        <v>5.5078000000000002E-2</v>
      </c>
      <c r="N21">
        <v>7.5870999999999994E-2</v>
      </c>
      <c r="O21">
        <f t="shared" si="1"/>
        <v>4.0504916666666668E-2</v>
      </c>
      <c r="P21">
        <f t="shared" si="2"/>
        <v>5.3267928257555431E-4</v>
      </c>
      <c r="R21">
        <v>5.9760000000000004E-3</v>
      </c>
      <c r="S21">
        <v>5.3350000000000003E-3</v>
      </c>
      <c r="T21">
        <v>4.535E-3</v>
      </c>
      <c r="U21">
        <v>8.1840000000000003E-3</v>
      </c>
      <c r="V21">
        <v>7.5729999999999999E-3</v>
      </c>
      <c r="W21">
        <v>9.4789999999999996E-3</v>
      </c>
      <c r="X21">
        <v>6.7559999999999999E-3</v>
      </c>
      <c r="Y21">
        <v>8.7969999999999993E-3</v>
      </c>
      <c r="Z21">
        <v>8.0300000000000007E-3</v>
      </c>
      <c r="AA21">
        <v>9.6039999999999997E-3</v>
      </c>
      <c r="AB21">
        <v>7.5510000000000004E-3</v>
      </c>
      <c r="AC21">
        <v>1.3424E-2</v>
      </c>
      <c r="AD21">
        <f t="shared" si="3"/>
        <v>8.6123087919136258E-3</v>
      </c>
      <c r="AE21">
        <f t="shared" si="4"/>
        <v>0.11326024187156268</v>
      </c>
    </row>
    <row r="22" spans="1:31" x14ac:dyDescent="0.15">
      <c r="A22">
        <f t="shared" si="0"/>
        <v>-30</v>
      </c>
      <c r="B22">
        <v>-0.03</v>
      </c>
      <c r="C22">
        <v>1.0973E-2</v>
      </c>
      <c r="D22">
        <v>1.4853E-2</v>
      </c>
      <c r="E22">
        <v>1.4118E-2</v>
      </c>
      <c r="F22">
        <v>1.7111000000000001E-2</v>
      </c>
      <c r="G22">
        <v>2.8795999999999999E-2</v>
      </c>
      <c r="H22">
        <v>5.459E-2</v>
      </c>
      <c r="I22">
        <v>4.4221999999999997E-2</v>
      </c>
      <c r="J22">
        <v>4.4805999999999999E-2</v>
      </c>
      <c r="K22">
        <v>5.8118999999999997E-2</v>
      </c>
      <c r="L22">
        <v>5.4066999999999997E-2</v>
      </c>
      <c r="M22">
        <v>6.0876E-2</v>
      </c>
      <c r="N22">
        <v>7.4466000000000004E-2</v>
      </c>
      <c r="O22">
        <f t="shared" si="1"/>
        <v>3.9749749999999993E-2</v>
      </c>
      <c r="P22">
        <f t="shared" si="2"/>
        <v>5.2274810208368045E-4</v>
      </c>
      <c r="R22">
        <v>5.8019999999999999E-3</v>
      </c>
      <c r="S22">
        <v>4.0720000000000001E-3</v>
      </c>
      <c r="T22">
        <v>3.8059999999999999E-3</v>
      </c>
      <c r="U22">
        <v>5.9150000000000001E-3</v>
      </c>
      <c r="V22">
        <v>7.3020000000000003E-3</v>
      </c>
      <c r="W22">
        <v>1.0133E-2</v>
      </c>
      <c r="X22">
        <v>9.1190000000000004E-3</v>
      </c>
      <c r="Y22">
        <v>7.1980000000000004E-3</v>
      </c>
      <c r="Z22">
        <v>1.0137E-2</v>
      </c>
      <c r="AA22">
        <v>8.5819999999999994E-3</v>
      </c>
      <c r="AB22">
        <v>7.8759999999999993E-3</v>
      </c>
      <c r="AC22">
        <v>1.1703E-2</v>
      </c>
      <c r="AD22">
        <f t="shared" si="3"/>
        <v>8.3452903702409525E-3</v>
      </c>
      <c r="AE22">
        <f t="shared" si="4"/>
        <v>0.10974868977171164</v>
      </c>
    </row>
    <row r="23" spans="1:31" x14ac:dyDescent="0.15">
      <c r="A23">
        <f t="shared" si="0"/>
        <v>-29.5</v>
      </c>
      <c r="B23">
        <v>-2.9499999999999998E-2</v>
      </c>
      <c r="C23">
        <v>6.7609999999999996E-3</v>
      </c>
      <c r="D23">
        <v>1.8138999999999999E-2</v>
      </c>
      <c r="E23">
        <v>2.4566000000000001E-2</v>
      </c>
      <c r="F23">
        <v>2.1899999999999999E-2</v>
      </c>
      <c r="G23">
        <v>2.6786000000000001E-2</v>
      </c>
      <c r="H23">
        <v>2.9041000000000001E-2</v>
      </c>
      <c r="I23">
        <v>3.4088E-2</v>
      </c>
      <c r="J23">
        <v>5.0847999999999997E-2</v>
      </c>
      <c r="K23">
        <v>4.7620000000000003E-2</v>
      </c>
      <c r="L23">
        <v>6.2063E-2</v>
      </c>
      <c r="M23">
        <v>6.4361000000000002E-2</v>
      </c>
      <c r="N23">
        <v>5.4163999999999997E-2</v>
      </c>
      <c r="O23">
        <f t="shared" si="1"/>
        <v>3.6694749999999998E-2</v>
      </c>
      <c r="P23">
        <f t="shared" si="2"/>
        <v>4.8257186319247626E-4</v>
      </c>
      <c r="R23">
        <v>2.5890000000000002E-3</v>
      </c>
      <c r="S23">
        <v>4.2420000000000001E-3</v>
      </c>
      <c r="T23">
        <v>5.2509999999999996E-3</v>
      </c>
      <c r="U23">
        <v>6.6800000000000002E-3</v>
      </c>
      <c r="V23">
        <v>6.5500000000000003E-3</v>
      </c>
      <c r="W23">
        <v>6.6290000000000003E-3</v>
      </c>
      <c r="X23">
        <v>7.9699999999999997E-3</v>
      </c>
      <c r="Y23">
        <v>8.3920000000000002E-3</v>
      </c>
      <c r="Z23">
        <v>8.3079999999999994E-3</v>
      </c>
      <c r="AA23">
        <v>8.94E-3</v>
      </c>
      <c r="AB23">
        <v>7.6039999999999996E-3</v>
      </c>
      <c r="AC23">
        <v>9.9919999999999991E-3</v>
      </c>
      <c r="AD23">
        <f t="shared" si="3"/>
        <v>7.5335186454815505E-3</v>
      </c>
      <c r="AE23">
        <f t="shared" si="4"/>
        <v>9.9073101597600619E-2</v>
      </c>
    </row>
    <row r="24" spans="1:31" x14ac:dyDescent="0.15">
      <c r="A24">
        <f t="shared" si="0"/>
        <v>-29</v>
      </c>
      <c r="B24">
        <v>-2.9000000000000001E-2</v>
      </c>
      <c r="C24">
        <v>1.6823999999999999E-2</v>
      </c>
      <c r="D24">
        <v>5.6639999999999998E-3</v>
      </c>
      <c r="E24">
        <v>2.2433999999999999E-2</v>
      </c>
      <c r="F24">
        <v>1.5166000000000001E-2</v>
      </c>
      <c r="G24">
        <v>2.2214999999999999E-2</v>
      </c>
      <c r="H24">
        <v>3.5175999999999999E-2</v>
      </c>
      <c r="I24">
        <v>4.2838000000000001E-2</v>
      </c>
      <c r="J24">
        <v>5.0159000000000002E-2</v>
      </c>
      <c r="K24">
        <v>4.4947000000000001E-2</v>
      </c>
      <c r="L24">
        <v>5.5551000000000003E-2</v>
      </c>
      <c r="M24">
        <v>4.9408000000000001E-2</v>
      </c>
      <c r="N24">
        <v>5.0532000000000001E-2</v>
      </c>
      <c r="O24">
        <f t="shared" si="1"/>
        <v>3.424283333333334E-2</v>
      </c>
      <c r="P24">
        <f t="shared" si="2"/>
        <v>4.5032676016749273E-4</v>
      </c>
      <c r="R24">
        <v>6.097E-3</v>
      </c>
      <c r="S24">
        <v>2.336E-3</v>
      </c>
      <c r="T24">
        <v>4.7239999999999999E-3</v>
      </c>
      <c r="U24">
        <v>4.6100000000000004E-3</v>
      </c>
      <c r="V24">
        <v>5.5459999999999997E-3</v>
      </c>
      <c r="W24">
        <v>7.3150000000000003E-3</v>
      </c>
      <c r="X24">
        <v>8.1169999999999992E-3</v>
      </c>
      <c r="Y24">
        <v>7.8370000000000002E-3</v>
      </c>
      <c r="Z24">
        <v>8.3949999999999997E-3</v>
      </c>
      <c r="AA24">
        <v>7.9349999999999993E-3</v>
      </c>
      <c r="AB24">
        <v>6.633E-3</v>
      </c>
      <c r="AC24">
        <v>9.1859999999999997E-3</v>
      </c>
      <c r="AD24">
        <f t="shared" si="3"/>
        <v>7.1324464437335436E-3</v>
      </c>
      <c r="AE24">
        <f t="shared" si="4"/>
        <v>9.3798611832371703E-2</v>
      </c>
    </row>
    <row r="25" spans="1:31" x14ac:dyDescent="0.15">
      <c r="A25">
        <f t="shared" si="0"/>
        <v>-28.5</v>
      </c>
      <c r="B25">
        <v>-2.8500000000000001E-2</v>
      </c>
      <c r="C25">
        <v>1.6434000000000001E-2</v>
      </c>
      <c r="D25">
        <v>1.0470999999999999E-2</v>
      </c>
      <c r="E25">
        <v>2.1250999999999999E-2</v>
      </c>
      <c r="F25">
        <v>1.7363E-2</v>
      </c>
      <c r="G25">
        <v>3.9521000000000001E-2</v>
      </c>
      <c r="H25">
        <v>4.3094E-2</v>
      </c>
      <c r="I25">
        <v>3.5256999999999997E-2</v>
      </c>
      <c r="J25">
        <v>3.1213000000000001E-2</v>
      </c>
      <c r="K25">
        <v>4.9238999999999998E-2</v>
      </c>
      <c r="L25">
        <v>5.0738999999999999E-2</v>
      </c>
      <c r="M25">
        <v>6.0672999999999998E-2</v>
      </c>
      <c r="N25">
        <v>5.9892000000000001E-2</v>
      </c>
      <c r="O25">
        <f t="shared" si="1"/>
        <v>3.6262249999999989E-2</v>
      </c>
      <c r="P25">
        <f t="shared" si="2"/>
        <v>4.7688406505157736E-4</v>
      </c>
      <c r="R25">
        <v>6.9449999999999998E-3</v>
      </c>
      <c r="S25">
        <v>3.2100000000000002E-3</v>
      </c>
      <c r="T25">
        <v>4.6930000000000001E-3</v>
      </c>
      <c r="U25">
        <v>5.3860000000000002E-3</v>
      </c>
      <c r="V25">
        <v>7.9729999999999992E-3</v>
      </c>
      <c r="W25">
        <v>8.0459999999999993E-3</v>
      </c>
      <c r="X25">
        <v>7.6080000000000002E-3</v>
      </c>
      <c r="Y25">
        <v>6.2630000000000003E-3</v>
      </c>
      <c r="Z25">
        <v>8.5459999999999998E-3</v>
      </c>
      <c r="AA25">
        <v>7.8720000000000005E-3</v>
      </c>
      <c r="AB25">
        <v>7.3239999999999998E-3</v>
      </c>
      <c r="AC25">
        <v>9.1819999999999992E-3</v>
      </c>
      <c r="AD25">
        <f t="shared" si="3"/>
        <v>7.4341756772355067E-3</v>
      </c>
      <c r="AE25">
        <f t="shared" si="4"/>
        <v>9.7766644887368581E-2</v>
      </c>
    </row>
    <row r="26" spans="1:31" x14ac:dyDescent="0.15">
      <c r="A26">
        <f t="shared" si="0"/>
        <v>-28</v>
      </c>
      <c r="B26">
        <v>-2.8000000000000001E-2</v>
      </c>
      <c r="C26">
        <v>7.9059999999999998E-3</v>
      </c>
      <c r="D26">
        <v>1.4038E-2</v>
      </c>
      <c r="E26">
        <v>2.0830999999999999E-2</v>
      </c>
      <c r="F26">
        <v>1.9306E-2</v>
      </c>
      <c r="G26">
        <v>3.5776000000000002E-2</v>
      </c>
      <c r="H26">
        <v>2.8140999999999999E-2</v>
      </c>
      <c r="I26">
        <v>3.8943999999999999E-2</v>
      </c>
      <c r="J26">
        <v>4.6597E-2</v>
      </c>
      <c r="K26">
        <v>5.6279999999999997E-2</v>
      </c>
      <c r="L26">
        <v>6.1774000000000003E-2</v>
      </c>
      <c r="M26">
        <v>6.3740000000000005E-2</v>
      </c>
      <c r="N26">
        <v>7.0957000000000006E-2</v>
      </c>
      <c r="O26">
        <f t="shared" si="1"/>
        <v>3.8690833333333334E-2</v>
      </c>
      <c r="P26">
        <f t="shared" si="2"/>
        <v>5.0882231191481714E-4</v>
      </c>
      <c r="R26">
        <v>3.1199999999999999E-3</v>
      </c>
      <c r="S26">
        <v>3.8430000000000001E-3</v>
      </c>
      <c r="T26">
        <v>4.1939999999999998E-3</v>
      </c>
      <c r="U26">
        <v>5.7019999999999996E-3</v>
      </c>
      <c r="V26">
        <v>7.6470000000000002E-3</v>
      </c>
      <c r="W26">
        <v>6.515E-3</v>
      </c>
      <c r="X26">
        <v>7.9310000000000005E-3</v>
      </c>
      <c r="Y26">
        <v>7.6750000000000004E-3</v>
      </c>
      <c r="Z26">
        <v>9.1690000000000001E-3</v>
      </c>
      <c r="AA26">
        <v>8.1290000000000008E-3</v>
      </c>
      <c r="AB26">
        <v>7.4770000000000001E-3</v>
      </c>
      <c r="AC26">
        <v>1.125E-2</v>
      </c>
      <c r="AD26">
        <f t="shared" si="3"/>
        <v>7.5675920272507483E-3</v>
      </c>
      <c r="AE26">
        <f t="shared" si="4"/>
        <v>9.9521199727127155E-2</v>
      </c>
    </row>
    <row r="27" spans="1:31" x14ac:dyDescent="0.15">
      <c r="A27">
        <f t="shared" si="0"/>
        <v>-27.5</v>
      </c>
      <c r="B27">
        <v>-2.75E-2</v>
      </c>
      <c r="C27">
        <v>1.712E-2</v>
      </c>
      <c r="D27">
        <v>1.8672000000000001E-2</v>
      </c>
      <c r="E27">
        <v>1.9049E-2</v>
      </c>
      <c r="F27">
        <v>2.0242E-2</v>
      </c>
      <c r="G27">
        <v>3.0313E-2</v>
      </c>
      <c r="H27">
        <v>4.0148000000000003E-2</v>
      </c>
      <c r="I27">
        <v>4.2722000000000003E-2</v>
      </c>
      <c r="J27">
        <v>4.4392000000000001E-2</v>
      </c>
      <c r="K27">
        <v>4.4091999999999999E-2</v>
      </c>
      <c r="L27">
        <v>4.7659E-2</v>
      </c>
      <c r="M27">
        <v>7.1022000000000002E-2</v>
      </c>
      <c r="N27">
        <v>6.3272999999999996E-2</v>
      </c>
      <c r="O27">
        <f t="shared" si="1"/>
        <v>3.822533333333334E-2</v>
      </c>
      <c r="P27">
        <f t="shared" si="2"/>
        <v>5.0270053148802321E-4</v>
      </c>
      <c r="R27">
        <v>5.7010000000000003E-3</v>
      </c>
      <c r="S27">
        <v>4.065E-3</v>
      </c>
      <c r="T27">
        <v>3.8779999999999999E-3</v>
      </c>
      <c r="U27">
        <v>5.8560000000000001E-3</v>
      </c>
      <c r="V27">
        <v>6.3579999999999999E-3</v>
      </c>
      <c r="W27">
        <v>7.5139999999999998E-3</v>
      </c>
      <c r="X27">
        <v>7.698E-3</v>
      </c>
      <c r="Y27">
        <v>7.162E-3</v>
      </c>
      <c r="Z27">
        <v>7.5940000000000001E-3</v>
      </c>
      <c r="AA27">
        <v>7.1549999999999999E-3</v>
      </c>
      <c r="AB27">
        <v>7.4669999999999997E-3</v>
      </c>
      <c r="AC27">
        <v>8.8789999999999997E-3</v>
      </c>
      <c r="AD27">
        <f t="shared" si="3"/>
        <v>7.0662491336055946E-3</v>
      </c>
      <c r="AE27">
        <f t="shared" si="4"/>
        <v>9.2928052782819501E-2</v>
      </c>
    </row>
    <row r="28" spans="1:31" x14ac:dyDescent="0.15">
      <c r="A28">
        <f t="shared" si="0"/>
        <v>-27</v>
      </c>
      <c r="B28">
        <v>-2.7E-2</v>
      </c>
      <c r="C28">
        <v>6.6940000000000003E-3</v>
      </c>
      <c r="D28">
        <v>1.2789E-2</v>
      </c>
      <c r="E28">
        <v>1.5048000000000001E-2</v>
      </c>
      <c r="F28">
        <v>1.6143000000000001E-2</v>
      </c>
      <c r="G28">
        <v>2.4161999999999999E-2</v>
      </c>
      <c r="H28">
        <v>2.9090000000000001E-2</v>
      </c>
      <c r="I28">
        <v>3.2393999999999999E-2</v>
      </c>
      <c r="J28">
        <v>4.4932E-2</v>
      </c>
      <c r="K28">
        <v>3.9306000000000001E-2</v>
      </c>
      <c r="L28">
        <v>6.2229E-2</v>
      </c>
      <c r="M28">
        <v>6.0594000000000002E-2</v>
      </c>
      <c r="N28">
        <v>5.3879999999999997E-2</v>
      </c>
      <c r="O28">
        <f t="shared" si="1"/>
        <v>3.3105083333333334E-2</v>
      </c>
      <c r="P28">
        <f t="shared" si="2"/>
        <v>4.3536423453787966E-4</v>
      </c>
      <c r="R28">
        <v>2.2560000000000002E-3</v>
      </c>
      <c r="S28">
        <v>3.382E-3</v>
      </c>
      <c r="T28">
        <v>3.5980000000000001E-3</v>
      </c>
      <c r="U28">
        <v>4.5840000000000004E-3</v>
      </c>
      <c r="V28">
        <v>5.3020000000000003E-3</v>
      </c>
      <c r="W28">
        <v>6.1370000000000001E-3</v>
      </c>
      <c r="X28">
        <v>6.43E-3</v>
      </c>
      <c r="Y28">
        <v>7.0369999999999999E-3</v>
      </c>
      <c r="Z28">
        <v>6.7850000000000002E-3</v>
      </c>
      <c r="AA28">
        <v>7.7669999999999996E-3</v>
      </c>
      <c r="AB28">
        <v>6.8129999999999996E-3</v>
      </c>
      <c r="AC28">
        <v>7.5399999999999998E-3</v>
      </c>
      <c r="AD28">
        <f t="shared" si="3"/>
        <v>6.1552301854897054E-3</v>
      </c>
      <c r="AE28">
        <f t="shared" si="4"/>
        <v>8.0947267036950363E-2</v>
      </c>
    </row>
    <row r="29" spans="1:31" x14ac:dyDescent="0.15">
      <c r="A29">
        <f t="shared" si="0"/>
        <v>-26.5</v>
      </c>
      <c r="B29">
        <v>-2.6499999999999999E-2</v>
      </c>
      <c r="C29">
        <v>9.1559999999999992E-3</v>
      </c>
      <c r="D29">
        <v>1.3842999999999999E-2</v>
      </c>
      <c r="E29">
        <v>1.6646000000000001E-2</v>
      </c>
      <c r="F29">
        <v>2.7962000000000001E-2</v>
      </c>
      <c r="G29">
        <v>3.4945999999999998E-2</v>
      </c>
      <c r="H29">
        <v>3.5298999999999997E-2</v>
      </c>
      <c r="I29">
        <v>4.1145000000000001E-2</v>
      </c>
      <c r="J29">
        <v>4.5900999999999997E-2</v>
      </c>
      <c r="K29">
        <v>4.6587000000000003E-2</v>
      </c>
      <c r="L29">
        <v>5.2686999999999998E-2</v>
      </c>
      <c r="M29">
        <v>6.4079999999999998E-2</v>
      </c>
      <c r="N29">
        <v>5.9468E-2</v>
      </c>
      <c r="O29">
        <f t="shared" si="1"/>
        <v>3.7310000000000003E-2</v>
      </c>
      <c r="P29">
        <f t="shared" si="2"/>
        <v>4.9066300262874912E-4</v>
      </c>
      <c r="R29">
        <v>4.2249999999999996E-3</v>
      </c>
      <c r="S29">
        <v>3.6120000000000002E-3</v>
      </c>
      <c r="T29">
        <v>3.7200000000000002E-3</v>
      </c>
      <c r="U29">
        <v>6.1529999999999996E-3</v>
      </c>
      <c r="V29">
        <v>6.5189999999999996E-3</v>
      </c>
      <c r="W29">
        <v>6.9750000000000003E-3</v>
      </c>
      <c r="X29">
        <v>7.4790000000000004E-3</v>
      </c>
      <c r="Y29">
        <v>7.3379999999999999E-3</v>
      </c>
      <c r="Z29">
        <v>7.6239999999999997E-3</v>
      </c>
      <c r="AA29">
        <v>7.1710000000000003E-3</v>
      </c>
      <c r="AB29">
        <v>7.0330000000000002E-3</v>
      </c>
      <c r="AC29">
        <v>8.3580000000000008E-3</v>
      </c>
      <c r="AD29">
        <f t="shared" si="3"/>
        <v>6.8250375889740778E-3</v>
      </c>
      <c r="AE29">
        <f t="shared" si="4"/>
        <v>8.9755886230590193E-2</v>
      </c>
    </row>
    <row r="30" spans="1:31" x14ac:dyDescent="0.15">
      <c r="A30">
        <f t="shared" si="0"/>
        <v>-26</v>
      </c>
      <c r="B30">
        <v>-2.5999999999999999E-2</v>
      </c>
      <c r="C30">
        <v>1.1769E-2</v>
      </c>
      <c r="D30">
        <v>1.3106E-2</v>
      </c>
      <c r="E30">
        <v>1.2075000000000001E-2</v>
      </c>
      <c r="F30">
        <v>3.1866999999999999E-2</v>
      </c>
      <c r="G30">
        <v>3.9046999999999998E-2</v>
      </c>
      <c r="H30">
        <v>2.9222999999999999E-2</v>
      </c>
      <c r="I30">
        <v>3.1931000000000001E-2</v>
      </c>
      <c r="J30">
        <v>5.6797E-2</v>
      </c>
      <c r="K30">
        <v>4.3937999999999998E-2</v>
      </c>
      <c r="L30">
        <v>5.6812000000000001E-2</v>
      </c>
      <c r="M30">
        <v>5.3062999999999999E-2</v>
      </c>
      <c r="N30">
        <v>6.6626000000000005E-2</v>
      </c>
      <c r="O30">
        <f t="shared" si="1"/>
        <v>3.718783333333333E-2</v>
      </c>
      <c r="P30">
        <f t="shared" si="2"/>
        <v>4.8905639143904619E-4</v>
      </c>
      <c r="R30">
        <v>5.4790000000000004E-3</v>
      </c>
      <c r="S30">
        <v>3.4559999999999999E-3</v>
      </c>
      <c r="T30">
        <v>3.209E-3</v>
      </c>
      <c r="U30">
        <v>7.1069999999999996E-3</v>
      </c>
      <c r="V30">
        <v>7.5709999999999996E-3</v>
      </c>
      <c r="W30">
        <v>6.0590000000000001E-3</v>
      </c>
      <c r="X30">
        <v>6.6439999999999997E-3</v>
      </c>
      <c r="Y30">
        <v>7.809E-3</v>
      </c>
      <c r="Z30">
        <v>7.0790000000000002E-3</v>
      </c>
      <c r="AA30">
        <v>7.5750000000000001E-3</v>
      </c>
      <c r="AB30">
        <v>6.4060000000000002E-3</v>
      </c>
      <c r="AC30">
        <v>9.3710000000000009E-3</v>
      </c>
      <c r="AD30">
        <f t="shared" si="3"/>
        <v>6.9952619614343904E-3</v>
      </c>
      <c r="AE30">
        <f t="shared" si="4"/>
        <v>9.1994502386038804E-2</v>
      </c>
    </row>
    <row r="31" spans="1:31" x14ac:dyDescent="0.15">
      <c r="A31">
        <f t="shared" si="0"/>
        <v>-25.5</v>
      </c>
      <c r="B31">
        <v>-2.5499999999999998E-2</v>
      </c>
      <c r="C31">
        <v>1.5403999999999999E-2</v>
      </c>
      <c r="D31">
        <v>1.9272999999999998E-2</v>
      </c>
      <c r="E31">
        <v>1.8120000000000001E-2</v>
      </c>
      <c r="F31">
        <v>3.2680000000000001E-2</v>
      </c>
      <c r="G31">
        <v>2.8538999999999998E-2</v>
      </c>
      <c r="H31">
        <v>3.7615000000000003E-2</v>
      </c>
      <c r="I31">
        <v>3.4508999999999998E-2</v>
      </c>
      <c r="J31">
        <v>5.6568E-2</v>
      </c>
      <c r="K31">
        <v>4.8384999999999997E-2</v>
      </c>
      <c r="L31">
        <v>5.0299000000000003E-2</v>
      </c>
      <c r="M31">
        <v>6.9578000000000001E-2</v>
      </c>
      <c r="N31">
        <v>5.1934000000000001E-2</v>
      </c>
      <c r="O31">
        <f t="shared" si="1"/>
        <v>3.857533333333333E-2</v>
      </c>
      <c r="P31">
        <f t="shared" si="2"/>
        <v>5.0730337391418398E-4</v>
      </c>
      <c r="R31">
        <v>4.3839999999999999E-3</v>
      </c>
      <c r="S31">
        <v>3.9199999999999999E-3</v>
      </c>
      <c r="T31">
        <v>3.7309999999999999E-3</v>
      </c>
      <c r="U31">
        <v>6.901E-3</v>
      </c>
      <c r="V31">
        <v>5.8859999999999997E-3</v>
      </c>
      <c r="W31">
        <v>6.6709999999999998E-3</v>
      </c>
      <c r="X31">
        <v>6.5399999999999998E-3</v>
      </c>
      <c r="Y31">
        <v>7.5680000000000001E-3</v>
      </c>
      <c r="Z31">
        <v>7.3070000000000001E-3</v>
      </c>
      <c r="AA31">
        <v>6.7250000000000001E-3</v>
      </c>
      <c r="AB31">
        <v>7.3270000000000002E-3</v>
      </c>
      <c r="AC31">
        <v>7.5989999999999999E-3</v>
      </c>
      <c r="AD31">
        <f t="shared" si="3"/>
        <v>6.6426383244228273E-3</v>
      </c>
      <c r="AE31">
        <f t="shared" si="4"/>
        <v>8.7357158395881485E-2</v>
      </c>
    </row>
    <row r="32" spans="1:31" x14ac:dyDescent="0.15">
      <c r="A32">
        <f t="shared" si="0"/>
        <v>-25</v>
      </c>
      <c r="B32">
        <v>-2.5000000000000001E-2</v>
      </c>
      <c r="C32">
        <v>1.5982E-2</v>
      </c>
      <c r="D32">
        <v>2.3695000000000001E-2</v>
      </c>
      <c r="E32">
        <v>2.1257999999999999E-2</v>
      </c>
      <c r="F32">
        <v>2.6315000000000002E-2</v>
      </c>
      <c r="G32">
        <v>4.1782E-2</v>
      </c>
      <c r="H32">
        <v>4.3432999999999999E-2</v>
      </c>
      <c r="I32">
        <v>5.1540000000000002E-2</v>
      </c>
      <c r="J32">
        <v>3.9843999999999997E-2</v>
      </c>
      <c r="K32">
        <v>5.4136999999999998E-2</v>
      </c>
      <c r="L32">
        <v>5.4621999999999997E-2</v>
      </c>
      <c r="M32">
        <v>6.1322000000000002E-2</v>
      </c>
      <c r="N32">
        <v>6.3835000000000003E-2</v>
      </c>
      <c r="O32">
        <f t="shared" si="1"/>
        <v>4.1480416666666665E-2</v>
      </c>
      <c r="P32">
        <f t="shared" si="2"/>
        <v>5.4550806196618261E-4</v>
      </c>
      <c r="R32">
        <v>5.8729999999999997E-3</v>
      </c>
      <c r="S32">
        <v>4.2500000000000003E-3</v>
      </c>
      <c r="T32">
        <v>4.0689999999999997E-3</v>
      </c>
      <c r="U32">
        <v>5.8580000000000004E-3</v>
      </c>
      <c r="V32">
        <v>7.0670000000000004E-3</v>
      </c>
      <c r="W32">
        <v>7.4139999999999996E-3</v>
      </c>
      <c r="X32">
        <v>8.5179999999999995E-3</v>
      </c>
      <c r="Y32">
        <v>6.2440000000000004E-3</v>
      </c>
      <c r="Z32">
        <v>7.7970000000000001E-3</v>
      </c>
      <c r="AA32">
        <v>7.5050000000000004E-3</v>
      </c>
      <c r="AB32">
        <v>6.4489999999999999E-3</v>
      </c>
      <c r="AC32">
        <v>8.6630000000000006E-3</v>
      </c>
      <c r="AD32">
        <f t="shared" si="3"/>
        <v>7.0944069071090339E-3</v>
      </c>
      <c r="AE32">
        <f t="shared" si="4"/>
        <v>9.32983549067469E-2</v>
      </c>
    </row>
    <row r="33" spans="1:31" x14ac:dyDescent="0.15">
      <c r="A33">
        <f t="shared" si="0"/>
        <v>-24.5</v>
      </c>
      <c r="B33">
        <v>-2.4500000000000001E-2</v>
      </c>
      <c r="C33">
        <v>1.1226E-2</v>
      </c>
      <c r="D33">
        <v>1.8537000000000001E-2</v>
      </c>
      <c r="E33">
        <v>1.9810999999999999E-2</v>
      </c>
      <c r="F33">
        <v>2.9294000000000001E-2</v>
      </c>
      <c r="G33">
        <v>2.9461000000000001E-2</v>
      </c>
      <c r="H33">
        <v>4.4553000000000002E-2</v>
      </c>
      <c r="I33">
        <v>3.4699000000000001E-2</v>
      </c>
      <c r="J33">
        <v>5.4243E-2</v>
      </c>
      <c r="K33">
        <v>5.0144000000000001E-2</v>
      </c>
      <c r="L33">
        <v>5.7367000000000001E-2</v>
      </c>
      <c r="M33">
        <v>5.9567000000000002E-2</v>
      </c>
      <c r="N33">
        <v>7.0683999999999997E-2</v>
      </c>
      <c r="O33">
        <f t="shared" si="1"/>
        <v>3.9965499999999994E-2</v>
      </c>
      <c r="P33">
        <f t="shared" si="2"/>
        <v>5.2558542566494954E-4</v>
      </c>
      <c r="R33">
        <v>3.7039999999999998E-3</v>
      </c>
      <c r="S33">
        <v>3.699E-3</v>
      </c>
      <c r="T33">
        <v>3.6930000000000001E-3</v>
      </c>
      <c r="U33">
        <v>5.7250000000000001E-3</v>
      </c>
      <c r="V33">
        <v>5.829E-3</v>
      </c>
      <c r="W33">
        <v>7.2370000000000004E-3</v>
      </c>
      <c r="X33">
        <v>6.4669999999999997E-3</v>
      </c>
      <c r="Y33">
        <v>7.1939999999999999E-3</v>
      </c>
      <c r="Z33">
        <v>7.4520000000000003E-3</v>
      </c>
      <c r="AA33">
        <v>7.404E-3</v>
      </c>
      <c r="AB33">
        <v>6.3709999999999999E-3</v>
      </c>
      <c r="AC33">
        <v>8.7159999999999998E-3</v>
      </c>
      <c r="AD33">
        <f t="shared" si="3"/>
        <v>6.6102746676532419E-3</v>
      </c>
      <c r="AE33">
        <f t="shared" si="4"/>
        <v>8.6931544813956374E-2</v>
      </c>
    </row>
    <row r="34" spans="1:31" x14ac:dyDescent="0.15">
      <c r="A34">
        <f t="shared" si="0"/>
        <v>-24</v>
      </c>
      <c r="B34">
        <v>-2.4E-2</v>
      </c>
      <c r="C34">
        <v>1.4999999999999999E-2</v>
      </c>
      <c r="D34">
        <v>1.8752999999999999E-2</v>
      </c>
      <c r="E34">
        <v>2.5468000000000001E-2</v>
      </c>
      <c r="F34">
        <v>1.8492000000000001E-2</v>
      </c>
      <c r="G34">
        <v>3.2555000000000001E-2</v>
      </c>
      <c r="H34">
        <v>4.3575999999999997E-2</v>
      </c>
      <c r="I34">
        <v>4.3664000000000001E-2</v>
      </c>
      <c r="J34">
        <v>6.2747999999999998E-2</v>
      </c>
      <c r="K34">
        <v>4.7272000000000002E-2</v>
      </c>
      <c r="L34">
        <v>6.8583000000000005E-2</v>
      </c>
      <c r="M34">
        <v>6.5362000000000003E-2</v>
      </c>
      <c r="N34">
        <v>6.9710999999999995E-2</v>
      </c>
      <c r="O34">
        <f t="shared" si="1"/>
        <v>4.2598666666666667E-2</v>
      </c>
      <c r="P34">
        <f t="shared" si="2"/>
        <v>5.6021414351776664E-4</v>
      </c>
      <c r="R34">
        <v>4.9709999999999997E-3</v>
      </c>
      <c r="S34">
        <v>3.9430000000000003E-3</v>
      </c>
      <c r="T34">
        <v>4.4489999999999998E-3</v>
      </c>
      <c r="U34">
        <v>4.8520000000000004E-3</v>
      </c>
      <c r="V34">
        <v>6.2750000000000002E-3</v>
      </c>
      <c r="W34">
        <v>7.0270000000000003E-3</v>
      </c>
      <c r="X34">
        <v>7.5799999999999999E-3</v>
      </c>
      <c r="Y34">
        <v>8.4080000000000005E-3</v>
      </c>
      <c r="Z34">
        <v>7.3229999999999996E-3</v>
      </c>
      <c r="AA34">
        <v>7.9089999999999994E-3</v>
      </c>
      <c r="AB34">
        <v>6.6389999999999999E-3</v>
      </c>
      <c r="AC34">
        <v>8.8030000000000001E-3</v>
      </c>
      <c r="AD34">
        <f t="shared" si="3"/>
        <v>6.9951057760538416E-3</v>
      </c>
      <c r="AE34">
        <f t="shared" si="4"/>
        <v>9.1992448396289353E-2</v>
      </c>
    </row>
    <row r="35" spans="1:31" x14ac:dyDescent="0.15">
      <c r="A35">
        <f t="shared" si="0"/>
        <v>-23.5</v>
      </c>
      <c r="B35">
        <v>-2.35E-2</v>
      </c>
      <c r="C35">
        <v>1.5236E-2</v>
      </c>
      <c r="D35">
        <v>1.5994999999999999E-2</v>
      </c>
      <c r="E35">
        <v>1.8224000000000001E-2</v>
      </c>
      <c r="F35">
        <v>1.9657000000000001E-2</v>
      </c>
      <c r="G35">
        <v>2.9080999999999999E-2</v>
      </c>
      <c r="H35">
        <v>3.4720000000000001E-2</v>
      </c>
      <c r="I35">
        <v>4.9472000000000002E-2</v>
      </c>
      <c r="J35">
        <v>5.0448E-2</v>
      </c>
      <c r="K35">
        <v>5.0555999999999997E-2</v>
      </c>
      <c r="L35">
        <v>6.3521999999999995E-2</v>
      </c>
      <c r="M35">
        <v>5.9028999999999998E-2</v>
      </c>
      <c r="N35">
        <v>5.8513000000000003E-2</v>
      </c>
      <c r="O35">
        <f t="shared" si="1"/>
        <v>3.8704416666666665E-2</v>
      </c>
      <c r="P35">
        <f t="shared" si="2"/>
        <v>5.0900094603754671E-4</v>
      </c>
      <c r="R35">
        <v>4.7229999999999998E-3</v>
      </c>
      <c r="S35">
        <v>3.4940000000000001E-3</v>
      </c>
      <c r="T35">
        <v>3.5950000000000001E-3</v>
      </c>
      <c r="U35">
        <v>4.7219999999999996E-3</v>
      </c>
      <c r="V35">
        <v>5.3400000000000001E-3</v>
      </c>
      <c r="W35">
        <v>6.0910000000000001E-3</v>
      </c>
      <c r="X35">
        <v>7.8659999999999997E-3</v>
      </c>
      <c r="Y35">
        <v>6.6369999999999997E-3</v>
      </c>
      <c r="Z35">
        <v>7.4989999999999996E-3</v>
      </c>
      <c r="AA35">
        <v>7.4479999999999998E-3</v>
      </c>
      <c r="AB35">
        <v>6.1279999999999998E-3</v>
      </c>
      <c r="AC35">
        <v>7.8359999999999992E-3</v>
      </c>
      <c r="AD35">
        <f t="shared" si="3"/>
        <v>6.4097841759156119E-3</v>
      </c>
      <c r="AE35">
        <f t="shared" si="4"/>
        <v>8.429489973587076E-2</v>
      </c>
    </row>
    <row r="36" spans="1:31" x14ac:dyDescent="0.15">
      <c r="A36">
        <f t="shared" si="0"/>
        <v>-23</v>
      </c>
      <c r="B36">
        <v>-2.3E-2</v>
      </c>
      <c r="C36">
        <v>1.3273E-2</v>
      </c>
      <c r="D36">
        <v>1.0056000000000001E-2</v>
      </c>
      <c r="E36">
        <v>1.7021999999999999E-2</v>
      </c>
      <c r="F36">
        <v>1.7215000000000001E-2</v>
      </c>
      <c r="G36">
        <v>2.5736999999999999E-2</v>
      </c>
      <c r="H36">
        <v>3.4111000000000002E-2</v>
      </c>
      <c r="I36">
        <v>5.1930999999999998E-2</v>
      </c>
      <c r="J36">
        <v>3.7589999999999998E-2</v>
      </c>
      <c r="K36">
        <v>6.1682000000000001E-2</v>
      </c>
      <c r="L36">
        <v>6.2585000000000002E-2</v>
      </c>
      <c r="M36">
        <v>5.7896000000000003E-2</v>
      </c>
      <c r="N36">
        <v>5.8978999999999997E-2</v>
      </c>
      <c r="O36">
        <f t="shared" si="1"/>
        <v>3.7339749999999998E-2</v>
      </c>
      <c r="P36">
        <f t="shared" si="2"/>
        <v>4.9105424423497273E-4</v>
      </c>
      <c r="R36">
        <v>3.9610000000000001E-3</v>
      </c>
      <c r="S36">
        <v>2.5639999999999999E-3</v>
      </c>
      <c r="T36">
        <v>3.284E-3</v>
      </c>
      <c r="U36">
        <v>4.2399999999999998E-3</v>
      </c>
      <c r="V36">
        <v>5.0990000000000002E-3</v>
      </c>
      <c r="W36">
        <v>6.0219999999999996E-3</v>
      </c>
      <c r="X36">
        <v>7.4339999999999996E-3</v>
      </c>
      <c r="Y36">
        <v>5.6649999999999999E-3</v>
      </c>
      <c r="Z36">
        <v>7.7520000000000002E-3</v>
      </c>
      <c r="AA36">
        <v>7.1780000000000004E-3</v>
      </c>
      <c r="AB36">
        <v>6.1009999999999997E-3</v>
      </c>
      <c r="AC36">
        <v>8.0400000000000003E-3</v>
      </c>
      <c r="AD36">
        <f t="shared" si="3"/>
        <v>6.1357945917971599E-3</v>
      </c>
      <c r="AE36">
        <f t="shared" si="4"/>
        <v>8.0691670065717522E-2</v>
      </c>
    </row>
    <row r="37" spans="1:31" x14ac:dyDescent="0.15">
      <c r="A37">
        <f t="shared" si="0"/>
        <v>-22.5</v>
      </c>
      <c r="B37">
        <v>-2.2499999999999999E-2</v>
      </c>
      <c r="C37">
        <v>1.8027999999999999E-2</v>
      </c>
      <c r="D37">
        <v>1.2429000000000001E-2</v>
      </c>
      <c r="E37">
        <v>1.9876000000000001E-2</v>
      </c>
      <c r="F37">
        <v>1.7873E-2</v>
      </c>
      <c r="G37">
        <v>4.0855000000000002E-2</v>
      </c>
      <c r="H37">
        <v>3.8515000000000001E-2</v>
      </c>
      <c r="I37">
        <v>5.4191999999999997E-2</v>
      </c>
      <c r="J37">
        <v>5.6467000000000003E-2</v>
      </c>
      <c r="K37">
        <v>5.96E-2</v>
      </c>
      <c r="L37">
        <v>5.1035999999999998E-2</v>
      </c>
      <c r="M37">
        <v>5.1950000000000003E-2</v>
      </c>
      <c r="N37">
        <v>7.3344000000000006E-2</v>
      </c>
      <c r="O37">
        <f t="shared" si="1"/>
        <v>4.1180416666666664E-2</v>
      </c>
      <c r="P37">
        <f t="shared" si="2"/>
        <v>5.4156276845804469E-4</v>
      </c>
      <c r="R37">
        <v>5.3670000000000002E-3</v>
      </c>
      <c r="S37">
        <v>3.0219999999999999E-3</v>
      </c>
      <c r="T37">
        <v>3.6329999999999999E-3</v>
      </c>
      <c r="U37">
        <v>4.4050000000000001E-3</v>
      </c>
      <c r="V37">
        <v>6.731E-3</v>
      </c>
      <c r="W37">
        <v>6.7219999999999997E-3</v>
      </c>
      <c r="X37">
        <v>8.0020000000000004E-3</v>
      </c>
      <c r="Y37">
        <v>6.9340000000000001E-3</v>
      </c>
      <c r="Z37">
        <v>7.8799999999999999E-3</v>
      </c>
      <c r="AA37">
        <v>6.9290000000000003E-3</v>
      </c>
      <c r="AB37">
        <v>5.5970000000000004E-3</v>
      </c>
      <c r="AC37">
        <v>8.5900000000000004E-3</v>
      </c>
      <c r="AD37">
        <f t="shared" si="3"/>
        <v>6.6630858398410951E-3</v>
      </c>
      <c r="AE37">
        <f t="shared" si="4"/>
        <v>8.7626063122581477E-2</v>
      </c>
    </row>
    <row r="38" spans="1:31" x14ac:dyDescent="0.15">
      <c r="A38">
        <f t="shared" si="0"/>
        <v>-22</v>
      </c>
      <c r="B38">
        <v>-2.1999999999999999E-2</v>
      </c>
      <c r="C38">
        <v>1.6920000000000001E-2</v>
      </c>
      <c r="D38">
        <v>1.7826000000000002E-2</v>
      </c>
      <c r="E38">
        <v>2.2231000000000001E-2</v>
      </c>
      <c r="F38">
        <v>3.0658999999999999E-2</v>
      </c>
      <c r="G38">
        <v>3.4181000000000003E-2</v>
      </c>
      <c r="H38">
        <v>5.9064999999999999E-2</v>
      </c>
      <c r="I38">
        <v>5.3560999999999998E-2</v>
      </c>
      <c r="J38">
        <v>5.9137000000000002E-2</v>
      </c>
      <c r="K38">
        <v>5.0612999999999998E-2</v>
      </c>
      <c r="L38">
        <v>6.7224999999999993E-2</v>
      </c>
      <c r="M38">
        <v>6.0602999999999997E-2</v>
      </c>
      <c r="N38">
        <v>7.4136999999999995E-2</v>
      </c>
      <c r="O38">
        <f t="shared" si="1"/>
        <v>4.5513166666666667E-2</v>
      </c>
      <c r="P38">
        <f t="shared" si="2"/>
        <v>5.9854266994932624E-4</v>
      </c>
      <c r="R38">
        <v>5.189E-3</v>
      </c>
      <c r="S38">
        <v>3.604E-3</v>
      </c>
      <c r="T38">
        <v>3.8019999999999998E-3</v>
      </c>
      <c r="U38">
        <v>6.045E-3</v>
      </c>
      <c r="V38">
        <v>5.7850000000000002E-3</v>
      </c>
      <c r="W38">
        <v>8.2039999999999995E-3</v>
      </c>
      <c r="X38">
        <v>7.5830000000000003E-3</v>
      </c>
      <c r="Y38">
        <v>7.3210000000000003E-3</v>
      </c>
      <c r="Z38">
        <v>7.0530000000000002E-3</v>
      </c>
      <c r="AA38">
        <v>7.3879999999999996E-3</v>
      </c>
      <c r="AB38">
        <v>5.9360000000000003E-3</v>
      </c>
      <c r="AC38">
        <v>8.5719999999999998E-3</v>
      </c>
      <c r="AD38">
        <f t="shared" si="3"/>
        <v>6.8478607807641121E-3</v>
      </c>
      <c r="AE38">
        <f t="shared" si="4"/>
        <v>9.0056033413520684E-2</v>
      </c>
    </row>
    <row r="39" spans="1:31" x14ac:dyDescent="0.15">
      <c r="A39">
        <f t="shared" si="0"/>
        <v>-21.5</v>
      </c>
      <c r="B39">
        <v>-2.1499999999999998E-2</v>
      </c>
      <c r="C39">
        <v>8.8360000000000001E-3</v>
      </c>
      <c r="D39">
        <v>1.4675000000000001E-2</v>
      </c>
      <c r="E39">
        <v>2.5770000000000001E-2</v>
      </c>
      <c r="F39">
        <v>3.3488999999999998E-2</v>
      </c>
      <c r="G39">
        <v>3.4619999999999998E-2</v>
      </c>
      <c r="H39">
        <v>4.351E-2</v>
      </c>
      <c r="I39">
        <v>4.2134999999999999E-2</v>
      </c>
      <c r="J39">
        <v>5.6963E-2</v>
      </c>
      <c r="K39">
        <v>5.2006999999999998E-2</v>
      </c>
      <c r="L39">
        <v>6.2595999999999999E-2</v>
      </c>
      <c r="M39">
        <v>7.4526999999999996E-2</v>
      </c>
      <c r="N39">
        <v>6.7111000000000004E-2</v>
      </c>
      <c r="O39">
        <f t="shared" si="1"/>
        <v>4.3019916666666665E-2</v>
      </c>
      <c r="P39">
        <f t="shared" si="2"/>
        <v>5.6575399315211025E-4</v>
      </c>
      <c r="R39">
        <v>2.529E-3</v>
      </c>
      <c r="S39">
        <v>3.1180000000000001E-3</v>
      </c>
      <c r="T39">
        <v>4.0159999999999996E-3</v>
      </c>
      <c r="U39">
        <v>6.2139999999999999E-3</v>
      </c>
      <c r="V39">
        <v>5.7289999999999997E-3</v>
      </c>
      <c r="W39">
        <v>6.7279999999999996E-3</v>
      </c>
      <c r="X39">
        <v>6.7380000000000001E-3</v>
      </c>
      <c r="Y39">
        <v>6.9509999999999997E-3</v>
      </c>
      <c r="Z39">
        <v>7.3099999999999997E-3</v>
      </c>
      <c r="AA39">
        <v>6.9750000000000003E-3</v>
      </c>
      <c r="AB39">
        <v>6.6519999999999999E-3</v>
      </c>
      <c r="AC39">
        <v>7.6759999999999997E-3</v>
      </c>
      <c r="AD39">
        <f t="shared" si="3"/>
        <v>6.3812302319166698E-3</v>
      </c>
      <c r="AE39">
        <f t="shared" si="4"/>
        <v>8.3919387584385455E-2</v>
      </c>
    </row>
    <row r="40" spans="1:31" x14ac:dyDescent="0.15">
      <c r="A40">
        <f t="shared" si="0"/>
        <v>-21</v>
      </c>
      <c r="B40">
        <v>-2.1000000000000001E-2</v>
      </c>
      <c r="C40">
        <v>1.8818000000000001E-2</v>
      </c>
      <c r="D40">
        <v>2.6789E-2</v>
      </c>
      <c r="E40">
        <v>2.3469E-2</v>
      </c>
      <c r="F40">
        <v>3.3099999999999997E-2</v>
      </c>
      <c r="G40">
        <v>3.2349999999999997E-2</v>
      </c>
      <c r="H40">
        <v>4.5574999999999997E-2</v>
      </c>
      <c r="I40">
        <v>4.36E-2</v>
      </c>
      <c r="J40">
        <v>5.9393000000000001E-2</v>
      </c>
      <c r="K40">
        <v>6.2330000000000003E-2</v>
      </c>
      <c r="L40">
        <v>5.3744E-2</v>
      </c>
      <c r="M40">
        <v>7.3414999999999994E-2</v>
      </c>
      <c r="N40">
        <v>7.1859999999999993E-2</v>
      </c>
      <c r="O40">
        <f t="shared" si="1"/>
        <v>4.5370250000000001E-2</v>
      </c>
      <c r="P40">
        <f t="shared" si="2"/>
        <v>5.9666317595864391E-4</v>
      </c>
      <c r="R40">
        <v>4.9529999999999999E-3</v>
      </c>
      <c r="S40">
        <v>4.3350000000000003E-3</v>
      </c>
      <c r="T40">
        <v>4.1320000000000003E-3</v>
      </c>
      <c r="U40">
        <v>6.1269999999999996E-3</v>
      </c>
      <c r="V40">
        <v>5.4939999999999998E-3</v>
      </c>
      <c r="W40">
        <v>6.9690000000000004E-3</v>
      </c>
      <c r="X40">
        <v>6.7629999999999999E-3</v>
      </c>
      <c r="Y40">
        <v>7.3090000000000004E-3</v>
      </c>
      <c r="Z40">
        <v>7.8250000000000004E-3</v>
      </c>
      <c r="AA40">
        <v>6.7470000000000004E-3</v>
      </c>
      <c r="AB40">
        <v>6.5449999999999996E-3</v>
      </c>
      <c r="AC40">
        <v>8.0000000000000002E-3</v>
      </c>
      <c r="AD40">
        <f t="shared" si="3"/>
        <v>6.6704115519754309E-3</v>
      </c>
      <c r="AE40">
        <f t="shared" si="4"/>
        <v>8.7722403366326029E-2</v>
      </c>
    </row>
    <row r="41" spans="1:31" x14ac:dyDescent="0.15">
      <c r="A41">
        <f t="shared" si="0"/>
        <v>-20.5</v>
      </c>
      <c r="B41">
        <v>-2.0500000000000001E-2</v>
      </c>
      <c r="C41">
        <v>1.2154999999999999E-2</v>
      </c>
      <c r="D41">
        <v>1.7493000000000002E-2</v>
      </c>
      <c r="E41">
        <v>2.8351000000000001E-2</v>
      </c>
      <c r="F41">
        <v>2.7108E-2</v>
      </c>
      <c r="G41">
        <v>3.1729E-2</v>
      </c>
      <c r="H41">
        <v>4.4450999999999997E-2</v>
      </c>
      <c r="I41">
        <v>5.9484000000000002E-2</v>
      </c>
      <c r="J41">
        <v>5.3726000000000003E-2</v>
      </c>
      <c r="K41">
        <v>5.9404999999999999E-2</v>
      </c>
      <c r="L41">
        <v>6.8349999999999994E-2</v>
      </c>
      <c r="M41">
        <v>6.9722000000000006E-2</v>
      </c>
      <c r="N41">
        <v>7.9046000000000005E-2</v>
      </c>
      <c r="O41">
        <f t="shared" si="1"/>
        <v>4.5918333333333332E-2</v>
      </c>
      <c r="P41">
        <f t="shared" si="2"/>
        <v>6.0387100801503912E-4</v>
      </c>
      <c r="R41">
        <v>4.0980000000000001E-3</v>
      </c>
      <c r="S41">
        <v>3.4979999999999998E-3</v>
      </c>
      <c r="T41">
        <v>4.3109999999999997E-3</v>
      </c>
      <c r="U41">
        <v>5.6449999999999998E-3</v>
      </c>
      <c r="V41">
        <v>5.6880000000000003E-3</v>
      </c>
      <c r="W41">
        <v>6.6709999999999998E-3</v>
      </c>
      <c r="X41">
        <v>8.2030000000000002E-3</v>
      </c>
      <c r="Y41">
        <v>6.5180000000000004E-3</v>
      </c>
      <c r="Z41">
        <v>7.8580000000000004E-3</v>
      </c>
      <c r="AA41">
        <v>7.2620000000000002E-3</v>
      </c>
      <c r="AB41">
        <v>6.2989999999999999E-3</v>
      </c>
      <c r="AC41">
        <v>8.7189999999999993E-3</v>
      </c>
      <c r="AD41">
        <f t="shared" si="3"/>
        <v>6.7169571168119654E-3</v>
      </c>
      <c r="AE41">
        <f t="shared" si="4"/>
        <v>8.8334522840767565E-2</v>
      </c>
    </row>
    <row r="42" spans="1:31" x14ac:dyDescent="0.15">
      <c r="A42">
        <f t="shared" si="0"/>
        <v>-20</v>
      </c>
      <c r="B42">
        <v>-0.02</v>
      </c>
      <c r="C42">
        <v>1.3457999999999999E-2</v>
      </c>
      <c r="D42">
        <v>1.6788999999999998E-2</v>
      </c>
      <c r="E42">
        <v>3.2575E-2</v>
      </c>
      <c r="F42">
        <v>3.9864999999999998E-2</v>
      </c>
      <c r="G42">
        <v>3.8136999999999997E-2</v>
      </c>
      <c r="H42">
        <v>5.3795999999999997E-2</v>
      </c>
      <c r="I42">
        <v>5.7489999999999999E-2</v>
      </c>
      <c r="J42">
        <v>7.0052000000000003E-2</v>
      </c>
      <c r="K42">
        <v>6.3617999999999994E-2</v>
      </c>
      <c r="L42">
        <v>5.2207999999999997E-2</v>
      </c>
      <c r="M42">
        <v>7.2354000000000002E-2</v>
      </c>
      <c r="N42">
        <v>8.5389999999999994E-2</v>
      </c>
      <c r="O42">
        <f t="shared" si="1"/>
        <v>4.9644333333333325E-2</v>
      </c>
      <c r="P42">
        <f t="shared" si="2"/>
        <v>6.5287155338611164E-4</v>
      </c>
      <c r="R42">
        <v>4.3309999999999998E-3</v>
      </c>
      <c r="S42">
        <v>3.408E-3</v>
      </c>
      <c r="T42">
        <v>4.8110000000000002E-3</v>
      </c>
      <c r="U42">
        <v>6.8009999999999998E-3</v>
      </c>
      <c r="V42">
        <v>6.2329999999999998E-3</v>
      </c>
      <c r="W42">
        <v>7.6290000000000004E-3</v>
      </c>
      <c r="X42">
        <v>7.9799999999999992E-3</v>
      </c>
      <c r="Y42">
        <v>7.5960000000000003E-3</v>
      </c>
      <c r="Z42">
        <v>7.718E-3</v>
      </c>
      <c r="AA42">
        <v>6.2719999999999998E-3</v>
      </c>
      <c r="AB42">
        <v>6.4669999999999997E-3</v>
      </c>
      <c r="AC42">
        <v>8.8240000000000002E-3</v>
      </c>
      <c r="AD42">
        <f t="shared" si="3"/>
        <v>6.9856571630734932E-3</v>
      </c>
      <c r="AE42">
        <f t="shared" si="4"/>
        <v>9.1868189940472036E-2</v>
      </c>
    </row>
    <row r="43" spans="1:31" x14ac:dyDescent="0.15">
      <c r="A43">
        <f t="shared" si="0"/>
        <v>-19.5</v>
      </c>
      <c r="B43">
        <v>-1.95E-2</v>
      </c>
      <c r="C43">
        <v>1.8487E-2</v>
      </c>
      <c r="D43">
        <v>1.6282000000000001E-2</v>
      </c>
      <c r="E43">
        <v>2.1656000000000002E-2</v>
      </c>
      <c r="F43">
        <v>4.4221999999999997E-2</v>
      </c>
      <c r="G43">
        <v>2.7193999999999999E-2</v>
      </c>
      <c r="H43">
        <v>4.5241000000000003E-2</v>
      </c>
      <c r="I43">
        <v>5.2539000000000002E-2</v>
      </c>
      <c r="J43">
        <v>5.4665999999999999E-2</v>
      </c>
      <c r="K43">
        <v>5.7708000000000002E-2</v>
      </c>
      <c r="L43">
        <v>7.2274000000000005E-2</v>
      </c>
      <c r="M43">
        <v>7.1986999999999995E-2</v>
      </c>
      <c r="N43">
        <v>7.1760000000000004E-2</v>
      </c>
      <c r="O43">
        <f t="shared" si="1"/>
        <v>4.6168000000000008E-2</v>
      </c>
      <c r="P43">
        <f t="shared" si="2"/>
        <v>6.0715436894570065E-4</v>
      </c>
      <c r="R43">
        <v>5.2259999999999997E-3</v>
      </c>
      <c r="S43">
        <v>3.3430000000000001E-3</v>
      </c>
      <c r="T43">
        <v>3.5490000000000001E-3</v>
      </c>
      <c r="U43">
        <v>7.1279999999999998E-3</v>
      </c>
      <c r="V43">
        <v>5.0600000000000003E-3</v>
      </c>
      <c r="W43">
        <v>6.842E-3</v>
      </c>
      <c r="X43">
        <v>7.4019999999999997E-3</v>
      </c>
      <c r="Y43">
        <v>6.6490000000000004E-3</v>
      </c>
      <c r="Z43">
        <v>7.1250000000000003E-3</v>
      </c>
      <c r="AA43">
        <v>7.3879999999999996E-3</v>
      </c>
      <c r="AB43">
        <v>6.3E-3</v>
      </c>
      <c r="AC43">
        <v>7.5760000000000003E-3</v>
      </c>
      <c r="AD43">
        <f t="shared" si="3"/>
        <v>6.5764028852474442E-3</v>
      </c>
      <c r="AE43">
        <f t="shared" si="4"/>
        <v>8.6486097912249399E-2</v>
      </c>
    </row>
    <row r="44" spans="1:31" x14ac:dyDescent="0.15">
      <c r="A44">
        <f t="shared" si="0"/>
        <v>-19</v>
      </c>
      <c r="B44">
        <v>-1.9E-2</v>
      </c>
      <c r="C44">
        <v>2.7935000000000001E-2</v>
      </c>
      <c r="D44">
        <v>2.0094000000000001E-2</v>
      </c>
      <c r="E44">
        <v>2.6980000000000001E-2</v>
      </c>
      <c r="F44">
        <v>3.0461999999999999E-2</v>
      </c>
      <c r="G44">
        <v>4.1168000000000003E-2</v>
      </c>
      <c r="H44">
        <v>4.0715000000000001E-2</v>
      </c>
      <c r="I44">
        <v>6.6250000000000003E-2</v>
      </c>
      <c r="J44">
        <v>5.9707999999999997E-2</v>
      </c>
      <c r="K44">
        <v>7.2780999999999998E-2</v>
      </c>
      <c r="L44">
        <v>6.9817000000000004E-2</v>
      </c>
      <c r="M44">
        <v>7.6896000000000006E-2</v>
      </c>
      <c r="N44">
        <v>8.7818999999999994E-2</v>
      </c>
      <c r="O44">
        <f t="shared" si="1"/>
        <v>5.1718750000000001E-2</v>
      </c>
      <c r="P44">
        <f t="shared" si="2"/>
        <v>6.8015216208002188E-4</v>
      </c>
      <c r="R44">
        <v>6.7619999999999998E-3</v>
      </c>
      <c r="S44">
        <v>3.6870000000000002E-3</v>
      </c>
      <c r="T44">
        <v>4.0790000000000002E-3</v>
      </c>
      <c r="U44">
        <v>5.7120000000000001E-3</v>
      </c>
      <c r="V44">
        <v>6.4489999999999999E-3</v>
      </c>
      <c r="W44">
        <v>6.221E-3</v>
      </c>
      <c r="X44">
        <v>8.2710000000000006E-3</v>
      </c>
      <c r="Y44">
        <v>7.1679999999999999E-3</v>
      </c>
      <c r="Z44">
        <v>8.0059999999999992E-3</v>
      </c>
      <c r="AA44">
        <v>7.5259999999999997E-3</v>
      </c>
      <c r="AB44">
        <v>6.5760000000000002E-3</v>
      </c>
      <c r="AC44">
        <v>8.9470000000000001E-3</v>
      </c>
      <c r="AD44">
        <f t="shared" si="3"/>
        <v>7.0883592280198771E-3</v>
      </c>
      <c r="AE44">
        <f t="shared" si="4"/>
        <v>9.3218822041292448E-2</v>
      </c>
    </row>
    <row r="45" spans="1:31" x14ac:dyDescent="0.15">
      <c r="A45">
        <f t="shared" si="0"/>
        <v>-18.5</v>
      </c>
      <c r="B45">
        <v>-1.8499999999999999E-2</v>
      </c>
      <c r="C45">
        <v>1.8912000000000002E-2</v>
      </c>
      <c r="D45">
        <v>1.8525E-2</v>
      </c>
      <c r="E45">
        <v>2.2303E-2</v>
      </c>
      <c r="F45">
        <v>3.8686999999999999E-2</v>
      </c>
      <c r="G45">
        <v>3.9252000000000002E-2</v>
      </c>
      <c r="H45">
        <v>4.8432000000000003E-2</v>
      </c>
      <c r="I45">
        <v>5.5898000000000003E-2</v>
      </c>
      <c r="J45">
        <v>5.7592999999999998E-2</v>
      </c>
      <c r="K45">
        <v>6.7822999999999994E-2</v>
      </c>
      <c r="L45">
        <v>7.2514999999999996E-2</v>
      </c>
      <c r="M45">
        <v>7.6042999999999999E-2</v>
      </c>
      <c r="N45">
        <v>8.2567000000000002E-2</v>
      </c>
      <c r="O45">
        <f t="shared" si="1"/>
        <v>4.9879166666666662E-2</v>
      </c>
      <c r="P45">
        <f t="shared" si="2"/>
        <v>6.559598414710929E-4</v>
      </c>
      <c r="R45">
        <v>6.2789999999999999E-3</v>
      </c>
      <c r="S45">
        <v>3.3519999999999999E-3</v>
      </c>
      <c r="T45">
        <v>3.4290000000000002E-3</v>
      </c>
      <c r="U45">
        <v>6.6150000000000002E-3</v>
      </c>
      <c r="V45">
        <v>6.2049999999999996E-3</v>
      </c>
      <c r="W45">
        <v>7.045E-3</v>
      </c>
      <c r="X45">
        <v>7.5789999999999998E-3</v>
      </c>
      <c r="Y45">
        <v>6.6810000000000003E-3</v>
      </c>
      <c r="Z45">
        <v>7.5929999999999999E-3</v>
      </c>
      <c r="AA45">
        <v>7.5900000000000004E-3</v>
      </c>
      <c r="AB45">
        <v>6.5729999999999998E-3</v>
      </c>
      <c r="AC45">
        <v>8.3000000000000001E-3</v>
      </c>
      <c r="AD45">
        <f t="shared" si="3"/>
        <v>6.9002314915054585E-3</v>
      </c>
      <c r="AE45">
        <f t="shared" si="4"/>
        <v>9.0744759225479463E-2</v>
      </c>
    </row>
    <row r="46" spans="1:31" x14ac:dyDescent="0.15">
      <c r="A46">
        <f t="shared" si="0"/>
        <v>-18</v>
      </c>
      <c r="B46">
        <v>-1.7999999999999999E-2</v>
      </c>
      <c r="C46">
        <v>1.882E-2</v>
      </c>
      <c r="D46">
        <v>2.3792000000000001E-2</v>
      </c>
      <c r="E46">
        <v>2.2707000000000001E-2</v>
      </c>
      <c r="F46">
        <v>4.1049000000000002E-2</v>
      </c>
      <c r="G46">
        <v>4.4178000000000002E-2</v>
      </c>
      <c r="H46">
        <v>4.1119999999999997E-2</v>
      </c>
      <c r="I46">
        <v>6.8015000000000006E-2</v>
      </c>
      <c r="J46">
        <v>6.7168000000000005E-2</v>
      </c>
      <c r="K46">
        <v>8.6331000000000005E-2</v>
      </c>
      <c r="L46">
        <v>9.4022999999999995E-2</v>
      </c>
      <c r="M46">
        <v>7.0022000000000001E-2</v>
      </c>
      <c r="N46">
        <v>9.2183000000000001E-2</v>
      </c>
      <c r="O46">
        <f t="shared" si="1"/>
        <v>5.5784E-2</v>
      </c>
      <c r="P46">
        <f t="shared" si="2"/>
        <v>7.3361417685988042E-4</v>
      </c>
      <c r="R46">
        <v>4.9680000000000002E-3</v>
      </c>
      <c r="S46">
        <v>4.0220000000000004E-3</v>
      </c>
      <c r="T46">
        <v>3.63E-3</v>
      </c>
      <c r="U46">
        <v>6.5680000000000001E-3</v>
      </c>
      <c r="V46">
        <v>6.4349999999999997E-3</v>
      </c>
      <c r="W46">
        <v>6.0429999999999998E-3</v>
      </c>
      <c r="X46">
        <v>8.6759999999999997E-3</v>
      </c>
      <c r="Y46">
        <v>7.4310000000000001E-3</v>
      </c>
      <c r="Z46">
        <v>8.4930000000000005E-3</v>
      </c>
      <c r="AA46">
        <v>8.8459999999999997E-3</v>
      </c>
      <c r="AB46">
        <v>6.241E-3</v>
      </c>
      <c r="AC46">
        <v>9.6450000000000008E-3</v>
      </c>
      <c r="AD46">
        <f t="shared" si="3"/>
        <v>7.3109613470583893E-3</v>
      </c>
      <c r="AE46">
        <f t="shared" si="4"/>
        <v>9.6146256536801547E-2</v>
      </c>
    </row>
    <row r="47" spans="1:31" x14ac:dyDescent="0.15">
      <c r="A47">
        <f t="shared" si="0"/>
        <v>-17.5</v>
      </c>
      <c r="B47">
        <v>-1.7500000000000002E-2</v>
      </c>
      <c r="C47">
        <v>2.7587E-2</v>
      </c>
      <c r="D47">
        <v>1.7028000000000001E-2</v>
      </c>
      <c r="E47">
        <v>3.0093000000000002E-2</v>
      </c>
      <c r="F47">
        <v>4.4803999999999997E-2</v>
      </c>
      <c r="G47">
        <v>5.0201000000000003E-2</v>
      </c>
      <c r="H47">
        <v>4.6459E-2</v>
      </c>
      <c r="I47">
        <v>5.9138999999999997E-2</v>
      </c>
      <c r="J47">
        <v>6.4034999999999995E-2</v>
      </c>
      <c r="K47">
        <v>7.7335000000000001E-2</v>
      </c>
      <c r="L47">
        <v>7.9993999999999996E-2</v>
      </c>
      <c r="M47">
        <v>8.4766999999999995E-2</v>
      </c>
      <c r="N47">
        <v>7.3419999999999999E-2</v>
      </c>
      <c r="O47">
        <f t="shared" si="1"/>
        <v>5.457183333333334E-2</v>
      </c>
      <c r="P47">
        <f t="shared" si="2"/>
        <v>7.1767299925727668E-4</v>
      </c>
      <c r="R47">
        <v>6.7780000000000002E-3</v>
      </c>
      <c r="S47">
        <v>3.2179999999999999E-3</v>
      </c>
      <c r="T47">
        <v>4.1619999999999999E-3</v>
      </c>
      <c r="U47">
        <v>6.8329999999999997E-3</v>
      </c>
      <c r="V47">
        <v>6.9290000000000003E-3</v>
      </c>
      <c r="W47">
        <v>6.7000000000000002E-3</v>
      </c>
      <c r="X47">
        <v>7.8130000000000005E-3</v>
      </c>
      <c r="Y47">
        <v>7.0479999999999996E-3</v>
      </c>
      <c r="Z47">
        <v>8.3929999999999994E-3</v>
      </c>
      <c r="AA47">
        <v>7.8130000000000005E-3</v>
      </c>
      <c r="AB47">
        <v>6.5909999999999996E-3</v>
      </c>
      <c r="AC47">
        <v>7.737E-3</v>
      </c>
      <c r="AD47">
        <f t="shared" si="3"/>
        <v>7.126870555095758E-3</v>
      </c>
      <c r="AE47">
        <f t="shared" si="4"/>
        <v>9.3725283470486032E-2</v>
      </c>
    </row>
    <row r="48" spans="1:31" x14ac:dyDescent="0.15">
      <c r="A48">
        <f t="shared" si="0"/>
        <v>-17</v>
      </c>
      <c r="B48">
        <v>-1.7000000000000001E-2</v>
      </c>
      <c r="C48">
        <v>1.3079E-2</v>
      </c>
      <c r="D48">
        <v>2.1644E-2</v>
      </c>
      <c r="E48">
        <v>2.6911000000000001E-2</v>
      </c>
      <c r="F48">
        <v>4.3077999999999998E-2</v>
      </c>
      <c r="G48">
        <v>4.3704E-2</v>
      </c>
      <c r="H48">
        <v>5.5258000000000002E-2</v>
      </c>
      <c r="I48">
        <v>6.1541999999999999E-2</v>
      </c>
      <c r="J48">
        <v>7.0513000000000006E-2</v>
      </c>
      <c r="K48">
        <v>7.2190000000000004E-2</v>
      </c>
      <c r="L48">
        <v>9.1897000000000006E-2</v>
      </c>
      <c r="M48">
        <v>7.6844999999999997E-2</v>
      </c>
      <c r="N48">
        <v>7.9695000000000002E-2</v>
      </c>
      <c r="O48">
        <f t="shared" si="1"/>
        <v>5.469633333333334E-2</v>
      </c>
      <c r="P48">
        <f t="shared" si="2"/>
        <v>7.1931029606315394E-4</v>
      </c>
      <c r="R48">
        <v>3.444E-3</v>
      </c>
      <c r="S48">
        <v>3.5860000000000002E-3</v>
      </c>
      <c r="T48">
        <v>3.9569999999999996E-3</v>
      </c>
      <c r="U48">
        <v>6.4549999999999998E-3</v>
      </c>
      <c r="V48">
        <v>6.4900000000000001E-3</v>
      </c>
      <c r="W48">
        <v>7.247E-3</v>
      </c>
      <c r="X48">
        <v>7.6639999999999998E-3</v>
      </c>
      <c r="Y48">
        <v>7.0860000000000003E-3</v>
      </c>
      <c r="Z48">
        <v>7.4530000000000004E-3</v>
      </c>
      <c r="AA48">
        <v>8.4950000000000008E-3</v>
      </c>
      <c r="AB48">
        <v>6.2490000000000002E-3</v>
      </c>
      <c r="AC48">
        <v>7.737E-3</v>
      </c>
      <c r="AD48">
        <f t="shared" si="3"/>
        <v>6.8241297214037084E-3</v>
      </c>
      <c r="AE48">
        <f t="shared" si="4"/>
        <v>8.974394688852852E-2</v>
      </c>
    </row>
    <row r="49" spans="1:31" x14ac:dyDescent="0.15">
      <c r="A49">
        <f t="shared" si="0"/>
        <v>-16.5</v>
      </c>
      <c r="B49">
        <v>-1.6500000000000001E-2</v>
      </c>
      <c r="C49">
        <v>2.4257999999999998E-2</v>
      </c>
      <c r="D49">
        <v>2.2863000000000001E-2</v>
      </c>
      <c r="E49">
        <v>4.1557999999999998E-2</v>
      </c>
      <c r="F49">
        <v>3.8461000000000002E-2</v>
      </c>
      <c r="G49">
        <v>5.5893999999999999E-2</v>
      </c>
      <c r="H49">
        <v>5.4585000000000002E-2</v>
      </c>
      <c r="I49">
        <v>6.3533000000000006E-2</v>
      </c>
      <c r="J49">
        <v>7.0906999999999998E-2</v>
      </c>
      <c r="K49">
        <v>7.3605000000000004E-2</v>
      </c>
      <c r="L49">
        <v>8.0077999999999996E-2</v>
      </c>
      <c r="M49">
        <v>8.4203E-2</v>
      </c>
      <c r="N49">
        <v>8.8553000000000007E-2</v>
      </c>
      <c r="O49">
        <f t="shared" si="1"/>
        <v>5.8208166666666665E-2</v>
      </c>
      <c r="P49">
        <f t="shared" si="2"/>
        <v>7.6549434023536129E-4</v>
      </c>
      <c r="R49">
        <v>6.2449999999999997E-3</v>
      </c>
      <c r="S49">
        <v>3.7559999999999998E-3</v>
      </c>
      <c r="T49">
        <v>5.0749999999999997E-3</v>
      </c>
      <c r="U49">
        <v>6.2940000000000001E-3</v>
      </c>
      <c r="V49">
        <v>6.9439999999999997E-3</v>
      </c>
      <c r="W49">
        <v>6.9490000000000003E-3</v>
      </c>
      <c r="X49">
        <v>8.0859999999999994E-3</v>
      </c>
      <c r="Y49">
        <v>7.3429999999999997E-3</v>
      </c>
      <c r="Z49">
        <v>7.7299999999999999E-3</v>
      </c>
      <c r="AA49">
        <v>7.8539999999999999E-3</v>
      </c>
      <c r="AB49">
        <v>6.4359999999999999E-3</v>
      </c>
      <c r="AC49">
        <v>8.4189999999999994E-3</v>
      </c>
      <c r="AD49">
        <f t="shared" si="3"/>
        <v>7.1860235368893183E-3</v>
      </c>
      <c r="AE49">
        <f t="shared" si="4"/>
        <v>9.4503202747097823E-2</v>
      </c>
    </row>
    <row r="50" spans="1:31" x14ac:dyDescent="0.15">
      <c r="A50">
        <f t="shared" si="0"/>
        <v>-16</v>
      </c>
      <c r="B50">
        <v>-1.6E-2</v>
      </c>
      <c r="C50">
        <v>2.9758E-2</v>
      </c>
      <c r="D50">
        <v>3.1979E-2</v>
      </c>
      <c r="E50">
        <v>3.4710999999999999E-2</v>
      </c>
      <c r="F50">
        <v>4.6212999999999997E-2</v>
      </c>
      <c r="G50">
        <v>6.1816000000000003E-2</v>
      </c>
      <c r="H50">
        <v>5.5648000000000003E-2</v>
      </c>
      <c r="I50">
        <v>5.4939000000000002E-2</v>
      </c>
      <c r="J50">
        <v>8.7393999999999999E-2</v>
      </c>
      <c r="K50">
        <v>7.6904E-2</v>
      </c>
      <c r="L50">
        <v>8.7568000000000007E-2</v>
      </c>
      <c r="M50">
        <v>9.0685000000000002E-2</v>
      </c>
      <c r="N50">
        <v>8.2172999999999996E-2</v>
      </c>
      <c r="O50">
        <f t="shared" si="1"/>
        <v>6.1649000000000009E-2</v>
      </c>
      <c r="P50">
        <f t="shared" si="2"/>
        <v>8.1074466494397636E-4</v>
      </c>
      <c r="R50">
        <v>6.9849999999999999E-3</v>
      </c>
      <c r="S50">
        <v>4.4929999999999996E-3</v>
      </c>
      <c r="T50">
        <v>4.6410000000000002E-3</v>
      </c>
      <c r="U50">
        <v>6.8209999999999998E-3</v>
      </c>
      <c r="V50">
        <v>7.6790000000000001E-3</v>
      </c>
      <c r="W50">
        <v>7.0179999999999999E-3</v>
      </c>
      <c r="X50">
        <v>7.4720000000000003E-3</v>
      </c>
      <c r="Y50">
        <v>8.4290000000000007E-3</v>
      </c>
      <c r="Z50">
        <v>8.2039999999999995E-3</v>
      </c>
      <c r="AA50">
        <v>8.1790000000000005E-3</v>
      </c>
      <c r="AB50">
        <v>6.7850000000000002E-3</v>
      </c>
      <c r="AC50">
        <v>8.0759999999999998E-3</v>
      </c>
      <c r="AD50">
        <f t="shared" si="3"/>
        <v>7.4930273284871023E-3</v>
      </c>
      <c r="AE50">
        <f t="shared" si="4"/>
        <v>9.8540601374107084E-2</v>
      </c>
    </row>
    <row r="51" spans="1:31" x14ac:dyDescent="0.15">
      <c r="A51">
        <f t="shared" si="0"/>
        <v>-15.5</v>
      </c>
      <c r="B51">
        <v>-1.55E-2</v>
      </c>
      <c r="C51">
        <v>1.9453999999999999E-2</v>
      </c>
      <c r="D51">
        <v>2.4022999999999999E-2</v>
      </c>
      <c r="E51">
        <v>2.9182E-2</v>
      </c>
      <c r="F51">
        <v>4.0659000000000001E-2</v>
      </c>
      <c r="G51">
        <v>4.4636000000000002E-2</v>
      </c>
      <c r="H51">
        <v>4.7983999999999999E-2</v>
      </c>
      <c r="I51">
        <v>4.7544999999999997E-2</v>
      </c>
      <c r="J51">
        <v>8.0052999999999999E-2</v>
      </c>
      <c r="K51">
        <v>7.7604999999999993E-2</v>
      </c>
      <c r="L51">
        <v>9.9130999999999997E-2</v>
      </c>
      <c r="M51">
        <v>8.8464000000000001E-2</v>
      </c>
      <c r="N51">
        <v>7.8278E-2</v>
      </c>
      <c r="O51">
        <f t="shared" si="1"/>
        <v>5.6417833333333327E-2</v>
      </c>
      <c r="P51">
        <f t="shared" si="2"/>
        <v>7.4194970531068507E-4</v>
      </c>
      <c r="R51">
        <v>4.6100000000000004E-3</v>
      </c>
      <c r="S51">
        <v>3.803E-3</v>
      </c>
      <c r="T51">
        <v>4.2209999999999999E-3</v>
      </c>
      <c r="U51">
        <v>6.136E-3</v>
      </c>
      <c r="V51">
        <v>6.254E-3</v>
      </c>
      <c r="W51">
        <v>6.411E-3</v>
      </c>
      <c r="X51">
        <v>6.5129999999999997E-3</v>
      </c>
      <c r="Y51">
        <v>7.6759999999999997E-3</v>
      </c>
      <c r="Z51">
        <v>8.1150000000000007E-3</v>
      </c>
      <c r="AA51">
        <v>8.4700000000000001E-3</v>
      </c>
      <c r="AB51">
        <v>6.5459999999999997E-3</v>
      </c>
      <c r="AC51">
        <v>7.1050000000000002E-3</v>
      </c>
      <c r="AD51">
        <f t="shared" si="3"/>
        <v>6.7666366964554987E-3</v>
      </c>
      <c r="AE51">
        <f t="shared" si="4"/>
        <v>8.8987857659856645E-2</v>
      </c>
    </row>
    <row r="52" spans="1:31" x14ac:dyDescent="0.15">
      <c r="A52">
        <f t="shared" si="0"/>
        <v>-15</v>
      </c>
      <c r="B52">
        <v>-1.4999999999999999E-2</v>
      </c>
      <c r="C52">
        <v>2.5902000000000001E-2</v>
      </c>
      <c r="D52">
        <v>2.6674E-2</v>
      </c>
      <c r="E52">
        <v>3.4174000000000003E-2</v>
      </c>
      <c r="F52">
        <v>4.0638000000000001E-2</v>
      </c>
      <c r="G52">
        <v>4.4455000000000001E-2</v>
      </c>
      <c r="H52">
        <v>6.5466999999999997E-2</v>
      </c>
      <c r="I52">
        <v>6.5565999999999999E-2</v>
      </c>
      <c r="J52">
        <v>7.9810000000000006E-2</v>
      </c>
      <c r="K52">
        <v>8.4019999999999997E-2</v>
      </c>
      <c r="L52">
        <v>9.4505000000000006E-2</v>
      </c>
      <c r="M52">
        <v>0.106724</v>
      </c>
      <c r="N52">
        <v>0.102807</v>
      </c>
      <c r="O52">
        <f t="shared" si="1"/>
        <v>6.4228499999999994E-2</v>
      </c>
      <c r="P52">
        <f t="shared" si="2"/>
        <v>8.4466761362478175E-4</v>
      </c>
      <c r="R52">
        <v>6.2989999999999999E-3</v>
      </c>
      <c r="S52">
        <v>4.0220000000000004E-3</v>
      </c>
      <c r="T52">
        <v>4.463E-3</v>
      </c>
      <c r="U52">
        <v>6.1869999999999998E-3</v>
      </c>
      <c r="V52">
        <v>6.2859999999999999E-3</v>
      </c>
      <c r="W52">
        <v>7.5900000000000004E-3</v>
      </c>
      <c r="X52">
        <v>7.5929999999999999E-3</v>
      </c>
      <c r="Y52">
        <v>7.7010000000000004E-3</v>
      </c>
      <c r="Z52">
        <v>8.4139999999999996E-3</v>
      </c>
      <c r="AA52">
        <v>8.1779999999999995E-3</v>
      </c>
      <c r="AB52">
        <v>7.2009999999999999E-3</v>
      </c>
      <c r="AC52">
        <v>8.8509999999999995E-3</v>
      </c>
      <c r="AD52">
        <f t="shared" si="3"/>
        <v>7.3608414229995103E-3</v>
      </c>
      <c r="AE52">
        <f t="shared" si="4"/>
        <v>9.6802228077321292E-2</v>
      </c>
    </row>
    <row r="53" spans="1:31" x14ac:dyDescent="0.15">
      <c r="A53">
        <f t="shared" si="0"/>
        <v>-14.5</v>
      </c>
      <c r="B53">
        <v>-1.4500000000000001E-2</v>
      </c>
      <c r="C53">
        <v>1.6466999999999999E-2</v>
      </c>
      <c r="D53">
        <v>2.7616999999999999E-2</v>
      </c>
      <c r="E53">
        <v>3.4505000000000001E-2</v>
      </c>
      <c r="F53">
        <v>5.1289000000000001E-2</v>
      </c>
      <c r="G53">
        <v>6.2260999999999997E-2</v>
      </c>
      <c r="H53">
        <v>7.0583999999999994E-2</v>
      </c>
      <c r="I53">
        <v>6.4998E-2</v>
      </c>
      <c r="J53">
        <v>7.9127000000000003E-2</v>
      </c>
      <c r="K53">
        <v>0.10180500000000001</v>
      </c>
      <c r="L53">
        <v>9.9505999999999997E-2</v>
      </c>
      <c r="M53">
        <v>0.104239</v>
      </c>
      <c r="N53">
        <v>0.10835400000000001</v>
      </c>
      <c r="O53">
        <f t="shared" si="1"/>
        <v>6.8395999999999998E-2</v>
      </c>
      <c r="P53">
        <f t="shared" si="2"/>
        <v>8.9947431594199732E-4</v>
      </c>
      <c r="R53">
        <v>4.3429999999999996E-3</v>
      </c>
      <c r="S53">
        <v>4.0099999999999997E-3</v>
      </c>
      <c r="T53">
        <v>4.5989999999999998E-3</v>
      </c>
      <c r="U53">
        <v>6.8840000000000004E-3</v>
      </c>
      <c r="V53">
        <v>7.3489999999999996E-3</v>
      </c>
      <c r="W53">
        <v>8.0750000000000006E-3</v>
      </c>
      <c r="X53">
        <v>7.7130000000000002E-3</v>
      </c>
      <c r="Y53">
        <v>7.4460000000000004E-3</v>
      </c>
      <c r="Z53">
        <v>9.5739999999999992E-3</v>
      </c>
      <c r="AA53">
        <v>8.7659999999999995E-3</v>
      </c>
      <c r="AB53">
        <v>7.1329999999999996E-3</v>
      </c>
      <c r="AC53">
        <v>9.2359999999999994E-3</v>
      </c>
      <c r="AD53">
        <f t="shared" si="3"/>
        <v>7.6414916083183656E-3</v>
      </c>
      <c r="AE53">
        <f t="shared" si="4"/>
        <v>0.10049305113517051</v>
      </c>
    </row>
    <row r="54" spans="1:31" x14ac:dyDescent="0.15">
      <c r="A54">
        <f t="shared" si="0"/>
        <v>-14</v>
      </c>
      <c r="B54">
        <v>-1.4E-2</v>
      </c>
      <c r="C54">
        <v>2.7113999999999999E-2</v>
      </c>
      <c r="D54">
        <v>3.3776E-2</v>
      </c>
      <c r="E54">
        <v>3.2545999999999999E-2</v>
      </c>
      <c r="F54">
        <v>4.7759999999999997E-2</v>
      </c>
      <c r="G54">
        <v>4.8312000000000001E-2</v>
      </c>
      <c r="H54">
        <v>8.3263000000000004E-2</v>
      </c>
      <c r="I54">
        <v>8.0255000000000007E-2</v>
      </c>
      <c r="J54">
        <v>6.9985000000000006E-2</v>
      </c>
      <c r="K54">
        <v>9.9789000000000003E-2</v>
      </c>
      <c r="L54">
        <v>9.9820999999999993E-2</v>
      </c>
      <c r="M54">
        <v>0.112321</v>
      </c>
      <c r="N54">
        <v>0.11221200000000001</v>
      </c>
      <c r="O54">
        <f t="shared" si="1"/>
        <v>7.0596166666666668E-2</v>
      </c>
      <c r="P54">
        <f t="shared" si="2"/>
        <v>9.284086601647353E-4</v>
      </c>
      <c r="R54">
        <v>5.594E-3</v>
      </c>
      <c r="S54">
        <v>4.3509999999999998E-3</v>
      </c>
      <c r="T54">
        <v>4.0390000000000001E-3</v>
      </c>
      <c r="U54">
        <v>6.7140000000000003E-3</v>
      </c>
      <c r="V54">
        <v>6.2649999999999997E-3</v>
      </c>
      <c r="W54">
        <v>8.4370000000000001E-3</v>
      </c>
      <c r="X54">
        <v>8.3789999999999993E-3</v>
      </c>
      <c r="Y54">
        <v>6.9979999999999999E-3</v>
      </c>
      <c r="Z54">
        <v>9.3939999999999996E-3</v>
      </c>
      <c r="AA54">
        <v>8.8870000000000008E-3</v>
      </c>
      <c r="AB54">
        <v>7.4200000000000004E-3</v>
      </c>
      <c r="AC54">
        <v>9.2200000000000008E-3</v>
      </c>
      <c r="AD54">
        <f t="shared" si="3"/>
        <v>7.6782988054291392E-3</v>
      </c>
      <c r="AE54">
        <f t="shared" si="4"/>
        <v>0.10097710159691135</v>
      </c>
    </row>
    <row r="55" spans="1:31" x14ac:dyDescent="0.15">
      <c r="A55">
        <f t="shared" si="0"/>
        <v>-13.5</v>
      </c>
      <c r="B55">
        <v>-1.35E-2</v>
      </c>
      <c r="C55">
        <v>3.2086000000000003E-2</v>
      </c>
      <c r="D55">
        <v>3.7877000000000001E-2</v>
      </c>
      <c r="E55">
        <v>4.2182999999999998E-2</v>
      </c>
      <c r="F55">
        <v>5.8573E-2</v>
      </c>
      <c r="G55">
        <v>6.6941000000000001E-2</v>
      </c>
      <c r="H55">
        <v>8.4344000000000002E-2</v>
      </c>
      <c r="I55">
        <v>8.3270999999999998E-2</v>
      </c>
      <c r="J55">
        <v>7.9379000000000005E-2</v>
      </c>
      <c r="K55">
        <v>9.7807000000000005E-2</v>
      </c>
      <c r="L55">
        <v>0.11444</v>
      </c>
      <c r="M55">
        <v>0.115546</v>
      </c>
      <c r="N55">
        <v>9.6502000000000004E-2</v>
      </c>
      <c r="O55">
        <f t="shared" si="1"/>
        <v>7.5745750000000001E-2</v>
      </c>
      <c r="P55">
        <f t="shared" si="2"/>
        <v>9.9613071914678554E-4</v>
      </c>
      <c r="R55">
        <v>6.7039999999999999E-3</v>
      </c>
      <c r="S55">
        <v>4.79E-3</v>
      </c>
      <c r="T55">
        <v>4.862E-3</v>
      </c>
      <c r="U55">
        <v>7.7010000000000004E-3</v>
      </c>
      <c r="V55">
        <v>7.5319999999999996E-3</v>
      </c>
      <c r="W55">
        <v>8.7419999999999998E-3</v>
      </c>
      <c r="X55">
        <v>8.6999999999999994E-3</v>
      </c>
      <c r="Y55">
        <v>7.5259999999999997E-3</v>
      </c>
      <c r="Z55">
        <v>8.8610000000000008E-3</v>
      </c>
      <c r="AA55">
        <v>9.3460000000000001E-3</v>
      </c>
      <c r="AB55">
        <v>7.3940000000000004E-3</v>
      </c>
      <c r="AC55">
        <v>8.1539999999999998E-3</v>
      </c>
      <c r="AD55">
        <f t="shared" si="3"/>
        <v>7.9962514740573067E-3</v>
      </c>
      <c r="AE55">
        <f t="shared" si="4"/>
        <v>0.10515848861201088</v>
      </c>
    </row>
    <row r="56" spans="1:31" x14ac:dyDescent="0.15">
      <c r="A56">
        <f t="shared" si="0"/>
        <v>-13</v>
      </c>
      <c r="B56">
        <v>-1.2999999999999999E-2</v>
      </c>
      <c r="C56">
        <v>4.3950000000000003E-2</v>
      </c>
      <c r="D56">
        <v>3.1738000000000002E-2</v>
      </c>
      <c r="E56">
        <v>4.1140999999999997E-2</v>
      </c>
      <c r="F56">
        <v>6.3804E-2</v>
      </c>
      <c r="G56">
        <v>6.1370000000000001E-2</v>
      </c>
      <c r="H56">
        <v>8.2539000000000001E-2</v>
      </c>
      <c r="I56">
        <v>7.7368999999999993E-2</v>
      </c>
      <c r="J56">
        <v>8.1095E-2</v>
      </c>
      <c r="K56">
        <v>0.110418</v>
      </c>
      <c r="L56">
        <v>0.11992</v>
      </c>
      <c r="M56">
        <v>0.11300399999999999</v>
      </c>
      <c r="N56">
        <v>0.12890799999999999</v>
      </c>
      <c r="O56">
        <f t="shared" si="1"/>
        <v>7.9604666666666671E-2</v>
      </c>
      <c r="P56">
        <f t="shared" si="2"/>
        <v>1.046879248724936E-3</v>
      </c>
      <c r="R56">
        <v>8.1469999999999997E-3</v>
      </c>
      <c r="S56">
        <v>4.339E-3</v>
      </c>
      <c r="T56">
        <v>4.8960000000000002E-3</v>
      </c>
      <c r="U56">
        <v>8.0160000000000006E-3</v>
      </c>
      <c r="V56">
        <v>7.156E-3</v>
      </c>
      <c r="W56">
        <v>8.3949999999999997E-3</v>
      </c>
      <c r="X56">
        <v>8.6779999999999999E-3</v>
      </c>
      <c r="Y56">
        <v>7.4879999999999999E-3</v>
      </c>
      <c r="Z56">
        <v>9.7909999999999994E-3</v>
      </c>
      <c r="AA56">
        <v>9.3019999999999995E-3</v>
      </c>
      <c r="AB56">
        <v>7.3870000000000003E-3</v>
      </c>
      <c r="AC56">
        <v>9.7999999999999997E-3</v>
      </c>
      <c r="AD56">
        <f t="shared" si="3"/>
        <v>8.3092962452249296E-3</v>
      </c>
      <c r="AE56">
        <f t="shared" si="4"/>
        <v>0.10927533199927578</v>
      </c>
    </row>
    <row r="57" spans="1:31" x14ac:dyDescent="0.15">
      <c r="A57">
        <f t="shared" si="0"/>
        <v>-12.5</v>
      </c>
      <c r="B57">
        <v>-1.2500000000000001E-2</v>
      </c>
      <c r="C57">
        <v>2.9604999999999999E-2</v>
      </c>
      <c r="D57">
        <v>3.5909999999999997E-2</v>
      </c>
      <c r="E57">
        <v>5.0703999999999999E-2</v>
      </c>
      <c r="F57">
        <v>6.6653000000000004E-2</v>
      </c>
      <c r="G57">
        <v>7.4674000000000004E-2</v>
      </c>
      <c r="H57">
        <v>8.3565E-2</v>
      </c>
      <c r="I57">
        <v>7.3455999999999994E-2</v>
      </c>
      <c r="J57">
        <v>9.4770999999999994E-2</v>
      </c>
      <c r="K57">
        <v>0.120367</v>
      </c>
      <c r="L57">
        <v>0.114271</v>
      </c>
      <c r="M57">
        <v>0.114992</v>
      </c>
      <c r="N57">
        <v>0.12830900000000001</v>
      </c>
      <c r="O57">
        <f t="shared" si="1"/>
        <v>8.2273083333333344E-2</v>
      </c>
      <c r="P57">
        <f t="shared" si="2"/>
        <v>1.0819715385649593E-3</v>
      </c>
      <c r="R57">
        <v>4.8739999999999999E-3</v>
      </c>
      <c r="S57">
        <v>4.5570000000000003E-3</v>
      </c>
      <c r="T57">
        <v>5.2560000000000003E-3</v>
      </c>
      <c r="U57">
        <v>7.9539999999999993E-3</v>
      </c>
      <c r="V57">
        <v>8.0339999999999995E-3</v>
      </c>
      <c r="W57">
        <v>8.4229999999999999E-3</v>
      </c>
      <c r="X57">
        <v>8.319E-3</v>
      </c>
      <c r="Y57">
        <v>8.2570000000000005E-3</v>
      </c>
      <c r="Z57">
        <v>1.0222999999999999E-2</v>
      </c>
      <c r="AA57">
        <v>8.933E-3</v>
      </c>
      <c r="AB57">
        <v>7.3740000000000003E-3</v>
      </c>
      <c r="AC57">
        <v>9.7549999999999998E-3</v>
      </c>
      <c r="AD57">
        <f t="shared" si="3"/>
        <v>8.2138120426953568E-3</v>
      </c>
      <c r="AE57">
        <f t="shared" si="4"/>
        <v>0.10801962181345814</v>
      </c>
    </row>
    <row r="58" spans="1:31" x14ac:dyDescent="0.15">
      <c r="A58">
        <f t="shared" si="0"/>
        <v>-12</v>
      </c>
      <c r="B58">
        <v>-1.2E-2</v>
      </c>
      <c r="C58">
        <v>3.9405999999999997E-2</v>
      </c>
      <c r="D58">
        <v>3.1195000000000001E-2</v>
      </c>
      <c r="E58">
        <v>5.4733999999999998E-2</v>
      </c>
      <c r="F58">
        <v>6.6728999999999997E-2</v>
      </c>
      <c r="G58">
        <v>6.5060000000000007E-2</v>
      </c>
      <c r="H58">
        <v>7.8201999999999994E-2</v>
      </c>
      <c r="I58">
        <v>9.9238999999999994E-2</v>
      </c>
      <c r="J58">
        <v>0.10152700000000001</v>
      </c>
      <c r="K58">
        <v>0.10176399999999999</v>
      </c>
      <c r="L58">
        <v>0.11855499999999999</v>
      </c>
      <c r="M58">
        <v>0.129834</v>
      </c>
      <c r="N58">
        <v>0.13791700000000001</v>
      </c>
      <c r="O58">
        <f t="shared" si="1"/>
        <v>8.534683333333333E-2</v>
      </c>
      <c r="P58">
        <f t="shared" si="2"/>
        <v>1.122394358300422E-3</v>
      </c>
      <c r="R58">
        <v>6.8380000000000003E-3</v>
      </c>
      <c r="S58">
        <v>4.2630000000000003E-3</v>
      </c>
      <c r="T58">
        <v>5.5380000000000004E-3</v>
      </c>
      <c r="U58">
        <v>8.0029999999999997E-3</v>
      </c>
      <c r="V58">
        <v>7.522E-3</v>
      </c>
      <c r="W58">
        <v>8.0359999999999997E-3</v>
      </c>
      <c r="X58">
        <v>9.4500000000000001E-3</v>
      </c>
      <c r="Y58">
        <v>8.5710000000000005E-3</v>
      </c>
      <c r="Z58">
        <v>8.8009999999999998E-3</v>
      </c>
      <c r="AA58">
        <v>9.2359999999999994E-3</v>
      </c>
      <c r="AB58">
        <v>7.9609999999999993E-3</v>
      </c>
      <c r="AC58">
        <v>1.0113E-2</v>
      </c>
      <c r="AD58">
        <f t="shared" si="3"/>
        <v>8.3773654678435863E-3</v>
      </c>
      <c r="AE58">
        <f t="shared" si="4"/>
        <v>0.11017050851977363</v>
      </c>
    </row>
    <row r="59" spans="1:31" x14ac:dyDescent="0.15">
      <c r="A59">
        <f t="shared" si="0"/>
        <v>-11.5</v>
      </c>
      <c r="B59">
        <v>-1.15E-2</v>
      </c>
      <c r="C59">
        <v>5.3790999999999999E-2</v>
      </c>
      <c r="D59">
        <v>4.7313000000000001E-2</v>
      </c>
      <c r="E59">
        <v>5.5842999999999997E-2</v>
      </c>
      <c r="F59">
        <v>5.3523000000000001E-2</v>
      </c>
      <c r="G59">
        <v>7.5392000000000001E-2</v>
      </c>
      <c r="H59">
        <v>0.102182</v>
      </c>
      <c r="I59">
        <v>0.11422400000000001</v>
      </c>
      <c r="J59">
        <v>0.113596</v>
      </c>
      <c r="K59">
        <v>0.13289500000000001</v>
      </c>
      <c r="L59">
        <v>0.119739</v>
      </c>
      <c r="M59">
        <v>0.13971700000000001</v>
      </c>
      <c r="N59">
        <v>0.14249200000000001</v>
      </c>
      <c r="O59">
        <f t="shared" si="1"/>
        <v>9.5892250000000012E-2</v>
      </c>
      <c r="P59">
        <f t="shared" si="2"/>
        <v>1.2610769046857858E-3</v>
      </c>
      <c r="R59">
        <v>9.1350000000000008E-3</v>
      </c>
      <c r="S59">
        <v>5.2100000000000002E-3</v>
      </c>
      <c r="T59">
        <v>5.6389999999999999E-3</v>
      </c>
      <c r="U59">
        <v>7.1980000000000004E-3</v>
      </c>
      <c r="V59">
        <v>7.9930000000000001E-3</v>
      </c>
      <c r="W59">
        <v>9.1929999999999998E-3</v>
      </c>
      <c r="X59">
        <v>1.0196E-2</v>
      </c>
      <c r="Y59">
        <v>8.8059999999999996E-3</v>
      </c>
      <c r="Z59">
        <v>1.0357E-2</v>
      </c>
      <c r="AA59">
        <v>9.3139999999999994E-3</v>
      </c>
      <c r="AB59">
        <v>7.9839999999999998E-3</v>
      </c>
      <c r="AC59">
        <v>1.0246E-2</v>
      </c>
      <c r="AD59">
        <f t="shared" si="3"/>
        <v>8.9790059026598253E-3</v>
      </c>
      <c r="AE59">
        <f t="shared" si="4"/>
        <v>0.11808266573724126</v>
      </c>
    </row>
    <row r="60" spans="1:31" x14ac:dyDescent="0.15">
      <c r="A60">
        <f t="shared" si="0"/>
        <v>-11</v>
      </c>
      <c r="B60">
        <v>-1.0999999999999999E-2</v>
      </c>
      <c r="C60">
        <v>3.4493000000000003E-2</v>
      </c>
      <c r="D60">
        <v>4.419E-2</v>
      </c>
      <c r="E60">
        <v>6.2641000000000002E-2</v>
      </c>
      <c r="F60">
        <v>6.6025E-2</v>
      </c>
      <c r="G60">
        <v>8.0193E-2</v>
      </c>
      <c r="H60">
        <v>9.0915999999999997E-2</v>
      </c>
      <c r="I60">
        <v>0.119301</v>
      </c>
      <c r="J60">
        <v>0.12271700000000001</v>
      </c>
      <c r="K60">
        <v>0.117603</v>
      </c>
      <c r="L60">
        <v>0.135825</v>
      </c>
      <c r="M60">
        <v>0.15632199999999999</v>
      </c>
      <c r="N60">
        <v>0.141458</v>
      </c>
      <c r="O60">
        <f t="shared" si="1"/>
        <v>9.7640333333333343E-2</v>
      </c>
      <c r="P60">
        <f t="shared" si="2"/>
        <v>1.2840659107747326E-3</v>
      </c>
      <c r="R60">
        <v>6.7140000000000003E-3</v>
      </c>
      <c r="S60">
        <v>4.9220000000000002E-3</v>
      </c>
      <c r="T60">
        <v>5.5490000000000001E-3</v>
      </c>
      <c r="U60">
        <v>7.7510000000000001E-3</v>
      </c>
      <c r="V60">
        <v>8.4200000000000004E-3</v>
      </c>
      <c r="W60">
        <v>8.6110000000000006E-3</v>
      </c>
      <c r="X60">
        <v>1.0161E-2</v>
      </c>
      <c r="Y60">
        <v>9.417E-3</v>
      </c>
      <c r="Z60">
        <v>9.5180000000000004E-3</v>
      </c>
      <c r="AA60">
        <v>9.7619999999999998E-3</v>
      </c>
      <c r="AB60">
        <v>8.4950000000000008E-3</v>
      </c>
      <c r="AC60">
        <v>1.022E-2</v>
      </c>
      <c r="AD60">
        <f t="shared" si="3"/>
        <v>8.8402344991521577E-3</v>
      </c>
      <c r="AE60">
        <f t="shared" si="4"/>
        <v>0.11625768673266909</v>
      </c>
    </row>
    <row r="61" spans="1:31" x14ac:dyDescent="0.15">
      <c r="A61">
        <f t="shared" si="0"/>
        <v>-10.5</v>
      </c>
      <c r="B61">
        <v>-1.0500000000000001E-2</v>
      </c>
      <c r="C61">
        <v>4.5538000000000002E-2</v>
      </c>
      <c r="D61">
        <v>4.6412000000000002E-2</v>
      </c>
      <c r="E61">
        <v>6.2148000000000002E-2</v>
      </c>
      <c r="F61">
        <v>6.5039E-2</v>
      </c>
      <c r="G61">
        <v>0.101075</v>
      </c>
      <c r="H61">
        <v>0.107587</v>
      </c>
      <c r="I61">
        <v>0.115448</v>
      </c>
      <c r="J61">
        <v>0.12750500000000001</v>
      </c>
      <c r="K61">
        <v>0.147226</v>
      </c>
      <c r="L61">
        <v>0.159021</v>
      </c>
      <c r="M61">
        <v>0.16707900000000001</v>
      </c>
      <c r="N61">
        <v>0.15212100000000001</v>
      </c>
      <c r="O61">
        <f t="shared" si="1"/>
        <v>0.10801658333333332</v>
      </c>
      <c r="P61">
        <f t="shared" si="2"/>
        <v>1.4205237499874516E-3</v>
      </c>
      <c r="R61">
        <v>8.0070000000000002E-3</v>
      </c>
      <c r="S61">
        <v>5.0860000000000002E-3</v>
      </c>
      <c r="T61">
        <v>5.9659999999999999E-3</v>
      </c>
      <c r="U61">
        <v>7.8050000000000003E-3</v>
      </c>
      <c r="V61">
        <v>9.3159999999999996E-3</v>
      </c>
      <c r="W61">
        <v>9.5420000000000001E-3</v>
      </c>
      <c r="X61">
        <v>1.0181000000000001E-2</v>
      </c>
      <c r="Y61">
        <v>9.4090000000000007E-3</v>
      </c>
      <c r="Z61">
        <v>1.0633999999999999E-2</v>
      </c>
      <c r="AA61">
        <v>1.0713E-2</v>
      </c>
      <c r="AB61">
        <v>8.6479999999999994E-3</v>
      </c>
      <c r="AC61">
        <v>1.0470999999999999E-2</v>
      </c>
      <c r="AD61">
        <f t="shared" si="3"/>
        <v>9.3846603948823173E-3</v>
      </c>
      <c r="AE61">
        <f t="shared" si="4"/>
        <v>0.12341741708156652</v>
      </c>
    </row>
    <row r="62" spans="1:31" x14ac:dyDescent="0.15">
      <c r="A62">
        <f t="shared" si="0"/>
        <v>-10</v>
      </c>
      <c r="B62">
        <v>-0.01</v>
      </c>
      <c r="C62">
        <v>4.6581999999999998E-2</v>
      </c>
      <c r="D62">
        <v>5.0793999999999999E-2</v>
      </c>
      <c r="E62">
        <v>6.4823000000000006E-2</v>
      </c>
      <c r="F62">
        <v>7.4623999999999996E-2</v>
      </c>
      <c r="G62">
        <v>0.10198400000000001</v>
      </c>
      <c r="H62">
        <v>0.100789</v>
      </c>
      <c r="I62">
        <v>0.118529</v>
      </c>
      <c r="J62">
        <v>0.13672300000000001</v>
      </c>
      <c r="K62">
        <v>0.146287</v>
      </c>
      <c r="L62">
        <v>0.172596</v>
      </c>
      <c r="M62">
        <v>0.16034999999999999</v>
      </c>
      <c r="N62">
        <v>0.19120000000000001</v>
      </c>
      <c r="O62">
        <f t="shared" si="1"/>
        <v>0.11377341666666667</v>
      </c>
      <c r="P62">
        <f t="shared" si="2"/>
        <v>1.4962317405788912E-3</v>
      </c>
      <c r="R62">
        <v>7.7029999999999998E-3</v>
      </c>
      <c r="S62">
        <v>5.2389999999999997E-3</v>
      </c>
      <c r="T62">
        <v>5.7219999999999997E-3</v>
      </c>
      <c r="U62">
        <v>8.4770000000000002E-3</v>
      </c>
      <c r="V62">
        <v>8.992E-3</v>
      </c>
      <c r="W62">
        <v>8.8850000000000005E-3</v>
      </c>
      <c r="X62">
        <v>1.0207000000000001E-2</v>
      </c>
      <c r="Y62">
        <v>9.4750000000000008E-3</v>
      </c>
      <c r="Z62">
        <v>1.0671E-2</v>
      </c>
      <c r="AA62">
        <v>1.1261999999999999E-2</v>
      </c>
      <c r="AB62">
        <v>8.5190000000000005E-3</v>
      </c>
      <c r="AC62">
        <v>1.1941E-2</v>
      </c>
      <c r="AD62">
        <f t="shared" si="3"/>
        <v>9.5394188549884473E-3</v>
      </c>
      <c r="AE62">
        <f t="shared" si="4"/>
        <v>0.12545264143856455</v>
      </c>
    </row>
    <row r="63" spans="1:31" x14ac:dyDescent="0.15">
      <c r="A63">
        <f t="shared" si="0"/>
        <v>-9.5</v>
      </c>
      <c r="B63">
        <v>-9.4999999999999998E-3</v>
      </c>
      <c r="C63">
        <v>5.3656000000000002E-2</v>
      </c>
      <c r="D63">
        <v>4.9952999999999997E-2</v>
      </c>
      <c r="E63">
        <v>5.7196999999999998E-2</v>
      </c>
      <c r="F63">
        <v>9.9709999999999993E-2</v>
      </c>
      <c r="G63">
        <v>0.11716799999999999</v>
      </c>
      <c r="H63">
        <v>0.124226</v>
      </c>
      <c r="I63">
        <v>0.153118</v>
      </c>
      <c r="J63">
        <v>0.15018300000000001</v>
      </c>
      <c r="K63">
        <v>0.15761</v>
      </c>
      <c r="L63">
        <v>0.14796400000000001</v>
      </c>
      <c r="M63">
        <v>0.194104</v>
      </c>
      <c r="N63">
        <v>0.19584399999999999</v>
      </c>
      <c r="O63">
        <f t="shared" si="1"/>
        <v>0.12506108333333332</v>
      </c>
      <c r="P63">
        <f t="shared" si="2"/>
        <v>1.6446756006523061E-3</v>
      </c>
      <c r="R63">
        <v>7.842E-3</v>
      </c>
      <c r="S63">
        <v>5.3379999999999999E-3</v>
      </c>
      <c r="T63">
        <v>5.5469999999999998E-3</v>
      </c>
      <c r="U63">
        <v>9.8340000000000007E-3</v>
      </c>
      <c r="V63">
        <v>9.8420000000000001E-3</v>
      </c>
      <c r="W63">
        <v>1.0074E-2</v>
      </c>
      <c r="X63">
        <v>1.1742000000000001E-2</v>
      </c>
      <c r="Y63">
        <v>1.0201999999999999E-2</v>
      </c>
      <c r="Z63">
        <v>1.145E-2</v>
      </c>
      <c r="AA63">
        <v>1.0187E-2</v>
      </c>
      <c r="AB63">
        <v>9.5110000000000004E-3</v>
      </c>
      <c r="AC63">
        <v>1.1483E-2</v>
      </c>
      <c r="AD63">
        <f t="shared" si="3"/>
        <v>1.0067813972348624E-2</v>
      </c>
      <c r="AE63">
        <f t="shared" si="4"/>
        <v>0.13240155145119178</v>
      </c>
    </row>
    <row r="64" spans="1:31" x14ac:dyDescent="0.15">
      <c r="A64">
        <f t="shared" si="0"/>
        <v>-9</v>
      </c>
      <c r="B64">
        <v>-8.9999999999999993E-3</v>
      </c>
      <c r="C64">
        <v>7.8625E-2</v>
      </c>
      <c r="D64">
        <v>7.3301000000000005E-2</v>
      </c>
      <c r="E64">
        <v>8.4944000000000006E-2</v>
      </c>
      <c r="F64">
        <v>0.122611</v>
      </c>
      <c r="G64">
        <v>0.12134399999999999</v>
      </c>
      <c r="H64">
        <v>0.13373199999999999</v>
      </c>
      <c r="I64">
        <v>0.15967899999999999</v>
      </c>
      <c r="J64">
        <v>0.16576199999999999</v>
      </c>
      <c r="K64">
        <v>0.17725199999999999</v>
      </c>
      <c r="L64">
        <v>0.174203</v>
      </c>
      <c r="M64">
        <v>0.21668200000000001</v>
      </c>
      <c r="N64">
        <v>0.24410999999999999</v>
      </c>
      <c r="O64">
        <f t="shared" si="1"/>
        <v>0.14602041666666668</v>
      </c>
      <c r="P64">
        <f t="shared" si="2"/>
        <v>1.9203113397686334E-3</v>
      </c>
      <c r="R64">
        <v>9.6799999999999994E-3</v>
      </c>
      <c r="S64">
        <v>6.3829999999999998E-3</v>
      </c>
      <c r="T64">
        <v>6.5620000000000001E-3</v>
      </c>
      <c r="U64">
        <v>1.0734E-2</v>
      </c>
      <c r="V64">
        <v>9.9799999999999993E-3</v>
      </c>
      <c r="W64">
        <v>1.0555E-2</v>
      </c>
      <c r="X64">
        <v>1.1785E-2</v>
      </c>
      <c r="Y64">
        <v>1.0829999999999999E-2</v>
      </c>
      <c r="Z64">
        <v>1.1839000000000001E-2</v>
      </c>
      <c r="AA64">
        <v>1.116E-2</v>
      </c>
      <c r="AB64">
        <v>1.0035000000000001E-2</v>
      </c>
      <c r="AC64">
        <v>1.3265000000000001E-2</v>
      </c>
      <c r="AD64">
        <f t="shared" si="3"/>
        <v>1.0876480923199714E-2</v>
      </c>
      <c r="AE64">
        <f t="shared" si="4"/>
        <v>0.14303630882692944</v>
      </c>
    </row>
    <row r="65" spans="1:31" x14ac:dyDescent="0.15">
      <c r="A65">
        <f t="shared" si="0"/>
        <v>-8.5</v>
      </c>
      <c r="B65">
        <v>-8.5000000000000006E-3</v>
      </c>
      <c r="C65">
        <v>8.6477999999999999E-2</v>
      </c>
      <c r="D65">
        <v>7.7303999999999998E-2</v>
      </c>
      <c r="E65">
        <v>0.10362</v>
      </c>
      <c r="F65">
        <v>0.12026000000000001</v>
      </c>
      <c r="G65">
        <v>0.128995</v>
      </c>
      <c r="H65">
        <v>0.14898700000000001</v>
      </c>
      <c r="I65">
        <v>0.17107900000000001</v>
      </c>
      <c r="J65">
        <v>0.17848600000000001</v>
      </c>
      <c r="K65">
        <v>0.19297</v>
      </c>
      <c r="L65">
        <v>0.22403000000000001</v>
      </c>
      <c r="M65">
        <v>0.239542</v>
      </c>
      <c r="N65">
        <v>0.26805299999999999</v>
      </c>
      <c r="O65">
        <f t="shared" si="1"/>
        <v>0.16165033333333331</v>
      </c>
      <c r="P65">
        <f t="shared" si="2"/>
        <v>2.1258600356277536E-3</v>
      </c>
      <c r="R65">
        <v>1.0824E-2</v>
      </c>
      <c r="S65">
        <v>6.7330000000000003E-3</v>
      </c>
      <c r="T65">
        <v>7.5700000000000003E-3</v>
      </c>
      <c r="U65">
        <v>1.0694E-2</v>
      </c>
      <c r="V65">
        <v>1.0539E-2</v>
      </c>
      <c r="W65">
        <v>1.1009E-2</v>
      </c>
      <c r="X65">
        <v>1.2312999999999999E-2</v>
      </c>
      <c r="Y65">
        <v>1.1141E-2</v>
      </c>
      <c r="Z65">
        <v>1.2534E-2</v>
      </c>
      <c r="AA65">
        <v>1.2573000000000001E-2</v>
      </c>
      <c r="AB65">
        <v>1.0486000000000001E-2</v>
      </c>
      <c r="AC65">
        <v>1.3995E-2</v>
      </c>
      <c r="AD65">
        <f t="shared" si="3"/>
        <v>1.1533181217686645E-2</v>
      </c>
      <c r="AE65">
        <f t="shared" si="4"/>
        <v>0.15167255678178124</v>
      </c>
    </row>
    <row r="66" spans="1:31" x14ac:dyDescent="0.15">
      <c r="A66">
        <f t="shared" si="0"/>
        <v>-8</v>
      </c>
      <c r="B66">
        <v>-8.0000000000000002E-3</v>
      </c>
      <c r="C66">
        <v>8.1624000000000002E-2</v>
      </c>
      <c r="D66">
        <v>8.4623000000000004E-2</v>
      </c>
      <c r="E66">
        <v>0.10971599999999999</v>
      </c>
      <c r="F66">
        <v>0.115482</v>
      </c>
      <c r="G66">
        <v>0.136656</v>
      </c>
      <c r="H66">
        <v>0.203796</v>
      </c>
      <c r="I66">
        <v>0.18781700000000001</v>
      </c>
      <c r="J66">
        <v>0.22003700000000001</v>
      </c>
      <c r="K66">
        <v>0.21374399999999999</v>
      </c>
      <c r="L66">
        <v>0.249329</v>
      </c>
      <c r="M66">
        <v>0.275032</v>
      </c>
      <c r="N66">
        <v>0.283169</v>
      </c>
      <c r="O66">
        <f t="shared" si="1"/>
        <v>0.18008541666666664</v>
      </c>
      <c r="P66">
        <f t="shared" si="2"/>
        <v>2.3682994176176904E-3</v>
      </c>
      <c r="R66">
        <v>9.8549999999999992E-3</v>
      </c>
      <c r="S66">
        <v>6.9329999999999999E-3</v>
      </c>
      <c r="T66">
        <v>7.4840000000000002E-3</v>
      </c>
      <c r="U66">
        <v>1.0390999999999999E-2</v>
      </c>
      <c r="V66">
        <v>1.0658000000000001E-2</v>
      </c>
      <c r="W66">
        <v>1.3063E-2</v>
      </c>
      <c r="X66">
        <v>1.2987E-2</v>
      </c>
      <c r="Y66">
        <v>1.2418999999999999E-2</v>
      </c>
      <c r="Z66">
        <v>1.2914999999999999E-2</v>
      </c>
      <c r="AA66">
        <v>1.3214E-2</v>
      </c>
      <c r="AB66">
        <v>1.1299999999999999E-2</v>
      </c>
      <c r="AC66">
        <v>1.4553E-2</v>
      </c>
      <c r="AD66">
        <f t="shared" si="3"/>
        <v>1.2049843997481309E-2</v>
      </c>
      <c r="AE66">
        <f t="shared" si="4"/>
        <v>0.15846717513783942</v>
      </c>
    </row>
    <row r="67" spans="1:31" x14ac:dyDescent="0.15">
      <c r="A67">
        <f t="shared" ref="A67:A130" si="5">B67*1000</f>
        <v>-7.5</v>
      </c>
      <c r="B67">
        <v>-7.4999999999999997E-3</v>
      </c>
      <c r="C67">
        <v>0.103853</v>
      </c>
      <c r="D67">
        <v>0.109027</v>
      </c>
      <c r="E67">
        <v>0.120487</v>
      </c>
      <c r="F67">
        <v>0.14729600000000001</v>
      </c>
      <c r="G67">
        <v>0.169848</v>
      </c>
      <c r="H67">
        <v>0.19698299999999999</v>
      </c>
      <c r="I67">
        <v>0.212531</v>
      </c>
      <c r="J67">
        <v>0.22059899999999999</v>
      </c>
      <c r="K67">
        <v>0.23952300000000001</v>
      </c>
      <c r="L67">
        <v>0.24199499999999999</v>
      </c>
      <c r="M67">
        <v>0.30215700000000001</v>
      </c>
      <c r="N67">
        <v>0.30926999999999999</v>
      </c>
      <c r="O67">
        <f t="shared" ref="O67:O130" si="6">AVERAGE(C67:N67)</f>
        <v>0.1977974166666667</v>
      </c>
      <c r="P67">
        <f t="shared" ref="P67:P130" si="7">O67/76.03997</f>
        <v>2.6012295463381523E-3</v>
      </c>
      <c r="R67">
        <v>1.1317000000000001E-2</v>
      </c>
      <c r="S67">
        <v>7.7510000000000001E-3</v>
      </c>
      <c r="T67">
        <v>7.953E-3</v>
      </c>
      <c r="U67">
        <v>1.1166000000000001E-2</v>
      </c>
      <c r="V67">
        <v>1.205E-2</v>
      </c>
      <c r="W67">
        <v>1.2677000000000001E-2</v>
      </c>
      <c r="X67">
        <v>1.3542E-2</v>
      </c>
      <c r="Y67">
        <v>1.2194999999999999E-2</v>
      </c>
      <c r="Z67">
        <v>1.3537E-2</v>
      </c>
      <c r="AA67">
        <v>1.3143E-2</v>
      </c>
      <c r="AB67">
        <v>1.1651E-2</v>
      </c>
      <c r="AC67">
        <v>1.4964999999999999E-2</v>
      </c>
      <c r="AD67">
        <f t="shared" ref="AD67:AD130" si="8">SQRT((R67^2+S67^2+T67^2+U67^2+V67^2+W67^2+X67^2+Y67^2+Z67^2+AA67^2+AB67^2+AC67^2)/(12-1))</f>
        <v>1.2540047545944372E-2</v>
      </c>
      <c r="AE67">
        <f t="shared" ref="AE67:AE130" si="9">AD67/0.07604</f>
        <v>0.16491382885250358</v>
      </c>
    </row>
    <row r="68" spans="1:31" x14ac:dyDescent="0.15">
      <c r="A68">
        <f t="shared" si="5"/>
        <v>-7</v>
      </c>
      <c r="B68">
        <v>-7.0000000000000001E-3</v>
      </c>
      <c r="C68">
        <v>0.13753799999999999</v>
      </c>
      <c r="D68">
        <v>0.137793</v>
      </c>
      <c r="E68">
        <v>0.14976700000000001</v>
      </c>
      <c r="F68">
        <v>0.16655</v>
      </c>
      <c r="G68">
        <v>0.188971</v>
      </c>
      <c r="H68">
        <v>0.24410299999999999</v>
      </c>
      <c r="I68">
        <v>0.23716400000000001</v>
      </c>
      <c r="J68">
        <v>0.29806500000000002</v>
      </c>
      <c r="K68">
        <v>0.25319799999999998</v>
      </c>
      <c r="L68">
        <v>0.32311800000000002</v>
      </c>
      <c r="M68">
        <v>0.32966099999999998</v>
      </c>
      <c r="N68">
        <v>0.35814499999999999</v>
      </c>
      <c r="O68">
        <f t="shared" si="6"/>
        <v>0.23533941666666666</v>
      </c>
      <c r="P68">
        <f t="shared" si="7"/>
        <v>3.0949435759465276E-3</v>
      </c>
      <c r="R68">
        <v>1.3445E-2</v>
      </c>
      <c r="S68">
        <v>8.6960000000000006E-3</v>
      </c>
      <c r="T68">
        <v>8.6580000000000008E-3</v>
      </c>
      <c r="U68">
        <v>1.2178E-2</v>
      </c>
      <c r="V68">
        <v>1.2451E-2</v>
      </c>
      <c r="W68">
        <v>1.3842999999999999E-2</v>
      </c>
      <c r="X68">
        <v>1.4362E-2</v>
      </c>
      <c r="Y68">
        <v>1.422E-2</v>
      </c>
      <c r="Z68">
        <v>1.3726E-2</v>
      </c>
      <c r="AA68">
        <v>1.5309E-2</v>
      </c>
      <c r="AB68">
        <v>1.1993999999999999E-2</v>
      </c>
      <c r="AC68">
        <v>1.5308E-2</v>
      </c>
      <c r="AD68">
        <f t="shared" si="8"/>
        <v>1.3603956777349744E-2</v>
      </c>
      <c r="AE68">
        <f t="shared" si="9"/>
        <v>0.17890527061217446</v>
      </c>
    </row>
    <row r="69" spans="1:31" x14ac:dyDescent="0.15">
      <c r="A69">
        <f t="shared" si="5"/>
        <v>-6.5</v>
      </c>
      <c r="B69">
        <v>-6.4999999999999997E-3</v>
      </c>
      <c r="C69">
        <v>0.14351</v>
      </c>
      <c r="D69">
        <v>0.15986800000000001</v>
      </c>
      <c r="E69">
        <v>0.17569000000000001</v>
      </c>
      <c r="F69">
        <v>0.21729599999999999</v>
      </c>
      <c r="G69">
        <v>0.23670099999999999</v>
      </c>
      <c r="H69">
        <v>0.25031100000000001</v>
      </c>
      <c r="I69">
        <v>0.26117099999999999</v>
      </c>
      <c r="J69">
        <v>0.26213500000000001</v>
      </c>
      <c r="K69">
        <v>0.35160799999999998</v>
      </c>
      <c r="L69">
        <v>0.376467</v>
      </c>
      <c r="M69">
        <v>0.39603100000000002</v>
      </c>
      <c r="N69">
        <v>0.42646200000000001</v>
      </c>
      <c r="O69">
        <f t="shared" si="6"/>
        <v>0.2714375</v>
      </c>
      <c r="P69">
        <f t="shared" si="7"/>
        <v>3.5696686887172627E-3</v>
      </c>
      <c r="R69">
        <v>1.2959E-2</v>
      </c>
      <c r="S69">
        <v>9.3530000000000002E-3</v>
      </c>
      <c r="T69">
        <v>9.2429999999999995E-3</v>
      </c>
      <c r="U69">
        <v>1.3953E-2</v>
      </c>
      <c r="V69">
        <v>1.3712999999999999E-2</v>
      </c>
      <c r="W69">
        <v>1.4037000000000001E-2</v>
      </c>
      <c r="X69">
        <v>1.4792E-2</v>
      </c>
      <c r="Y69">
        <v>1.3214E-2</v>
      </c>
      <c r="Z69">
        <v>1.6726999999999999E-2</v>
      </c>
      <c r="AA69">
        <v>1.6326E-2</v>
      </c>
      <c r="AB69">
        <v>1.3239000000000001E-2</v>
      </c>
      <c r="AC69">
        <v>1.7024000000000001E-2</v>
      </c>
      <c r="AD69">
        <f t="shared" si="8"/>
        <v>1.453975380559357E-2</v>
      </c>
      <c r="AE69">
        <f t="shared" si="9"/>
        <v>0.19121191222506012</v>
      </c>
    </row>
    <row r="70" spans="1:31" x14ac:dyDescent="0.15">
      <c r="A70">
        <f t="shared" si="5"/>
        <v>-6</v>
      </c>
      <c r="B70">
        <v>-6.0000000000000001E-3</v>
      </c>
      <c r="C70">
        <v>0.22321299999999999</v>
      </c>
      <c r="D70">
        <v>0.180198</v>
      </c>
      <c r="E70">
        <v>0.21851799999999999</v>
      </c>
      <c r="F70">
        <v>0.25469999999999998</v>
      </c>
      <c r="G70">
        <v>0.254994</v>
      </c>
      <c r="H70">
        <v>0.30804999999999999</v>
      </c>
      <c r="I70">
        <v>0.33901900000000001</v>
      </c>
      <c r="J70">
        <v>0.37917099999999998</v>
      </c>
      <c r="K70">
        <v>0.39496799999999999</v>
      </c>
      <c r="L70">
        <v>0.47204499999999999</v>
      </c>
      <c r="M70">
        <v>0.49482199999999998</v>
      </c>
      <c r="N70">
        <v>0.49383100000000002</v>
      </c>
      <c r="O70">
        <f t="shared" si="6"/>
        <v>0.33446075000000003</v>
      </c>
      <c r="P70">
        <f t="shared" si="7"/>
        <v>4.3984860856731015E-3</v>
      </c>
      <c r="R70">
        <v>1.7184000000000001E-2</v>
      </c>
      <c r="S70">
        <v>9.8230000000000001E-3</v>
      </c>
      <c r="T70">
        <v>1.0546E-2</v>
      </c>
      <c r="U70">
        <v>1.5044E-2</v>
      </c>
      <c r="V70">
        <v>1.4318000000000001E-2</v>
      </c>
      <c r="W70">
        <v>1.5543E-2</v>
      </c>
      <c r="X70">
        <v>1.6858000000000001E-2</v>
      </c>
      <c r="Y70">
        <v>1.5824000000000001E-2</v>
      </c>
      <c r="Z70">
        <v>1.753E-2</v>
      </c>
      <c r="AA70">
        <v>1.8388999999999999E-2</v>
      </c>
      <c r="AB70">
        <v>1.4730999999999999E-2</v>
      </c>
      <c r="AC70">
        <v>1.8506000000000002E-2</v>
      </c>
      <c r="AD70">
        <f t="shared" si="8"/>
        <v>1.6280029506339132E-2</v>
      </c>
      <c r="AE70">
        <f t="shared" si="9"/>
        <v>0.21409823127747413</v>
      </c>
    </row>
    <row r="71" spans="1:31" x14ac:dyDescent="0.15">
      <c r="A71">
        <f t="shared" si="5"/>
        <v>-5.5</v>
      </c>
      <c r="B71">
        <v>-5.4999999999999997E-3</v>
      </c>
      <c r="C71">
        <v>0.25076199999999998</v>
      </c>
      <c r="D71">
        <v>0.23552200000000001</v>
      </c>
      <c r="E71">
        <v>0.27344000000000002</v>
      </c>
      <c r="F71">
        <v>0.35151100000000002</v>
      </c>
      <c r="G71">
        <v>0.36874800000000002</v>
      </c>
      <c r="H71">
        <v>0.37220300000000001</v>
      </c>
      <c r="I71">
        <v>0.43377900000000003</v>
      </c>
      <c r="J71">
        <v>0.44653999999999999</v>
      </c>
      <c r="K71">
        <v>0.456204</v>
      </c>
      <c r="L71">
        <v>0.521949</v>
      </c>
      <c r="M71">
        <v>0.58087900000000003</v>
      </c>
      <c r="N71">
        <v>0.55640699999999998</v>
      </c>
      <c r="O71">
        <f t="shared" si="6"/>
        <v>0.40399533333333343</v>
      </c>
      <c r="P71">
        <f t="shared" si="7"/>
        <v>5.3129338863933465E-3</v>
      </c>
      <c r="R71">
        <v>1.8384999999999999E-2</v>
      </c>
      <c r="S71">
        <v>1.1046E-2</v>
      </c>
      <c r="T71">
        <v>1.1771E-2</v>
      </c>
      <c r="U71">
        <v>1.7666999999999999E-2</v>
      </c>
      <c r="V71">
        <v>1.7382000000000002E-2</v>
      </c>
      <c r="W71">
        <v>1.7274000000000001E-2</v>
      </c>
      <c r="X71">
        <v>1.9212E-2</v>
      </c>
      <c r="Y71">
        <v>1.7368999999999999E-2</v>
      </c>
      <c r="Z71">
        <v>1.864E-2</v>
      </c>
      <c r="AA71">
        <v>1.9262999999999999E-2</v>
      </c>
      <c r="AB71">
        <v>1.5952000000000001E-2</v>
      </c>
      <c r="AC71">
        <v>1.9261E-2</v>
      </c>
      <c r="AD71">
        <f t="shared" si="8"/>
        <v>1.7903719699853132E-2</v>
      </c>
      <c r="AE71">
        <f t="shared" si="9"/>
        <v>0.23545133745204014</v>
      </c>
    </row>
    <row r="72" spans="1:31" x14ac:dyDescent="0.15">
      <c r="A72">
        <f t="shared" si="5"/>
        <v>-5</v>
      </c>
      <c r="B72">
        <v>-5.0000000000000001E-3</v>
      </c>
      <c r="C72">
        <v>0.325465</v>
      </c>
      <c r="D72">
        <v>0.28634300000000001</v>
      </c>
      <c r="E72">
        <v>0.36905100000000002</v>
      </c>
      <c r="F72">
        <v>0.41035700000000003</v>
      </c>
      <c r="G72">
        <v>0.461594</v>
      </c>
      <c r="H72">
        <v>0.48304000000000002</v>
      </c>
      <c r="I72">
        <v>0.56330999999999998</v>
      </c>
      <c r="J72">
        <v>0.60134699999999996</v>
      </c>
      <c r="K72">
        <v>0.610514</v>
      </c>
      <c r="L72">
        <v>0.69089900000000004</v>
      </c>
      <c r="M72">
        <v>0.78490899999999997</v>
      </c>
      <c r="N72">
        <v>0.84763299999999997</v>
      </c>
      <c r="O72">
        <f t="shared" si="6"/>
        <v>0.53620516666666662</v>
      </c>
      <c r="P72">
        <f t="shared" si="7"/>
        <v>7.0516225435999867E-3</v>
      </c>
      <c r="R72">
        <v>1.9556E-2</v>
      </c>
      <c r="S72">
        <v>1.2426E-2</v>
      </c>
      <c r="T72">
        <v>1.3521E-2</v>
      </c>
      <c r="U72">
        <v>1.8957000000000002E-2</v>
      </c>
      <c r="V72">
        <v>1.9327E-2</v>
      </c>
      <c r="W72">
        <v>1.959E-2</v>
      </c>
      <c r="X72">
        <v>2.1888999999999999E-2</v>
      </c>
      <c r="Y72">
        <v>2.0582E-2</v>
      </c>
      <c r="Z72">
        <v>2.1359E-2</v>
      </c>
      <c r="AA72">
        <v>2.1627E-2</v>
      </c>
      <c r="AB72">
        <v>1.8501E-2</v>
      </c>
      <c r="AC72">
        <v>2.4279999999999999E-2</v>
      </c>
      <c r="AD72">
        <f t="shared" si="8"/>
        <v>2.0437966868729208E-2</v>
      </c>
      <c r="AE72">
        <f t="shared" si="9"/>
        <v>0.26877915398118374</v>
      </c>
    </row>
    <row r="73" spans="1:31" x14ac:dyDescent="0.15">
      <c r="A73">
        <f t="shared" si="5"/>
        <v>-4.5</v>
      </c>
      <c r="B73">
        <v>-4.4999999999999997E-3</v>
      </c>
      <c r="C73">
        <v>0.470526</v>
      </c>
      <c r="D73">
        <v>0.39771600000000001</v>
      </c>
      <c r="E73">
        <v>0.47193400000000002</v>
      </c>
      <c r="F73">
        <v>0.58341600000000005</v>
      </c>
      <c r="G73">
        <v>0.60911700000000002</v>
      </c>
      <c r="H73">
        <v>0.76123700000000005</v>
      </c>
      <c r="I73">
        <v>0.77511099999999999</v>
      </c>
      <c r="J73">
        <v>0.81383099999999997</v>
      </c>
      <c r="K73">
        <v>0.87480999999999998</v>
      </c>
      <c r="L73">
        <v>1.1238669999999999</v>
      </c>
      <c r="M73">
        <v>1.2487740000000001</v>
      </c>
      <c r="N73">
        <v>1.32809</v>
      </c>
      <c r="O73">
        <f t="shared" si="6"/>
        <v>0.78820241666666657</v>
      </c>
      <c r="P73">
        <f t="shared" si="7"/>
        <v>1.0365632925245323E-2</v>
      </c>
      <c r="R73">
        <v>2.4382000000000001E-2</v>
      </c>
      <c r="S73">
        <v>1.4631999999999999E-2</v>
      </c>
      <c r="T73">
        <v>1.5323E-2</v>
      </c>
      <c r="U73">
        <v>2.2821000000000001E-2</v>
      </c>
      <c r="V73">
        <v>2.2127000000000001E-2</v>
      </c>
      <c r="W73">
        <v>2.4648E-2</v>
      </c>
      <c r="X73">
        <v>2.5690000000000001E-2</v>
      </c>
      <c r="Y73">
        <v>2.3636999999999998E-2</v>
      </c>
      <c r="Z73">
        <v>2.5666000000000001E-2</v>
      </c>
      <c r="AA73">
        <v>2.8303999999999999E-2</v>
      </c>
      <c r="AB73">
        <v>2.3425000000000001E-2</v>
      </c>
      <c r="AC73">
        <v>2.9571E-2</v>
      </c>
      <c r="AD73">
        <f t="shared" si="8"/>
        <v>2.4795557259682265E-2</v>
      </c>
      <c r="AE73">
        <f t="shared" si="9"/>
        <v>0.32608570830723654</v>
      </c>
    </row>
    <row r="74" spans="1:31" x14ac:dyDescent="0.15">
      <c r="A74">
        <f t="shared" si="5"/>
        <v>-4</v>
      </c>
      <c r="B74">
        <v>-4.0000000000000001E-3</v>
      </c>
      <c r="C74">
        <v>0.69845100000000004</v>
      </c>
      <c r="D74">
        <v>0.58208800000000005</v>
      </c>
      <c r="E74">
        <v>0.67262599999999995</v>
      </c>
      <c r="F74">
        <v>0.92778799999999995</v>
      </c>
      <c r="G74">
        <v>0.96419500000000002</v>
      </c>
      <c r="H74">
        <v>1.255784</v>
      </c>
      <c r="I74">
        <v>1.27603</v>
      </c>
      <c r="J74">
        <v>1.2436370000000001</v>
      </c>
      <c r="K74">
        <v>1.4290229999999999</v>
      </c>
      <c r="L74">
        <v>1.9355389999999999</v>
      </c>
      <c r="M74">
        <v>2.1008559999999998</v>
      </c>
      <c r="N74">
        <v>2.221174</v>
      </c>
      <c r="O74">
        <f t="shared" si="6"/>
        <v>1.27559925</v>
      </c>
      <c r="P74">
        <f t="shared" si="7"/>
        <v>1.6775378133368542E-2</v>
      </c>
      <c r="R74">
        <v>2.9118000000000002E-2</v>
      </c>
      <c r="S74">
        <v>1.7642000000000001E-2</v>
      </c>
      <c r="T74">
        <v>1.8148000000000001E-2</v>
      </c>
      <c r="U74">
        <v>2.8604999999999998E-2</v>
      </c>
      <c r="V74">
        <v>2.8341000000000002E-2</v>
      </c>
      <c r="W74">
        <v>3.1613000000000002E-2</v>
      </c>
      <c r="X74">
        <v>3.2724000000000003E-2</v>
      </c>
      <c r="Y74">
        <v>2.9392999999999999E-2</v>
      </c>
      <c r="Z74">
        <v>3.2739999999999998E-2</v>
      </c>
      <c r="AA74">
        <v>3.6866999999999997E-2</v>
      </c>
      <c r="AB74">
        <v>3.0334E-2</v>
      </c>
      <c r="AC74">
        <v>3.8369E-2</v>
      </c>
      <c r="AD74">
        <f t="shared" si="8"/>
        <v>3.1431761148702608E-2</v>
      </c>
      <c r="AE74">
        <f t="shared" si="9"/>
        <v>0.4133582476157629</v>
      </c>
    </row>
    <row r="75" spans="1:31" x14ac:dyDescent="0.15">
      <c r="A75">
        <f t="shared" si="5"/>
        <v>-3.5</v>
      </c>
      <c r="B75">
        <v>-3.5000000000000001E-3</v>
      </c>
      <c r="C75">
        <v>1.2907919999999999</v>
      </c>
      <c r="D75">
        <v>0.96001700000000001</v>
      </c>
      <c r="E75">
        <v>1.2082569999999999</v>
      </c>
      <c r="F75">
        <v>1.6405430000000001</v>
      </c>
      <c r="G75">
        <v>1.785563</v>
      </c>
      <c r="H75">
        <v>2.1509819999999999</v>
      </c>
      <c r="I75">
        <v>2.2970809999999999</v>
      </c>
      <c r="J75">
        <v>2.2190159999999999</v>
      </c>
      <c r="K75">
        <v>2.5711210000000002</v>
      </c>
      <c r="L75">
        <v>3.407816</v>
      </c>
      <c r="M75">
        <v>3.655265</v>
      </c>
      <c r="N75">
        <v>3.9720789999999999</v>
      </c>
      <c r="O75">
        <f t="shared" si="6"/>
        <v>2.2632110000000001</v>
      </c>
      <c r="P75">
        <f t="shared" si="7"/>
        <v>2.9763438886154219E-2</v>
      </c>
      <c r="R75">
        <v>4.1051999999999998E-2</v>
      </c>
      <c r="S75">
        <v>2.2846999999999999E-2</v>
      </c>
      <c r="T75">
        <v>2.4760000000000001E-2</v>
      </c>
      <c r="U75">
        <v>3.8052000000000002E-2</v>
      </c>
      <c r="V75">
        <v>3.8379000000000003E-2</v>
      </c>
      <c r="W75">
        <v>4.1588E-2</v>
      </c>
      <c r="X75">
        <v>4.4158000000000003E-2</v>
      </c>
      <c r="Y75">
        <v>3.9021E-2</v>
      </c>
      <c r="Z75">
        <v>4.4068999999999997E-2</v>
      </c>
      <c r="AA75">
        <v>4.9315999999999999E-2</v>
      </c>
      <c r="AB75">
        <v>4.0119000000000002E-2</v>
      </c>
      <c r="AC75">
        <v>5.1783999999999997E-2</v>
      </c>
      <c r="AD75">
        <f t="shared" si="8"/>
        <v>4.2220850774124734E-2</v>
      </c>
      <c r="AE75">
        <f t="shared" si="9"/>
        <v>0.55524527583015171</v>
      </c>
    </row>
    <row r="76" spans="1:31" x14ac:dyDescent="0.15">
      <c r="A76">
        <f t="shared" si="5"/>
        <v>-3</v>
      </c>
      <c r="B76">
        <v>-3.0000000000000001E-3</v>
      </c>
      <c r="C76">
        <v>2.5675729999999999</v>
      </c>
      <c r="D76">
        <v>1.791496</v>
      </c>
      <c r="E76">
        <v>2.362806</v>
      </c>
      <c r="F76">
        <v>3.2832479999999999</v>
      </c>
      <c r="G76">
        <v>3.5509200000000001</v>
      </c>
      <c r="H76">
        <v>4.1622659999999998</v>
      </c>
      <c r="I76">
        <v>4.063205</v>
      </c>
      <c r="J76">
        <v>4.0856560000000002</v>
      </c>
      <c r="K76">
        <v>4.3876299999999997</v>
      </c>
      <c r="L76">
        <v>5.6314019999999996</v>
      </c>
      <c r="M76">
        <v>5.7052230000000002</v>
      </c>
      <c r="N76">
        <v>6.1163629999999998</v>
      </c>
      <c r="O76">
        <f t="shared" si="6"/>
        <v>3.9756490000000002</v>
      </c>
      <c r="P76">
        <f t="shared" si="7"/>
        <v>5.2283673967783002E-2</v>
      </c>
      <c r="R76">
        <v>5.7855999999999998E-2</v>
      </c>
      <c r="S76">
        <v>3.0998999999999999E-2</v>
      </c>
      <c r="T76">
        <v>3.4335999999999998E-2</v>
      </c>
      <c r="U76">
        <v>5.4359999999999999E-2</v>
      </c>
      <c r="V76">
        <v>5.4413000000000003E-2</v>
      </c>
      <c r="W76">
        <v>5.7727000000000001E-2</v>
      </c>
      <c r="X76">
        <v>5.8833000000000003E-2</v>
      </c>
      <c r="Y76">
        <v>5.2887000000000003E-2</v>
      </c>
      <c r="Z76">
        <v>5.7445000000000003E-2</v>
      </c>
      <c r="AA76">
        <v>6.3390000000000002E-2</v>
      </c>
      <c r="AB76">
        <v>5.0277000000000002E-2</v>
      </c>
      <c r="AC76">
        <v>6.3825000000000007E-2</v>
      </c>
      <c r="AD76">
        <f t="shared" si="8"/>
        <v>5.6337772302426023E-2</v>
      </c>
      <c r="AE76">
        <f t="shared" si="9"/>
        <v>0.74089653212027917</v>
      </c>
    </row>
    <row r="77" spans="1:31" x14ac:dyDescent="0.15">
      <c r="A77">
        <f t="shared" si="5"/>
        <v>-2.5</v>
      </c>
      <c r="B77">
        <v>-2.5000000000000001E-3</v>
      </c>
      <c r="C77">
        <v>5.2342170000000001</v>
      </c>
      <c r="D77">
        <v>3.7482980000000001</v>
      </c>
      <c r="E77">
        <v>4.4686339999999998</v>
      </c>
      <c r="F77">
        <v>6.1003340000000001</v>
      </c>
      <c r="G77">
        <v>6.2131850000000002</v>
      </c>
      <c r="H77">
        <v>7.056171</v>
      </c>
      <c r="I77">
        <v>7.0643969999999996</v>
      </c>
      <c r="J77">
        <v>6.6782240000000002</v>
      </c>
      <c r="K77">
        <v>7.0721040000000004</v>
      </c>
      <c r="L77">
        <v>8.2945720000000005</v>
      </c>
      <c r="M77">
        <v>8.1775819999999992</v>
      </c>
      <c r="N77">
        <v>8.4531799999999997</v>
      </c>
      <c r="O77">
        <f t="shared" si="6"/>
        <v>6.5467415000000004</v>
      </c>
      <c r="P77">
        <f t="shared" si="7"/>
        <v>8.6096055798023069E-2</v>
      </c>
      <c r="R77">
        <v>8.3091999999999999E-2</v>
      </c>
      <c r="S77">
        <v>4.4873000000000003E-2</v>
      </c>
      <c r="T77">
        <v>4.7240999999999998E-2</v>
      </c>
      <c r="U77">
        <v>7.4184E-2</v>
      </c>
      <c r="V77">
        <v>7.1615999999999999E-2</v>
      </c>
      <c r="W77">
        <v>7.5187000000000004E-2</v>
      </c>
      <c r="X77">
        <v>7.7921000000000004E-2</v>
      </c>
      <c r="Y77">
        <v>6.8352999999999997E-2</v>
      </c>
      <c r="Z77">
        <v>7.2539999999999993E-2</v>
      </c>
      <c r="AA77">
        <v>7.7007000000000006E-2</v>
      </c>
      <c r="AB77">
        <v>6.0121000000000001E-2</v>
      </c>
      <c r="AC77">
        <v>7.5564999999999993E-2</v>
      </c>
      <c r="AD77">
        <f t="shared" si="8"/>
        <v>7.3047512134848974E-2</v>
      </c>
      <c r="AE77">
        <f t="shared" si="9"/>
        <v>0.96064587236781929</v>
      </c>
    </row>
    <row r="78" spans="1:31" x14ac:dyDescent="0.15">
      <c r="A78">
        <f t="shared" si="5"/>
        <v>-2</v>
      </c>
      <c r="B78">
        <v>-2E-3</v>
      </c>
      <c r="C78">
        <v>9.209517</v>
      </c>
      <c r="D78">
        <v>6.9867249999999999</v>
      </c>
      <c r="E78">
        <v>7.7785399999999996</v>
      </c>
      <c r="F78">
        <v>9.8438839999999992</v>
      </c>
      <c r="G78">
        <v>9.8920790000000007</v>
      </c>
      <c r="H78">
        <v>10.688514</v>
      </c>
      <c r="I78">
        <v>10.386811</v>
      </c>
      <c r="J78">
        <v>9.6787530000000004</v>
      </c>
      <c r="K78">
        <v>9.9590130000000006</v>
      </c>
      <c r="L78">
        <v>11.315042</v>
      </c>
      <c r="M78">
        <v>10.680638</v>
      </c>
      <c r="N78">
        <v>10.825901999999999</v>
      </c>
      <c r="O78">
        <f t="shared" si="6"/>
        <v>9.7704515000000001</v>
      </c>
      <c r="P78">
        <f t="shared" si="7"/>
        <v>0.12849099624842042</v>
      </c>
      <c r="R78">
        <v>0.109293</v>
      </c>
      <c r="S78">
        <v>6.1284999999999999E-2</v>
      </c>
      <c r="T78">
        <v>6.2401999999999999E-2</v>
      </c>
      <c r="U78">
        <v>9.4256999999999994E-2</v>
      </c>
      <c r="V78">
        <v>9.0214000000000003E-2</v>
      </c>
      <c r="W78">
        <v>9.2675999999999994E-2</v>
      </c>
      <c r="X78">
        <v>9.4049999999999995E-2</v>
      </c>
      <c r="Y78">
        <v>8.2408999999999996E-2</v>
      </c>
      <c r="Z78">
        <v>8.5387000000000005E-2</v>
      </c>
      <c r="AA78">
        <v>9.0402999999999997E-2</v>
      </c>
      <c r="AB78">
        <v>6.8937999999999999E-2</v>
      </c>
      <c r="AC78">
        <v>8.5355E-2</v>
      </c>
      <c r="AD78">
        <f t="shared" si="8"/>
        <v>8.9617785028216559E-2</v>
      </c>
      <c r="AE78">
        <f t="shared" si="9"/>
        <v>1.1785610866414593</v>
      </c>
    </row>
    <row r="79" spans="1:31" x14ac:dyDescent="0.15">
      <c r="A79">
        <f t="shared" si="5"/>
        <v>-1.5</v>
      </c>
      <c r="B79">
        <v>-1.5E-3</v>
      </c>
      <c r="C79">
        <v>13.349601</v>
      </c>
      <c r="D79">
        <v>11.088875</v>
      </c>
      <c r="E79">
        <v>11.492084999999999</v>
      </c>
      <c r="F79">
        <v>13.950378000000001</v>
      </c>
      <c r="G79">
        <v>13.508179999999999</v>
      </c>
      <c r="H79">
        <v>14.230048999999999</v>
      </c>
      <c r="I79">
        <v>13.551576000000001</v>
      </c>
      <c r="J79">
        <v>12.845424</v>
      </c>
      <c r="K79">
        <v>12.801131</v>
      </c>
      <c r="L79">
        <v>13.456300000000001</v>
      </c>
      <c r="M79">
        <v>12.540554999999999</v>
      </c>
      <c r="N79">
        <v>12.651222000000001</v>
      </c>
      <c r="O79">
        <f t="shared" si="6"/>
        <v>12.955447999999999</v>
      </c>
      <c r="P79">
        <f t="shared" si="7"/>
        <v>0.17037681629806006</v>
      </c>
      <c r="R79">
        <v>0.12959799999999999</v>
      </c>
      <c r="S79">
        <v>7.7003000000000002E-2</v>
      </c>
      <c r="T79">
        <v>7.5455999999999995E-2</v>
      </c>
      <c r="U79">
        <v>0.11153100000000001</v>
      </c>
      <c r="V79">
        <v>0.104558</v>
      </c>
      <c r="W79">
        <v>0.106249</v>
      </c>
      <c r="X79">
        <v>0.106835</v>
      </c>
      <c r="Y79">
        <v>9.4339000000000006E-2</v>
      </c>
      <c r="Z79">
        <v>9.5330999999999999E-2</v>
      </c>
      <c r="AA79">
        <v>9.7853999999999997E-2</v>
      </c>
      <c r="AB79">
        <v>7.4513999999999997E-2</v>
      </c>
      <c r="AC79">
        <v>9.1225000000000001E-2</v>
      </c>
      <c r="AD79">
        <f t="shared" si="8"/>
        <v>0.10266025464387596</v>
      </c>
      <c r="AE79">
        <f t="shared" si="9"/>
        <v>1.3500822546538134</v>
      </c>
    </row>
    <row r="80" spans="1:31" x14ac:dyDescent="0.15">
      <c r="A80">
        <f t="shared" si="5"/>
        <v>-1</v>
      </c>
      <c r="B80">
        <v>-1E-3</v>
      </c>
      <c r="C80">
        <v>16.835943</v>
      </c>
      <c r="D80">
        <v>15.057195</v>
      </c>
      <c r="E80">
        <v>15.216362</v>
      </c>
      <c r="F80">
        <v>17.917943999999999</v>
      </c>
      <c r="G80">
        <v>16.652016</v>
      </c>
      <c r="H80">
        <v>16.784894999999999</v>
      </c>
      <c r="I80">
        <v>16.012857</v>
      </c>
      <c r="J80">
        <v>15.265098999999999</v>
      </c>
      <c r="K80">
        <v>14.986332000000001</v>
      </c>
      <c r="L80">
        <v>15.234313999999999</v>
      </c>
      <c r="M80">
        <v>13.838811</v>
      </c>
      <c r="N80">
        <v>13.772102</v>
      </c>
      <c r="O80">
        <f t="shared" si="6"/>
        <v>15.631155833333333</v>
      </c>
      <c r="P80">
        <f t="shared" si="7"/>
        <v>0.20556499211313908</v>
      </c>
      <c r="R80">
        <v>0.14308199999999999</v>
      </c>
      <c r="S80">
        <v>8.9504E-2</v>
      </c>
      <c r="T80">
        <v>8.6749999999999994E-2</v>
      </c>
      <c r="U80">
        <v>0.12639500000000001</v>
      </c>
      <c r="V80">
        <v>0.11586200000000001</v>
      </c>
      <c r="W80">
        <v>0.115388</v>
      </c>
      <c r="X80">
        <v>0.115977</v>
      </c>
      <c r="Y80">
        <v>0.10236099999999999</v>
      </c>
      <c r="Z80">
        <v>0.102211</v>
      </c>
      <c r="AA80">
        <v>0.10392899999999999</v>
      </c>
      <c r="AB80">
        <v>7.8389E-2</v>
      </c>
      <c r="AC80">
        <v>9.5349000000000003E-2</v>
      </c>
      <c r="AD80">
        <f t="shared" si="8"/>
        <v>0.1124666044925822</v>
      </c>
      <c r="AE80">
        <f t="shared" si="9"/>
        <v>1.4790452984295397</v>
      </c>
    </row>
    <row r="81" spans="1:31" x14ac:dyDescent="0.15">
      <c r="A81">
        <f t="shared" si="5"/>
        <v>-0.5</v>
      </c>
      <c r="B81">
        <v>-5.0000000000000001E-4</v>
      </c>
      <c r="C81">
        <v>20.070108000000001</v>
      </c>
      <c r="D81">
        <v>18.500689000000001</v>
      </c>
      <c r="E81">
        <v>17.957186</v>
      </c>
      <c r="F81">
        <v>19.881146999999999</v>
      </c>
      <c r="G81">
        <v>18.742021999999999</v>
      </c>
      <c r="H81">
        <v>18.700163</v>
      </c>
      <c r="I81">
        <v>17.415993</v>
      </c>
      <c r="J81">
        <v>16.436163000000001</v>
      </c>
      <c r="K81">
        <v>16.208172000000001</v>
      </c>
      <c r="L81">
        <v>15.528705</v>
      </c>
      <c r="M81">
        <v>13.965984000000001</v>
      </c>
      <c r="N81">
        <v>13.636119000000001</v>
      </c>
      <c r="O81">
        <f t="shared" si="6"/>
        <v>17.253537583333333</v>
      </c>
      <c r="P81">
        <f t="shared" si="7"/>
        <v>0.22690089939979374</v>
      </c>
      <c r="R81">
        <v>0.15729799999999999</v>
      </c>
      <c r="S81">
        <v>9.9380999999999997E-2</v>
      </c>
      <c r="T81">
        <v>9.4176999999999997E-2</v>
      </c>
      <c r="U81">
        <v>0.13291800000000001</v>
      </c>
      <c r="V81">
        <v>0.12275999999999999</v>
      </c>
      <c r="W81">
        <v>0.121919</v>
      </c>
      <c r="X81">
        <v>0.120922</v>
      </c>
      <c r="Y81">
        <v>0.106613</v>
      </c>
      <c r="Z81">
        <v>0.105892</v>
      </c>
      <c r="AA81">
        <v>0.10475</v>
      </c>
      <c r="AB81">
        <v>7.8759999999999997E-2</v>
      </c>
      <c r="AC81">
        <v>9.4953999999999997E-2</v>
      </c>
      <c r="AD81">
        <f t="shared" si="8"/>
        <v>0.11850720956664504</v>
      </c>
      <c r="AE81">
        <f t="shared" si="9"/>
        <v>1.5584851337012762</v>
      </c>
    </row>
    <row r="82" spans="1:31" x14ac:dyDescent="0.15">
      <c r="A82">
        <f t="shared" si="5"/>
        <v>0</v>
      </c>
      <c r="B82">
        <v>0</v>
      </c>
      <c r="C82">
        <v>21.047304</v>
      </c>
      <c r="D82">
        <v>20.339842000000001</v>
      </c>
      <c r="E82">
        <v>19.509091999999999</v>
      </c>
      <c r="F82">
        <v>20.582868999999999</v>
      </c>
      <c r="G82">
        <v>19.181864000000001</v>
      </c>
      <c r="H82">
        <v>18.26013</v>
      </c>
      <c r="I82">
        <v>17.275663000000002</v>
      </c>
      <c r="J82">
        <v>16.839113000000001</v>
      </c>
      <c r="K82">
        <v>16.190633999999999</v>
      </c>
      <c r="L82">
        <v>14.528824</v>
      </c>
      <c r="M82">
        <v>13.057988</v>
      </c>
      <c r="N82">
        <v>12.630845000000001</v>
      </c>
      <c r="O82">
        <f t="shared" si="6"/>
        <v>17.453680666666667</v>
      </c>
      <c r="P82">
        <f t="shared" si="7"/>
        <v>0.22953297675770609</v>
      </c>
      <c r="R82">
        <v>0.160079</v>
      </c>
      <c r="S82">
        <v>0.104308</v>
      </c>
      <c r="T82">
        <v>9.8086999999999994E-2</v>
      </c>
      <c r="U82">
        <v>0.135297</v>
      </c>
      <c r="V82">
        <v>0.124142</v>
      </c>
      <c r="W82">
        <v>0.12048399999999999</v>
      </c>
      <c r="X82">
        <v>0.12046</v>
      </c>
      <c r="Y82">
        <v>0.1081</v>
      </c>
      <c r="Z82">
        <v>0.105612</v>
      </c>
      <c r="AA82">
        <v>0.101281</v>
      </c>
      <c r="AB82">
        <v>7.6260999999999995E-2</v>
      </c>
      <c r="AC82">
        <v>9.0652999999999997E-2</v>
      </c>
      <c r="AD82">
        <f t="shared" si="8"/>
        <v>0.11908785028403497</v>
      </c>
      <c r="AE82">
        <f t="shared" si="9"/>
        <v>1.5661211241982507</v>
      </c>
    </row>
    <row r="83" spans="1:31" x14ac:dyDescent="0.15">
      <c r="A83">
        <f t="shared" si="5"/>
        <v>0.5</v>
      </c>
      <c r="B83">
        <v>5.0000000000000001E-4</v>
      </c>
      <c r="C83">
        <v>20.360861</v>
      </c>
      <c r="D83">
        <v>20.181463000000001</v>
      </c>
      <c r="E83">
        <v>19.158415000000002</v>
      </c>
      <c r="F83">
        <v>19.484648</v>
      </c>
      <c r="G83">
        <v>17.594179</v>
      </c>
      <c r="H83">
        <v>16.621224999999999</v>
      </c>
      <c r="I83">
        <v>15.630832</v>
      </c>
      <c r="J83">
        <v>15.106526000000001</v>
      </c>
      <c r="K83">
        <v>14.70457</v>
      </c>
      <c r="L83">
        <v>12.932204</v>
      </c>
      <c r="M83">
        <v>11.366588999999999</v>
      </c>
      <c r="N83">
        <v>10.874784999999999</v>
      </c>
      <c r="O83">
        <f t="shared" si="6"/>
        <v>16.168024750000001</v>
      </c>
      <c r="P83">
        <f t="shared" si="7"/>
        <v>0.21262534361862587</v>
      </c>
      <c r="R83">
        <v>0.15715100000000001</v>
      </c>
      <c r="S83">
        <v>0.104036</v>
      </c>
      <c r="T83">
        <v>9.7443000000000002E-2</v>
      </c>
      <c r="U83">
        <v>0.13200400000000001</v>
      </c>
      <c r="V83">
        <v>0.118633</v>
      </c>
      <c r="W83">
        <v>0.115256</v>
      </c>
      <c r="X83">
        <v>0.11475200000000001</v>
      </c>
      <c r="Y83">
        <v>0.102413</v>
      </c>
      <c r="Z83">
        <v>0.102196</v>
      </c>
      <c r="AA83">
        <v>9.5888000000000001E-2</v>
      </c>
      <c r="AB83">
        <v>7.1457000000000007E-2</v>
      </c>
      <c r="AC83">
        <v>8.4789000000000003E-2</v>
      </c>
      <c r="AD83">
        <f t="shared" si="8"/>
        <v>0.11496564980660332</v>
      </c>
      <c r="AE83">
        <f t="shared" si="9"/>
        <v>1.5119101763098806</v>
      </c>
    </row>
    <row r="84" spans="1:31" x14ac:dyDescent="0.15">
      <c r="A84">
        <f t="shared" si="5"/>
        <v>1</v>
      </c>
      <c r="B84">
        <v>1E-3</v>
      </c>
      <c r="C84">
        <v>17.458527</v>
      </c>
      <c r="D84">
        <v>18.155995999999998</v>
      </c>
      <c r="E84">
        <v>17.021269</v>
      </c>
      <c r="F84">
        <v>16.113769999999999</v>
      </c>
      <c r="G84">
        <v>14.869137</v>
      </c>
      <c r="H84">
        <v>13.751360999999999</v>
      </c>
      <c r="I84">
        <v>12.591170999999999</v>
      </c>
      <c r="J84">
        <v>12.684772000000001</v>
      </c>
      <c r="K84">
        <v>12.251307000000001</v>
      </c>
      <c r="L84">
        <v>10.274887</v>
      </c>
      <c r="M84">
        <v>8.9172119999999993</v>
      </c>
      <c r="N84">
        <v>8.4273790000000002</v>
      </c>
      <c r="O84">
        <f t="shared" si="6"/>
        <v>13.543065666666669</v>
      </c>
      <c r="P84">
        <f t="shared" si="7"/>
        <v>0.17810456351661724</v>
      </c>
      <c r="R84">
        <v>0.14561299999999999</v>
      </c>
      <c r="S84">
        <v>9.8832000000000003E-2</v>
      </c>
      <c r="T84">
        <v>9.1940999999999995E-2</v>
      </c>
      <c r="U84">
        <v>0.11976000000000001</v>
      </c>
      <c r="V84">
        <v>0.109018</v>
      </c>
      <c r="W84">
        <v>0.104827</v>
      </c>
      <c r="X84">
        <v>0.10291400000000001</v>
      </c>
      <c r="Y84">
        <v>9.4105999999999995E-2</v>
      </c>
      <c r="Z84">
        <v>9.4506000000000007E-2</v>
      </c>
      <c r="AA84">
        <v>8.5763000000000006E-2</v>
      </c>
      <c r="AB84">
        <v>6.3237000000000002E-2</v>
      </c>
      <c r="AC84">
        <v>7.4360999999999997E-2</v>
      </c>
      <c r="AD84">
        <f t="shared" si="8"/>
        <v>0.10527130432363797</v>
      </c>
      <c r="AE84">
        <f t="shared" si="9"/>
        <v>1.3844200989431612</v>
      </c>
    </row>
    <row r="85" spans="1:31" x14ac:dyDescent="0.15">
      <c r="A85">
        <f t="shared" si="5"/>
        <v>1.5</v>
      </c>
      <c r="B85">
        <v>1.5E-3</v>
      </c>
      <c r="C85">
        <v>13.203208999999999</v>
      </c>
      <c r="D85">
        <v>14.686970000000001</v>
      </c>
      <c r="E85">
        <v>13.692657000000001</v>
      </c>
      <c r="F85">
        <v>12.176672999999999</v>
      </c>
      <c r="G85">
        <v>11.054883</v>
      </c>
      <c r="H85">
        <v>9.7600029999999993</v>
      </c>
      <c r="I85">
        <v>9.0622849999999993</v>
      </c>
      <c r="J85">
        <v>9.2336299999999998</v>
      </c>
      <c r="K85">
        <v>9.1151359999999997</v>
      </c>
      <c r="L85">
        <v>7.4310660000000004</v>
      </c>
      <c r="M85">
        <v>6.4025379999999998</v>
      </c>
      <c r="N85">
        <v>5.9840429999999998</v>
      </c>
      <c r="O85">
        <f t="shared" si="6"/>
        <v>10.15025775</v>
      </c>
      <c r="P85">
        <f t="shared" si="7"/>
        <v>0.13348582002333773</v>
      </c>
      <c r="R85">
        <v>0.124836</v>
      </c>
      <c r="S85">
        <v>8.8869000000000004E-2</v>
      </c>
      <c r="T85">
        <v>8.2236000000000004E-2</v>
      </c>
      <c r="U85">
        <v>0.103656</v>
      </c>
      <c r="V85">
        <v>9.3895999999999993E-2</v>
      </c>
      <c r="W85">
        <v>8.8146000000000002E-2</v>
      </c>
      <c r="X85">
        <v>8.7304000000000007E-2</v>
      </c>
      <c r="Y85">
        <v>8.0057000000000003E-2</v>
      </c>
      <c r="Z85">
        <v>8.1290000000000001E-2</v>
      </c>
      <c r="AA85">
        <v>7.2510000000000005E-2</v>
      </c>
      <c r="AB85">
        <v>5.3699999999999998E-2</v>
      </c>
      <c r="AC85">
        <v>6.2446000000000002E-2</v>
      </c>
      <c r="AD85">
        <f t="shared" si="8"/>
        <v>9.0581604093666931E-2</v>
      </c>
      <c r="AE85">
        <f t="shared" si="9"/>
        <v>1.1912362453138734</v>
      </c>
    </row>
    <row r="86" spans="1:31" x14ac:dyDescent="0.15">
      <c r="A86">
        <f t="shared" si="5"/>
        <v>2</v>
      </c>
      <c r="B86">
        <v>2E-3</v>
      </c>
      <c r="C86">
        <v>8.6376340000000003</v>
      </c>
      <c r="D86">
        <v>10.311450000000001</v>
      </c>
      <c r="E86">
        <v>9.5722430000000003</v>
      </c>
      <c r="F86">
        <v>7.8732579999999999</v>
      </c>
      <c r="G86">
        <v>7.1681419999999996</v>
      </c>
      <c r="H86">
        <v>6.3099439999999998</v>
      </c>
      <c r="I86">
        <v>5.9697259999999996</v>
      </c>
      <c r="J86">
        <v>6.1546250000000002</v>
      </c>
      <c r="K86">
        <v>6.097505</v>
      </c>
      <c r="L86">
        <v>4.9441329999999999</v>
      </c>
      <c r="M86">
        <v>4.3628200000000001</v>
      </c>
      <c r="N86">
        <v>3.944286</v>
      </c>
      <c r="O86">
        <f t="shared" si="6"/>
        <v>6.7788138333333334</v>
      </c>
      <c r="P86">
        <f t="shared" si="7"/>
        <v>8.9148034031751117E-2</v>
      </c>
      <c r="R86">
        <v>0.10007199999999999</v>
      </c>
      <c r="S86">
        <v>7.4282000000000001E-2</v>
      </c>
      <c r="T86">
        <v>6.8546999999999997E-2</v>
      </c>
      <c r="U86">
        <v>8.3377000000000007E-2</v>
      </c>
      <c r="V86">
        <v>7.5024999999999994E-2</v>
      </c>
      <c r="W86">
        <v>7.0607000000000003E-2</v>
      </c>
      <c r="X86">
        <v>7.0656999999999998E-2</v>
      </c>
      <c r="Y86">
        <v>6.5433000000000005E-2</v>
      </c>
      <c r="Z86">
        <v>6.6114999999999993E-2</v>
      </c>
      <c r="AA86">
        <v>5.9129000000000001E-2</v>
      </c>
      <c r="AB86">
        <v>4.4229999999999998E-2</v>
      </c>
      <c r="AC86">
        <v>5.0531E-2</v>
      </c>
      <c r="AD86">
        <f t="shared" si="8"/>
        <v>7.3514210738159627E-2</v>
      </c>
      <c r="AE86">
        <f t="shared" si="9"/>
        <v>0.96678341317937444</v>
      </c>
    </row>
    <row r="87" spans="1:31" x14ac:dyDescent="0.15">
      <c r="A87">
        <f t="shared" si="5"/>
        <v>2.5</v>
      </c>
      <c r="B87">
        <v>2.5000000000000001E-3</v>
      </c>
      <c r="C87">
        <v>4.8556189999999999</v>
      </c>
      <c r="D87">
        <v>6.0530229999999996</v>
      </c>
      <c r="E87">
        <v>5.6673070000000001</v>
      </c>
      <c r="F87">
        <v>4.1832159999999998</v>
      </c>
      <c r="G87">
        <v>4.1008719999999999</v>
      </c>
      <c r="H87">
        <v>3.5879089999999998</v>
      </c>
      <c r="I87">
        <v>3.4714360000000002</v>
      </c>
      <c r="J87">
        <v>3.730067</v>
      </c>
      <c r="K87">
        <v>3.7186249999999998</v>
      </c>
      <c r="L87">
        <v>2.9465029999999999</v>
      </c>
      <c r="M87">
        <v>2.626417</v>
      </c>
      <c r="N87">
        <v>2.409624</v>
      </c>
      <c r="O87">
        <f t="shared" si="6"/>
        <v>3.9458848333333338</v>
      </c>
      <c r="P87">
        <f t="shared" si="7"/>
        <v>5.1892246056032557E-2</v>
      </c>
      <c r="R87">
        <v>7.4307999999999999E-2</v>
      </c>
      <c r="S87">
        <v>5.6710000000000003E-2</v>
      </c>
      <c r="T87">
        <v>5.2613E-2</v>
      </c>
      <c r="U87">
        <v>6.0053000000000002E-2</v>
      </c>
      <c r="V87">
        <v>5.6354000000000001E-2</v>
      </c>
      <c r="W87">
        <v>5.3156000000000002E-2</v>
      </c>
      <c r="X87">
        <v>5.3512999999999998E-2</v>
      </c>
      <c r="Y87">
        <v>5.0965999999999997E-2</v>
      </c>
      <c r="Z87">
        <v>5.1330000000000001E-2</v>
      </c>
      <c r="AA87">
        <v>4.5567000000000003E-2</v>
      </c>
      <c r="AB87">
        <v>3.4320999999999997E-2</v>
      </c>
      <c r="AC87">
        <v>3.8954000000000003E-2</v>
      </c>
      <c r="AD87">
        <f t="shared" si="8"/>
        <v>5.5580545210613862E-2</v>
      </c>
      <c r="AE87">
        <f t="shared" si="9"/>
        <v>0.73093825895073472</v>
      </c>
    </row>
    <row r="88" spans="1:31" x14ac:dyDescent="0.15">
      <c r="A88">
        <f t="shared" si="5"/>
        <v>3</v>
      </c>
      <c r="B88">
        <v>3.0000000000000001E-3</v>
      </c>
      <c r="C88">
        <v>2.1989190000000001</v>
      </c>
      <c r="D88">
        <v>2.857936</v>
      </c>
      <c r="E88">
        <v>2.8994309999999999</v>
      </c>
      <c r="F88">
        <v>1.9931589999999999</v>
      </c>
      <c r="G88">
        <v>1.9836549999999999</v>
      </c>
      <c r="H88">
        <v>1.8009770000000001</v>
      </c>
      <c r="I88">
        <v>1.7389330000000001</v>
      </c>
      <c r="J88">
        <v>1.94869</v>
      </c>
      <c r="K88">
        <v>2.1391879999999999</v>
      </c>
      <c r="L88">
        <v>1.713414</v>
      </c>
      <c r="M88">
        <v>1.477033</v>
      </c>
      <c r="N88">
        <v>1.448223</v>
      </c>
      <c r="O88">
        <f t="shared" si="6"/>
        <v>2.0166298333333335</v>
      </c>
      <c r="P88">
        <f t="shared" si="7"/>
        <v>2.6520655299223993E-2</v>
      </c>
      <c r="R88">
        <v>5.0077999999999998E-2</v>
      </c>
      <c r="S88">
        <v>3.8668000000000001E-2</v>
      </c>
      <c r="T88">
        <v>3.7301000000000001E-2</v>
      </c>
      <c r="U88">
        <v>4.0984E-2</v>
      </c>
      <c r="V88">
        <v>3.8538999999999997E-2</v>
      </c>
      <c r="W88">
        <v>3.7579000000000001E-2</v>
      </c>
      <c r="X88">
        <v>3.7866999999999998E-2</v>
      </c>
      <c r="Y88">
        <v>3.6552000000000001E-2</v>
      </c>
      <c r="Z88">
        <v>3.8774999999999997E-2</v>
      </c>
      <c r="AA88">
        <v>3.4440999999999999E-2</v>
      </c>
      <c r="AB88">
        <v>2.5541000000000001E-2</v>
      </c>
      <c r="AC88">
        <v>3.0418000000000001E-2</v>
      </c>
      <c r="AD88">
        <f t="shared" si="8"/>
        <v>3.9322382974817049E-2</v>
      </c>
      <c r="AE88">
        <f t="shared" si="9"/>
        <v>0.51712760356150778</v>
      </c>
    </row>
    <row r="89" spans="1:31" x14ac:dyDescent="0.15">
      <c r="A89">
        <f t="shared" si="5"/>
        <v>3.5</v>
      </c>
      <c r="B89">
        <v>3.5000000000000001E-3</v>
      </c>
      <c r="C89">
        <v>0.97596799999999995</v>
      </c>
      <c r="D89">
        <v>1.2526740000000001</v>
      </c>
      <c r="E89">
        <v>1.2704770000000001</v>
      </c>
      <c r="F89">
        <v>0.896837</v>
      </c>
      <c r="G89">
        <v>0.98610600000000004</v>
      </c>
      <c r="H89">
        <v>0.889131</v>
      </c>
      <c r="I89">
        <v>0.908833</v>
      </c>
      <c r="J89">
        <v>1.0370710000000001</v>
      </c>
      <c r="K89">
        <v>1.1645220000000001</v>
      </c>
      <c r="L89">
        <v>0.97763599999999995</v>
      </c>
      <c r="M89">
        <v>0.85126900000000005</v>
      </c>
      <c r="N89">
        <v>0.84086899999999998</v>
      </c>
      <c r="O89">
        <f t="shared" si="6"/>
        <v>1.00428275</v>
      </c>
      <c r="P89">
        <f t="shared" si="7"/>
        <v>1.3207300713032897E-2</v>
      </c>
      <c r="R89">
        <v>3.3631000000000001E-2</v>
      </c>
      <c r="S89">
        <v>2.5614000000000001E-2</v>
      </c>
      <c r="T89">
        <v>2.4598999999999999E-2</v>
      </c>
      <c r="U89">
        <v>2.7588000000000001E-2</v>
      </c>
      <c r="V89">
        <v>2.7154000000000001E-2</v>
      </c>
      <c r="W89">
        <v>2.6176000000000001E-2</v>
      </c>
      <c r="X89">
        <v>2.7296000000000001E-2</v>
      </c>
      <c r="Y89">
        <v>2.6539E-2</v>
      </c>
      <c r="Z89">
        <v>2.8396999999999999E-2</v>
      </c>
      <c r="AA89">
        <v>2.6114999999999999E-2</v>
      </c>
      <c r="AB89">
        <v>1.925E-2</v>
      </c>
      <c r="AC89">
        <v>2.3349000000000002E-2</v>
      </c>
      <c r="AD89">
        <f t="shared" si="8"/>
        <v>2.7682228736468851E-2</v>
      </c>
      <c r="AE89">
        <f t="shared" si="9"/>
        <v>0.36404824745487707</v>
      </c>
    </row>
    <row r="90" spans="1:31" x14ac:dyDescent="0.15">
      <c r="A90">
        <f t="shared" si="5"/>
        <v>4</v>
      </c>
      <c r="B90">
        <v>4.0000000000000001E-3</v>
      </c>
      <c r="C90">
        <v>0.42730600000000002</v>
      </c>
      <c r="D90">
        <v>0.51527900000000004</v>
      </c>
      <c r="E90">
        <v>0.61251900000000004</v>
      </c>
      <c r="F90">
        <v>0.44042300000000001</v>
      </c>
      <c r="G90">
        <v>0.46889700000000001</v>
      </c>
      <c r="H90">
        <v>0.46999099999999999</v>
      </c>
      <c r="I90">
        <v>0.51010200000000006</v>
      </c>
      <c r="J90">
        <v>0.59072000000000002</v>
      </c>
      <c r="K90">
        <v>0.64389600000000002</v>
      </c>
      <c r="L90">
        <v>0.58029500000000001</v>
      </c>
      <c r="M90">
        <v>0.55974599999999997</v>
      </c>
      <c r="N90">
        <v>0.46971200000000002</v>
      </c>
      <c r="O90">
        <f t="shared" si="6"/>
        <v>0.52407383333333335</v>
      </c>
      <c r="P90">
        <f t="shared" si="7"/>
        <v>6.892083641449798E-3</v>
      </c>
      <c r="R90">
        <v>2.2223E-2</v>
      </c>
      <c r="S90">
        <v>1.6400000000000001E-2</v>
      </c>
      <c r="T90">
        <v>1.7135000000000001E-2</v>
      </c>
      <c r="U90">
        <v>1.9317000000000001E-2</v>
      </c>
      <c r="V90">
        <v>1.8849000000000001E-2</v>
      </c>
      <c r="W90">
        <v>1.8931E-2</v>
      </c>
      <c r="X90">
        <v>2.0257000000000001E-2</v>
      </c>
      <c r="Y90">
        <v>2.0282999999999999E-2</v>
      </c>
      <c r="Z90">
        <v>2.1319000000000001E-2</v>
      </c>
      <c r="AA90">
        <v>2.0066000000000001E-2</v>
      </c>
      <c r="AB90">
        <v>1.5852999999999999E-2</v>
      </c>
      <c r="AC90">
        <v>1.6875999999999999E-2</v>
      </c>
      <c r="AD90">
        <f t="shared" si="8"/>
        <v>1.9904890319626573E-2</v>
      </c>
      <c r="AE90">
        <f t="shared" si="9"/>
        <v>0.26176867858530478</v>
      </c>
    </row>
    <row r="91" spans="1:31" x14ac:dyDescent="0.15">
      <c r="A91">
        <f t="shared" si="5"/>
        <v>4.5</v>
      </c>
      <c r="B91">
        <v>4.4999999999999997E-3</v>
      </c>
      <c r="C91">
        <v>0.214064</v>
      </c>
      <c r="D91">
        <v>0.26588200000000001</v>
      </c>
      <c r="E91">
        <v>0.30984</v>
      </c>
      <c r="F91">
        <v>0.28474500000000003</v>
      </c>
      <c r="G91">
        <v>0.29245399999999999</v>
      </c>
      <c r="H91">
        <v>0.330036</v>
      </c>
      <c r="I91">
        <v>0.34443000000000001</v>
      </c>
      <c r="J91">
        <v>0.37623899999999999</v>
      </c>
      <c r="K91">
        <v>0.44789000000000001</v>
      </c>
      <c r="L91">
        <v>0.38454500000000003</v>
      </c>
      <c r="M91">
        <v>0.37306</v>
      </c>
      <c r="N91">
        <v>0.329461</v>
      </c>
      <c r="O91">
        <f t="shared" si="6"/>
        <v>0.32938716666666673</v>
      </c>
      <c r="P91">
        <f t="shared" si="7"/>
        <v>4.3317635010464463E-3</v>
      </c>
      <c r="R91">
        <v>1.6421999999999999E-2</v>
      </c>
      <c r="S91">
        <v>1.1939E-2</v>
      </c>
      <c r="T91">
        <v>1.2319E-2</v>
      </c>
      <c r="U91">
        <v>1.5757E-2</v>
      </c>
      <c r="V91">
        <v>1.4914999999999999E-2</v>
      </c>
      <c r="W91">
        <v>1.6178000000000001E-2</v>
      </c>
      <c r="X91">
        <v>1.7097999999999999E-2</v>
      </c>
      <c r="Y91">
        <v>1.6102999999999999E-2</v>
      </c>
      <c r="Z91">
        <v>1.8204000000000001E-2</v>
      </c>
      <c r="AA91">
        <v>1.6438000000000001E-2</v>
      </c>
      <c r="AB91">
        <v>1.3044999999999999E-2</v>
      </c>
      <c r="AC91">
        <v>1.4704999999999999E-2</v>
      </c>
      <c r="AD91">
        <f t="shared" si="8"/>
        <v>1.6056995776409622E-2</v>
      </c>
      <c r="AE91">
        <f t="shared" si="9"/>
        <v>0.21116512067871676</v>
      </c>
    </row>
    <row r="92" spans="1:31" x14ac:dyDescent="0.15">
      <c r="A92">
        <f t="shared" si="5"/>
        <v>5</v>
      </c>
      <c r="B92">
        <v>5.0000000000000001E-3</v>
      </c>
      <c r="C92">
        <v>0.13589699999999999</v>
      </c>
      <c r="D92">
        <v>0.15615899999999999</v>
      </c>
      <c r="E92">
        <v>0.17894199999999999</v>
      </c>
      <c r="F92">
        <v>0.18688299999999999</v>
      </c>
      <c r="G92">
        <v>0.20477600000000001</v>
      </c>
      <c r="H92">
        <v>0.21399199999999999</v>
      </c>
      <c r="I92">
        <v>0.252469</v>
      </c>
      <c r="J92">
        <v>0.310886</v>
      </c>
      <c r="K92">
        <v>0.34959099999999999</v>
      </c>
      <c r="L92">
        <v>0.28607199999999999</v>
      </c>
      <c r="M92">
        <v>0.29436299999999999</v>
      </c>
      <c r="N92">
        <v>0.27618799999999999</v>
      </c>
      <c r="O92">
        <f t="shared" si="6"/>
        <v>0.23718483333333332</v>
      </c>
      <c r="P92">
        <f t="shared" si="7"/>
        <v>3.1192126105958921E-3</v>
      </c>
      <c r="R92">
        <v>1.2703000000000001E-2</v>
      </c>
      <c r="S92">
        <v>9.1210000000000006E-3</v>
      </c>
      <c r="T92">
        <v>9.5560000000000003E-3</v>
      </c>
      <c r="U92">
        <v>1.2902E-2</v>
      </c>
      <c r="V92">
        <v>1.2688E-2</v>
      </c>
      <c r="W92">
        <v>1.3063E-2</v>
      </c>
      <c r="X92">
        <v>1.4605E-2</v>
      </c>
      <c r="Y92">
        <v>1.464E-2</v>
      </c>
      <c r="Z92">
        <v>1.6324999999999999E-2</v>
      </c>
      <c r="AA92">
        <v>1.3984E-2</v>
      </c>
      <c r="AB92">
        <v>1.1535E-2</v>
      </c>
      <c r="AC92">
        <v>1.3001E-2</v>
      </c>
      <c r="AD92">
        <f t="shared" si="8"/>
        <v>1.3570491499774595E-2</v>
      </c>
      <c r="AE92">
        <f t="shared" si="9"/>
        <v>0.17846516964458964</v>
      </c>
    </row>
    <row r="93" spans="1:31" x14ac:dyDescent="0.15">
      <c r="A93">
        <f t="shared" si="5"/>
        <v>5.5</v>
      </c>
      <c r="B93">
        <v>5.4999999999999997E-3</v>
      </c>
      <c r="C93">
        <v>9.1879000000000002E-2</v>
      </c>
      <c r="D93">
        <v>0.13261999999999999</v>
      </c>
      <c r="E93">
        <v>0.13669700000000001</v>
      </c>
      <c r="F93">
        <v>0.15180099999999999</v>
      </c>
      <c r="G93">
        <v>0.134517</v>
      </c>
      <c r="H93">
        <v>0.154725</v>
      </c>
      <c r="I93">
        <v>0.21196799999999999</v>
      </c>
      <c r="J93">
        <v>0.25148500000000001</v>
      </c>
      <c r="K93">
        <v>0.27927200000000002</v>
      </c>
      <c r="L93">
        <v>0.27085300000000001</v>
      </c>
      <c r="M93">
        <v>0.26727000000000001</v>
      </c>
      <c r="N93">
        <v>0.233906</v>
      </c>
      <c r="O93">
        <f t="shared" si="6"/>
        <v>0.19308275</v>
      </c>
      <c r="P93">
        <f t="shared" si="7"/>
        <v>2.5392270670280383E-3</v>
      </c>
      <c r="R93">
        <v>1.0167000000000001E-2</v>
      </c>
      <c r="S93">
        <v>8.5830000000000004E-3</v>
      </c>
      <c r="T93">
        <v>8.2979999999999998E-3</v>
      </c>
      <c r="U93">
        <v>1.1582E-2</v>
      </c>
      <c r="V93">
        <v>1.0142E-2</v>
      </c>
      <c r="W93">
        <v>1.0847000000000001E-2</v>
      </c>
      <c r="X93">
        <v>1.3521E-2</v>
      </c>
      <c r="Y93">
        <v>1.3107000000000001E-2</v>
      </c>
      <c r="Z93">
        <v>1.4432E-2</v>
      </c>
      <c r="AA93">
        <v>1.4187999999999999E-2</v>
      </c>
      <c r="AB93">
        <v>1.1126E-2</v>
      </c>
      <c r="AC93">
        <v>1.2111E-2</v>
      </c>
      <c r="AD93">
        <f t="shared" si="8"/>
        <v>1.2192434069760416E-2</v>
      </c>
      <c r="AE93">
        <f t="shared" si="9"/>
        <v>0.1603423733529776</v>
      </c>
    </row>
    <row r="94" spans="1:31" x14ac:dyDescent="0.15">
      <c r="A94">
        <f t="shared" si="5"/>
        <v>6</v>
      </c>
      <c r="B94">
        <v>6.0000000000000001E-3</v>
      </c>
      <c r="C94">
        <v>6.4179E-2</v>
      </c>
      <c r="D94">
        <v>8.9926000000000006E-2</v>
      </c>
      <c r="E94">
        <v>0.11206000000000001</v>
      </c>
      <c r="F94">
        <v>0.11432100000000001</v>
      </c>
      <c r="G94">
        <v>0.135187</v>
      </c>
      <c r="H94">
        <v>0.16509799999999999</v>
      </c>
      <c r="I94">
        <v>0.155802</v>
      </c>
      <c r="J94">
        <v>0.208425</v>
      </c>
      <c r="K94">
        <v>0.22465399999999999</v>
      </c>
      <c r="L94">
        <v>0.244869</v>
      </c>
      <c r="M94">
        <v>0.2235</v>
      </c>
      <c r="N94">
        <v>0.21337600000000001</v>
      </c>
      <c r="O94">
        <f t="shared" si="6"/>
        <v>0.16261641666666668</v>
      </c>
      <c r="P94">
        <f t="shared" si="7"/>
        <v>2.1385649766388214E-3</v>
      </c>
      <c r="R94">
        <v>7.8840000000000004E-3</v>
      </c>
      <c r="S94">
        <v>6.9680000000000002E-3</v>
      </c>
      <c r="T94">
        <v>7.3980000000000001E-3</v>
      </c>
      <c r="U94">
        <v>9.9670000000000002E-3</v>
      </c>
      <c r="V94">
        <v>1.0485E-2</v>
      </c>
      <c r="W94">
        <v>1.153E-2</v>
      </c>
      <c r="X94">
        <v>1.1485E-2</v>
      </c>
      <c r="Y94">
        <v>1.2284E-2</v>
      </c>
      <c r="Z94">
        <v>1.2984000000000001E-2</v>
      </c>
      <c r="AA94">
        <v>1.321E-2</v>
      </c>
      <c r="AB94">
        <v>1.0201999999999999E-2</v>
      </c>
      <c r="AC94">
        <v>1.1573E-2</v>
      </c>
      <c r="AD94">
        <f t="shared" si="8"/>
        <v>1.1166359657471184E-2</v>
      </c>
      <c r="AE94">
        <f t="shared" si="9"/>
        <v>0.14684849628447114</v>
      </c>
    </row>
    <row r="95" spans="1:31" x14ac:dyDescent="0.15">
      <c r="A95">
        <f t="shared" si="5"/>
        <v>6.5</v>
      </c>
      <c r="B95">
        <v>6.4999999999999997E-3</v>
      </c>
      <c r="C95">
        <v>4.2044999999999999E-2</v>
      </c>
      <c r="D95">
        <v>8.2196000000000005E-2</v>
      </c>
      <c r="E95">
        <v>9.1988E-2</v>
      </c>
      <c r="F95">
        <v>0.10834199999999999</v>
      </c>
      <c r="G95">
        <v>0.12686800000000001</v>
      </c>
      <c r="H95">
        <v>0.12747700000000001</v>
      </c>
      <c r="I95">
        <v>0.16028999999999999</v>
      </c>
      <c r="J95">
        <v>0.174675</v>
      </c>
      <c r="K95">
        <v>0.21124000000000001</v>
      </c>
      <c r="L95">
        <v>0.19891200000000001</v>
      </c>
      <c r="M95">
        <v>0.22475899999999999</v>
      </c>
      <c r="N95">
        <v>0.18024100000000001</v>
      </c>
      <c r="O95">
        <f t="shared" si="6"/>
        <v>0.14408608333333334</v>
      </c>
      <c r="P95">
        <f t="shared" si="7"/>
        <v>1.8948729639600508E-3</v>
      </c>
      <c r="R95">
        <v>5.8320000000000004E-3</v>
      </c>
      <c r="S95">
        <v>6.842E-3</v>
      </c>
      <c r="T95">
        <v>6.6689999999999996E-3</v>
      </c>
      <c r="U95">
        <v>9.8049999999999995E-3</v>
      </c>
      <c r="V95">
        <v>1.0155000000000001E-2</v>
      </c>
      <c r="W95">
        <v>9.9880000000000004E-3</v>
      </c>
      <c r="X95">
        <v>1.171E-2</v>
      </c>
      <c r="Y95">
        <v>1.1025E-2</v>
      </c>
      <c r="Z95">
        <v>1.2475999999999999E-2</v>
      </c>
      <c r="AA95">
        <v>1.2102999999999999E-2</v>
      </c>
      <c r="AB95">
        <v>1.0248999999999999E-2</v>
      </c>
      <c r="AC95">
        <v>1.0408000000000001E-2</v>
      </c>
      <c r="AD95">
        <f t="shared" si="8"/>
        <v>1.0438126434113808E-2</v>
      </c>
      <c r="AE95">
        <f t="shared" si="9"/>
        <v>0.13727152070112847</v>
      </c>
    </row>
    <row r="96" spans="1:31" x14ac:dyDescent="0.15">
      <c r="A96">
        <f t="shared" si="5"/>
        <v>7</v>
      </c>
      <c r="B96">
        <v>7.0000000000000001E-3</v>
      </c>
      <c r="C96">
        <v>7.4685000000000001E-2</v>
      </c>
      <c r="D96">
        <v>7.2470000000000007E-2</v>
      </c>
      <c r="E96">
        <v>7.0678000000000005E-2</v>
      </c>
      <c r="F96">
        <v>8.3567000000000002E-2</v>
      </c>
      <c r="G96">
        <v>9.5476000000000005E-2</v>
      </c>
      <c r="H96">
        <v>0.116193</v>
      </c>
      <c r="I96">
        <v>0.13983300000000001</v>
      </c>
      <c r="J96">
        <v>0.136688</v>
      </c>
      <c r="K96">
        <v>0.180897</v>
      </c>
      <c r="L96">
        <v>0.18390599999999999</v>
      </c>
      <c r="M96">
        <v>0.203849</v>
      </c>
      <c r="N96">
        <v>0.186835</v>
      </c>
      <c r="O96">
        <f t="shared" si="6"/>
        <v>0.12875641666666668</v>
      </c>
      <c r="P96">
        <f t="shared" si="7"/>
        <v>1.6932728493536582E-3</v>
      </c>
      <c r="R96">
        <v>1.0018000000000001E-2</v>
      </c>
      <c r="S96">
        <v>6.143E-3</v>
      </c>
      <c r="T96">
        <v>5.9880000000000003E-3</v>
      </c>
      <c r="U96">
        <v>8.6789999999999992E-3</v>
      </c>
      <c r="V96">
        <v>8.6040000000000005E-3</v>
      </c>
      <c r="W96">
        <v>9.5180000000000004E-3</v>
      </c>
      <c r="X96">
        <v>1.0801E-2</v>
      </c>
      <c r="Y96">
        <v>9.4509999999999993E-3</v>
      </c>
      <c r="Z96">
        <v>1.1508000000000001E-2</v>
      </c>
      <c r="AA96">
        <v>1.1668E-2</v>
      </c>
      <c r="AB96">
        <v>9.7640000000000001E-3</v>
      </c>
      <c r="AC96">
        <v>1.0201E-2</v>
      </c>
      <c r="AD96">
        <f t="shared" si="8"/>
        <v>9.9446398764725143E-3</v>
      </c>
      <c r="AE96">
        <f t="shared" si="9"/>
        <v>0.13078169222083791</v>
      </c>
    </row>
    <row r="97" spans="1:31" x14ac:dyDescent="0.15">
      <c r="A97">
        <f t="shared" si="5"/>
        <v>7.5</v>
      </c>
      <c r="B97">
        <v>7.4999999999999997E-3</v>
      </c>
      <c r="C97">
        <v>4.8591000000000002E-2</v>
      </c>
      <c r="D97">
        <v>5.0895000000000003E-2</v>
      </c>
      <c r="E97">
        <v>6.5910999999999997E-2</v>
      </c>
      <c r="F97">
        <v>7.3277999999999996E-2</v>
      </c>
      <c r="G97">
        <v>8.2108E-2</v>
      </c>
      <c r="H97">
        <v>0.11186</v>
      </c>
      <c r="I97">
        <v>0.130662</v>
      </c>
      <c r="J97">
        <v>0.14224700000000001</v>
      </c>
      <c r="K97">
        <v>0.16380500000000001</v>
      </c>
      <c r="L97">
        <v>0.15393000000000001</v>
      </c>
      <c r="M97">
        <v>0.19511600000000001</v>
      </c>
      <c r="N97">
        <v>0.17926300000000001</v>
      </c>
      <c r="O97">
        <f t="shared" si="6"/>
        <v>0.11647216666666667</v>
      </c>
      <c r="P97">
        <f t="shared" si="7"/>
        <v>1.5317229434291817E-3</v>
      </c>
      <c r="R97">
        <v>7.2379999999999996E-3</v>
      </c>
      <c r="S97">
        <v>5.2040000000000003E-3</v>
      </c>
      <c r="T97">
        <v>5.6189999999999999E-3</v>
      </c>
      <c r="U97">
        <v>7.9909999999999998E-3</v>
      </c>
      <c r="V97">
        <v>7.9539999999999993E-3</v>
      </c>
      <c r="W97">
        <v>9.5259999999999997E-3</v>
      </c>
      <c r="X97">
        <v>1.0451999999999999E-2</v>
      </c>
      <c r="Y97">
        <v>9.8189999999999996E-3</v>
      </c>
      <c r="Z97">
        <v>1.0678999999999999E-2</v>
      </c>
      <c r="AA97">
        <v>1.0503999999999999E-2</v>
      </c>
      <c r="AB97">
        <v>9.6019999999999994E-3</v>
      </c>
      <c r="AC97">
        <v>1.0505E-2</v>
      </c>
      <c r="AD97">
        <f t="shared" si="8"/>
        <v>9.3492627079261263E-3</v>
      </c>
      <c r="AE97">
        <f t="shared" si="9"/>
        <v>0.12295190305005427</v>
      </c>
    </row>
    <row r="98" spans="1:31" x14ac:dyDescent="0.15">
      <c r="A98">
        <f t="shared" si="5"/>
        <v>8</v>
      </c>
      <c r="B98">
        <v>8.0000000000000002E-3</v>
      </c>
      <c r="C98">
        <v>3.2544999999999998E-2</v>
      </c>
      <c r="D98">
        <v>4.6568999999999999E-2</v>
      </c>
      <c r="E98">
        <v>6.3730999999999996E-2</v>
      </c>
      <c r="F98">
        <v>8.2698999999999995E-2</v>
      </c>
      <c r="G98">
        <v>9.2885999999999996E-2</v>
      </c>
      <c r="H98">
        <v>8.4762000000000004E-2</v>
      </c>
      <c r="I98">
        <v>9.7711999999999993E-2</v>
      </c>
      <c r="J98">
        <v>0.124857</v>
      </c>
      <c r="K98">
        <v>0.13374900000000001</v>
      </c>
      <c r="L98">
        <v>0.16862199999999999</v>
      </c>
      <c r="M98">
        <v>0.174293</v>
      </c>
      <c r="N98">
        <v>0.13761599999999999</v>
      </c>
      <c r="O98">
        <f t="shared" si="6"/>
        <v>0.10333674999999999</v>
      </c>
      <c r="P98">
        <f t="shared" si="7"/>
        <v>1.3589793630902273E-3</v>
      </c>
      <c r="R98">
        <v>6.2849999999999998E-3</v>
      </c>
      <c r="S98">
        <v>5.0369999999999998E-3</v>
      </c>
      <c r="T98">
        <v>5.6600000000000001E-3</v>
      </c>
      <c r="U98">
        <v>8.7799999999999996E-3</v>
      </c>
      <c r="V98">
        <v>8.3899999999999999E-3</v>
      </c>
      <c r="W98">
        <v>8.1550000000000008E-3</v>
      </c>
      <c r="X98">
        <v>9.0799999999999995E-3</v>
      </c>
      <c r="Y98">
        <v>9.1660000000000005E-3</v>
      </c>
      <c r="Z98">
        <v>9.7070000000000004E-3</v>
      </c>
      <c r="AA98">
        <v>1.1173000000000001E-2</v>
      </c>
      <c r="AB98">
        <v>9.0310000000000008E-3</v>
      </c>
      <c r="AC98">
        <v>8.8070000000000006E-3</v>
      </c>
      <c r="AD98">
        <f t="shared" si="8"/>
        <v>8.8190839711904927E-3</v>
      </c>
      <c r="AE98">
        <f t="shared" si="9"/>
        <v>0.11597953670687129</v>
      </c>
    </row>
    <row r="99" spans="1:31" x14ac:dyDescent="0.15">
      <c r="A99">
        <f t="shared" si="5"/>
        <v>8.5</v>
      </c>
      <c r="B99">
        <v>8.5000000000000006E-3</v>
      </c>
      <c r="C99">
        <v>3.8240000000000003E-2</v>
      </c>
      <c r="D99">
        <v>4.7659E-2</v>
      </c>
      <c r="E99">
        <v>5.1019000000000002E-2</v>
      </c>
      <c r="F99">
        <v>6.0624999999999998E-2</v>
      </c>
      <c r="G99">
        <v>7.4676000000000006E-2</v>
      </c>
      <c r="H99">
        <v>7.5206999999999996E-2</v>
      </c>
      <c r="I99">
        <v>0.108945</v>
      </c>
      <c r="J99">
        <v>0.120781</v>
      </c>
      <c r="K99">
        <v>0.13264000000000001</v>
      </c>
      <c r="L99">
        <v>0.136596</v>
      </c>
      <c r="M99">
        <v>0.156834</v>
      </c>
      <c r="N99">
        <v>0.1502</v>
      </c>
      <c r="O99">
        <f t="shared" si="6"/>
        <v>9.6118499999999996E-2</v>
      </c>
      <c r="P99">
        <f t="shared" si="7"/>
        <v>1.2640523135398396E-3</v>
      </c>
      <c r="R99">
        <v>7.1879999999999999E-3</v>
      </c>
      <c r="S99">
        <v>5.1489999999999999E-3</v>
      </c>
      <c r="T99">
        <v>5.1009999999999996E-3</v>
      </c>
      <c r="U99">
        <v>7.5360000000000002E-3</v>
      </c>
      <c r="V99">
        <v>7.809E-3</v>
      </c>
      <c r="W99">
        <v>7.8989999999999998E-3</v>
      </c>
      <c r="X99">
        <v>9.8630000000000002E-3</v>
      </c>
      <c r="Y99">
        <v>9.2940000000000002E-3</v>
      </c>
      <c r="Z99">
        <v>9.9469999999999992E-3</v>
      </c>
      <c r="AA99">
        <v>1.021E-2</v>
      </c>
      <c r="AB99">
        <v>8.7690000000000008E-3</v>
      </c>
      <c r="AC99">
        <v>9.3100000000000006E-3</v>
      </c>
      <c r="AD99">
        <f t="shared" si="8"/>
        <v>8.7114412699621641E-3</v>
      </c>
      <c r="AE99">
        <f t="shared" si="9"/>
        <v>0.11456393043085435</v>
      </c>
    </row>
    <row r="100" spans="1:31" x14ac:dyDescent="0.15">
      <c r="A100">
        <f t="shared" si="5"/>
        <v>9</v>
      </c>
      <c r="B100">
        <v>8.9999999999999993E-3</v>
      </c>
      <c r="C100">
        <v>3.8796999999999998E-2</v>
      </c>
      <c r="D100">
        <v>4.6488000000000002E-2</v>
      </c>
      <c r="E100">
        <v>5.2464999999999998E-2</v>
      </c>
      <c r="F100">
        <v>6.4838000000000007E-2</v>
      </c>
      <c r="G100">
        <v>7.5012999999999996E-2</v>
      </c>
      <c r="H100">
        <v>0.100594</v>
      </c>
      <c r="I100">
        <v>0.10240200000000001</v>
      </c>
      <c r="J100">
        <v>0.118251</v>
      </c>
      <c r="K100">
        <v>0.11401</v>
      </c>
      <c r="L100">
        <v>0.134326</v>
      </c>
      <c r="M100">
        <v>0.16277</v>
      </c>
      <c r="N100">
        <v>0.143318</v>
      </c>
      <c r="O100">
        <f t="shared" si="6"/>
        <v>9.6106000000000011E-2</v>
      </c>
      <c r="P100">
        <f t="shared" si="7"/>
        <v>1.263887926310334E-3</v>
      </c>
      <c r="R100">
        <v>7.6829999999999997E-3</v>
      </c>
      <c r="S100">
        <v>5.2579999999999997E-3</v>
      </c>
      <c r="T100">
        <v>5.0340000000000003E-3</v>
      </c>
      <c r="U100">
        <v>7.4980000000000003E-3</v>
      </c>
      <c r="V100">
        <v>8.0319999999999992E-3</v>
      </c>
      <c r="W100">
        <v>9.1959999999999993E-3</v>
      </c>
      <c r="X100">
        <v>9.5460000000000007E-3</v>
      </c>
      <c r="Y100">
        <v>9.2610000000000001E-3</v>
      </c>
      <c r="Z100">
        <v>9.5399999999999999E-3</v>
      </c>
      <c r="AA100">
        <v>1.0392E-2</v>
      </c>
      <c r="AB100">
        <v>8.8800000000000007E-3</v>
      </c>
      <c r="AC100">
        <v>9.5169999999999994E-3</v>
      </c>
      <c r="AD100">
        <f t="shared" si="8"/>
        <v>8.8556137459908334E-3</v>
      </c>
      <c r="AE100">
        <f t="shared" si="9"/>
        <v>0.11645993879525031</v>
      </c>
    </row>
    <row r="101" spans="1:31" x14ac:dyDescent="0.15">
      <c r="A101">
        <f t="shared" si="5"/>
        <v>9.5</v>
      </c>
      <c r="B101">
        <v>9.4999999999999998E-3</v>
      </c>
      <c r="C101">
        <v>3.1389E-2</v>
      </c>
      <c r="D101">
        <v>4.1618000000000002E-2</v>
      </c>
      <c r="E101">
        <v>4.5927000000000003E-2</v>
      </c>
      <c r="F101">
        <v>6.8115999999999996E-2</v>
      </c>
      <c r="G101">
        <v>7.7322000000000002E-2</v>
      </c>
      <c r="H101">
        <v>7.0574999999999999E-2</v>
      </c>
      <c r="I101">
        <v>9.7594E-2</v>
      </c>
      <c r="J101">
        <v>0.108583</v>
      </c>
      <c r="K101">
        <v>0.105278</v>
      </c>
      <c r="L101">
        <v>0.107527</v>
      </c>
      <c r="M101">
        <v>0.137295</v>
      </c>
      <c r="N101">
        <v>0.132412</v>
      </c>
      <c r="O101">
        <f t="shared" si="6"/>
        <v>8.5303000000000004E-2</v>
      </c>
      <c r="P101">
        <f t="shared" si="7"/>
        <v>1.1218179070822886E-3</v>
      </c>
      <c r="R101">
        <v>6.2240000000000004E-3</v>
      </c>
      <c r="S101">
        <v>4.8690000000000001E-3</v>
      </c>
      <c r="T101">
        <v>4.9420000000000002E-3</v>
      </c>
      <c r="U101">
        <v>7.9480000000000002E-3</v>
      </c>
      <c r="V101">
        <v>8.1939999999999999E-3</v>
      </c>
      <c r="W101">
        <v>7.5640000000000004E-3</v>
      </c>
      <c r="X101">
        <v>9.3290000000000005E-3</v>
      </c>
      <c r="Y101">
        <v>8.9709999999999998E-3</v>
      </c>
      <c r="Z101">
        <v>8.6289999999999995E-3</v>
      </c>
      <c r="AA101">
        <v>8.9770000000000006E-3</v>
      </c>
      <c r="AB101">
        <v>8.3009999999999994E-3</v>
      </c>
      <c r="AC101">
        <v>9.5359999999999993E-3</v>
      </c>
      <c r="AD101">
        <f t="shared" si="8"/>
        <v>8.2945342682559774E-3</v>
      </c>
      <c r="AE101">
        <f t="shared" si="9"/>
        <v>0.10908119763619119</v>
      </c>
    </row>
    <row r="102" spans="1:31" x14ac:dyDescent="0.15">
      <c r="A102">
        <f t="shared" si="5"/>
        <v>10</v>
      </c>
      <c r="B102">
        <v>0.01</v>
      </c>
      <c r="C102">
        <v>3.6131000000000003E-2</v>
      </c>
      <c r="D102">
        <v>2.9242000000000001E-2</v>
      </c>
      <c r="E102">
        <v>5.3025000000000003E-2</v>
      </c>
      <c r="F102">
        <v>5.3765E-2</v>
      </c>
      <c r="G102">
        <v>5.3608999999999997E-2</v>
      </c>
      <c r="H102">
        <v>5.8228000000000002E-2</v>
      </c>
      <c r="I102">
        <v>7.7691999999999997E-2</v>
      </c>
      <c r="J102">
        <v>8.5204000000000002E-2</v>
      </c>
      <c r="K102">
        <v>0.103909</v>
      </c>
      <c r="L102">
        <v>0.111565</v>
      </c>
      <c r="M102">
        <v>0.117863</v>
      </c>
      <c r="N102">
        <v>0.110931</v>
      </c>
      <c r="O102">
        <f t="shared" si="6"/>
        <v>7.4263666666666658E-2</v>
      </c>
      <c r="P102">
        <f t="shared" si="7"/>
        <v>9.7663987330172094E-4</v>
      </c>
      <c r="R102">
        <v>7.7400000000000004E-3</v>
      </c>
      <c r="S102">
        <v>4.0540000000000003E-3</v>
      </c>
      <c r="T102">
        <v>5.489E-3</v>
      </c>
      <c r="U102">
        <v>7.0429999999999998E-3</v>
      </c>
      <c r="V102">
        <v>6.607E-3</v>
      </c>
      <c r="W102">
        <v>6.9389999999999999E-3</v>
      </c>
      <c r="X102">
        <v>8.0499999999999999E-3</v>
      </c>
      <c r="Y102">
        <v>7.8379999999999995E-3</v>
      </c>
      <c r="Z102">
        <v>8.8529999999999998E-3</v>
      </c>
      <c r="AA102">
        <v>9.0819999999999998E-3</v>
      </c>
      <c r="AB102">
        <v>7.4949999999999999E-3</v>
      </c>
      <c r="AC102">
        <v>8.4130000000000003E-3</v>
      </c>
      <c r="AD102">
        <f t="shared" si="8"/>
        <v>7.7572624447264657E-3</v>
      </c>
      <c r="AE102">
        <f t="shared" si="9"/>
        <v>0.10201555029887514</v>
      </c>
    </row>
    <row r="103" spans="1:31" x14ac:dyDescent="0.15">
      <c r="A103">
        <f t="shared" si="5"/>
        <v>10.5</v>
      </c>
      <c r="B103">
        <v>1.0500000000000001E-2</v>
      </c>
      <c r="C103">
        <v>2.3976999999999998E-2</v>
      </c>
      <c r="D103">
        <v>3.1822999999999997E-2</v>
      </c>
      <c r="E103">
        <v>3.8696000000000001E-2</v>
      </c>
      <c r="F103">
        <v>5.16E-2</v>
      </c>
      <c r="G103">
        <v>5.1610000000000003E-2</v>
      </c>
      <c r="H103">
        <v>6.1136000000000003E-2</v>
      </c>
      <c r="I103">
        <v>8.3998000000000003E-2</v>
      </c>
      <c r="J103">
        <v>8.7762999999999994E-2</v>
      </c>
      <c r="K103">
        <v>8.4390000000000007E-2</v>
      </c>
      <c r="L103">
        <v>9.8893999999999996E-2</v>
      </c>
      <c r="M103">
        <v>0.123803</v>
      </c>
      <c r="N103">
        <v>0.128909</v>
      </c>
      <c r="O103">
        <f t="shared" si="6"/>
        <v>7.2216583333333348E-2</v>
      </c>
      <c r="P103">
        <f t="shared" si="7"/>
        <v>9.4971872468299699E-4</v>
      </c>
      <c r="R103">
        <v>5.6839999999999998E-3</v>
      </c>
      <c r="S103">
        <v>4.1980000000000003E-3</v>
      </c>
      <c r="T103">
        <v>4.5580000000000004E-3</v>
      </c>
      <c r="U103">
        <v>7.0889999999999998E-3</v>
      </c>
      <c r="V103">
        <v>6.2599999999999999E-3</v>
      </c>
      <c r="W103">
        <v>7.0819999999999998E-3</v>
      </c>
      <c r="X103">
        <v>8.5059999999999997E-3</v>
      </c>
      <c r="Y103">
        <v>7.8359999999999992E-3</v>
      </c>
      <c r="Z103">
        <v>7.8989999999999998E-3</v>
      </c>
      <c r="AA103">
        <v>8.6960000000000006E-3</v>
      </c>
      <c r="AB103">
        <v>7.8259999999999996E-3</v>
      </c>
      <c r="AC103">
        <v>9.2890000000000004E-3</v>
      </c>
      <c r="AD103">
        <f t="shared" si="8"/>
        <v>7.5654959279853979E-3</v>
      </c>
      <c r="AE103">
        <f t="shared" si="9"/>
        <v>9.9493633981922652E-2</v>
      </c>
    </row>
    <row r="104" spans="1:31" x14ac:dyDescent="0.15">
      <c r="A104">
        <f t="shared" si="5"/>
        <v>11</v>
      </c>
      <c r="B104">
        <v>1.0999999999999999E-2</v>
      </c>
      <c r="C104">
        <v>1.9782999999999999E-2</v>
      </c>
      <c r="D104">
        <v>2.1295000000000001E-2</v>
      </c>
      <c r="E104">
        <v>3.7274000000000002E-2</v>
      </c>
      <c r="F104">
        <v>3.807E-2</v>
      </c>
      <c r="G104">
        <v>4.8918999999999997E-2</v>
      </c>
      <c r="H104">
        <v>7.6022000000000006E-2</v>
      </c>
      <c r="I104">
        <v>7.3228000000000001E-2</v>
      </c>
      <c r="J104">
        <v>7.2581999999999994E-2</v>
      </c>
      <c r="K104">
        <v>8.548E-2</v>
      </c>
      <c r="L104">
        <v>0.10283</v>
      </c>
      <c r="M104">
        <v>9.8764000000000005E-2</v>
      </c>
      <c r="N104">
        <v>0.106533</v>
      </c>
      <c r="O104">
        <f t="shared" si="6"/>
        <v>6.5064999999999998E-2</v>
      </c>
      <c r="P104">
        <f t="shared" si="7"/>
        <v>8.556684070233063E-4</v>
      </c>
      <c r="R104">
        <v>4.3620000000000004E-3</v>
      </c>
      <c r="S104">
        <v>3.2669999999999999E-3</v>
      </c>
      <c r="T104">
        <v>4.5739999999999999E-3</v>
      </c>
      <c r="U104">
        <v>5.9430000000000004E-3</v>
      </c>
      <c r="V104">
        <v>6.4380000000000001E-3</v>
      </c>
      <c r="W104">
        <v>7.9509999999999997E-3</v>
      </c>
      <c r="X104">
        <v>7.8619999999999992E-3</v>
      </c>
      <c r="Y104">
        <v>6.9909999999999998E-3</v>
      </c>
      <c r="Z104">
        <v>7.8059999999999996E-3</v>
      </c>
      <c r="AA104">
        <v>9.1000000000000004E-3</v>
      </c>
      <c r="AB104">
        <v>6.9509999999999997E-3</v>
      </c>
      <c r="AC104">
        <v>8.5019999999999991E-3</v>
      </c>
      <c r="AD104">
        <f t="shared" si="8"/>
        <v>7.1708784107540266E-3</v>
      </c>
      <c r="AE104">
        <f t="shared" si="9"/>
        <v>9.4304029599605821E-2</v>
      </c>
    </row>
    <row r="105" spans="1:31" x14ac:dyDescent="0.15">
      <c r="A105">
        <f t="shared" si="5"/>
        <v>11.5</v>
      </c>
      <c r="B105">
        <v>1.15E-2</v>
      </c>
      <c r="C105">
        <v>3.0064E-2</v>
      </c>
      <c r="D105">
        <v>3.1078000000000001E-2</v>
      </c>
      <c r="E105">
        <v>3.4865E-2</v>
      </c>
      <c r="F105">
        <v>5.0584999999999998E-2</v>
      </c>
      <c r="G105">
        <v>5.4701E-2</v>
      </c>
      <c r="H105">
        <v>6.2182000000000001E-2</v>
      </c>
      <c r="I105">
        <v>6.8099000000000007E-2</v>
      </c>
      <c r="J105">
        <v>8.1450999999999996E-2</v>
      </c>
      <c r="K105">
        <v>8.4064E-2</v>
      </c>
      <c r="L105">
        <v>8.5401000000000005E-2</v>
      </c>
      <c r="M105">
        <v>0.104168</v>
      </c>
      <c r="N105">
        <v>0.100064</v>
      </c>
      <c r="O105">
        <f t="shared" si="6"/>
        <v>6.5560166666666669E-2</v>
      </c>
      <c r="P105">
        <f t="shared" si="7"/>
        <v>8.6218033314146064E-4</v>
      </c>
      <c r="R105">
        <v>7.2919999999999999E-3</v>
      </c>
      <c r="S105">
        <v>4.248E-3</v>
      </c>
      <c r="T105">
        <v>4.4000000000000003E-3</v>
      </c>
      <c r="U105">
        <v>6.8259999999999996E-3</v>
      </c>
      <c r="V105">
        <v>6.7099999999999998E-3</v>
      </c>
      <c r="W105">
        <v>7.123E-3</v>
      </c>
      <c r="X105">
        <v>7.6899999999999998E-3</v>
      </c>
      <c r="Y105">
        <v>7.5760000000000003E-3</v>
      </c>
      <c r="Z105">
        <v>8.182E-3</v>
      </c>
      <c r="AA105">
        <v>8.2120000000000005E-3</v>
      </c>
      <c r="AB105">
        <v>7.1390000000000004E-3</v>
      </c>
      <c r="AC105">
        <v>8.0389999999999993E-3</v>
      </c>
      <c r="AD105">
        <f t="shared" si="8"/>
        <v>7.3820362982777938E-3</v>
      </c>
      <c r="AE105">
        <f t="shared" si="9"/>
        <v>9.7080961313490186E-2</v>
      </c>
    </row>
    <row r="106" spans="1:31" x14ac:dyDescent="0.15">
      <c r="A106">
        <f t="shared" si="5"/>
        <v>12</v>
      </c>
      <c r="B106">
        <v>1.2E-2</v>
      </c>
      <c r="C106">
        <v>1.8579999999999999E-2</v>
      </c>
      <c r="D106">
        <v>1.6396000000000001E-2</v>
      </c>
      <c r="E106">
        <v>3.7289000000000003E-2</v>
      </c>
      <c r="F106">
        <v>4.5624999999999999E-2</v>
      </c>
      <c r="G106">
        <v>3.5210999999999999E-2</v>
      </c>
      <c r="H106">
        <v>5.5088999999999999E-2</v>
      </c>
      <c r="I106">
        <v>6.7422999999999997E-2</v>
      </c>
      <c r="J106">
        <v>8.1418000000000004E-2</v>
      </c>
      <c r="K106">
        <v>7.5978000000000004E-2</v>
      </c>
      <c r="L106">
        <v>8.6844000000000005E-2</v>
      </c>
      <c r="M106">
        <v>8.0052999999999999E-2</v>
      </c>
      <c r="N106">
        <v>7.7832999999999999E-2</v>
      </c>
      <c r="O106">
        <f t="shared" si="6"/>
        <v>5.6478250000000008E-2</v>
      </c>
      <c r="P106">
        <f t="shared" si="7"/>
        <v>7.4274424358662964E-4</v>
      </c>
      <c r="R106">
        <v>3.6809999999999998E-3</v>
      </c>
      <c r="S106">
        <v>2.9160000000000002E-3</v>
      </c>
      <c r="T106">
        <v>4.5069999999999997E-3</v>
      </c>
      <c r="U106">
        <v>6.4900000000000001E-3</v>
      </c>
      <c r="V106">
        <v>5.1679999999999999E-3</v>
      </c>
      <c r="W106">
        <v>6.5389999999999997E-3</v>
      </c>
      <c r="X106">
        <v>7.6909999999999999E-3</v>
      </c>
      <c r="Y106">
        <v>7.6909999999999999E-3</v>
      </c>
      <c r="Z106">
        <v>7.2849999999999998E-3</v>
      </c>
      <c r="AA106">
        <v>8.2579999999999997E-3</v>
      </c>
      <c r="AB106">
        <v>6.2119999999999996E-3</v>
      </c>
      <c r="AC106">
        <v>6.8729999999999998E-3</v>
      </c>
      <c r="AD106">
        <f t="shared" si="8"/>
        <v>6.6012983227130822E-3</v>
      </c>
      <c r="AE106">
        <f t="shared" si="9"/>
        <v>8.681349714246557E-2</v>
      </c>
    </row>
    <row r="107" spans="1:31" x14ac:dyDescent="0.15">
      <c r="A107">
        <f t="shared" si="5"/>
        <v>12.5</v>
      </c>
      <c r="B107">
        <v>1.2500000000000001E-2</v>
      </c>
      <c r="C107">
        <v>2.1575E-2</v>
      </c>
      <c r="D107">
        <v>2.3536000000000001E-2</v>
      </c>
      <c r="E107">
        <v>4.1841000000000003E-2</v>
      </c>
      <c r="F107">
        <v>3.9593000000000003E-2</v>
      </c>
      <c r="G107">
        <v>4.9617000000000001E-2</v>
      </c>
      <c r="H107">
        <v>4.7060999999999999E-2</v>
      </c>
      <c r="I107">
        <v>7.1581000000000006E-2</v>
      </c>
      <c r="J107">
        <v>7.0201E-2</v>
      </c>
      <c r="K107">
        <v>7.7391000000000001E-2</v>
      </c>
      <c r="L107">
        <v>7.9846E-2</v>
      </c>
      <c r="M107">
        <v>8.9208999999999997E-2</v>
      </c>
      <c r="N107">
        <v>8.4425E-2</v>
      </c>
      <c r="O107">
        <f t="shared" si="6"/>
        <v>5.7989666666666662E-2</v>
      </c>
      <c r="P107">
        <f t="shared" si="7"/>
        <v>7.6262085146360089E-4</v>
      </c>
      <c r="R107">
        <v>5.9179999999999996E-3</v>
      </c>
      <c r="S107">
        <v>3.5270000000000002E-3</v>
      </c>
      <c r="T107">
        <v>4.7699999999999999E-3</v>
      </c>
      <c r="U107">
        <v>5.9610000000000002E-3</v>
      </c>
      <c r="V107">
        <v>6.2919999999999998E-3</v>
      </c>
      <c r="W107">
        <v>5.9239999999999996E-3</v>
      </c>
      <c r="X107">
        <v>7.9139999999999992E-3</v>
      </c>
      <c r="Y107">
        <v>7.2589999999999998E-3</v>
      </c>
      <c r="Z107">
        <v>7.554E-3</v>
      </c>
      <c r="AA107">
        <v>7.6909999999999999E-3</v>
      </c>
      <c r="AB107">
        <v>6.594E-3</v>
      </c>
      <c r="AC107">
        <v>7.404E-3</v>
      </c>
      <c r="AD107">
        <f t="shared" si="8"/>
        <v>6.8108926127063681E-3</v>
      </c>
      <c r="AE107">
        <f t="shared" si="9"/>
        <v>8.956986602717476E-2</v>
      </c>
    </row>
    <row r="108" spans="1:31" x14ac:dyDescent="0.15">
      <c r="A108">
        <f t="shared" si="5"/>
        <v>13</v>
      </c>
      <c r="B108">
        <v>1.2999999999999999E-2</v>
      </c>
      <c r="C108">
        <v>2.0822E-2</v>
      </c>
      <c r="D108">
        <v>1.7222000000000001E-2</v>
      </c>
      <c r="E108">
        <v>2.5166999999999998E-2</v>
      </c>
      <c r="F108">
        <v>3.5207000000000002E-2</v>
      </c>
      <c r="G108">
        <v>4.6563E-2</v>
      </c>
      <c r="H108">
        <v>5.0181999999999997E-2</v>
      </c>
      <c r="I108">
        <v>5.8339000000000002E-2</v>
      </c>
      <c r="J108">
        <v>6.1504999999999997E-2</v>
      </c>
      <c r="K108">
        <v>6.8557999999999994E-2</v>
      </c>
      <c r="L108">
        <v>7.9894999999999994E-2</v>
      </c>
      <c r="M108">
        <v>8.5145999999999999E-2</v>
      </c>
      <c r="N108">
        <v>8.4309999999999996E-2</v>
      </c>
      <c r="O108">
        <f t="shared" si="6"/>
        <v>5.2742999999999991E-2</v>
      </c>
      <c r="P108">
        <f t="shared" si="7"/>
        <v>6.9362205166572256E-4</v>
      </c>
      <c r="R108">
        <v>5.1879999999999999E-3</v>
      </c>
      <c r="S108">
        <v>3.0699999999999998E-3</v>
      </c>
      <c r="T108">
        <v>3.6600000000000001E-3</v>
      </c>
      <c r="U108">
        <v>5.7470000000000004E-3</v>
      </c>
      <c r="V108">
        <v>6.1939999999999999E-3</v>
      </c>
      <c r="W108">
        <v>6.4250000000000002E-3</v>
      </c>
      <c r="X108">
        <v>7.0130000000000001E-3</v>
      </c>
      <c r="Y108">
        <v>6.7980000000000002E-3</v>
      </c>
      <c r="Z108">
        <v>7.3730000000000002E-3</v>
      </c>
      <c r="AA108">
        <v>8.0190000000000001E-3</v>
      </c>
      <c r="AB108">
        <v>6.4060000000000002E-3</v>
      </c>
      <c r="AC108">
        <v>7.2049999999999996E-3</v>
      </c>
      <c r="AD108">
        <f t="shared" si="8"/>
        <v>6.5325718031749467E-3</v>
      </c>
      <c r="AE108">
        <f t="shared" si="9"/>
        <v>8.5909676527813617E-2</v>
      </c>
    </row>
    <row r="109" spans="1:31" x14ac:dyDescent="0.15">
      <c r="A109">
        <f t="shared" si="5"/>
        <v>13.5</v>
      </c>
      <c r="B109">
        <v>1.35E-2</v>
      </c>
      <c r="C109">
        <v>1.5464E-2</v>
      </c>
      <c r="D109">
        <v>1.3015000000000001E-2</v>
      </c>
      <c r="E109">
        <v>2.5287E-2</v>
      </c>
      <c r="F109">
        <v>3.4070999999999997E-2</v>
      </c>
      <c r="G109">
        <v>3.5236999999999997E-2</v>
      </c>
      <c r="H109">
        <v>5.9981E-2</v>
      </c>
      <c r="I109">
        <v>5.6849999999999998E-2</v>
      </c>
      <c r="J109">
        <v>7.0331000000000005E-2</v>
      </c>
      <c r="K109">
        <v>8.5759000000000002E-2</v>
      </c>
      <c r="L109">
        <v>7.5285000000000005E-2</v>
      </c>
      <c r="M109">
        <v>6.8493999999999999E-2</v>
      </c>
      <c r="N109">
        <v>8.0033999999999994E-2</v>
      </c>
      <c r="O109">
        <f t="shared" si="6"/>
        <v>5.1650666666666657E-2</v>
      </c>
      <c r="P109">
        <f t="shared" si="7"/>
        <v>6.7925679963664709E-4</v>
      </c>
      <c r="R109">
        <v>4.8320000000000004E-3</v>
      </c>
      <c r="S109">
        <v>2.6559999999999999E-3</v>
      </c>
      <c r="T109">
        <v>3.6310000000000001E-3</v>
      </c>
      <c r="U109">
        <v>5.5880000000000001E-3</v>
      </c>
      <c r="V109">
        <v>5.2940000000000001E-3</v>
      </c>
      <c r="W109">
        <v>6.8269999999999997E-3</v>
      </c>
      <c r="X109">
        <v>7.1219999999999999E-3</v>
      </c>
      <c r="Y109">
        <v>7.1279999999999998E-3</v>
      </c>
      <c r="Z109">
        <v>8.2609999999999992E-3</v>
      </c>
      <c r="AA109">
        <v>7.7720000000000003E-3</v>
      </c>
      <c r="AB109">
        <v>5.868E-3</v>
      </c>
      <c r="AC109">
        <v>7.0689999999999998E-3</v>
      </c>
      <c r="AD109">
        <f t="shared" si="8"/>
        <v>6.494965798776212E-3</v>
      </c>
      <c r="AE109">
        <f t="shared" si="9"/>
        <v>8.5415120972859179E-2</v>
      </c>
    </row>
    <row r="110" spans="1:31" x14ac:dyDescent="0.15">
      <c r="A110">
        <f t="shared" si="5"/>
        <v>14</v>
      </c>
      <c r="B110">
        <v>1.4E-2</v>
      </c>
      <c r="C110">
        <v>1.7867000000000001E-2</v>
      </c>
      <c r="D110">
        <v>2.5433000000000001E-2</v>
      </c>
      <c r="E110">
        <v>1.7590999999999999E-2</v>
      </c>
      <c r="F110">
        <v>3.9788999999999998E-2</v>
      </c>
      <c r="G110">
        <v>4.5689E-2</v>
      </c>
      <c r="H110">
        <v>5.1866000000000002E-2</v>
      </c>
      <c r="I110">
        <v>5.4754999999999998E-2</v>
      </c>
      <c r="J110">
        <v>5.6444000000000001E-2</v>
      </c>
      <c r="K110">
        <v>6.2364000000000003E-2</v>
      </c>
      <c r="L110">
        <v>5.6383000000000003E-2</v>
      </c>
      <c r="M110">
        <v>5.9672999999999997E-2</v>
      </c>
      <c r="N110">
        <v>7.5777999999999998E-2</v>
      </c>
      <c r="O110">
        <f t="shared" si="6"/>
        <v>4.6969333333333328E-2</v>
      </c>
      <c r="P110">
        <f t="shared" si="7"/>
        <v>6.1769268627188218E-4</v>
      </c>
      <c r="R110">
        <v>4.0619999999999996E-3</v>
      </c>
      <c r="S110">
        <v>3.8319999999999999E-3</v>
      </c>
      <c r="T110">
        <v>2.875E-3</v>
      </c>
      <c r="U110">
        <v>6.0939999999999996E-3</v>
      </c>
      <c r="V110">
        <v>6.025E-3</v>
      </c>
      <c r="W110">
        <v>6.6699999999999997E-3</v>
      </c>
      <c r="X110">
        <v>6.816E-3</v>
      </c>
      <c r="Y110">
        <v>6.0000000000000001E-3</v>
      </c>
      <c r="Z110">
        <v>6.7409999999999996E-3</v>
      </c>
      <c r="AA110">
        <v>6.6090000000000003E-3</v>
      </c>
      <c r="AB110">
        <v>5.3899999999999998E-3</v>
      </c>
      <c r="AC110">
        <v>6.7089999999999997E-3</v>
      </c>
      <c r="AD110">
        <f t="shared" si="8"/>
        <v>6.0529230579493198E-3</v>
      </c>
      <c r="AE110">
        <f t="shared" si="9"/>
        <v>7.9601828747360867E-2</v>
      </c>
    </row>
    <row r="111" spans="1:31" x14ac:dyDescent="0.15">
      <c r="A111">
        <f t="shared" si="5"/>
        <v>14.5</v>
      </c>
      <c r="B111">
        <v>1.4500000000000001E-2</v>
      </c>
      <c r="C111">
        <v>1.6352999999999999E-2</v>
      </c>
      <c r="D111">
        <v>1.5408E-2</v>
      </c>
      <c r="E111">
        <v>2.6192E-2</v>
      </c>
      <c r="F111">
        <v>3.1083E-2</v>
      </c>
      <c r="G111">
        <v>5.1298999999999997E-2</v>
      </c>
      <c r="H111">
        <v>5.3262999999999998E-2</v>
      </c>
      <c r="I111">
        <v>4.9924000000000003E-2</v>
      </c>
      <c r="J111">
        <v>6.7621000000000001E-2</v>
      </c>
      <c r="K111">
        <v>6.0497000000000002E-2</v>
      </c>
      <c r="L111">
        <v>6.4604999999999996E-2</v>
      </c>
      <c r="M111">
        <v>7.7557000000000001E-2</v>
      </c>
      <c r="N111">
        <v>7.6329999999999995E-2</v>
      </c>
      <c r="O111">
        <f t="shared" si="6"/>
        <v>4.9177666666666668E-2</v>
      </c>
      <c r="P111">
        <f t="shared" si="7"/>
        <v>6.4673443015123065E-4</v>
      </c>
      <c r="R111">
        <v>4.0569999999999998E-3</v>
      </c>
      <c r="S111">
        <v>2.9559999999999999E-3</v>
      </c>
      <c r="T111">
        <v>3.7160000000000001E-3</v>
      </c>
      <c r="U111">
        <v>5.5840000000000004E-3</v>
      </c>
      <c r="V111">
        <v>6.5310000000000003E-3</v>
      </c>
      <c r="W111">
        <v>6.6740000000000002E-3</v>
      </c>
      <c r="X111">
        <v>6.5989999999999998E-3</v>
      </c>
      <c r="Y111">
        <v>7.0140000000000003E-3</v>
      </c>
      <c r="Z111">
        <v>6.8609999999999999E-3</v>
      </c>
      <c r="AA111">
        <v>6.8490000000000001E-3</v>
      </c>
      <c r="AB111">
        <v>6.313E-3</v>
      </c>
      <c r="AC111">
        <v>7.2560000000000003E-3</v>
      </c>
      <c r="AD111">
        <f t="shared" si="8"/>
        <v>6.3001569821711581E-3</v>
      </c>
      <c r="AE111">
        <f t="shared" si="9"/>
        <v>8.2853195452014181E-2</v>
      </c>
    </row>
    <row r="112" spans="1:31" x14ac:dyDescent="0.15">
      <c r="A112">
        <f t="shared" si="5"/>
        <v>15</v>
      </c>
      <c r="B112">
        <v>1.4999999999999999E-2</v>
      </c>
      <c r="C112">
        <v>1.9705E-2</v>
      </c>
      <c r="D112">
        <v>1.5793000000000001E-2</v>
      </c>
      <c r="E112">
        <v>2.5009E-2</v>
      </c>
      <c r="F112">
        <v>3.4605999999999998E-2</v>
      </c>
      <c r="G112">
        <v>3.2738000000000003E-2</v>
      </c>
      <c r="H112">
        <v>4.3513000000000003E-2</v>
      </c>
      <c r="I112">
        <v>5.2117999999999998E-2</v>
      </c>
      <c r="J112">
        <v>5.6083000000000001E-2</v>
      </c>
      <c r="K112">
        <v>6.6316E-2</v>
      </c>
      <c r="L112">
        <v>5.6097000000000001E-2</v>
      </c>
      <c r="M112">
        <v>6.6541000000000003E-2</v>
      </c>
      <c r="N112">
        <v>7.2207999999999994E-2</v>
      </c>
      <c r="O112">
        <f t="shared" si="6"/>
        <v>4.5060583333333327E-2</v>
      </c>
      <c r="P112">
        <f t="shared" si="7"/>
        <v>5.9259075632635478E-4</v>
      </c>
      <c r="R112">
        <v>5.2310000000000004E-3</v>
      </c>
      <c r="S112">
        <v>3.1440000000000001E-3</v>
      </c>
      <c r="T112">
        <v>3.7200000000000002E-3</v>
      </c>
      <c r="U112">
        <v>5.7689999999999998E-3</v>
      </c>
      <c r="V112">
        <v>5.5420000000000001E-3</v>
      </c>
      <c r="W112">
        <v>6.1199999999999996E-3</v>
      </c>
      <c r="X112">
        <v>6.9680000000000002E-3</v>
      </c>
      <c r="Y112">
        <v>6.4060000000000002E-3</v>
      </c>
      <c r="Z112">
        <v>7.045E-3</v>
      </c>
      <c r="AA112">
        <v>6.7759999999999999E-3</v>
      </c>
      <c r="AB112">
        <v>5.9719999999999999E-3</v>
      </c>
      <c r="AC112">
        <v>6.6E-3</v>
      </c>
      <c r="AD112">
        <f t="shared" si="8"/>
        <v>6.1562744563427464E-3</v>
      </c>
      <c r="AE112">
        <f t="shared" si="9"/>
        <v>8.0961000214923029E-2</v>
      </c>
    </row>
    <row r="113" spans="1:31" x14ac:dyDescent="0.15">
      <c r="A113">
        <f t="shared" si="5"/>
        <v>15.5</v>
      </c>
      <c r="B113">
        <v>1.55E-2</v>
      </c>
      <c r="C113">
        <v>1.5803999999999999E-2</v>
      </c>
      <c r="D113">
        <v>2.0934999999999999E-2</v>
      </c>
      <c r="E113">
        <v>2.0471E-2</v>
      </c>
      <c r="F113">
        <v>3.8788000000000003E-2</v>
      </c>
      <c r="G113">
        <v>2.8642999999999998E-2</v>
      </c>
      <c r="H113">
        <v>3.8692999999999998E-2</v>
      </c>
      <c r="I113">
        <v>4.4915999999999998E-2</v>
      </c>
      <c r="J113">
        <v>6.0108000000000002E-2</v>
      </c>
      <c r="K113">
        <v>5.9308E-2</v>
      </c>
      <c r="L113">
        <v>7.3160000000000003E-2</v>
      </c>
      <c r="M113">
        <v>6.3074000000000005E-2</v>
      </c>
      <c r="N113">
        <v>7.0306999999999994E-2</v>
      </c>
      <c r="O113">
        <f t="shared" si="6"/>
        <v>4.4517250000000001E-2</v>
      </c>
      <c r="P113">
        <f t="shared" si="7"/>
        <v>5.8544539141717187E-4</v>
      </c>
      <c r="R113">
        <v>4.738E-3</v>
      </c>
      <c r="S113">
        <v>3.48E-3</v>
      </c>
      <c r="T113">
        <v>3.2070000000000002E-3</v>
      </c>
      <c r="U113">
        <v>5.9550000000000002E-3</v>
      </c>
      <c r="V113">
        <v>4.7470000000000004E-3</v>
      </c>
      <c r="W113">
        <v>5.6470000000000001E-3</v>
      </c>
      <c r="X113">
        <v>6.4460000000000003E-3</v>
      </c>
      <c r="Y113">
        <v>6.3730000000000002E-3</v>
      </c>
      <c r="Z113">
        <v>6.5849999999999997E-3</v>
      </c>
      <c r="AA113">
        <v>7.7799999999999996E-3</v>
      </c>
      <c r="AB113">
        <v>5.7369999999999999E-3</v>
      </c>
      <c r="AC113">
        <v>7.2430000000000003E-3</v>
      </c>
      <c r="AD113">
        <f t="shared" si="8"/>
        <v>6.0764779272206694E-3</v>
      </c>
      <c r="AE113">
        <f t="shared" si="9"/>
        <v>7.9911598201218695E-2</v>
      </c>
    </row>
    <row r="114" spans="1:31" x14ac:dyDescent="0.15">
      <c r="A114">
        <f t="shared" si="5"/>
        <v>16</v>
      </c>
      <c r="B114">
        <v>1.6E-2</v>
      </c>
      <c r="C114">
        <v>1.4184E-2</v>
      </c>
      <c r="D114">
        <v>1.8258E-2</v>
      </c>
      <c r="E114">
        <v>2.2026E-2</v>
      </c>
      <c r="F114">
        <v>2.6539E-2</v>
      </c>
      <c r="G114">
        <v>2.8915E-2</v>
      </c>
      <c r="H114">
        <v>4.9818000000000001E-2</v>
      </c>
      <c r="I114">
        <v>5.2309000000000001E-2</v>
      </c>
      <c r="J114">
        <v>6.2566999999999998E-2</v>
      </c>
      <c r="K114">
        <v>5.0637000000000001E-2</v>
      </c>
      <c r="L114">
        <v>6.4843999999999999E-2</v>
      </c>
      <c r="M114">
        <v>5.6410000000000002E-2</v>
      </c>
      <c r="N114">
        <v>6.6353999999999996E-2</v>
      </c>
      <c r="O114">
        <f t="shared" si="6"/>
        <v>4.2738416666666668E-2</v>
      </c>
      <c r="P114">
        <f t="shared" si="7"/>
        <v>5.6205199274364092E-4</v>
      </c>
      <c r="R114">
        <v>3.114E-3</v>
      </c>
      <c r="S114">
        <v>3.297E-3</v>
      </c>
      <c r="T114">
        <v>3.307E-3</v>
      </c>
      <c r="U114">
        <v>5.2160000000000002E-3</v>
      </c>
      <c r="V114">
        <v>4.9049999999999996E-3</v>
      </c>
      <c r="W114">
        <v>6.7999999999999996E-3</v>
      </c>
      <c r="X114">
        <v>6.8979999999999996E-3</v>
      </c>
      <c r="Y114">
        <v>6.8789999999999997E-3</v>
      </c>
      <c r="Z114">
        <v>6.2350000000000001E-3</v>
      </c>
      <c r="AA114">
        <v>7.2459999999999998E-3</v>
      </c>
      <c r="AB114">
        <v>5.3660000000000001E-3</v>
      </c>
      <c r="AC114">
        <v>6.7289999999999997E-3</v>
      </c>
      <c r="AD114">
        <f t="shared" si="8"/>
        <v>5.9495249466582694E-3</v>
      </c>
      <c r="AE114">
        <f t="shared" si="9"/>
        <v>7.8242042959735261E-2</v>
      </c>
    </row>
    <row r="115" spans="1:31" x14ac:dyDescent="0.15">
      <c r="A115">
        <f t="shared" si="5"/>
        <v>16.5</v>
      </c>
      <c r="B115">
        <v>1.6500000000000001E-2</v>
      </c>
      <c r="C115">
        <v>8.2880000000000002E-3</v>
      </c>
      <c r="D115">
        <v>2.1904E-2</v>
      </c>
      <c r="E115">
        <v>2.2766999999999999E-2</v>
      </c>
      <c r="F115">
        <v>2.3965E-2</v>
      </c>
      <c r="G115">
        <v>2.7684E-2</v>
      </c>
      <c r="H115">
        <v>4.4694999999999999E-2</v>
      </c>
      <c r="I115">
        <v>3.9441999999999998E-2</v>
      </c>
      <c r="J115">
        <v>4.6005999999999998E-2</v>
      </c>
      <c r="K115">
        <v>5.1704E-2</v>
      </c>
      <c r="L115">
        <v>7.6372999999999996E-2</v>
      </c>
      <c r="M115">
        <v>5.5375000000000001E-2</v>
      </c>
      <c r="N115">
        <v>5.8596000000000002E-2</v>
      </c>
      <c r="O115">
        <f t="shared" si="6"/>
        <v>3.9733250000000005E-2</v>
      </c>
      <c r="P115">
        <f t="shared" si="7"/>
        <v>5.2253111094073296E-4</v>
      </c>
      <c r="R115">
        <v>3.1340000000000001E-3</v>
      </c>
      <c r="S115">
        <v>3.529E-3</v>
      </c>
      <c r="T115">
        <v>3.398E-3</v>
      </c>
      <c r="U115">
        <v>4.6979999999999999E-3</v>
      </c>
      <c r="V115">
        <v>4.777E-3</v>
      </c>
      <c r="W115">
        <v>6.2059999999999997E-3</v>
      </c>
      <c r="X115">
        <v>5.9649999999999998E-3</v>
      </c>
      <c r="Y115">
        <v>5.6730000000000001E-3</v>
      </c>
      <c r="Z115">
        <v>6.4489999999999999E-3</v>
      </c>
      <c r="AA115">
        <v>7.9469999999999992E-3</v>
      </c>
      <c r="AB115">
        <v>5.2469999999999999E-3</v>
      </c>
      <c r="AC115">
        <v>6.1770000000000002E-3</v>
      </c>
      <c r="AD115">
        <f t="shared" si="8"/>
        <v>5.6842883299654855E-3</v>
      </c>
      <c r="AE115">
        <f t="shared" si="9"/>
        <v>7.4753923329372515E-2</v>
      </c>
    </row>
    <row r="116" spans="1:31" x14ac:dyDescent="0.15">
      <c r="A116">
        <f t="shared" si="5"/>
        <v>17</v>
      </c>
      <c r="B116">
        <v>1.7000000000000001E-2</v>
      </c>
      <c r="C116">
        <v>6.2599999999999999E-3</v>
      </c>
      <c r="D116">
        <v>1.5263000000000001E-2</v>
      </c>
      <c r="E116">
        <v>2.1455999999999999E-2</v>
      </c>
      <c r="F116">
        <v>2.1441000000000002E-2</v>
      </c>
      <c r="G116">
        <v>4.1392999999999999E-2</v>
      </c>
      <c r="H116">
        <v>4.394E-2</v>
      </c>
      <c r="I116">
        <v>4.3638000000000003E-2</v>
      </c>
      <c r="J116">
        <v>4.3228000000000003E-2</v>
      </c>
      <c r="K116">
        <v>5.7715000000000002E-2</v>
      </c>
      <c r="L116">
        <v>5.8964999999999997E-2</v>
      </c>
      <c r="M116">
        <v>5.3176000000000001E-2</v>
      </c>
      <c r="N116">
        <v>5.4227999999999998E-2</v>
      </c>
      <c r="O116">
        <f t="shared" si="6"/>
        <v>3.8391916666666671E-2</v>
      </c>
      <c r="P116">
        <f t="shared" si="7"/>
        <v>5.0489126529990307E-4</v>
      </c>
      <c r="R116">
        <v>1.923E-3</v>
      </c>
      <c r="S116">
        <v>3.0509999999999999E-3</v>
      </c>
      <c r="T116">
        <v>3.4659999999999999E-3</v>
      </c>
      <c r="U116">
        <v>4.6299999999999996E-3</v>
      </c>
      <c r="V116">
        <v>6.2259999999999998E-3</v>
      </c>
      <c r="W116">
        <v>6.1929999999999997E-3</v>
      </c>
      <c r="X116">
        <v>6.3699999999999998E-3</v>
      </c>
      <c r="Y116">
        <v>5.5890000000000002E-3</v>
      </c>
      <c r="Z116">
        <v>6.7429999999999999E-3</v>
      </c>
      <c r="AA116">
        <v>7.1219999999999999E-3</v>
      </c>
      <c r="AB116">
        <v>5.4229999999999999E-3</v>
      </c>
      <c r="AC116">
        <v>6.28E-3</v>
      </c>
      <c r="AD116">
        <f t="shared" si="8"/>
        <v>5.7241513384478707E-3</v>
      </c>
      <c r="AE116">
        <f t="shared" si="9"/>
        <v>7.527816068448015E-2</v>
      </c>
    </row>
    <row r="117" spans="1:31" x14ac:dyDescent="0.15">
      <c r="A117">
        <f t="shared" si="5"/>
        <v>17.5</v>
      </c>
      <c r="B117">
        <v>1.7500000000000002E-2</v>
      </c>
      <c r="C117">
        <v>1.3013E-2</v>
      </c>
      <c r="D117">
        <v>1.5294E-2</v>
      </c>
      <c r="E117">
        <v>2.3824999999999999E-2</v>
      </c>
      <c r="F117">
        <v>2.3148999999999999E-2</v>
      </c>
      <c r="G117">
        <v>3.0297000000000001E-2</v>
      </c>
      <c r="H117">
        <v>4.0854000000000001E-2</v>
      </c>
      <c r="I117">
        <v>5.0402000000000002E-2</v>
      </c>
      <c r="J117">
        <v>3.5501999999999999E-2</v>
      </c>
      <c r="K117">
        <v>4.8998E-2</v>
      </c>
      <c r="L117">
        <v>5.0157E-2</v>
      </c>
      <c r="M117">
        <v>5.1836E-2</v>
      </c>
      <c r="N117">
        <v>5.7398999999999999E-2</v>
      </c>
      <c r="O117">
        <f t="shared" si="6"/>
        <v>3.6727166666666665E-2</v>
      </c>
      <c r="P117">
        <f t="shared" si="7"/>
        <v>4.8299817407432781E-4</v>
      </c>
      <c r="R117">
        <v>3.9119999999999997E-3</v>
      </c>
      <c r="S117">
        <v>3.0660000000000001E-3</v>
      </c>
      <c r="T117">
        <v>3.6340000000000001E-3</v>
      </c>
      <c r="U117">
        <v>4.8539999999999998E-3</v>
      </c>
      <c r="V117">
        <v>5.0689999999999997E-3</v>
      </c>
      <c r="W117">
        <v>5.8710000000000004E-3</v>
      </c>
      <c r="X117">
        <v>6.9940000000000002E-3</v>
      </c>
      <c r="Y117">
        <v>5.0520000000000001E-3</v>
      </c>
      <c r="Z117">
        <v>6.11E-3</v>
      </c>
      <c r="AA117">
        <v>6.6E-3</v>
      </c>
      <c r="AB117">
        <v>5.1980000000000004E-3</v>
      </c>
      <c r="AC117">
        <v>6.3350000000000004E-3</v>
      </c>
      <c r="AD117">
        <f t="shared" si="8"/>
        <v>5.5931536314904259E-3</v>
      </c>
      <c r="AE117">
        <f t="shared" si="9"/>
        <v>7.3555413354687349E-2</v>
      </c>
    </row>
    <row r="118" spans="1:31" x14ac:dyDescent="0.15">
      <c r="A118">
        <f t="shared" si="5"/>
        <v>18</v>
      </c>
      <c r="B118">
        <v>1.7999999999999999E-2</v>
      </c>
      <c r="C118">
        <v>8.5810000000000001E-3</v>
      </c>
      <c r="D118">
        <v>1.3412E-2</v>
      </c>
      <c r="E118">
        <v>1.8546E-2</v>
      </c>
      <c r="F118">
        <v>2.4493000000000001E-2</v>
      </c>
      <c r="G118">
        <v>2.8093E-2</v>
      </c>
      <c r="H118">
        <v>3.6139999999999999E-2</v>
      </c>
      <c r="I118">
        <v>3.6469000000000001E-2</v>
      </c>
      <c r="J118">
        <v>5.6799000000000002E-2</v>
      </c>
      <c r="K118">
        <v>4.0125000000000001E-2</v>
      </c>
      <c r="L118">
        <v>4.2999000000000002E-2</v>
      </c>
      <c r="M118">
        <v>4.8848999999999997E-2</v>
      </c>
      <c r="N118">
        <v>5.1528999999999998E-2</v>
      </c>
      <c r="O118">
        <f t="shared" si="6"/>
        <v>3.3836250000000005E-2</v>
      </c>
      <c r="P118">
        <f t="shared" si="7"/>
        <v>4.4497979154910249E-4</v>
      </c>
      <c r="R118">
        <v>2.8219999999999999E-3</v>
      </c>
      <c r="S118">
        <v>2.7399999999999998E-3</v>
      </c>
      <c r="T118">
        <v>3.2590000000000002E-3</v>
      </c>
      <c r="U118">
        <v>4.8399999999999997E-3</v>
      </c>
      <c r="V118">
        <v>4.9540000000000001E-3</v>
      </c>
      <c r="W118">
        <v>5.4010000000000004E-3</v>
      </c>
      <c r="X118">
        <v>5.8329999999999996E-3</v>
      </c>
      <c r="Y118">
        <v>6.5849999999999997E-3</v>
      </c>
      <c r="Z118">
        <v>5.5729999999999998E-3</v>
      </c>
      <c r="AA118">
        <v>5.3829999999999998E-3</v>
      </c>
      <c r="AB118">
        <v>5.2189999999999997E-3</v>
      </c>
      <c r="AC118">
        <v>5.2440000000000004E-3</v>
      </c>
      <c r="AD118">
        <f t="shared" si="8"/>
        <v>5.1820451473420142E-3</v>
      </c>
      <c r="AE118">
        <f t="shared" si="9"/>
        <v>6.8148936708863947E-2</v>
      </c>
    </row>
    <row r="119" spans="1:31" x14ac:dyDescent="0.15">
      <c r="A119">
        <f t="shared" si="5"/>
        <v>18.5</v>
      </c>
      <c r="B119">
        <v>1.8499999999999999E-2</v>
      </c>
      <c r="C119">
        <v>1.3191E-2</v>
      </c>
      <c r="D119">
        <v>1.7635000000000001E-2</v>
      </c>
      <c r="E119">
        <v>2.2889E-2</v>
      </c>
      <c r="F119">
        <v>1.3386E-2</v>
      </c>
      <c r="G119">
        <v>3.1893999999999999E-2</v>
      </c>
      <c r="H119">
        <v>3.7450999999999998E-2</v>
      </c>
      <c r="I119">
        <v>3.5069000000000003E-2</v>
      </c>
      <c r="J119">
        <v>4.1692E-2</v>
      </c>
      <c r="K119">
        <v>4.6523000000000002E-2</v>
      </c>
      <c r="L119">
        <v>4.4671000000000002E-2</v>
      </c>
      <c r="M119">
        <v>5.1253E-2</v>
      </c>
      <c r="N119">
        <v>5.0081000000000001E-2</v>
      </c>
      <c r="O119">
        <f t="shared" si="6"/>
        <v>3.3811250000000001E-2</v>
      </c>
      <c r="P119">
        <f t="shared" si="7"/>
        <v>4.4465101709009096E-4</v>
      </c>
      <c r="R119">
        <v>4.2839999999999996E-3</v>
      </c>
      <c r="S119">
        <v>3.2889999999999998E-3</v>
      </c>
      <c r="T119">
        <v>3.6719999999999999E-3</v>
      </c>
      <c r="U119">
        <v>3.4989999999999999E-3</v>
      </c>
      <c r="V119">
        <v>5.274E-3</v>
      </c>
      <c r="W119">
        <v>5.7730000000000004E-3</v>
      </c>
      <c r="X119">
        <v>5.5579999999999996E-3</v>
      </c>
      <c r="Y119">
        <v>5.5960000000000003E-3</v>
      </c>
      <c r="Z119">
        <v>6.13E-3</v>
      </c>
      <c r="AA119">
        <v>6.215E-3</v>
      </c>
      <c r="AB119">
        <v>5.2940000000000001E-3</v>
      </c>
      <c r="AC119">
        <v>5.7120000000000001E-3</v>
      </c>
      <c r="AD119">
        <f t="shared" si="8"/>
        <v>5.3521656789140464E-3</v>
      </c>
      <c r="AE119">
        <f t="shared" si="9"/>
        <v>7.0386187255576632E-2</v>
      </c>
    </row>
    <row r="120" spans="1:31" x14ac:dyDescent="0.15">
      <c r="A120">
        <f t="shared" si="5"/>
        <v>19</v>
      </c>
      <c r="B120">
        <v>1.9E-2</v>
      </c>
      <c r="C120">
        <v>1.7101000000000002E-2</v>
      </c>
      <c r="D120">
        <v>1.1882E-2</v>
      </c>
      <c r="E120">
        <v>1.5207999999999999E-2</v>
      </c>
      <c r="F120">
        <v>1.4957E-2</v>
      </c>
      <c r="G120">
        <v>2.2752000000000001E-2</v>
      </c>
      <c r="H120">
        <v>2.8934999999999999E-2</v>
      </c>
      <c r="I120">
        <v>3.7634000000000001E-2</v>
      </c>
      <c r="J120">
        <v>3.8959000000000001E-2</v>
      </c>
      <c r="K120">
        <v>5.2880000000000003E-2</v>
      </c>
      <c r="L120">
        <v>3.8292E-2</v>
      </c>
      <c r="M120">
        <v>3.9151999999999999E-2</v>
      </c>
      <c r="N120">
        <v>4.2651000000000001E-2</v>
      </c>
      <c r="O120">
        <f t="shared" si="6"/>
        <v>3.0033583333333336E-2</v>
      </c>
      <c r="P120">
        <f t="shared" si="7"/>
        <v>3.9497100450372794E-4</v>
      </c>
      <c r="R120">
        <v>5.9199999999999999E-3</v>
      </c>
      <c r="S120">
        <v>2.7030000000000001E-3</v>
      </c>
      <c r="T120">
        <v>2.9190000000000002E-3</v>
      </c>
      <c r="U120">
        <v>3.7039999999999998E-3</v>
      </c>
      <c r="V120">
        <v>4.3959999999999997E-3</v>
      </c>
      <c r="W120">
        <v>4.9909999999999998E-3</v>
      </c>
      <c r="X120">
        <v>5.6420000000000003E-3</v>
      </c>
      <c r="Y120">
        <v>5.4619999999999998E-3</v>
      </c>
      <c r="Z120">
        <v>6.6030000000000004E-3</v>
      </c>
      <c r="AA120">
        <v>5.3740000000000003E-3</v>
      </c>
      <c r="AB120">
        <v>4.5519999999999996E-3</v>
      </c>
      <c r="AC120">
        <v>5.3969999999999999E-3</v>
      </c>
      <c r="AD120">
        <f t="shared" si="8"/>
        <v>5.1594669298290884E-3</v>
      </c>
      <c r="AE120">
        <f t="shared" si="9"/>
        <v>6.7852011176079544E-2</v>
      </c>
    </row>
    <row r="121" spans="1:31" x14ac:dyDescent="0.15">
      <c r="A121">
        <f t="shared" si="5"/>
        <v>19.5</v>
      </c>
      <c r="B121">
        <v>1.95E-2</v>
      </c>
      <c r="C121">
        <v>9.9640000000000006E-3</v>
      </c>
      <c r="D121">
        <v>1.2323000000000001E-2</v>
      </c>
      <c r="E121">
        <v>1.5221E-2</v>
      </c>
      <c r="F121">
        <v>1.6615999999999999E-2</v>
      </c>
      <c r="G121">
        <v>2.4590000000000001E-2</v>
      </c>
      <c r="H121">
        <v>3.4058999999999999E-2</v>
      </c>
      <c r="I121">
        <v>4.292E-2</v>
      </c>
      <c r="J121">
        <v>3.0960999999999999E-2</v>
      </c>
      <c r="K121">
        <v>3.4118000000000002E-2</v>
      </c>
      <c r="L121">
        <v>4.4993999999999999E-2</v>
      </c>
      <c r="M121">
        <v>4.3138000000000003E-2</v>
      </c>
      <c r="N121">
        <v>3.9613000000000002E-2</v>
      </c>
      <c r="O121">
        <f t="shared" si="6"/>
        <v>2.9043083333333334E-2</v>
      </c>
      <c r="P121">
        <f t="shared" si="7"/>
        <v>3.8194496043769265E-4</v>
      </c>
      <c r="R121">
        <v>2.9719999999999998E-3</v>
      </c>
      <c r="S121">
        <v>2.6020000000000001E-3</v>
      </c>
      <c r="T121">
        <v>2.9380000000000001E-3</v>
      </c>
      <c r="U121">
        <v>3.9189999999999997E-3</v>
      </c>
      <c r="V121">
        <v>4.6509999999999998E-3</v>
      </c>
      <c r="W121">
        <v>5.5370000000000003E-3</v>
      </c>
      <c r="X121">
        <v>6.3449999999999999E-3</v>
      </c>
      <c r="Y121">
        <v>4.7559999999999998E-3</v>
      </c>
      <c r="Z121">
        <v>5.2560000000000003E-3</v>
      </c>
      <c r="AA121">
        <v>5.7879999999999997E-3</v>
      </c>
      <c r="AB121">
        <v>4.6579999999999998E-3</v>
      </c>
      <c r="AC121">
        <v>4.8780000000000004E-3</v>
      </c>
      <c r="AD121">
        <f t="shared" si="8"/>
        <v>4.8746156212100926E-3</v>
      </c>
      <c r="AE121">
        <f t="shared" si="9"/>
        <v>6.4105939258417843E-2</v>
      </c>
    </row>
    <row r="122" spans="1:31" x14ac:dyDescent="0.15">
      <c r="A122">
        <f t="shared" si="5"/>
        <v>20</v>
      </c>
      <c r="B122">
        <v>0.02</v>
      </c>
      <c r="C122">
        <v>1.061E-2</v>
      </c>
      <c r="D122">
        <v>1.2455000000000001E-2</v>
      </c>
      <c r="E122">
        <v>1.5511E-2</v>
      </c>
      <c r="F122">
        <v>1.8815999999999999E-2</v>
      </c>
      <c r="G122">
        <v>2.2883000000000001E-2</v>
      </c>
      <c r="H122">
        <v>3.9328000000000002E-2</v>
      </c>
      <c r="I122">
        <v>2.9901E-2</v>
      </c>
      <c r="J122">
        <v>3.8841000000000001E-2</v>
      </c>
      <c r="K122">
        <v>4.2410999999999997E-2</v>
      </c>
      <c r="L122">
        <v>5.4226999999999997E-2</v>
      </c>
      <c r="M122">
        <v>4.5345000000000003E-2</v>
      </c>
      <c r="N122">
        <v>4.1584000000000003E-2</v>
      </c>
      <c r="O122">
        <f t="shared" si="6"/>
        <v>3.0992666666666668E-2</v>
      </c>
      <c r="P122">
        <f t="shared" si="7"/>
        <v>4.0758388866627207E-4</v>
      </c>
      <c r="R122">
        <v>3.6329999999999999E-3</v>
      </c>
      <c r="S122">
        <v>2.9269999999999999E-3</v>
      </c>
      <c r="T122">
        <v>2.8549999999999999E-3</v>
      </c>
      <c r="U122">
        <v>4.0549999999999996E-3</v>
      </c>
      <c r="V122">
        <v>4.4289999999999998E-3</v>
      </c>
      <c r="W122">
        <v>5.9410000000000001E-3</v>
      </c>
      <c r="X122">
        <v>5.5909999999999996E-3</v>
      </c>
      <c r="Y122">
        <v>5.4060000000000002E-3</v>
      </c>
      <c r="Z122">
        <v>5.8529999999999997E-3</v>
      </c>
      <c r="AA122">
        <v>6.8009999999999998E-3</v>
      </c>
      <c r="AB122">
        <v>4.8910000000000004E-3</v>
      </c>
      <c r="AC122">
        <v>4.9719999999999999E-3</v>
      </c>
      <c r="AD122">
        <f t="shared" si="8"/>
        <v>5.1425991129353688E-3</v>
      </c>
      <c r="AE122">
        <f t="shared" si="9"/>
        <v>6.7630182968639777E-2</v>
      </c>
    </row>
    <row r="123" spans="1:31" x14ac:dyDescent="0.15">
      <c r="A123">
        <f t="shared" si="5"/>
        <v>20.5</v>
      </c>
      <c r="B123">
        <v>2.0500000000000001E-2</v>
      </c>
      <c r="C123">
        <v>3.4979999999999998E-3</v>
      </c>
      <c r="D123">
        <v>1.5798E-2</v>
      </c>
      <c r="E123">
        <v>1.9321999999999999E-2</v>
      </c>
      <c r="F123">
        <v>2.0969999999999999E-2</v>
      </c>
      <c r="G123">
        <v>2.828E-2</v>
      </c>
      <c r="H123">
        <v>2.4218E-2</v>
      </c>
      <c r="I123">
        <v>2.6986E-2</v>
      </c>
      <c r="J123">
        <v>3.3915000000000001E-2</v>
      </c>
      <c r="K123">
        <v>4.8041E-2</v>
      </c>
      <c r="L123">
        <v>5.2882999999999999E-2</v>
      </c>
      <c r="M123">
        <v>5.1334999999999999E-2</v>
      </c>
      <c r="N123">
        <v>4.4727999999999997E-2</v>
      </c>
      <c r="O123">
        <f t="shared" si="6"/>
        <v>3.083116666666667E-2</v>
      </c>
      <c r="P123">
        <f t="shared" si="7"/>
        <v>4.054600056610579E-4</v>
      </c>
      <c r="R123">
        <v>2.3040000000000001E-3</v>
      </c>
      <c r="S123">
        <v>3.1809999999999998E-3</v>
      </c>
      <c r="T123">
        <v>3.591E-3</v>
      </c>
      <c r="U123">
        <v>4.5900000000000003E-3</v>
      </c>
      <c r="V123">
        <v>4.9659999999999999E-3</v>
      </c>
      <c r="W123">
        <v>4.7819999999999998E-3</v>
      </c>
      <c r="X123">
        <v>5.0090000000000004E-3</v>
      </c>
      <c r="Y123">
        <v>5.2979999999999998E-3</v>
      </c>
      <c r="Z123">
        <v>6.4180000000000001E-3</v>
      </c>
      <c r="AA123">
        <v>6.8929999999999998E-3</v>
      </c>
      <c r="AB123">
        <v>5.5799999999999999E-3</v>
      </c>
      <c r="AC123">
        <v>5.6480000000000002E-3</v>
      </c>
      <c r="AD123">
        <f t="shared" si="8"/>
        <v>5.2381346436927859E-3</v>
      </c>
      <c r="AE123">
        <f t="shared" si="9"/>
        <v>6.8886568170604762E-2</v>
      </c>
    </row>
    <row r="124" spans="1:31" x14ac:dyDescent="0.15">
      <c r="A124">
        <f t="shared" si="5"/>
        <v>21</v>
      </c>
      <c r="B124">
        <v>2.1000000000000001E-2</v>
      </c>
      <c r="C124">
        <v>1.2028E-2</v>
      </c>
      <c r="D124">
        <v>1.025E-2</v>
      </c>
      <c r="E124">
        <v>1.1828E-2</v>
      </c>
      <c r="F124">
        <v>2.1080999999999999E-2</v>
      </c>
      <c r="G124">
        <v>1.4182999999999999E-2</v>
      </c>
      <c r="H124">
        <v>2.5373E-2</v>
      </c>
      <c r="I124">
        <v>3.8962999999999998E-2</v>
      </c>
      <c r="J124">
        <v>2.6917E-2</v>
      </c>
      <c r="K124">
        <v>4.3395000000000003E-2</v>
      </c>
      <c r="L124">
        <v>3.5973999999999999E-2</v>
      </c>
      <c r="M124">
        <v>4.0649999999999999E-2</v>
      </c>
      <c r="N124">
        <v>5.6257000000000001E-2</v>
      </c>
      <c r="O124">
        <f t="shared" si="6"/>
        <v>2.8074916666666668E-2</v>
      </c>
      <c r="P124">
        <f t="shared" si="7"/>
        <v>3.69212621555041E-4</v>
      </c>
      <c r="R124">
        <v>4.5739999999999999E-3</v>
      </c>
      <c r="S124">
        <v>2.6059999999999998E-3</v>
      </c>
      <c r="T124">
        <v>2.5019999999999999E-3</v>
      </c>
      <c r="U124">
        <v>5.0569999999999999E-3</v>
      </c>
      <c r="V124">
        <v>3.5699999999999998E-3</v>
      </c>
      <c r="W124">
        <v>4.7990000000000003E-3</v>
      </c>
      <c r="X124">
        <v>6.1999999999999998E-3</v>
      </c>
      <c r="Y124">
        <v>4.764E-3</v>
      </c>
      <c r="Z124">
        <v>6.1009999999999997E-3</v>
      </c>
      <c r="AA124">
        <v>5.4689999999999999E-3</v>
      </c>
      <c r="AB124">
        <v>4.7999999999999996E-3</v>
      </c>
      <c r="AC124">
        <v>6.6360000000000004E-3</v>
      </c>
      <c r="AD124">
        <f t="shared" si="8"/>
        <v>5.1404423226729494E-3</v>
      </c>
      <c r="AE124">
        <f t="shared" si="9"/>
        <v>6.7601819077761041E-2</v>
      </c>
    </row>
    <row r="125" spans="1:31" x14ac:dyDescent="0.15">
      <c r="A125">
        <f t="shared" si="5"/>
        <v>21.5</v>
      </c>
      <c r="B125">
        <v>2.1499999999999998E-2</v>
      </c>
      <c r="C125">
        <v>5.6350000000000003E-3</v>
      </c>
      <c r="D125">
        <v>9.9290000000000003E-3</v>
      </c>
      <c r="E125">
        <v>1.4470999999999999E-2</v>
      </c>
      <c r="F125">
        <v>1.4423E-2</v>
      </c>
      <c r="G125">
        <v>2.1635000000000001E-2</v>
      </c>
      <c r="H125">
        <v>2.2024999999999999E-2</v>
      </c>
      <c r="I125">
        <v>4.2983E-2</v>
      </c>
      <c r="J125">
        <v>2.7739E-2</v>
      </c>
      <c r="K125">
        <v>3.8834E-2</v>
      </c>
      <c r="L125">
        <v>3.3050999999999997E-2</v>
      </c>
      <c r="M125">
        <v>4.1175000000000003E-2</v>
      </c>
      <c r="N125">
        <v>3.5704E-2</v>
      </c>
      <c r="O125">
        <f t="shared" si="6"/>
        <v>2.5633666666666666E-2</v>
      </c>
      <c r="P125">
        <f t="shared" si="7"/>
        <v>3.3710779563256884E-4</v>
      </c>
      <c r="R125">
        <v>1.934E-3</v>
      </c>
      <c r="S125">
        <v>2.5490000000000001E-3</v>
      </c>
      <c r="T125">
        <v>2.8760000000000001E-3</v>
      </c>
      <c r="U125">
        <v>3.6679999999999998E-3</v>
      </c>
      <c r="V125">
        <v>4.6470000000000001E-3</v>
      </c>
      <c r="W125">
        <v>4.6150000000000002E-3</v>
      </c>
      <c r="X125">
        <v>6.5030000000000001E-3</v>
      </c>
      <c r="Y125">
        <v>4.646E-3</v>
      </c>
      <c r="Z125">
        <v>5.9639999999999997E-3</v>
      </c>
      <c r="AA125">
        <v>5.2969999999999996E-3</v>
      </c>
      <c r="AB125">
        <v>4.8869999999999999E-3</v>
      </c>
      <c r="AC125">
        <v>4.7029999999999997E-3</v>
      </c>
      <c r="AD125">
        <f t="shared" si="8"/>
        <v>4.7516408553447947E-3</v>
      </c>
      <c r="AE125">
        <f t="shared" si="9"/>
        <v>6.2488701411688517E-2</v>
      </c>
    </row>
    <row r="126" spans="1:31" x14ac:dyDescent="0.15">
      <c r="A126">
        <f t="shared" si="5"/>
        <v>22</v>
      </c>
      <c r="B126">
        <v>2.1999999999999999E-2</v>
      </c>
      <c r="C126">
        <v>7.1019999999999998E-3</v>
      </c>
      <c r="D126">
        <v>8.1499999999999993E-3</v>
      </c>
      <c r="E126">
        <v>1.2184E-2</v>
      </c>
      <c r="F126">
        <v>2.2303E-2</v>
      </c>
      <c r="G126">
        <v>1.3594999999999999E-2</v>
      </c>
      <c r="H126">
        <v>2.8826999999999998E-2</v>
      </c>
      <c r="I126">
        <v>2.6027000000000002E-2</v>
      </c>
      <c r="J126">
        <v>3.4770000000000002E-2</v>
      </c>
      <c r="K126">
        <v>3.2944000000000001E-2</v>
      </c>
      <c r="L126">
        <v>4.3699000000000002E-2</v>
      </c>
      <c r="M126">
        <v>4.0615999999999999E-2</v>
      </c>
      <c r="N126">
        <v>4.2736999999999997E-2</v>
      </c>
      <c r="O126">
        <f t="shared" si="6"/>
        <v>2.6079499999999995E-2</v>
      </c>
      <c r="P126">
        <f t="shared" si="7"/>
        <v>3.4297094015160707E-4</v>
      </c>
      <c r="R126">
        <v>2.202E-3</v>
      </c>
      <c r="S126">
        <v>2.2820000000000002E-3</v>
      </c>
      <c r="T126">
        <v>2.5639999999999999E-3</v>
      </c>
      <c r="U126">
        <v>4.7809999999999997E-3</v>
      </c>
      <c r="V126">
        <v>3.333E-3</v>
      </c>
      <c r="W126">
        <v>5.3189999999999999E-3</v>
      </c>
      <c r="X126">
        <v>4.9870000000000001E-3</v>
      </c>
      <c r="Y126">
        <v>5.4599999999999996E-3</v>
      </c>
      <c r="Z126">
        <v>5.4539999999999996E-3</v>
      </c>
      <c r="AA126">
        <v>6.215E-3</v>
      </c>
      <c r="AB126">
        <v>5.0169999999999998E-3</v>
      </c>
      <c r="AC126">
        <v>5.1840000000000002E-3</v>
      </c>
      <c r="AD126">
        <f t="shared" si="8"/>
        <v>4.8051798755471822E-3</v>
      </c>
      <c r="AE126">
        <f t="shared" si="9"/>
        <v>6.3192791630026071E-2</v>
      </c>
    </row>
    <row r="127" spans="1:31" x14ac:dyDescent="0.15">
      <c r="A127">
        <f t="shared" si="5"/>
        <v>22.5</v>
      </c>
      <c r="B127">
        <v>2.2499999999999999E-2</v>
      </c>
      <c r="C127">
        <v>7.1479999999999998E-3</v>
      </c>
      <c r="D127">
        <v>1.5972E-2</v>
      </c>
      <c r="E127">
        <v>1.3025E-2</v>
      </c>
      <c r="F127">
        <v>1.6549000000000001E-2</v>
      </c>
      <c r="G127">
        <v>1.6392E-2</v>
      </c>
      <c r="H127">
        <v>2.7418999999999999E-2</v>
      </c>
      <c r="I127">
        <v>3.5704E-2</v>
      </c>
      <c r="J127">
        <v>3.2135999999999998E-2</v>
      </c>
      <c r="K127">
        <v>2.7628E-2</v>
      </c>
      <c r="L127">
        <v>4.4708999999999999E-2</v>
      </c>
      <c r="M127">
        <v>5.4323000000000003E-2</v>
      </c>
      <c r="N127">
        <v>3.8294000000000002E-2</v>
      </c>
      <c r="O127">
        <f t="shared" si="6"/>
        <v>2.7441583333333335E-2</v>
      </c>
      <c r="P127">
        <f t="shared" si="7"/>
        <v>3.6088366859341657E-4</v>
      </c>
      <c r="R127">
        <v>2.7360000000000002E-3</v>
      </c>
      <c r="S127">
        <v>3.241E-3</v>
      </c>
      <c r="T127">
        <v>2.7550000000000001E-3</v>
      </c>
      <c r="U127">
        <v>4.2110000000000003E-3</v>
      </c>
      <c r="V127">
        <v>4.1390000000000003E-3</v>
      </c>
      <c r="W127">
        <v>5.1200000000000004E-3</v>
      </c>
      <c r="X127">
        <v>6.0010000000000003E-3</v>
      </c>
      <c r="Y127">
        <v>5.1180000000000002E-3</v>
      </c>
      <c r="Z127">
        <v>4.8520000000000004E-3</v>
      </c>
      <c r="AA127">
        <v>6.3150000000000003E-3</v>
      </c>
      <c r="AB127">
        <v>5.7939999999999997E-3</v>
      </c>
      <c r="AC127">
        <v>5.3899999999999998E-3</v>
      </c>
      <c r="AD127">
        <f t="shared" si="8"/>
        <v>4.9991602385709832E-3</v>
      </c>
      <c r="AE127">
        <f t="shared" si="9"/>
        <v>6.574382218004976E-2</v>
      </c>
    </row>
    <row r="128" spans="1:31" x14ac:dyDescent="0.15">
      <c r="A128">
        <f t="shared" si="5"/>
        <v>23</v>
      </c>
      <c r="B128">
        <v>2.3E-2</v>
      </c>
      <c r="C128">
        <v>7.0590000000000002E-3</v>
      </c>
      <c r="D128">
        <v>1.0257E-2</v>
      </c>
      <c r="E128">
        <v>1.1178E-2</v>
      </c>
      <c r="F128">
        <v>1.7735000000000001E-2</v>
      </c>
      <c r="G128">
        <v>3.4778999999999997E-2</v>
      </c>
      <c r="H128">
        <v>1.7520999999999998E-2</v>
      </c>
      <c r="I128">
        <v>2.8215E-2</v>
      </c>
      <c r="J128">
        <v>3.0908000000000001E-2</v>
      </c>
      <c r="K128">
        <v>3.7467E-2</v>
      </c>
      <c r="L128">
        <v>3.7588999999999997E-2</v>
      </c>
      <c r="M128">
        <v>4.7531999999999998E-2</v>
      </c>
      <c r="N128">
        <v>5.4019999999999999E-2</v>
      </c>
      <c r="O128">
        <f t="shared" si="6"/>
        <v>2.7855000000000001E-2</v>
      </c>
      <c r="P128">
        <f t="shared" si="7"/>
        <v>3.6632050223060325E-4</v>
      </c>
      <c r="R128">
        <v>2.0999999999999999E-3</v>
      </c>
      <c r="S128">
        <v>2.7190000000000001E-3</v>
      </c>
      <c r="T128">
        <v>2.702E-3</v>
      </c>
      <c r="U128">
        <v>4.7629999999999999E-3</v>
      </c>
      <c r="V128">
        <v>6.1250000000000002E-3</v>
      </c>
      <c r="W128">
        <v>4.1729999999999996E-3</v>
      </c>
      <c r="X128">
        <v>5.4910000000000002E-3</v>
      </c>
      <c r="Y128">
        <v>5.1980000000000004E-3</v>
      </c>
      <c r="Z128">
        <v>5.6569999999999997E-3</v>
      </c>
      <c r="AA128">
        <v>5.9569999999999996E-3</v>
      </c>
      <c r="AB128">
        <v>5.6860000000000001E-3</v>
      </c>
      <c r="AC128">
        <v>6.7850000000000002E-3</v>
      </c>
      <c r="AD128">
        <f t="shared" si="8"/>
        <v>5.2201018102227574E-3</v>
      </c>
      <c r="AE128">
        <f t="shared" si="9"/>
        <v>6.8649418861425004E-2</v>
      </c>
    </row>
    <row r="129" spans="1:31" x14ac:dyDescent="0.15">
      <c r="A129">
        <f t="shared" si="5"/>
        <v>23.5</v>
      </c>
      <c r="B129">
        <v>2.35E-2</v>
      </c>
      <c r="C129">
        <v>8.1980000000000004E-3</v>
      </c>
      <c r="D129">
        <v>6.1019999999999998E-3</v>
      </c>
      <c r="E129">
        <v>1.0382000000000001E-2</v>
      </c>
      <c r="F129">
        <v>1.8922000000000001E-2</v>
      </c>
      <c r="G129">
        <v>2.5212999999999999E-2</v>
      </c>
      <c r="H129">
        <v>2.7230000000000001E-2</v>
      </c>
      <c r="I129">
        <v>3.7606000000000001E-2</v>
      </c>
      <c r="J129">
        <v>2.9717E-2</v>
      </c>
      <c r="K129">
        <v>3.6803000000000002E-2</v>
      </c>
      <c r="L129">
        <v>3.2652E-2</v>
      </c>
      <c r="M129">
        <v>4.8521000000000002E-2</v>
      </c>
      <c r="N129">
        <v>5.4633000000000001E-2</v>
      </c>
      <c r="O129">
        <f t="shared" si="6"/>
        <v>2.7998249999999999E-2</v>
      </c>
      <c r="P129">
        <f t="shared" si="7"/>
        <v>3.6820437988073902E-4</v>
      </c>
      <c r="R129">
        <v>3.5869999999999999E-3</v>
      </c>
      <c r="S129">
        <v>1.9689999999999998E-3</v>
      </c>
      <c r="T129">
        <v>2.6310000000000001E-3</v>
      </c>
      <c r="U129">
        <v>4.5659999999999997E-3</v>
      </c>
      <c r="V129">
        <v>5.4730000000000004E-3</v>
      </c>
      <c r="W129">
        <v>5.0959999999999998E-3</v>
      </c>
      <c r="X129">
        <v>6.3090000000000004E-3</v>
      </c>
      <c r="Y129">
        <v>4.9430000000000003E-3</v>
      </c>
      <c r="Z129">
        <v>5.7749999999999998E-3</v>
      </c>
      <c r="AA129">
        <v>5.2230000000000002E-3</v>
      </c>
      <c r="AB129">
        <v>5.326E-3</v>
      </c>
      <c r="AC129">
        <v>6.3670000000000003E-3</v>
      </c>
      <c r="AD129">
        <f t="shared" si="8"/>
        <v>5.1716802351407477E-3</v>
      </c>
      <c r="AE129">
        <f t="shared" si="9"/>
        <v>6.8012628026574803E-2</v>
      </c>
    </row>
    <row r="130" spans="1:31" x14ac:dyDescent="0.15">
      <c r="A130">
        <f t="shared" si="5"/>
        <v>24</v>
      </c>
      <c r="B130">
        <v>2.4E-2</v>
      </c>
      <c r="C130">
        <v>1.3427E-2</v>
      </c>
      <c r="D130">
        <v>9.8379999999999995E-3</v>
      </c>
      <c r="E130">
        <v>1.393E-2</v>
      </c>
      <c r="F130">
        <v>1.8138000000000001E-2</v>
      </c>
      <c r="G130">
        <v>1.8960999999999999E-2</v>
      </c>
      <c r="H130">
        <v>2.3040000000000001E-2</v>
      </c>
      <c r="I130">
        <v>2.2048999999999999E-2</v>
      </c>
      <c r="J130">
        <v>3.4856999999999999E-2</v>
      </c>
      <c r="K130">
        <v>2.4768999999999999E-2</v>
      </c>
      <c r="L130">
        <v>2.9012E-2</v>
      </c>
      <c r="M130">
        <v>3.6595000000000003E-2</v>
      </c>
      <c r="N130">
        <v>4.1803E-2</v>
      </c>
      <c r="O130">
        <f t="shared" si="6"/>
        <v>2.3868249999999997E-2</v>
      </c>
      <c r="P130">
        <f t="shared" si="7"/>
        <v>3.1389083925204068E-4</v>
      </c>
      <c r="R130">
        <v>5.6880000000000003E-3</v>
      </c>
      <c r="S130">
        <v>2.6120000000000002E-3</v>
      </c>
      <c r="T130">
        <v>3.0539999999999999E-3</v>
      </c>
      <c r="U130">
        <v>4.424E-3</v>
      </c>
      <c r="V130">
        <v>4.6189999999999998E-3</v>
      </c>
      <c r="W130">
        <v>4.4720000000000003E-3</v>
      </c>
      <c r="X130">
        <v>4.7029999999999997E-3</v>
      </c>
      <c r="Y130">
        <v>5.5799999999999999E-3</v>
      </c>
      <c r="Z130">
        <v>4.7860000000000003E-3</v>
      </c>
      <c r="AA130">
        <v>5.0520000000000001E-3</v>
      </c>
      <c r="AB130">
        <v>4.7280000000000004E-3</v>
      </c>
      <c r="AC130">
        <v>5.5989999999999998E-3</v>
      </c>
      <c r="AD130">
        <f t="shared" si="8"/>
        <v>4.9063448624297613E-3</v>
      </c>
      <c r="AE130">
        <f t="shared" si="9"/>
        <v>6.4523209658466085E-2</v>
      </c>
    </row>
    <row r="131" spans="1:31" x14ac:dyDescent="0.15">
      <c r="A131">
        <f t="shared" ref="A131:A194" si="10">B131*1000</f>
        <v>24.5</v>
      </c>
      <c r="B131">
        <v>2.4500000000000001E-2</v>
      </c>
      <c r="C131">
        <v>5.3499999999999997E-3</v>
      </c>
      <c r="D131">
        <v>7.1110000000000001E-3</v>
      </c>
      <c r="E131">
        <v>1.3440000000000001E-2</v>
      </c>
      <c r="F131">
        <v>2.0232E-2</v>
      </c>
      <c r="G131">
        <v>1.4669E-2</v>
      </c>
      <c r="H131">
        <v>2.4906000000000001E-2</v>
      </c>
      <c r="I131">
        <v>1.8783000000000001E-2</v>
      </c>
      <c r="J131">
        <v>3.3412999999999998E-2</v>
      </c>
      <c r="K131">
        <v>3.3051999999999998E-2</v>
      </c>
      <c r="L131">
        <v>4.3499999999999997E-2</v>
      </c>
      <c r="M131">
        <v>3.5904999999999999E-2</v>
      </c>
      <c r="N131">
        <v>2.9725000000000001E-2</v>
      </c>
      <c r="O131">
        <f t="shared" ref="O131:O194" si="11">AVERAGE(C131:N131)</f>
        <v>2.33405E-2</v>
      </c>
      <c r="P131">
        <f t="shared" ref="P131:P194" si="12">O131/76.03997</f>
        <v>3.0695041042230818E-4</v>
      </c>
      <c r="R131">
        <v>2.0019999999999999E-3</v>
      </c>
      <c r="S131">
        <v>2.202E-3</v>
      </c>
      <c r="T131">
        <v>2.9550000000000002E-3</v>
      </c>
      <c r="U131">
        <v>4.7730000000000003E-3</v>
      </c>
      <c r="V131">
        <v>4.078E-3</v>
      </c>
      <c r="W131">
        <v>4.8690000000000001E-3</v>
      </c>
      <c r="X131">
        <v>4.5019999999999999E-3</v>
      </c>
      <c r="Y131">
        <v>5.4209999999999996E-3</v>
      </c>
      <c r="Z131">
        <v>5.659E-3</v>
      </c>
      <c r="AA131">
        <v>6.4330000000000003E-3</v>
      </c>
      <c r="AB131">
        <v>4.8060000000000004E-3</v>
      </c>
      <c r="AC131">
        <v>4.614E-3</v>
      </c>
      <c r="AD131">
        <f t="shared" ref="AD131:AD194" si="13">SQRT((R131^2+S131^2+T131^2+U131^2+V131^2+W131^2+X131^2+Y131^2+Z131^2+AA131^2+AB131^2+AC131^2)/(12-1))</f>
        <v>4.7497105557745686E-3</v>
      </c>
      <c r="AE131">
        <f t="shared" ref="AE131:AE194" si="14">AD131/0.07604</f>
        <v>6.2463316093826521E-2</v>
      </c>
    </row>
    <row r="132" spans="1:31" x14ac:dyDescent="0.15">
      <c r="A132">
        <f t="shared" si="10"/>
        <v>25</v>
      </c>
      <c r="B132">
        <v>2.5000000000000001E-2</v>
      </c>
      <c r="C132">
        <v>8.4530000000000004E-3</v>
      </c>
      <c r="D132">
        <v>5.7710000000000001E-3</v>
      </c>
      <c r="E132">
        <v>1.1356E-2</v>
      </c>
      <c r="F132">
        <v>1.0593E-2</v>
      </c>
      <c r="G132">
        <v>2.2769999999999999E-2</v>
      </c>
      <c r="H132">
        <v>2.597E-2</v>
      </c>
      <c r="I132">
        <v>2.366E-2</v>
      </c>
      <c r="J132">
        <v>2.2749999999999999E-2</v>
      </c>
      <c r="K132">
        <v>2.615E-2</v>
      </c>
      <c r="L132">
        <v>4.3536999999999999E-2</v>
      </c>
      <c r="M132">
        <v>4.1139000000000002E-2</v>
      </c>
      <c r="N132">
        <v>3.5541999999999997E-2</v>
      </c>
      <c r="O132">
        <f t="shared" si="11"/>
        <v>2.3140916666666667E-2</v>
      </c>
      <c r="P132">
        <f t="shared" si="12"/>
        <v>3.0432569432453313E-4</v>
      </c>
      <c r="R132">
        <v>3.7299999999999998E-3</v>
      </c>
      <c r="S132">
        <v>1.941E-3</v>
      </c>
      <c r="T132">
        <v>2.7859999999999998E-3</v>
      </c>
      <c r="U132">
        <v>3.3769999999999998E-3</v>
      </c>
      <c r="V132">
        <v>4.6239999999999996E-3</v>
      </c>
      <c r="W132">
        <v>4.9950000000000003E-3</v>
      </c>
      <c r="X132">
        <v>5.0549999999999996E-3</v>
      </c>
      <c r="Y132">
        <v>4.4320000000000002E-3</v>
      </c>
      <c r="Z132">
        <v>5.2059999999999997E-3</v>
      </c>
      <c r="AA132">
        <v>6.6940000000000003E-3</v>
      </c>
      <c r="AB132">
        <v>5.3579999999999999E-3</v>
      </c>
      <c r="AC132">
        <v>5.2760000000000003E-3</v>
      </c>
      <c r="AD132">
        <f t="shared" si="13"/>
        <v>4.8319934527348779E-3</v>
      </c>
      <c r="AE132">
        <f t="shared" si="14"/>
        <v>6.3545416264267199E-2</v>
      </c>
    </row>
    <row r="133" spans="1:31" x14ac:dyDescent="0.15">
      <c r="A133">
        <f t="shared" si="10"/>
        <v>25.5</v>
      </c>
      <c r="B133">
        <v>2.5499999999999998E-2</v>
      </c>
      <c r="C133">
        <v>1.4553999999999999E-2</v>
      </c>
      <c r="D133">
        <v>9.8259999999999997E-3</v>
      </c>
      <c r="E133">
        <v>1.2893999999999999E-2</v>
      </c>
      <c r="F133">
        <v>1.0947999999999999E-2</v>
      </c>
      <c r="G133">
        <v>2.0708000000000001E-2</v>
      </c>
      <c r="H133">
        <v>2.6488999999999999E-2</v>
      </c>
      <c r="I133">
        <v>2.3893999999999999E-2</v>
      </c>
      <c r="J133">
        <v>2.9243000000000002E-2</v>
      </c>
      <c r="K133">
        <v>3.2716000000000002E-2</v>
      </c>
      <c r="L133">
        <v>3.2647000000000002E-2</v>
      </c>
      <c r="M133">
        <v>3.3571999999999998E-2</v>
      </c>
      <c r="N133">
        <v>3.7617999999999999E-2</v>
      </c>
      <c r="O133">
        <f t="shared" si="11"/>
        <v>2.3759083333333333E-2</v>
      </c>
      <c r="P133">
        <f t="shared" si="12"/>
        <v>3.124551907810239E-4</v>
      </c>
      <c r="R133">
        <v>6.2440000000000004E-3</v>
      </c>
      <c r="S133">
        <v>2.6519999999999998E-3</v>
      </c>
      <c r="T133">
        <v>2.709E-3</v>
      </c>
      <c r="U133">
        <v>3.5430000000000001E-3</v>
      </c>
      <c r="V133">
        <v>4.5300000000000002E-3</v>
      </c>
      <c r="W133">
        <v>5.2659999999999998E-3</v>
      </c>
      <c r="X133">
        <v>5.1729999999999996E-3</v>
      </c>
      <c r="Y133">
        <v>4.9550000000000002E-3</v>
      </c>
      <c r="Z133">
        <v>5.424E-3</v>
      </c>
      <c r="AA133">
        <v>6.0039999999999998E-3</v>
      </c>
      <c r="AB133">
        <v>4.7010000000000003E-3</v>
      </c>
      <c r="AC133">
        <v>5.8279999999999998E-3</v>
      </c>
      <c r="AD133">
        <f t="shared" si="13"/>
        <v>5.1080022513699036E-3</v>
      </c>
      <c r="AE133">
        <f t="shared" si="14"/>
        <v>6.7175200570356447E-2</v>
      </c>
    </row>
    <row r="134" spans="1:31" x14ac:dyDescent="0.15">
      <c r="A134">
        <f t="shared" si="10"/>
        <v>26</v>
      </c>
      <c r="B134">
        <v>2.5999999999999999E-2</v>
      </c>
      <c r="C134">
        <v>8.1300000000000001E-3</v>
      </c>
      <c r="D134">
        <v>7.7120000000000001E-3</v>
      </c>
      <c r="E134">
        <v>1.4116999999999999E-2</v>
      </c>
      <c r="F134">
        <v>1.8002000000000001E-2</v>
      </c>
      <c r="G134">
        <v>1.5179E-2</v>
      </c>
      <c r="H134">
        <v>1.5594999999999999E-2</v>
      </c>
      <c r="I134">
        <v>2.3559E-2</v>
      </c>
      <c r="J134">
        <v>2.0625000000000001E-2</v>
      </c>
      <c r="K134">
        <v>3.7274000000000002E-2</v>
      </c>
      <c r="L134">
        <v>2.9641000000000001E-2</v>
      </c>
      <c r="M134">
        <v>3.7458999999999999E-2</v>
      </c>
      <c r="N134">
        <v>4.0794999999999998E-2</v>
      </c>
      <c r="O134">
        <f t="shared" si="11"/>
        <v>2.2340666666666665E-2</v>
      </c>
      <c r="P134">
        <f t="shared" si="12"/>
        <v>2.9380162389157528E-4</v>
      </c>
      <c r="R134">
        <v>3.3769999999999998E-3</v>
      </c>
      <c r="S134">
        <v>2.3869999999999998E-3</v>
      </c>
      <c r="T134">
        <v>3.0630000000000002E-3</v>
      </c>
      <c r="U134">
        <v>4.4809999999999997E-3</v>
      </c>
      <c r="V134">
        <v>4.2129999999999997E-3</v>
      </c>
      <c r="W134">
        <v>3.9610000000000001E-3</v>
      </c>
      <c r="X134">
        <v>5.306E-3</v>
      </c>
      <c r="Y134">
        <v>4.2969999999999996E-3</v>
      </c>
      <c r="Z134">
        <v>6.0480000000000004E-3</v>
      </c>
      <c r="AA134">
        <v>5.2249999999999996E-3</v>
      </c>
      <c r="AB134">
        <v>5.0410000000000003E-3</v>
      </c>
      <c r="AC134">
        <v>5.6930000000000001E-3</v>
      </c>
      <c r="AD134">
        <f t="shared" si="13"/>
        <v>4.7512756373229055E-3</v>
      </c>
      <c r="AE134">
        <f t="shared" si="14"/>
        <v>6.2483898439280719E-2</v>
      </c>
    </row>
    <row r="135" spans="1:31" x14ac:dyDescent="0.15">
      <c r="A135">
        <f t="shared" si="10"/>
        <v>26.5</v>
      </c>
      <c r="B135">
        <v>2.6499999999999999E-2</v>
      </c>
      <c r="C135">
        <v>9.2790000000000008E-3</v>
      </c>
      <c r="D135">
        <v>4.189E-3</v>
      </c>
      <c r="E135">
        <v>1.4789E-2</v>
      </c>
      <c r="F135">
        <v>1.711E-2</v>
      </c>
      <c r="G135">
        <v>2.1364000000000001E-2</v>
      </c>
      <c r="H135">
        <v>1.9177E-2</v>
      </c>
      <c r="I135">
        <v>2.1756000000000001E-2</v>
      </c>
      <c r="J135">
        <v>3.6207999999999997E-2</v>
      </c>
      <c r="K135">
        <v>3.1081999999999999E-2</v>
      </c>
      <c r="L135">
        <v>2.0403000000000001E-2</v>
      </c>
      <c r="M135">
        <v>3.3922000000000001E-2</v>
      </c>
      <c r="N135">
        <v>3.9725999999999997E-2</v>
      </c>
      <c r="O135">
        <f t="shared" si="11"/>
        <v>2.2417083333333334E-2</v>
      </c>
      <c r="P135">
        <f t="shared" si="12"/>
        <v>2.9480657782128707E-4</v>
      </c>
      <c r="R135">
        <v>3.9830000000000004E-3</v>
      </c>
      <c r="S135">
        <v>1.7260000000000001E-3</v>
      </c>
      <c r="T135">
        <v>3.2950000000000002E-3</v>
      </c>
      <c r="U135">
        <v>4.7419999999999997E-3</v>
      </c>
      <c r="V135">
        <v>4.6560000000000004E-3</v>
      </c>
      <c r="W135">
        <v>4.3610000000000003E-3</v>
      </c>
      <c r="X135">
        <v>4.8789999999999997E-3</v>
      </c>
      <c r="Y135">
        <v>5.9129999999999999E-3</v>
      </c>
      <c r="Z135">
        <v>5.4400000000000004E-3</v>
      </c>
      <c r="AA135">
        <v>4.5970000000000004E-3</v>
      </c>
      <c r="AB135">
        <v>4.7499999999999999E-3</v>
      </c>
      <c r="AC135">
        <v>5.5409999999999999E-3</v>
      </c>
      <c r="AD135">
        <f t="shared" si="13"/>
        <v>4.8208167074960161E-3</v>
      </c>
      <c r="AE135">
        <f t="shared" si="14"/>
        <v>6.3398431187480495E-2</v>
      </c>
    </row>
    <row r="136" spans="1:31" x14ac:dyDescent="0.15">
      <c r="A136">
        <f t="shared" si="10"/>
        <v>27</v>
      </c>
      <c r="B136">
        <v>2.7E-2</v>
      </c>
      <c r="C136">
        <v>9.4020000000000006E-3</v>
      </c>
      <c r="D136">
        <v>9.8390000000000005E-3</v>
      </c>
      <c r="E136">
        <v>1.0324E-2</v>
      </c>
      <c r="F136">
        <v>2.2620999999999999E-2</v>
      </c>
      <c r="G136">
        <v>2.4825E-2</v>
      </c>
      <c r="H136">
        <v>1.7757999999999999E-2</v>
      </c>
      <c r="I136">
        <v>2.1389999999999999E-2</v>
      </c>
      <c r="J136">
        <v>2.3526999999999999E-2</v>
      </c>
      <c r="K136">
        <v>2.7376000000000001E-2</v>
      </c>
      <c r="L136">
        <v>3.4023999999999999E-2</v>
      </c>
      <c r="M136">
        <v>3.4792999999999998E-2</v>
      </c>
      <c r="N136">
        <v>3.2846E-2</v>
      </c>
      <c r="O136">
        <f t="shared" si="11"/>
        <v>2.239375E-2</v>
      </c>
      <c r="P136">
        <f t="shared" si="12"/>
        <v>2.9449972165954304E-4</v>
      </c>
      <c r="R136">
        <v>4.3969999999999999E-3</v>
      </c>
      <c r="S136">
        <v>2.6689999999999999E-3</v>
      </c>
      <c r="T136">
        <v>2.6389999999999999E-3</v>
      </c>
      <c r="U136">
        <v>5.5339999999999999E-3</v>
      </c>
      <c r="V136">
        <v>5.5100000000000001E-3</v>
      </c>
      <c r="W136">
        <v>4.2900000000000004E-3</v>
      </c>
      <c r="X136">
        <v>4.9820000000000003E-3</v>
      </c>
      <c r="Y136">
        <v>4.5690000000000001E-3</v>
      </c>
      <c r="Z136">
        <v>5.1130000000000004E-3</v>
      </c>
      <c r="AA136">
        <v>6.2290000000000002E-3</v>
      </c>
      <c r="AB136">
        <v>4.8679999999999999E-3</v>
      </c>
      <c r="AC136">
        <v>5.2680000000000001E-3</v>
      </c>
      <c r="AD136">
        <f t="shared" si="13"/>
        <v>4.9990852799650888E-3</v>
      </c>
      <c r="AE136">
        <f t="shared" si="14"/>
        <v>6.5742836401434621E-2</v>
      </c>
    </row>
    <row r="137" spans="1:31" x14ac:dyDescent="0.15">
      <c r="A137">
        <f t="shared" si="10"/>
        <v>27.5</v>
      </c>
      <c r="B137">
        <v>2.75E-2</v>
      </c>
      <c r="C137">
        <v>6.6750000000000004E-3</v>
      </c>
      <c r="D137">
        <v>1.2456999999999999E-2</v>
      </c>
      <c r="E137">
        <v>6.1760000000000001E-3</v>
      </c>
      <c r="F137">
        <v>6.1879999999999999E-3</v>
      </c>
      <c r="G137">
        <v>1.3384E-2</v>
      </c>
      <c r="H137">
        <v>2.1454999999999998E-2</v>
      </c>
      <c r="I137">
        <v>3.0737E-2</v>
      </c>
      <c r="J137">
        <v>3.4623000000000001E-2</v>
      </c>
      <c r="K137">
        <v>3.3141999999999998E-2</v>
      </c>
      <c r="L137">
        <v>3.5914000000000001E-2</v>
      </c>
      <c r="M137">
        <v>4.0430000000000001E-2</v>
      </c>
      <c r="N137">
        <v>2.8986999999999999E-2</v>
      </c>
      <c r="O137">
        <f t="shared" si="11"/>
        <v>2.2514000000000003E-2</v>
      </c>
      <c r="P137">
        <f t="shared" si="12"/>
        <v>2.9608112680738833E-4</v>
      </c>
      <c r="R137">
        <v>2.4039999999999999E-3</v>
      </c>
      <c r="S137">
        <v>3.0899999999999999E-3</v>
      </c>
      <c r="T137">
        <v>1.9139999999999999E-3</v>
      </c>
      <c r="U137">
        <v>2.539E-3</v>
      </c>
      <c r="V137">
        <v>3.9690000000000003E-3</v>
      </c>
      <c r="W137">
        <v>4.751E-3</v>
      </c>
      <c r="X137">
        <v>6.0759999999999998E-3</v>
      </c>
      <c r="Y137">
        <v>5.6340000000000001E-3</v>
      </c>
      <c r="Z137">
        <v>6.032E-3</v>
      </c>
      <c r="AA137">
        <v>5.8199999999999997E-3</v>
      </c>
      <c r="AB137">
        <v>5.6049999999999997E-3</v>
      </c>
      <c r="AC137">
        <v>4.4619999999999998E-3</v>
      </c>
      <c r="AD137">
        <f t="shared" si="13"/>
        <v>4.8053456975255459E-3</v>
      </c>
      <c r="AE137">
        <f t="shared" si="14"/>
        <v>6.3194972350414866E-2</v>
      </c>
    </row>
    <row r="138" spans="1:31" x14ac:dyDescent="0.15">
      <c r="A138">
        <f t="shared" si="10"/>
        <v>28</v>
      </c>
      <c r="B138">
        <v>2.8000000000000001E-2</v>
      </c>
      <c r="C138">
        <v>1.1993E-2</v>
      </c>
      <c r="D138">
        <v>8.3610000000000004E-3</v>
      </c>
      <c r="E138">
        <v>9.8569999999999994E-3</v>
      </c>
      <c r="F138">
        <v>1.2699999999999999E-2</v>
      </c>
      <c r="G138">
        <v>1.506E-2</v>
      </c>
      <c r="H138">
        <v>2.2693000000000001E-2</v>
      </c>
      <c r="I138">
        <v>2.8916000000000001E-2</v>
      </c>
      <c r="J138">
        <v>2.6527999999999999E-2</v>
      </c>
      <c r="K138">
        <v>2.2172999999999998E-2</v>
      </c>
      <c r="L138">
        <v>2.2301000000000001E-2</v>
      </c>
      <c r="M138">
        <v>3.6389999999999999E-2</v>
      </c>
      <c r="N138">
        <v>3.3769E-2</v>
      </c>
      <c r="O138">
        <f t="shared" si="11"/>
        <v>2.0895083333333338E-2</v>
      </c>
      <c r="P138">
        <f t="shared" si="12"/>
        <v>2.7479078875666758E-4</v>
      </c>
      <c r="R138">
        <v>3.7090000000000001E-3</v>
      </c>
      <c r="S138">
        <v>2.4719999999999998E-3</v>
      </c>
      <c r="T138">
        <v>2.4260000000000002E-3</v>
      </c>
      <c r="U138">
        <v>3.7090000000000001E-3</v>
      </c>
      <c r="V138">
        <v>4.444E-3</v>
      </c>
      <c r="W138">
        <v>4.9220000000000002E-3</v>
      </c>
      <c r="X138">
        <v>5.8069999999999997E-3</v>
      </c>
      <c r="Y138">
        <v>5.1209999999999997E-3</v>
      </c>
      <c r="Z138">
        <v>4.4889999999999999E-3</v>
      </c>
      <c r="AA138">
        <v>4.4180000000000001E-3</v>
      </c>
      <c r="AB138">
        <v>5.0639999999999999E-3</v>
      </c>
      <c r="AC138">
        <v>5.3150000000000003E-3</v>
      </c>
      <c r="AD138">
        <f t="shared" si="13"/>
        <v>4.641648394501873E-3</v>
      </c>
      <c r="AE138">
        <f t="shared" si="14"/>
        <v>6.1042193510019375E-2</v>
      </c>
    </row>
    <row r="139" spans="1:31" x14ac:dyDescent="0.15">
      <c r="A139">
        <f t="shared" si="10"/>
        <v>28.5</v>
      </c>
      <c r="B139">
        <v>2.8500000000000001E-2</v>
      </c>
      <c r="C139">
        <v>1.4192E-2</v>
      </c>
      <c r="D139">
        <v>1.1534000000000001E-2</v>
      </c>
      <c r="E139">
        <v>8.4340000000000005E-3</v>
      </c>
      <c r="F139">
        <v>1.2612999999999999E-2</v>
      </c>
      <c r="G139">
        <v>1.4867999999999999E-2</v>
      </c>
      <c r="H139">
        <v>1.7897E-2</v>
      </c>
      <c r="I139">
        <v>2.0121E-2</v>
      </c>
      <c r="J139">
        <v>2.6884999999999999E-2</v>
      </c>
      <c r="K139">
        <v>2.4895E-2</v>
      </c>
      <c r="L139">
        <v>3.4693000000000002E-2</v>
      </c>
      <c r="M139">
        <v>2.8042000000000001E-2</v>
      </c>
      <c r="N139">
        <v>2.7970999999999999E-2</v>
      </c>
      <c r="O139">
        <f t="shared" si="11"/>
        <v>2.0178749999999999E-2</v>
      </c>
      <c r="P139">
        <f t="shared" si="12"/>
        <v>2.6537030459112491E-4</v>
      </c>
      <c r="R139">
        <v>5.5129999999999997E-3</v>
      </c>
      <c r="S139">
        <v>3.1020000000000002E-3</v>
      </c>
      <c r="T139">
        <v>2.552E-3</v>
      </c>
      <c r="U139">
        <v>4.3E-3</v>
      </c>
      <c r="V139">
        <v>4.1790000000000004E-3</v>
      </c>
      <c r="W139">
        <v>4.5440000000000003E-3</v>
      </c>
      <c r="X139">
        <v>5.1679999999999999E-3</v>
      </c>
      <c r="Y139">
        <v>5.3179999999999998E-3</v>
      </c>
      <c r="Z139">
        <v>5.2500000000000003E-3</v>
      </c>
      <c r="AA139">
        <v>6.1910000000000003E-3</v>
      </c>
      <c r="AB139">
        <v>4.7689999999999998E-3</v>
      </c>
      <c r="AC139">
        <v>4.9699999999999996E-3</v>
      </c>
      <c r="AD139">
        <f t="shared" si="13"/>
        <v>4.967666765284191E-3</v>
      </c>
      <c r="AE139">
        <f t="shared" si="14"/>
        <v>6.5329652357761586E-2</v>
      </c>
    </row>
    <row r="140" spans="1:31" x14ac:dyDescent="0.15">
      <c r="A140">
        <f t="shared" si="10"/>
        <v>29</v>
      </c>
      <c r="B140">
        <v>2.9000000000000001E-2</v>
      </c>
      <c r="C140">
        <v>2.0010000000000002E-3</v>
      </c>
      <c r="D140">
        <v>9.5420000000000001E-3</v>
      </c>
      <c r="E140">
        <v>1.4390999999999999E-2</v>
      </c>
      <c r="F140">
        <v>1.3797E-2</v>
      </c>
      <c r="G140">
        <v>2.4011999999999999E-2</v>
      </c>
      <c r="H140">
        <v>1.6750999999999999E-2</v>
      </c>
      <c r="I140">
        <v>2.8334999999999999E-2</v>
      </c>
      <c r="J140">
        <v>1.9248999999999999E-2</v>
      </c>
      <c r="K140">
        <v>3.5915999999999997E-2</v>
      </c>
      <c r="L140">
        <v>3.5255000000000002E-2</v>
      </c>
      <c r="M140">
        <v>2.5474E-2</v>
      </c>
      <c r="N140">
        <v>3.1851999999999998E-2</v>
      </c>
      <c r="O140">
        <f t="shared" si="11"/>
        <v>2.1381250000000001E-2</v>
      </c>
      <c r="P140">
        <f t="shared" si="12"/>
        <v>2.8118435606957766E-4</v>
      </c>
      <c r="R140">
        <v>1.1739999999999999E-3</v>
      </c>
      <c r="S140">
        <v>2.9880000000000002E-3</v>
      </c>
      <c r="T140">
        <v>3.0370000000000002E-3</v>
      </c>
      <c r="U140">
        <v>4.0530000000000002E-3</v>
      </c>
      <c r="V140">
        <v>5.2389999999999997E-3</v>
      </c>
      <c r="W140">
        <v>4.2810000000000001E-3</v>
      </c>
      <c r="X140">
        <v>5.6160000000000003E-3</v>
      </c>
      <c r="Y140">
        <v>4.3E-3</v>
      </c>
      <c r="Z140">
        <v>6.2459999999999998E-3</v>
      </c>
      <c r="AA140">
        <v>6.4900000000000001E-3</v>
      </c>
      <c r="AB140">
        <v>4.2310000000000004E-3</v>
      </c>
      <c r="AC140">
        <v>4.8890000000000001E-3</v>
      </c>
      <c r="AD140">
        <f t="shared" si="13"/>
        <v>4.8118833394760595E-3</v>
      </c>
      <c r="AE140">
        <f t="shared" si="14"/>
        <v>6.3280948704314305E-2</v>
      </c>
    </row>
    <row r="141" spans="1:31" x14ac:dyDescent="0.15">
      <c r="A141">
        <f t="shared" si="10"/>
        <v>29.5</v>
      </c>
      <c r="B141">
        <v>2.9499999999999998E-2</v>
      </c>
      <c r="C141">
        <v>7.332E-3</v>
      </c>
      <c r="D141">
        <v>9.0100000000000006E-3</v>
      </c>
      <c r="E141">
        <v>9.639E-3</v>
      </c>
      <c r="F141">
        <v>1.2843E-2</v>
      </c>
      <c r="G141">
        <v>2.2935000000000001E-2</v>
      </c>
      <c r="H141">
        <v>2.3205E-2</v>
      </c>
      <c r="I141">
        <v>1.4945E-2</v>
      </c>
      <c r="J141">
        <v>1.512E-2</v>
      </c>
      <c r="K141">
        <v>2.1777000000000001E-2</v>
      </c>
      <c r="L141">
        <v>2.8716999999999999E-2</v>
      </c>
      <c r="M141">
        <v>2.8759E-2</v>
      </c>
      <c r="N141">
        <v>3.2641999999999997E-2</v>
      </c>
      <c r="O141">
        <f t="shared" si="11"/>
        <v>1.8910333333333335E-2</v>
      </c>
      <c r="P141">
        <f t="shared" si="12"/>
        <v>2.4868938445574525E-4</v>
      </c>
      <c r="R141">
        <v>3.271E-3</v>
      </c>
      <c r="S141">
        <v>2.6310000000000001E-3</v>
      </c>
      <c r="T141">
        <v>2.3809999999999999E-3</v>
      </c>
      <c r="U141">
        <v>3.9399999999999999E-3</v>
      </c>
      <c r="V141">
        <v>4.8609999999999999E-3</v>
      </c>
      <c r="W141">
        <v>5.2719999999999998E-3</v>
      </c>
      <c r="X141">
        <v>4.1980000000000003E-3</v>
      </c>
      <c r="Y141">
        <v>3.921E-3</v>
      </c>
      <c r="Z141">
        <v>4.6930000000000001E-3</v>
      </c>
      <c r="AA141">
        <v>5.4050000000000001E-3</v>
      </c>
      <c r="AB141">
        <v>4.5620000000000001E-3</v>
      </c>
      <c r="AC141">
        <v>5.5669999999999999E-3</v>
      </c>
      <c r="AD141">
        <f t="shared" si="13"/>
        <v>4.5354835364149332E-3</v>
      </c>
      <c r="AE141">
        <f t="shared" si="14"/>
        <v>5.9646022309507281E-2</v>
      </c>
    </row>
    <row r="142" spans="1:31" x14ac:dyDescent="0.15">
      <c r="A142">
        <f t="shared" si="10"/>
        <v>30</v>
      </c>
      <c r="B142">
        <v>0.03</v>
      </c>
      <c r="C142">
        <v>4.4460000000000003E-3</v>
      </c>
      <c r="D142">
        <v>5.1060000000000003E-3</v>
      </c>
      <c r="E142">
        <v>1.277E-2</v>
      </c>
      <c r="F142">
        <v>1.0485E-2</v>
      </c>
      <c r="G142">
        <v>1.5869000000000001E-2</v>
      </c>
      <c r="H142">
        <v>2.4670000000000001E-2</v>
      </c>
      <c r="I142">
        <v>2.8542999999999999E-2</v>
      </c>
      <c r="J142">
        <v>2.0185999999999999E-2</v>
      </c>
      <c r="K142">
        <v>2.4091000000000001E-2</v>
      </c>
      <c r="L142">
        <v>2.4754999999999999E-2</v>
      </c>
      <c r="M142">
        <v>2.8069E-2</v>
      </c>
      <c r="N142">
        <v>3.1864999999999997E-2</v>
      </c>
      <c r="O142">
        <f t="shared" si="11"/>
        <v>1.9237916666666671E-2</v>
      </c>
      <c r="P142">
        <f t="shared" si="12"/>
        <v>2.5299742578365918E-4</v>
      </c>
      <c r="R142">
        <v>1.8749999999999999E-3</v>
      </c>
      <c r="S142">
        <v>1.9620000000000002E-3</v>
      </c>
      <c r="T142">
        <v>3.3449999999999999E-3</v>
      </c>
      <c r="U142">
        <v>3.8419999999999999E-3</v>
      </c>
      <c r="V142">
        <v>4.2500000000000003E-3</v>
      </c>
      <c r="W142">
        <v>5.3680000000000004E-3</v>
      </c>
      <c r="X142">
        <v>6.378E-3</v>
      </c>
      <c r="Y142">
        <v>4.0889999999999998E-3</v>
      </c>
      <c r="Z142">
        <v>4.9199999999999999E-3</v>
      </c>
      <c r="AA142">
        <v>4.9290000000000002E-3</v>
      </c>
      <c r="AB142">
        <v>4.542E-3</v>
      </c>
      <c r="AC142">
        <v>5.7260000000000002E-3</v>
      </c>
      <c r="AD142">
        <f t="shared" si="13"/>
        <v>4.6662235850261765E-3</v>
      </c>
      <c r="AE142">
        <f t="shared" si="14"/>
        <v>6.1365381181301644E-2</v>
      </c>
    </row>
    <row r="143" spans="1:31" x14ac:dyDescent="0.15">
      <c r="A143">
        <f t="shared" si="10"/>
        <v>30.5</v>
      </c>
      <c r="B143">
        <v>3.0499999999999999E-2</v>
      </c>
      <c r="C143">
        <v>5.6829999999999997E-3</v>
      </c>
      <c r="D143">
        <v>8.0149999999999996E-3</v>
      </c>
      <c r="E143">
        <v>1.0435E-2</v>
      </c>
      <c r="F143">
        <v>1.5309E-2</v>
      </c>
      <c r="G143">
        <v>1.4196E-2</v>
      </c>
      <c r="H143">
        <v>1.8422000000000001E-2</v>
      </c>
      <c r="I143">
        <v>1.813E-2</v>
      </c>
      <c r="J143">
        <v>2.9309000000000002E-2</v>
      </c>
      <c r="K143">
        <v>3.1210999999999999E-2</v>
      </c>
      <c r="L143">
        <v>3.2665E-2</v>
      </c>
      <c r="M143">
        <v>2.9973E-2</v>
      </c>
      <c r="N143">
        <v>2.8128E-2</v>
      </c>
      <c r="O143">
        <f t="shared" si="11"/>
        <v>2.0122999999999999E-2</v>
      </c>
      <c r="P143">
        <f t="shared" si="12"/>
        <v>2.6463713754752927E-4</v>
      </c>
      <c r="R143">
        <v>2.4239999999999999E-3</v>
      </c>
      <c r="S143">
        <v>2.5920000000000001E-3</v>
      </c>
      <c r="T143">
        <v>3.1830000000000001E-3</v>
      </c>
      <c r="U143">
        <v>4.4770000000000001E-3</v>
      </c>
      <c r="V143">
        <v>4.0530000000000002E-3</v>
      </c>
      <c r="W143">
        <v>4.7809999999999997E-3</v>
      </c>
      <c r="X143">
        <v>4.751E-3</v>
      </c>
      <c r="Y143">
        <v>5.2050000000000004E-3</v>
      </c>
      <c r="Z143">
        <v>5.8820000000000001E-3</v>
      </c>
      <c r="AA143">
        <v>6.0660000000000002E-3</v>
      </c>
      <c r="AB143">
        <v>5.0309999999999999E-3</v>
      </c>
      <c r="AC143">
        <v>4.993E-3</v>
      </c>
      <c r="AD143">
        <f t="shared" si="13"/>
        <v>4.7991793237821597E-3</v>
      </c>
      <c r="AE143">
        <f t="shared" si="14"/>
        <v>6.3113878534746981E-2</v>
      </c>
    </row>
    <row r="144" spans="1:31" x14ac:dyDescent="0.15">
      <c r="A144">
        <f t="shared" si="10"/>
        <v>31</v>
      </c>
      <c r="B144">
        <v>3.1E-2</v>
      </c>
      <c r="C144">
        <v>5.5290000000000001E-3</v>
      </c>
      <c r="D144">
        <v>1.0315E-2</v>
      </c>
      <c r="E144">
        <v>1.5498E-2</v>
      </c>
      <c r="F144">
        <v>2.2418E-2</v>
      </c>
      <c r="G144">
        <v>1.5879999999999998E-2</v>
      </c>
      <c r="H144">
        <v>2.7470999999999999E-2</v>
      </c>
      <c r="I144">
        <v>1.7111999999999999E-2</v>
      </c>
      <c r="J144">
        <v>2.4617E-2</v>
      </c>
      <c r="K144">
        <v>1.7288999999999999E-2</v>
      </c>
      <c r="L144">
        <v>2.1128000000000001E-2</v>
      </c>
      <c r="M144">
        <v>2.2520999999999999E-2</v>
      </c>
      <c r="N144">
        <v>2.5375999999999999E-2</v>
      </c>
      <c r="O144">
        <f t="shared" si="11"/>
        <v>1.8762833333333336E-2</v>
      </c>
      <c r="P144">
        <f t="shared" si="12"/>
        <v>2.4674961514757745E-4</v>
      </c>
      <c r="R144">
        <v>3.63E-3</v>
      </c>
      <c r="S144">
        <v>2.918E-3</v>
      </c>
      <c r="T144">
        <v>3.7659999999999998E-3</v>
      </c>
      <c r="U144">
        <v>5.5799999999999999E-3</v>
      </c>
      <c r="V144">
        <v>4.4949999999999999E-3</v>
      </c>
      <c r="W144">
        <v>5.718E-3</v>
      </c>
      <c r="X144">
        <v>4.4679999999999997E-3</v>
      </c>
      <c r="Y144">
        <v>4.8840000000000003E-3</v>
      </c>
      <c r="Z144">
        <v>4.143E-3</v>
      </c>
      <c r="AA144">
        <v>4.6439999999999997E-3</v>
      </c>
      <c r="AB144">
        <v>4.3829999999999997E-3</v>
      </c>
      <c r="AC144">
        <v>4.6519999999999999E-3</v>
      </c>
      <c r="AD144">
        <f t="shared" si="13"/>
        <v>4.7031013655401323E-3</v>
      </c>
      <c r="AE144">
        <f t="shared" si="14"/>
        <v>6.185035988348412E-2</v>
      </c>
    </row>
    <row r="145" spans="1:31" x14ac:dyDescent="0.15">
      <c r="A145">
        <f t="shared" si="10"/>
        <v>31.5</v>
      </c>
      <c r="B145">
        <v>3.15E-2</v>
      </c>
      <c r="C145">
        <v>6.4260000000000003E-3</v>
      </c>
      <c r="D145">
        <v>8.9770000000000006E-3</v>
      </c>
      <c r="E145">
        <v>6.1650000000000003E-3</v>
      </c>
      <c r="F145">
        <v>1.5585999999999999E-2</v>
      </c>
      <c r="G145">
        <v>1.4357E-2</v>
      </c>
      <c r="H145">
        <v>2.0663000000000001E-2</v>
      </c>
      <c r="I145">
        <v>2.2325999999999999E-2</v>
      </c>
      <c r="J145">
        <v>2.2432000000000001E-2</v>
      </c>
      <c r="K145">
        <v>2.3442000000000001E-2</v>
      </c>
      <c r="L145">
        <v>2.9373E-2</v>
      </c>
      <c r="M145">
        <v>2.5003000000000001E-2</v>
      </c>
      <c r="N145">
        <v>3.0433999999999999E-2</v>
      </c>
      <c r="O145">
        <f t="shared" si="11"/>
        <v>1.8765333333333332E-2</v>
      </c>
      <c r="P145">
        <f t="shared" si="12"/>
        <v>2.4678249259347856E-4</v>
      </c>
      <c r="R145">
        <v>2.3289999999999999E-3</v>
      </c>
      <c r="S145">
        <v>2.9650000000000002E-3</v>
      </c>
      <c r="T145">
        <v>1.9959999999999999E-3</v>
      </c>
      <c r="U145">
        <v>4.8050000000000002E-3</v>
      </c>
      <c r="V145">
        <v>4.2940000000000001E-3</v>
      </c>
      <c r="W145">
        <v>4.973E-3</v>
      </c>
      <c r="X145">
        <v>5.0509999999999999E-3</v>
      </c>
      <c r="Y145">
        <v>4.6319999999999998E-3</v>
      </c>
      <c r="Z145">
        <v>5.3889999999999997E-3</v>
      </c>
      <c r="AA145">
        <v>5.7419999999999997E-3</v>
      </c>
      <c r="AB145">
        <v>4.3070000000000001E-3</v>
      </c>
      <c r="AC145">
        <v>5.4000000000000003E-3</v>
      </c>
      <c r="AD145">
        <f t="shared" si="13"/>
        <v>4.6821404487497149E-3</v>
      </c>
      <c r="AE145">
        <f t="shared" si="14"/>
        <v>6.1574703429112511E-2</v>
      </c>
    </row>
    <row r="146" spans="1:31" x14ac:dyDescent="0.15">
      <c r="A146">
        <f t="shared" si="10"/>
        <v>32</v>
      </c>
      <c r="B146">
        <v>3.2000000000000001E-2</v>
      </c>
      <c r="C146">
        <v>4.7410000000000004E-3</v>
      </c>
      <c r="D146">
        <v>5.8409999999999998E-3</v>
      </c>
      <c r="E146">
        <v>1.3301E-2</v>
      </c>
      <c r="F146">
        <v>1.6500000000000001E-2</v>
      </c>
      <c r="G146">
        <v>1.2992E-2</v>
      </c>
      <c r="H146">
        <v>1.4381E-2</v>
      </c>
      <c r="I146">
        <v>1.6247999999999999E-2</v>
      </c>
      <c r="J146">
        <v>1.4362E-2</v>
      </c>
      <c r="K146">
        <v>3.1719999999999998E-2</v>
      </c>
      <c r="L146">
        <v>2.3022000000000001E-2</v>
      </c>
      <c r="M146">
        <v>2.3036999999999998E-2</v>
      </c>
      <c r="N146">
        <v>3.6908999999999997E-2</v>
      </c>
      <c r="O146">
        <f t="shared" si="11"/>
        <v>1.7754500000000003E-2</v>
      </c>
      <c r="P146">
        <f t="shared" si="12"/>
        <v>2.3348904530078068E-4</v>
      </c>
      <c r="R146">
        <v>3.375E-3</v>
      </c>
      <c r="S146">
        <v>2.0820000000000001E-3</v>
      </c>
      <c r="T146">
        <v>3.4329999999999999E-3</v>
      </c>
      <c r="U146">
        <v>4.7010000000000003E-3</v>
      </c>
      <c r="V146">
        <v>4.1009999999999996E-3</v>
      </c>
      <c r="W146">
        <v>4.2240000000000003E-3</v>
      </c>
      <c r="X146">
        <v>4.5880000000000001E-3</v>
      </c>
      <c r="Y146">
        <v>3.7290000000000001E-3</v>
      </c>
      <c r="Z146">
        <v>5.9020000000000001E-3</v>
      </c>
      <c r="AA146">
        <v>5.4180000000000001E-3</v>
      </c>
      <c r="AB146">
        <v>4.2630000000000003E-3</v>
      </c>
      <c r="AC146">
        <v>5.6309999999999997E-3</v>
      </c>
      <c r="AD146">
        <f t="shared" si="13"/>
        <v>4.6052880573216144E-3</v>
      </c>
      <c r="AE146">
        <f t="shared" si="14"/>
        <v>6.0564019691236384E-2</v>
      </c>
    </row>
    <row r="147" spans="1:31" x14ac:dyDescent="0.15">
      <c r="A147">
        <f t="shared" si="10"/>
        <v>32.5</v>
      </c>
      <c r="B147">
        <v>3.2500000000000001E-2</v>
      </c>
      <c r="C147">
        <v>6.1749999999999999E-3</v>
      </c>
      <c r="D147">
        <v>1.3235E-2</v>
      </c>
      <c r="E147">
        <v>1.2648E-2</v>
      </c>
      <c r="F147">
        <v>6.8360000000000001E-3</v>
      </c>
      <c r="G147">
        <v>1.8289E-2</v>
      </c>
      <c r="H147">
        <v>1.7243999999999999E-2</v>
      </c>
      <c r="I147">
        <v>1.6244000000000001E-2</v>
      </c>
      <c r="J147">
        <v>1.8853000000000002E-2</v>
      </c>
      <c r="K147">
        <v>2.1079000000000001E-2</v>
      </c>
      <c r="L147">
        <v>2.4901E-2</v>
      </c>
      <c r="M147">
        <v>2.4169E-2</v>
      </c>
      <c r="N147">
        <v>3.2402E-2</v>
      </c>
      <c r="O147">
        <f t="shared" si="11"/>
        <v>1.7672916666666667E-2</v>
      </c>
      <c r="P147">
        <f t="shared" si="12"/>
        <v>2.3241614464953982E-4</v>
      </c>
      <c r="R147">
        <v>2.5500000000000002E-3</v>
      </c>
      <c r="S147">
        <v>3.6849999999999999E-3</v>
      </c>
      <c r="T147">
        <v>3.2929999999999999E-3</v>
      </c>
      <c r="U147">
        <v>3.0899999999999999E-3</v>
      </c>
      <c r="V147">
        <v>5.2459999999999998E-3</v>
      </c>
      <c r="W147">
        <v>4.9659999999999999E-3</v>
      </c>
      <c r="X147">
        <v>4.7590000000000002E-3</v>
      </c>
      <c r="Y147">
        <v>4.3319999999999999E-3</v>
      </c>
      <c r="Z147">
        <v>4.5880000000000001E-3</v>
      </c>
      <c r="AA147">
        <v>5.9630000000000004E-3</v>
      </c>
      <c r="AB147">
        <v>4.7980000000000002E-3</v>
      </c>
      <c r="AC147">
        <v>5.4260000000000003E-3</v>
      </c>
      <c r="AD147">
        <f t="shared" si="13"/>
        <v>4.7014412103678861E-3</v>
      </c>
      <c r="AE147">
        <f t="shared" si="14"/>
        <v>6.1828527227352527E-2</v>
      </c>
    </row>
    <row r="148" spans="1:31" x14ac:dyDescent="0.15">
      <c r="A148">
        <f t="shared" si="10"/>
        <v>33</v>
      </c>
      <c r="B148">
        <v>3.3000000000000002E-2</v>
      </c>
      <c r="C148">
        <v>6.1809999999999999E-3</v>
      </c>
      <c r="D148">
        <v>9.9749999999999995E-3</v>
      </c>
      <c r="E148">
        <v>9.214E-3</v>
      </c>
      <c r="F148">
        <v>2.4462000000000001E-2</v>
      </c>
      <c r="G148">
        <v>1.0942E-2</v>
      </c>
      <c r="H148">
        <v>1.7433000000000001E-2</v>
      </c>
      <c r="I148">
        <v>2.0393000000000001E-2</v>
      </c>
      <c r="J148">
        <v>2.0905E-2</v>
      </c>
      <c r="K148">
        <v>1.9356000000000002E-2</v>
      </c>
      <c r="L148">
        <v>1.7434000000000002E-2</v>
      </c>
      <c r="M148">
        <v>2.2126E-2</v>
      </c>
      <c r="N148">
        <v>2.4729000000000001E-2</v>
      </c>
      <c r="O148">
        <f t="shared" si="11"/>
        <v>1.6929166666666669E-2</v>
      </c>
      <c r="P148">
        <f t="shared" si="12"/>
        <v>2.2263510449394797E-4</v>
      </c>
      <c r="R148">
        <v>2.3739999999999998E-3</v>
      </c>
      <c r="S148">
        <v>3.2629999999999998E-3</v>
      </c>
      <c r="T148">
        <v>2.7030000000000001E-3</v>
      </c>
      <c r="U148">
        <v>6.1590000000000004E-3</v>
      </c>
      <c r="V148">
        <v>3.679E-3</v>
      </c>
      <c r="W148">
        <v>4.9649999999999998E-3</v>
      </c>
      <c r="X148">
        <v>5.3480000000000003E-3</v>
      </c>
      <c r="Y148">
        <v>4.7089999999999996E-3</v>
      </c>
      <c r="Z148">
        <v>5.0049999999999999E-3</v>
      </c>
      <c r="AA148">
        <v>4.4809999999999997E-3</v>
      </c>
      <c r="AB148">
        <v>4.267E-3</v>
      </c>
      <c r="AC148">
        <v>4.4879999999999998E-3</v>
      </c>
      <c r="AD148">
        <f t="shared" si="13"/>
        <v>4.6118760233277573E-3</v>
      </c>
      <c r="AE148">
        <f t="shared" si="14"/>
        <v>6.0650657855441312E-2</v>
      </c>
    </row>
    <row r="149" spans="1:31" x14ac:dyDescent="0.15">
      <c r="A149">
        <f t="shared" si="10"/>
        <v>33.5</v>
      </c>
      <c r="B149">
        <v>3.3500000000000002E-2</v>
      </c>
      <c r="C149">
        <v>2.0339999999999998E-3</v>
      </c>
      <c r="D149">
        <v>8.2150000000000001E-3</v>
      </c>
      <c r="E149">
        <v>6.4390000000000003E-3</v>
      </c>
      <c r="F149">
        <v>7.9819999999999995E-3</v>
      </c>
      <c r="G149">
        <v>9.7350000000000006E-3</v>
      </c>
      <c r="H149">
        <v>1.8089000000000001E-2</v>
      </c>
      <c r="I149">
        <v>1.9708E-2</v>
      </c>
      <c r="J149">
        <v>2.1131E-2</v>
      </c>
      <c r="K149">
        <v>2.2411E-2</v>
      </c>
      <c r="L149">
        <v>2.1240999999999999E-2</v>
      </c>
      <c r="M149">
        <v>2.3602000000000001E-2</v>
      </c>
      <c r="N149">
        <v>2.5177000000000001E-2</v>
      </c>
      <c r="O149">
        <f t="shared" si="11"/>
        <v>1.5480333333333334E-2</v>
      </c>
      <c r="P149">
        <f t="shared" si="12"/>
        <v>2.0358152867936869E-4</v>
      </c>
      <c r="R149">
        <v>1.1770000000000001E-3</v>
      </c>
      <c r="S149">
        <v>2.8509999999999998E-3</v>
      </c>
      <c r="T149">
        <v>2.4120000000000001E-3</v>
      </c>
      <c r="U149">
        <v>3.705E-3</v>
      </c>
      <c r="V149">
        <v>3.6510000000000002E-3</v>
      </c>
      <c r="W149">
        <v>4.8079999999999998E-3</v>
      </c>
      <c r="X149">
        <v>5.6239999999999997E-3</v>
      </c>
      <c r="Y149">
        <v>4.5139999999999998E-3</v>
      </c>
      <c r="Z149">
        <v>5.2319999999999997E-3</v>
      </c>
      <c r="AA149">
        <v>4.9620000000000003E-3</v>
      </c>
      <c r="AB149">
        <v>4.5830000000000003E-3</v>
      </c>
      <c r="AC149">
        <v>4.3540000000000002E-3</v>
      </c>
      <c r="AD149">
        <f t="shared" si="13"/>
        <v>4.3637661903035505E-3</v>
      </c>
      <c r="AE149">
        <f t="shared" si="14"/>
        <v>5.7387772097626917E-2</v>
      </c>
    </row>
    <row r="150" spans="1:31" x14ac:dyDescent="0.15">
      <c r="A150">
        <f t="shared" si="10"/>
        <v>34</v>
      </c>
      <c r="B150">
        <v>3.4000000000000002E-2</v>
      </c>
      <c r="C150">
        <v>1.946E-3</v>
      </c>
      <c r="D150">
        <v>7.5570000000000003E-3</v>
      </c>
      <c r="E150">
        <v>3.349E-3</v>
      </c>
      <c r="F150">
        <v>6.8040000000000002E-3</v>
      </c>
      <c r="G150">
        <v>1.0484E-2</v>
      </c>
      <c r="H150">
        <v>1.653E-2</v>
      </c>
      <c r="I150">
        <v>1.652E-2</v>
      </c>
      <c r="J150">
        <v>2.5239000000000001E-2</v>
      </c>
      <c r="K150">
        <v>2.6938E-2</v>
      </c>
      <c r="L150">
        <v>1.6712000000000001E-2</v>
      </c>
      <c r="M150">
        <v>1.7214E-2</v>
      </c>
      <c r="N150">
        <v>3.1857999999999997E-2</v>
      </c>
      <c r="O150">
        <f t="shared" si="11"/>
        <v>1.5095916666666667E-2</v>
      </c>
      <c r="P150">
        <f t="shared" si="12"/>
        <v>1.9852607341463532E-4</v>
      </c>
      <c r="R150">
        <v>1.129E-3</v>
      </c>
      <c r="S150">
        <v>2.7130000000000001E-3</v>
      </c>
      <c r="T150">
        <v>1.5399999999999999E-3</v>
      </c>
      <c r="U150">
        <v>3.078E-3</v>
      </c>
      <c r="V150">
        <v>3.5790000000000001E-3</v>
      </c>
      <c r="W150">
        <v>4.561E-3</v>
      </c>
      <c r="X150">
        <v>4.6560000000000004E-3</v>
      </c>
      <c r="Y150">
        <v>5.4939999999999998E-3</v>
      </c>
      <c r="Z150">
        <v>6.0089999999999996E-3</v>
      </c>
      <c r="AA150">
        <v>4.3569999999999998E-3</v>
      </c>
      <c r="AB150">
        <v>3.8709999999999999E-3</v>
      </c>
      <c r="AC150">
        <v>5.1989999999999996E-3</v>
      </c>
      <c r="AD150">
        <f t="shared" si="13"/>
        <v>4.2965186753082694E-3</v>
      </c>
      <c r="AE150">
        <f t="shared" si="14"/>
        <v>5.6503401832039314E-2</v>
      </c>
    </row>
    <row r="151" spans="1:31" x14ac:dyDescent="0.15">
      <c r="A151">
        <f t="shared" si="10"/>
        <v>34.5</v>
      </c>
      <c r="B151">
        <v>3.4500000000000003E-2</v>
      </c>
      <c r="C151">
        <v>7.4009999999999996E-3</v>
      </c>
      <c r="D151">
        <v>6.4819999999999999E-3</v>
      </c>
      <c r="E151">
        <v>7.1040000000000001E-3</v>
      </c>
      <c r="F151">
        <v>3.509E-3</v>
      </c>
      <c r="G151">
        <v>1.6392E-2</v>
      </c>
      <c r="H151">
        <v>1.1199000000000001E-2</v>
      </c>
      <c r="I151">
        <v>1.9448E-2</v>
      </c>
      <c r="J151">
        <v>3.3300000000000003E-2</v>
      </c>
      <c r="K151">
        <v>2.6290000000000001E-2</v>
      </c>
      <c r="L151">
        <v>1.6333E-2</v>
      </c>
      <c r="M151">
        <v>2.9905000000000001E-2</v>
      </c>
      <c r="N151">
        <v>3.5227000000000001E-2</v>
      </c>
      <c r="O151">
        <f t="shared" si="11"/>
        <v>1.7715833333333333E-2</v>
      </c>
      <c r="P151">
        <f t="shared" si="12"/>
        <v>2.3298054080417619E-4</v>
      </c>
      <c r="R151">
        <v>3.7820000000000002E-3</v>
      </c>
      <c r="S151">
        <v>2.3280000000000002E-3</v>
      </c>
      <c r="T151">
        <v>2.313E-3</v>
      </c>
      <c r="U151">
        <v>2.0449999999999999E-3</v>
      </c>
      <c r="V151">
        <v>5.1240000000000001E-3</v>
      </c>
      <c r="W151">
        <v>3.7859999999999999E-3</v>
      </c>
      <c r="X151">
        <v>5.2570000000000004E-3</v>
      </c>
      <c r="Y151">
        <v>6.3569999999999998E-3</v>
      </c>
      <c r="Z151">
        <v>5.888E-3</v>
      </c>
      <c r="AA151">
        <v>4.228E-3</v>
      </c>
      <c r="AB151">
        <v>5.2700000000000004E-3</v>
      </c>
      <c r="AC151">
        <v>6.6340000000000001E-3</v>
      </c>
      <c r="AD151">
        <f t="shared" si="13"/>
        <v>4.8824281961856947E-3</v>
      </c>
      <c r="AE151">
        <f t="shared" si="14"/>
        <v>6.4208682222326341E-2</v>
      </c>
    </row>
    <row r="152" spans="1:31" x14ac:dyDescent="0.15">
      <c r="A152">
        <f t="shared" si="10"/>
        <v>35</v>
      </c>
      <c r="B152">
        <v>3.5000000000000003E-2</v>
      </c>
      <c r="C152">
        <v>4.7949999999999998E-3</v>
      </c>
      <c r="D152">
        <v>1.3103E-2</v>
      </c>
      <c r="E152">
        <v>5.5799999999999999E-3</v>
      </c>
      <c r="F152">
        <v>9.2250000000000006E-3</v>
      </c>
      <c r="G152">
        <v>1.0978E-2</v>
      </c>
      <c r="H152">
        <v>1.7347000000000001E-2</v>
      </c>
      <c r="I152">
        <v>1.5504E-2</v>
      </c>
      <c r="J152">
        <v>2.5260999999999999E-2</v>
      </c>
      <c r="K152">
        <v>1.9272999999999998E-2</v>
      </c>
      <c r="L152">
        <v>1.9886999999999998E-2</v>
      </c>
      <c r="M152">
        <v>2.8185999999999999E-2</v>
      </c>
      <c r="N152">
        <v>2.1662000000000001E-2</v>
      </c>
      <c r="O152">
        <f t="shared" si="11"/>
        <v>1.5900083333333332E-2</v>
      </c>
      <c r="P152">
        <f t="shared" si="12"/>
        <v>2.0910165184617161E-4</v>
      </c>
      <c r="R152">
        <v>2.013E-3</v>
      </c>
      <c r="S152">
        <v>3.5360000000000001E-3</v>
      </c>
      <c r="T152">
        <v>1.99E-3</v>
      </c>
      <c r="U152">
        <v>3.8560000000000001E-3</v>
      </c>
      <c r="V152">
        <v>4.0790000000000002E-3</v>
      </c>
      <c r="W152">
        <v>4.7460000000000002E-3</v>
      </c>
      <c r="X152">
        <v>4.5719999999999997E-3</v>
      </c>
      <c r="Y152">
        <v>5.5519999999999996E-3</v>
      </c>
      <c r="Z152">
        <v>5.1209999999999997E-3</v>
      </c>
      <c r="AA152">
        <v>4.6249999999999998E-3</v>
      </c>
      <c r="AB152">
        <v>5.1380000000000002E-3</v>
      </c>
      <c r="AC152">
        <v>4.2680000000000001E-3</v>
      </c>
      <c r="AD152">
        <f t="shared" si="13"/>
        <v>4.4569157701058451E-3</v>
      </c>
      <c r="AE152">
        <f t="shared" si="14"/>
        <v>5.8612779722591338E-2</v>
      </c>
    </row>
    <row r="153" spans="1:31" x14ac:dyDescent="0.15">
      <c r="A153">
        <f t="shared" si="10"/>
        <v>35.5</v>
      </c>
      <c r="B153">
        <v>3.5499999999999997E-2</v>
      </c>
      <c r="C153">
        <v>6.4619999999999999E-3</v>
      </c>
      <c r="D153">
        <v>5.2839999999999996E-3</v>
      </c>
      <c r="E153">
        <v>1.0342E-2</v>
      </c>
      <c r="F153">
        <v>4.3579999999999999E-3</v>
      </c>
      <c r="G153">
        <v>8.8369999999999994E-3</v>
      </c>
      <c r="H153">
        <v>1.2973999999999999E-2</v>
      </c>
      <c r="I153">
        <v>1.5603000000000001E-2</v>
      </c>
      <c r="J153">
        <v>2.2304999999999998E-2</v>
      </c>
      <c r="K153">
        <v>1.448E-2</v>
      </c>
      <c r="L153">
        <v>1.4881999999999999E-2</v>
      </c>
      <c r="M153">
        <v>2.5572999999999999E-2</v>
      </c>
      <c r="N153">
        <v>1.9595000000000001E-2</v>
      </c>
      <c r="O153">
        <f t="shared" si="11"/>
        <v>1.339125E-2</v>
      </c>
      <c r="P153">
        <f t="shared" si="12"/>
        <v>1.7610803896950513E-4</v>
      </c>
      <c r="R153">
        <v>3.826E-3</v>
      </c>
      <c r="S153">
        <v>2.215E-3</v>
      </c>
      <c r="T153">
        <v>2.7230000000000002E-3</v>
      </c>
      <c r="U153">
        <v>2.5240000000000002E-3</v>
      </c>
      <c r="V153">
        <v>3.4840000000000001E-3</v>
      </c>
      <c r="W153">
        <v>4.5069999999999997E-3</v>
      </c>
      <c r="X153">
        <v>4.862E-3</v>
      </c>
      <c r="Y153">
        <v>4.901E-3</v>
      </c>
      <c r="Z153">
        <v>4.0179999999999999E-3</v>
      </c>
      <c r="AA153">
        <v>4.0660000000000002E-3</v>
      </c>
      <c r="AB153">
        <v>4.8240000000000002E-3</v>
      </c>
      <c r="AC153">
        <v>4.0530000000000002E-3</v>
      </c>
      <c r="AD153">
        <f t="shared" si="13"/>
        <v>4.110014609573681E-3</v>
      </c>
      <c r="AE153">
        <f t="shared" si="14"/>
        <v>5.405069186709207E-2</v>
      </c>
    </row>
    <row r="154" spans="1:31" x14ac:dyDescent="0.15">
      <c r="A154">
        <f t="shared" si="10"/>
        <v>36</v>
      </c>
      <c r="B154">
        <v>3.5999999999999997E-2</v>
      </c>
      <c r="C154">
        <v>3.4940000000000001E-3</v>
      </c>
      <c r="D154">
        <v>6.4120000000000002E-3</v>
      </c>
      <c r="E154">
        <v>7.5449999999999996E-3</v>
      </c>
      <c r="F154">
        <v>6.986E-3</v>
      </c>
      <c r="G154">
        <v>8.6569999999999998E-3</v>
      </c>
      <c r="H154">
        <v>2.1656000000000002E-2</v>
      </c>
      <c r="I154">
        <v>1.174E-2</v>
      </c>
      <c r="J154">
        <v>1.9487000000000001E-2</v>
      </c>
      <c r="K154">
        <v>1.5454000000000001E-2</v>
      </c>
      <c r="L154">
        <v>2.5795999999999999E-2</v>
      </c>
      <c r="M154">
        <v>1.7003999999999998E-2</v>
      </c>
      <c r="N154">
        <v>2.9776E-2</v>
      </c>
      <c r="O154">
        <f t="shared" si="11"/>
        <v>1.4500583333333331E-2</v>
      </c>
      <c r="P154">
        <f t="shared" si="12"/>
        <v>1.906968576307083E-4</v>
      </c>
      <c r="R154">
        <v>1.8140000000000001E-3</v>
      </c>
      <c r="S154">
        <v>2.4529999999999999E-3</v>
      </c>
      <c r="T154">
        <v>2.4629999999999999E-3</v>
      </c>
      <c r="U154">
        <v>3.2369999999999999E-3</v>
      </c>
      <c r="V154">
        <v>3.7550000000000001E-3</v>
      </c>
      <c r="W154">
        <v>5.4770000000000001E-3</v>
      </c>
      <c r="X154">
        <v>3.9500000000000004E-3</v>
      </c>
      <c r="Y154">
        <v>5.0379999999999999E-3</v>
      </c>
      <c r="Z154">
        <v>3.947E-3</v>
      </c>
      <c r="AA154">
        <v>5.9979999999999999E-3</v>
      </c>
      <c r="AB154">
        <v>3.7880000000000001E-3</v>
      </c>
      <c r="AC154">
        <v>5.326E-3</v>
      </c>
      <c r="AD154">
        <f t="shared" si="13"/>
        <v>4.3191315835898816E-3</v>
      </c>
      <c r="AE154">
        <f t="shared" si="14"/>
        <v>5.6800783582192031E-2</v>
      </c>
    </row>
    <row r="155" spans="1:31" x14ac:dyDescent="0.15">
      <c r="A155">
        <f t="shared" si="10"/>
        <v>36.5</v>
      </c>
      <c r="B155">
        <v>3.6499999999999998E-2</v>
      </c>
      <c r="C155">
        <v>1.423E-3</v>
      </c>
      <c r="D155">
        <v>5.3619999999999996E-3</v>
      </c>
      <c r="E155">
        <v>6.2579999999999997E-3</v>
      </c>
      <c r="F155">
        <v>2.5660000000000001E-3</v>
      </c>
      <c r="G155">
        <v>2.1101000000000002E-2</v>
      </c>
      <c r="H155">
        <v>1.2352E-2</v>
      </c>
      <c r="I155">
        <v>1.2897E-2</v>
      </c>
      <c r="J155">
        <v>2.0726000000000001E-2</v>
      </c>
      <c r="K155">
        <v>2.0643999999999999E-2</v>
      </c>
      <c r="L155">
        <v>2.5243999999999999E-2</v>
      </c>
      <c r="M155">
        <v>3.1495000000000002E-2</v>
      </c>
      <c r="N155">
        <v>1.7092E-2</v>
      </c>
      <c r="O155">
        <f t="shared" si="11"/>
        <v>1.4763333333333331E-2</v>
      </c>
      <c r="P155">
        <f t="shared" si="12"/>
        <v>1.941522771949191E-4</v>
      </c>
      <c r="R155">
        <v>1.0089999999999999E-3</v>
      </c>
      <c r="S155">
        <v>2.2169999999999998E-3</v>
      </c>
      <c r="T155">
        <v>2.245E-3</v>
      </c>
      <c r="U155">
        <v>1.838E-3</v>
      </c>
      <c r="V155">
        <v>5.5690000000000002E-3</v>
      </c>
      <c r="W155">
        <v>3.9529999999999999E-3</v>
      </c>
      <c r="X155">
        <v>5.1399999999999996E-3</v>
      </c>
      <c r="Y155">
        <v>4.8719999999999996E-3</v>
      </c>
      <c r="Z155">
        <v>5.2830000000000004E-3</v>
      </c>
      <c r="AA155">
        <v>5.8659999999999997E-3</v>
      </c>
      <c r="AB155">
        <v>5.5170000000000002E-3</v>
      </c>
      <c r="AC155">
        <v>4.0940000000000004E-3</v>
      </c>
      <c r="AD155">
        <f t="shared" si="13"/>
        <v>4.4788955923612166E-3</v>
      </c>
      <c r="AE155">
        <f t="shared" si="14"/>
        <v>5.8901835775397378E-2</v>
      </c>
    </row>
    <row r="156" spans="1:31" x14ac:dyDescent="0.15">
      <c r="A156">
        <f t="shared" si="10"/>
        <v>37</v>
      </c>
      <c r="B156">
        <v>3.6999999999999998E-2</v>
      </c>
      <c r="C156">
        <v>2.483E-3</v>
      </c>
      <c r="D156">
        <v>5.5880000000000001E-3</v>
      </c>
      <c r="E156">
        <v>4.9719999999999999E-3</v>
      </c>
      <c r="F156">
        <v>8.0630000000000007E-3</v>
      </c>
      <c r="G156">
        <v>1.729E-2</v>
      </c>
      <c r="H156">
        <v>1.197E-2</v>
      </c>
      <c r="I156">
        <v>1.3520000000000001E-2</v>
      </c>
      <c r="J156">
        <v>1.5023999999999999E-2</v>
      </c>
      <c r="K156">
        <v>2.988E-2</v>
      </c>
      <c r="L156">
        <v>2.2497E-2</v>
      </c>
      <c r="M156">
        <v>2.298E-2</v>
      </c>
      <c r="N156">
        <v>2.5062999999999998E-2</v>
      </c>
      <c r="O156">
        <f t="shared" si="11"/>
        <v>1.4944166666666666E-2</v>
      </c>
      <c r="P156">
        <f t="shared" si="12"/>
        <v>1.9653041244843556E-4</v>
      </c>
      <c r="R156">
        <v>1.4729999999999999E-3</v>
      </c>
      <c r="S156">
        <v>2.1220000000000002E-3</v>
      </c>
      <c r="T156">
        <v>2.003E-3</v>
      </c>
      <c r="U156">
        <v>3.7490000000000002E-3</v>
      </c>
      <c r="V156">
        <v>4.9199999999999999E-3</v>
      </c>
      <c r="W156">
        <v>4.2529999999999998E-3</v>
      </c>
      <c r="X156">
        <v>4.5739999999999999E-3</v>
      </c>
      <c r="Y156">
        <v>4.1339999999999997E-3</v>
      </c>
      <c r="Z156">
        <v>6.2110000000000004E-3</v>
      </c>
      <c r="AA156">
        <v>6.1199999999999996E-3</v>
      </c>
      <c r="AB156">
        <v>4.8129999999999996E-3</v>
      </c>
      <c r="AC156">
        <v>4.8900000000000002E-3</v>
      </c>
      <c r="AD156">
        <f t="shared" si="13"/>
        <v>4.5542532967446031E-3</v>
      </c>
      <c r="AE156">
        <f t="shared" si="14"/>
        <v>5.9892862924047913E-2</v>
      </c>
    </row>
    <row r="157" spans="1:31" x14ac:dyDescent="0.15">
      <c r="A157">
        <f t="shared" si="10"/>
        <v>37.5</v>
      </c>
      <c r="B157">
        <v>3.7499999999999999E-2</v>
      </c>
      <c r="C157">
        <v>4.3039999999999997E-3</v>
      </c>
      <c r="D157">
        <v>1.082E-2</v>
      </c>
      <c r="E157">
        <v>6.4260000000000003E-3</v>
      </c>
      <c r="F157">
        <v>7.0879999999999997E-3</v>
      </c>
      <c r="G157">
        <v>8.1650000000000004E-3</v>
      </c>
      <c r="H157">
        <v>2.0938999999999999E-2</v>
      </c>
      <c r="I157">
        <v>2.0400000000000001E-2</v>
      </c>
      <c r="J157">
        <v>2.4434000000000001E-2</v>
      </c>
      <c r="K157">
        <v>2.5078E-2</v>
      </c>
      <c r="L157">
        <v>2.5978999999999999E-2</v>
      </c>
      <c r="M157">
        <v>2.6431E-2</v>
      </c>
      <c r="N157">
        <v>2.8471E-2</v>
      </c>
      <c r="O157">
        <f t="shared" si="11"/>
        <v>1.7377916666666667E-2</v>
      </c>
      <c r="P157">
        <f t="shared" si="12"/>
        <v>2.2853660603320422E-4</v>
      </c>
      <c r="R157">
        <v>2.026E-3</v>
      </c>
      <c r="S157">
        <v>3.4150000000000001E-3</v>
      </c>
      <c r="T157">
        <v>2.5370000000000002E-3</v>
      </c>
      <c r="U157">
        <v>3.5969999999999999E-3</v>
      </c>
      <c r="V157">
        <v>3.3779999999999999E-3</v>
      </c>
      <c r="W157">
        <v>5.5849999999999997E-3</v>
      </c>
      <c r="X157">
        <v>5.6150000000000002E-3</v>
      </c>
      <c r="Y157">
        <v>5.3140000000000001E-3</v>
      </c>
      <c r="Z157">
        <v>5.8510000000000003E-3</v>
      </c>
      <c r="AA157">
        <v>5.7879999999999997E-3</v>
      </c>
      <c r="AB157">
        <v>5.4039999999999999E-3</v>
      </c>
      <c r="AC157">
        <v>5.1349999999999998E-3</v>
      </c>
      <c r="AD157">
        <f t="shared" si="13"/>
        <v>4.8693680288103098E-3</v>
      </c>
      <c r="AE157">
        <f t="shared" si="14"/>
        <v>6.4036928311550625E-2</v>
      </c>
    </row>
    <row r="158" spans="1:31" x14ac:dyDescent="0.15">
      <c r="A158">
        <f t="shared" si="10"/>
        <v>38</v>
      </c>
      <c r="B158">
        <v>3.7999999999999999E-2</v>
      </c>
      <c r="C158">
        <v>3.6150000000000002E-3</v>
      </c>
      <c r="D158">
        <v>4.0249999999999999E-3</v>
      </c>
      <c r="E158">
        <v>1.0033E-2</v>
      </c>
      <c r="F158">
        <v>2.6289999999999998E-3</v>
      </c>
      <c r="G158">
        <v>1.5956000000000001E-2</v>
      </c>
      <c r="H158">
        <v>2.1971999999999998E-2</v>
      </c>
      <c r="I158">
        <v>1.8637000000000001E-2</v>
      </c>
      <c r="J158">
        <v>2.2645999999999999E-2</v>
      </c>
      <c r="K158">
        <v>1.7554E-2</v>
      </c>
      <c r="L158">
        <v>2.3018E-2</v>
      </c>
      <c r="M158">
        <v>2.2124999999999999E-2</v>
      </c>
      <c r="N158">
        <v>2.8063999999999999E-2</v>
      </c>
      <c r="O158">
        <f t="shared" si="11"/>
        <v>1.5856166666666668E-2</v>
      </c>
      <c r="P158">
        <f t="shared" si="12"/>
        <v>2.0852410471317476E-4</v>
      </c>
      <c r="R158">
        <v>1.8469999999999999E-3</v>
      </c>
      <c r="S158">
        <v>1.8079999999999999E-3</v>
      </c>
      <c r="T158">
        <v>2.761E-3</v>
      </c>
      <c r="U158">
        <v>1.908E-3</v>
      </c>
      <c r="V158">
        <v>4.7080000000000004E-3</v>
      </c>
      <c r="W158">
        <v>5.6829999999999997E-3</v>
      </c>
      <c r="X158">
        <v>5.3460000000000001E-3</v>
      </c>
      <c r="Y158">
        <v>5.4050000000000001E-3</v>
      </c>
      <c r="Z158">
        <v>5.0439999999999999E-3</v>
      </c>
      <c r="AA158">
        <v>5.5880000000000001E-3</v>
      </c>
      <c r="AB158">
        <v>5.2220000000000001E-3</v>
      </c>
      <c r="AC158">
        <v>5.3249999999999999E-3</v>
      </c>
      <c r="AD158">
        <f t="shared" si="13"/>
        <v>4.6951807110153813E-3</v>
      </c>
      <c r="AE158">
        <f t="shared" si="14"/>
        <v>6.1746195568324322E-2</v>
      </c>
    </row>
    <row r="159" spans="1:31" x14ac:dyDescent="0.15">
      <c r="A159">
        <f t="shared" si="10"/>
        <v>38.5</v>
      </c>
      <c r="B159">
        <v>3.85E-2</v>
      </c>
      <c r="C159">
        <v>9.6089999999999995E-3</v>
      </c>
      <c r="D159">
        <v>9.1210000000000006E-3</v>
      </c>
      <c r="E159">
        <v>3.9449999999999997E-3</v>
      </c>
      <c r="F159">
        <v>8.0979999999999993E-3</v>
      </c>
      <c r="G159">
        <v>7.0809999999999996E-3</v>
      </c>
      <c r="H159">
        <v>2.5724E-2</v>
      </c>
      <c r="I159">
        <v>1.1851E-2</v>
      </c>
      <c r="J159">
        <v>2.0445999999999999E-2</v>
      </c>
      <c r="K159">
        <v>1.8974000000000001E-2</v>
      </c>
      <c r="L159">
        <v>2.7574000000000001E-2</v>
      </c>
      <c r="M159">
        <v>1.8831000000000001E-2</v>
      </c>
      <c r="N159">
        <v>2.4552000000000001E-2</v>
      </c>
      <c r="O159">
        <f t="shared" si="11"/>
        <v>1.5483833333333334E-2</v>
      </c>
      <c r="P159">
        <f t="shared" si="12"/>
        <v>2.036275571036303E-4</v>
      </c>
      <c r="R159">
        <v>6.4000000000000003E-3</v>
      </c>
      <c r="S159">
        <v>3.091E-3</v>
      </c>
      <c r="T159">
        <v>1.81E-3</v>
      </c>
      <c r="U159">
        <v>3.6610000000000002E-3</v>
      </c>
      <c r="V159">
        <v>3.2239999999999999E-3</v>
      </c>
      <c r="W159">
        <v>6.594E-3</v>
      </c>
      <c r="X159">
        <v>4.2319999999999997E-3</v>
      </c>
      <c r="Y159">
        <v>4.7800000000000004E-3</v>
      </c>
      <c r="Z159">
        <v>4.9189999999999998E-3</v>
      </c>
      <c r="AA159">
        <v>6.1700000000000001E-3</v>
      </c>
      <c r="AB159">
        <v>4.1840000000000002E-3</v>
      </c>
      <c r="AC159">
        <v>4.4510000000000001E-3</v>
      </c>
      <c r="AD159">
        <f t="shared" si="13"/>
        <v>4.8748823389064295E-3</v>
      </c>
      <c r="AE159">
        <f t="shared" si="14"/>
        <v>6.4109446855686869E-2</v>
      </c>
    </row>
    <row r="160" spans="1:31" x14ac:dyDescent="0.15">
      <c r="A160">
        <f t="shared" si="10"/>
        <v>39</v>
      </c>
      <c r="B160">
        <v>3.9E-2</v>
      </c>
      <c r="C160">
        <v>4.4739999999999997E-3</v>
      </c>
      <c r="D160">
        <v>1.0201999999999999E-2</v>
      </c>
      <c r="E160">
        <v>7.2859999999999999E-3</v>
      </c>
      <c r="F160">
        <v>3.0620000000000001E-3</v>
      </c>
      <c r="G160">
        <v>6.5129999999999997E-3</v>
      </c>
      <c r="H160">
        <v>1.1132E-2</v>
      </c>
      <c r="I160">
        <v>1.5041000000000001E-2</v>
      </c>
      <c r="J160">
        <v>1.9098E-2</v>
      </c>
      <c r="K160">
        <v>2.3005000000000001E-2</v>
      </c>
      <c r="L160">
        <v>1.7631999999999998E-2</v>
      </c>
      <c r="M160">
        <v>1.5282E-2</v>
      </c>
      <c r="N160">
        <v>2.4698999999999999E-2</v>
      </c>
      <c r="O160">
        <f t="shared" si="11"/>
        <v>1.3118833333333331E-2</v>
      </c>
      <c r="P160">
        <f t="shared" si="12"/>
        <v>1.7252549328114321E-4</v>
      </c>
      <c r="R160">
        <v>2.078E-3</v>
      </c>
      <c r="S160">
        <v>3.3540000000000002E-3</v>
      </c>
      <c r="T160">
        <v>2.6129999999999999E-3</v>
      </c>
      <c r="U160">
        <v>2.1700000000000001E-3</v>
      </c>
      <c r="V160">
        <v>2.983E-3</v>
      </c>
      <c r="W160">
        <v>4.2290000000000001E-3</v>
      </c>
      <c r="X160">
        <v>4.8129999999999996E-3</v>
      </c>
      <c r="Y160">
        <v>4.7159999999999997E-3</v>
      </c>
      <c r="Z160">
        <v>5.7210000000000004E-3</v>
      </c>
      <c r="AA160">
        <v>4.6740000000000002E-3</v>
      </c>
      <c r="AB160">
        <v>3.722E-3</v>
      </c>
      <c r="AC160">
        <v>4.718E-3</v>
      </c>
      <c r="AD160">
        <f t="shared" si="13"/>
        <v>4.1558430826094395E-3</v>
      </c>
      <c r="AE160">
        <f t="shared" si="14"/>
        <v>5.4653380886499729E-2</v>
      </c>
    </row>
    <row r="161" spans="1:31" x14ac:dyDescent="0.15">
      <c r="A161">
        <f t="shared" si="10"/>
        <v>39.5</v>
      </c>
      <c r="B161">
        <v>3.95E-2</v>
      </c>
      <c r="C161">
        <v>8.9250000000000006E-3</v>
      </c>
      <c r="D161">
        <v>4.3969999999999999E-3</v>
      </c>
      <c r="E161">
        <v>9.613E-3</v>
      </c>
      <c r="F161">
        <v>6.2579999999999997E-3</v>
      </c>
      <c r="G161">
        <v>1.3748E-2</v>
      </c>
      <c r="H161">
        <v>1.4744E-2</v>
      </c>
      <c r="I161">
        <v>2.2214000000000001E-2</v>
      </c>
      <c r="J161">
        <v>1.6293999999999999E-2</v>
      </c>
      <c r="K161">
        <v>2.7435999999999999E-2</v>
      </c>
      <c r="L161">
        <v>1.8162000000000001E-2</v>
      </c>
      <c r="M161">
        <v>2.7647999999999999E-2</v>
      </c>
      <c r="N161">
        <v>2.0445000000000001E-2</v>
      </c>
      <c r="O161">
        <f t="shared" si="11"/>
        <v>1.5823666666666666E-2</v>
      </c>
      <c r="P161">
        <f t="shared" si="12"/>
        <v>2.0809669791645982E-4</v>
      </c>
      <c r="R161">
        <v>3.114E-3</v>
      </c>
      <c r="S161">
        <v>2E-3</v>
      </c>
      <c r="T161">
        <v>3.47E-3</v>
      </c>
      <c r="U161">
        <v>3.6840000000000002E-3</v>
      </c>
      <c r="V161">
        <v>4.2069999999999998E-3</v>
      </c>
      <c r="W161">
        <v>4.9459999999999999E-3</v>
      </c>
      <c r="X161">
        <v>5.8510000000000003E-3</v>
      </c>
      <c r="Y161">
        <v>4.4260000000000002E-3</v>
      </c>
      <c r="Z161">
        <v>6.9350000000000002E-3</v>
      </c>
      <c r="AA161">
        <v>4.7910000000000001E-3</v>
      </c>
      <c r="AB161">
        <v>6.0340000000000003E-3</v>
      </c>
      <c r="AC161">
        <v>4.1050000000000001E-3</v>
      </c>
      <c r="AD161">
        <f t="shared" si="13"/>
        <v>4.8580138197340771E-3</v>
      </c>
      <c r="AE161">
        <f t="shared" si="14"/>
        <v>6.3887609412599647E-2</v>
      </c>
    </row>
    <row r="162" spans="1:31" x14ac:dyDescent="0.15">
      <c r="A162">
        <f t="shared" si="10"/>
        <v>40</v>
      </c>
      <c r="B162">
        <v>0.04</v>
      </c>
      <c r="C162">
        <v>7.7279999999999996E-3</v>
      </c>
      <c r="D162">
        <v>6.0879999999999997E-3</v>
      </c>
      <c r="E162">
        <v>6.7809999999999997E-3</v>
      </c>
      <c r="F162">
        <v>9.0369999999999999E-3</v>
      </c>
      <c r="G162">
        <v>1.3018E-2</v>
      </c>
      <c r="H162">
        <v>8.6660000000000001E-3</v>
      </c>
      <c r="I162">
        <v>1.2663000000000001E-2</v>
      </c>
      <c r="J162">
        <v>1.4838E-2</v>
      </c>
      <c r="K162">
        <v>2.3125E-2</v>
      </c>
      <c r="L162">
        <v>2.6870999999999999E-2</v>
      </c>
      <c r="M162">
        <v>2.5833999999999999E-2</v>
      </c>
      <c r="N162">
        <v>2.1557E-2</v>
      </c>
      <c r="O162">
        <f t="shared" si="11"/>
        <v>1.4683833333333333E-2</v>
      </c>
      <c r="P162">
        <f t="shared" si="12"/>
        <v>1.9310677441526259E-4</v>
      </c>
      <c r="R162">
        <v>4.9740000000000001E-3</v>
      </c>
      <c r="S162">
        <v>2.493E-3</v>
      </c>
      <c r="T162">
        <v>2.3119999999999998E-3</v>
      </c>
      <c r="U162">
        <v>4.2209999999999999E-3</v>
      </c>
      <c r="V162">
        <v>4.7470000000000004E-3</v>
      </c>
      <c r="W162">
        <v>3.2929999999999999E-3</v>
      </c>
      <c r="X162">
        <v>4.2979999999999997E-3</v>
      </c>
      <c r="Y162">
        <v>4.2659999999999998E-3</v>
      </c>
      <c r="Z162">
        <v>5.4099999999999999E-3</v>
      </c>
      <c r="AA162">
        <v>5.8180000000000003E-3</v>
      </c>
      <c r="AB162">
        <v>5.4980000000000003E-3</v>
      </c>
      <c r="AC162">
        <v>4.4099999999999999E-3</v>
      </c>
      <c r="AD162">
        <f t="shared" si="13"/>
        <v>4.6413228521814572E-3</v>
      </c>
      <c r="AE162">
        <f t="shared" si="14"/>
        <v>6.103791231169723E-2</v>
      </c>
    </row>
    <row r="163" spans="1:31" x14ac:dyDescent="0.15">
      <c r="A163">
        <f t="shared" si="10"/>
        <v>40.5</v>
      </c>
      <c r="B163">
        <v>4.0500000000000001E-2</v>
      </c>
      <c r="C163">
        <v>1.2529999999999999E-2</v>
      </c>
      <c r="D163">
        <v>0</v>
      </c>
      <c r="E163">
        <v>9.4149999999999998E-3</v>
      </c>
      <c r="F163">
        <v>4.9659999999999999E-3</v>
      </c>
      <c r="G163">
        <v>1.0951000000000001E-2</v>
      </c>
      <c r="H163">
        <v>1.5058E-2</v>
      </c>
      <c r="I163">
        <v>1.6827000000000002E-2</v>
      </c>
      <c r="J163">
        <v>1.0252000000000001E-2</v>
      </c>
      <c r="K163">
        <v>2.4774999999999998E-2</v>
      </c>
      <c r="L163">
        <v>1.3513000000000001E-2</v>
      </c>
      <c r="M163">
        <v>1.1155999999999999E-2</v>
      </c>
      <c r="N163">
        <v>1.9064999999999999E-2</v>
      </c>
      <c r="O163">
        <f t="shared" si="11"/>
        <v>1.2375666666666667E-2</v>
      </c>
      <c r="P163">
        <f t="shared" si="12"/>
        <v>1.62752124529595E-4</v>
      </c>
      <c r="R163">
        <v>6.731E-3</v>
      </c>
      <c r="S163">
        <v>0</v>
      </c>
      <c r="T163">
        <v>2.9329999999999998E-3</v>
      </c>
      <c r="U163">
        <v>2.8839999999999998E-3</v>
      </c>
      <c r="V163">
        <v>3.9379999999999997E-3</v>
      </c>
      <c r="W163">
        <v>4.6880000000000003E-3</v>
      </c>
      <c r="X163">
        <v>5.1479999999999998E-3</v>
      </c>
      <c r="Y163">
        <v>3.4480000000000001E-3</v>
      </c>
      <c r="Z163">
        <v>5.9300000000000004E-3</v>
      </c>
      <c r="AA163">
        <v>4.1139999999999996E-3</v>
      </c>
      <c r="AB163">
        <v>3.2009999999999999E-3</v>
      </c>
      <c r="AC163">
        <v>4.2640000000000004E-3</v>
      </c>
      <c r="AD163">
        <f t="shared" si="13"/>
        <v>4.4580886140709554E-3</v>
      </c>
      <c r="AE163">
        <f t="shared" si="14"/>
        <v>5.8628203762111461E-2</v>
      </c>
    </row>
    <row r="164" spans="1:31" x14ac:dyDescent="0.15">
      <c r="A164">
        <f t="shared" si="10"/>
        <v>41</v>
      </c>
      <c r="B164">
        <v>4.1000000000000002E-2</v>
      </c>
      <c r="C164">
        <v>8.5389999999999997E-3</v>
      </c>
      <c r="D164">
        <v>6.1789999999999996E-3</v>
      </c>
      <c r="E164">
        <v>5.1840000000000002E-3</v>
      </c>
      <c r="F164">
        <v>1.1388000000000001E-2</v>
      </c>
      <c r="G164">
        <v>1.4206E-2</v>
      </c>
      <c r="H164">
        <v>7.0609999999999996E-3</v>
      </c>
      <c r="I164">
        <v>1.9088999999999998E-2</v>
      </c>
      <c r="J164">
        <v>1.4008E-2</v>
      </c>
      <c r="K164">
        <v>2.912E-2</v>
      </c>
      <c r="L164">
        <v>1.9873999999999999E-2</v>
      </c>
      <c r="M164">
        <v>1.9799000000000001E-2</v>
      </c>
      <c r="N164">
        <v>1.848E-2</v>
      </c>
      <c r="O164">
        <f t="shared" si="11"/>
        <v>1.4410583333333333E-2</v>
      </c>
      <c r="P164">
        <f t="shared" si="12"/>
        <v>1.8951326957826698E-4</v>
      </c>
      <c r="R164">
        <v>5.7660000000000003E-3</v>
      </c>
      <c r="S164">
        <v>2.5539999999999998E-3</v>
      </c>
      <c r="T164">
        <v>1.9959999999999999E-3</v>
      </c>
      <c r="U164">
        <v>4.9659999999999999E-3</v>
      </c>
      <c r="V164">
        <v>4.5719999999999997E-3</v>
      </c>
      <c r="W164">
        <v>3.2060000000000001E-3</v>
      </c>
      <c r="X164">
        <v>5.3920000000000001E-3</v>
      </c>
      <c r="Y164">
        <v>4.2839999999999996E-3</v>
      </c>
      <c r="Z164">
        <v>6.5059999999999996E-3</v>
      </c>
      <c r="AA164">
        <v>5.6280000000000002E-3</v>
      </c>
      <c r="AB164">
        <v>4.6839999999999998E-3</v>
      </c>
      <c r="AC164">
        <v>3.9399999999999999E-3</v>
      </c>
      <c r="AD164">
        <f t="shared" si="13"/>
        <v>4.8475735260962351E-3</v>
      </c>
      <c r="AE164">
        <f t="shared" si="14"/>
        <v>6.3750309391060439E-2</v>
      </c>
    </row>
    <row r="165" spans="1:31" x14ac:dyDescent="0.15">
      <c r="A165">
        <f t="shared" si="10"/>
        <v>41.5</v>
      </c>
      <c r="B165">
        <v>4.1500000000000002E-2</v>
      </c>
      <c r="C165">
        <v>4.4289999999999998E-3</v>
      </c>
      <c r="D165">
        <v>6.0470000000000003E-3</v>
      </c>
      <c r="E165">
        <v>3.6470000000000001E-3</v>
      </c>
      <c r="F165">
        <v>5.3160000000000004E-3</v>
      </c>
      <c r="G165">
        <v>7.3249999999999999E-3</v>
      </c>
      <c r="H165">
        <v>1.0106E-2</v>
      </c>
      <c r="I165">
        <v>1.9168999999999999E-2</v>
      </c>
      <c r="J165">
        <v>1.5143999999999999E-2</v>
      </c>
      <c r="K165">
        <v>9.1039999999999992E-3</v>
      </c>
      <c r="L165">
        <v>1.4742999999999999E-2</v>
      </c>
      <c r="M165">
        <v>2.3699000000000001E-2</v>
      </c>
      <c r="N165">
        <v>1.5857E-2</v>
      </c>
      <c r="O165">
        <f t="shared" si="11"/>
        <v>1.1215500000000002E-2</v>
      </c>
      <c r="P165">
        <f t="shared" si="12"/>
        <v>1.474947978017351E-4</v>
      </c>
      <c r="R165">
        <v>3.7850000000000002E-3</v>
      </c>
      <c r="S165">
        <v>2.7750000000000001E-3</v>
      </c>
      <c r="T165">
        <v>1.933E-3</v>
      </c>
      <c r="U165">
        <v>3.1809999999999998E-3</v>
      </c>
      <c r="V165">
        <v>3.3769999999999998E-3</v>
      </c>
      <c r="W165">
        <v>3.8779999999999999E-3</v>
      </c>
      <c r="X165">
        <v>5.9550000000000002E-3</v>
      </c>
      <c r="Y165">
        <v>4.241E-3</v>
      </c>
      <c r="Z165">
        <v>3.692E-3</v>
      </c>
      <c r="AA165">
        <v>4.2259999999999997E-3</v>
      </c>
      <c r="AB165">
        <v>4.9259999999999998E-3</v>
      </c>
      <c r="AC165">
        <v>3.9139999999999999E-3</v>
      </c>
      <c r="AD165">
        <f t="shared" si="13"/>
        <v>4.1214299261741229E-3</v>
      </c>
      <c r="AE165">
        <f t="shared" si="14"/>
        <v>5.4200814389454538E-2</v>
      </c>
    </row>
    <row r="166" spans="1:31" x14ac:dyDescent="0.15">
      <c r="A166">
        <f t="shared" si="10"/>
        <v>42</v>
      </c>
      <c r="B166">
        <v>4.2000000000000003E-2</v>
      </c>
      <c r="C166">
        <v>0</v>
      </c>
      <c r="D166">
        <v>4.8199999999999996E-3</v>
      </c>
      <c r="E166">
        <v>1.2919999999999999E-2</v>
      </c>
      <c r="F166">
        <v>1.6226000000000001E-2</v>
      </c>
      <c r="G166">
        <v>9.3039999999999998E-3</v>
      </c>
      <c r="H166">
        <v>1.3636000000000001E-2</v>
      </c>
      <c r="I166">
        <v>1.1068E-2</v>
      </c>
      <c r="J166">
        <v>1.0904E-2</v>
      </c>
      <c r="K166">
        <v>1.6992E-2</v>
      </c>
      <c r="L166">
        <v>2.4989999999999998E-2</v>
      </c>
      <c r="M166">
        <v>2.3720000000000001E-2</v>
      </c>
      <c r="N166">
        <v>1.2036E-2</v>
      </c>
      <c r="O166">
        <f t="shared" si="11"/>
        <v>1.3051333333333331E-2</v>
      </c>
      <c r="P166">
        <f t="shared" si="12"/>
        <v>1.7163780224181219E-4</v>
      </c>
      <c r="R166">
        <v>0</v>
      </c>
      <c r="S166">
        <v>2.2000000000000001E-3</v>
      </c>
      <c r="T166">
        <v>3.8649999999999999E-3</v>
      </c>
      <c r="U166">
        <v>5.2459999999999998E-3</v>
      </c>
      <c r="V166">
        <v>3.5339999999999998E-3</v>
      </c>
      <c r="W166">
        <v>4.9659999999999999E-3</v>
      </c>
      <c r="X166">
        <v>4.2700000000000004E-3</v>
      </c>
      <c r="Y166">
        <v>3.774E-3</v>
      </c>
      <c r="Z166">
        <v>5.0860000000000002E-3</v>
      </c>
      <c r="AA166">
        <v>5.5830000000000003E-3</v>
      </c>
      <c r="AB166">
        <v>4.9969999999999997E-3</v>
      </c>
      <c r="AC166">
        <v>3.5509999999999999E-3</v>
      </c>
      <c r="AD166">
        <f t="shared" si="13"/>
        <v>4.3853259856024389E-3</v>
      </c>
      <c r="AE166">
        <f t="shared" si="14"/>
        <v>5.7671304387196726E-2</v>
      </c>
    </row>
    <row r="167" spans="1:31" x14ac:dyDescent="0.15">
      <c r="A167">
        <f t="shared" si="10"/>
        <v>42.5</v>
      </c>
      <c r="B167">
        <v>4.2500000000000003E-2</v>
      </c>
      <c r="C167">
        <v>3.0500000000000002E-3</v>
      </c>
      <c r="D167">
        <v>0</v>
      </c>
      <c r="E167">
        <v>7.8740000000000008E-3</v>
      </c>
      <c r="F167">
        <v>3.3809999999999999E-3</v>
      </c>
      <c r="G167">
        <v>8.4960000000000001E-3</v>
      </c>
      <c r="H167">
        <v>1.2964E-2</v>
      </c>
      <c r="I167">
        <v>8.1849999999999996E-3</v>
      </c>
      <c r="J167">
        <v>1.1873E-2</v>
      </c>
      <c r="K167">
        <v>1.6962000000000001E-2</v>
      </c>
      <c r="L167">
        <v>2.0199000000000002E-2</v>
      </c>
      <c r="M167">
        <v>1.1694E-2</v>
      </c>
      <c r="N167">
        <v>2.4135E-2</v>
      </c>
      <c r="O167">
        <f t="shared" si="11"/>
        <v>1.0734416666666668E-2</v>
      </c>
      <c r="P167">
        <f t="shared" si="12"/>
        <v>1.4116808129549063E-4</v>
      </c>
      <c r="R167">
        <v>1.784E-3</v>
      </c>
      <c r="S167">
        <v>0</v>
      </c>
      <c r="T167">
        <v>2.977E-3</v>
      </c>
      <c r="U167">
        <v>2.3960000000000001E-3</v>
      </c>
      <c r="V167">
        <v>3.5599999999999998E-3</v>
      </c>
      <c r="W167">
        <v>4.4039999999999999E-3</v>
      </c>
      <c r="X167">
        <v>3.689E-3</v>
      </c>
      <c r="Y167">
        <v>4.3080000000000002E-3</v>
      </c>
      <c r="Z167">
        <v>5.0400000000000002E-3</v>
      </c>
      <c r="AA167">
        <v>5.5510000000000004E-3</v>
      </c>
      <c r="AB167">
        <v>3.2070000000000002E-3</v>
      </c>
      <c r="AC167">
        <v>5.084E-3</v>
      </c>
      <c r="AD167">
        <f t="shared" si="13"/>
        <v>3.9814285695646302E-3</v>
      </c>
      <c r="AE167">
        <f t="shared" si="14"/>
        <v>5.2359660304637436E-2</v>
      </c>
    </row>
    <row r="168" spans="1:31" x14ac:dyDescent="0.15">
      <c r="A168">
        <f t="shared" si="10"/>
        <v>43</v>
      </c>
      <c r="B168">
        <v>4.2999999999999997E-2</v>
      </c>
      <c r="C168">
        <v>2.248E-3</v>
      </c>
      <c r="D168">
        <v>8.7600000000000004E-3</v>
      </c>
      <c r="E168">
        <v>4.0350000000000004E-3</v>
      </c>
      <c r="F168">
        <v>7.2630000000000004E-3</v>
      </c>
      <c r="G168">
        <v>1.4203E-2</v>
      </c>
      <c r="H168">
        <v>1.2603E-2</v>
      </c>
      <c r="I168">
        <v>1.6590000000000001E-2</v>
      </c>
      <c r="J168">
        <v>9.4120000000000002E-3</v>
      </c>
      <c r="K168">
        <v>1.9560999999999999E-2</v>
      </c>
      <c r="L168">
        <v>2.4500999999999998E-2</v>
      </c>
      <c r="M168">
        <v>2.3168000000000001E-2</v>
      </c>
      <c r="N168">
        <v>1.7767000000000002E-2</v>
      </c>
      <c r="O168">
        <f t="shared" si="11"/>
        <v>1.3342583333333333E-2</v>
      </c>
      <c r="P168">
        <f t="shared" si="12"/>
        <v>1.7546802468929609E-4</v>
      </c>
      <c r="R168">
        <v>1.609E-3</v>
      </c>
      <c r="S168">
        <v>3.1189999999999998E-3</v>
      </c>
      <c r="T168">
        <v>1.841E-3</v>
      </c>
      <c r="U168">
        <v>3.6589999999999999E-3</v>
      </c>
      <c r="V168">
        <v>4.5690000000000001E-3</v>
      </c>
      <c r="W168">
        <v>4.2339999999999999E-3</v>
      </c>
      <c r="X168">
        <v>5.0699999999999999E-3</v>
      </c>
      <c r="Y168">
        <v>3.3600000000000001E-3</v>
      </c>
      <c r="Z168">
        <v>5.4929999999999996E-3</v>
      </c>
      <c r="AA168">
        <v>6.3439999999999998E-3</v>
      </c>
      <c r="AB168">
        <v>5.4390000000000003E-3</v>
      </c>
      <c r="AC168">
        <v>4.3420000000000004E-3</v>
      </c>
      <c r="AD168">
        <f t="shared" si="13"/>
        <v>4.5100563491742842E-3</v>
      </c>
      <c r="AE168">
        <f t="shared" si="14"/>
        <v>5.931163005226571E-2</v>
      </c>
    </row>
    <row r="169" spans="1:31" x14ac:dyDescent="0.15">
      <c r="A169">
        <f t="shared" si="10"/>
        <v>43.5</v>
      </c>
      <c r="B169">
        <v>4.3499999999999997E-2</v>
      </c>
      <c r="C169">
        <v>1.2310000000000001E-3</v>
      </c>
      <c r="D169">
        <v>6.0520000000000001E-3</v>
      </c>
      <c r="E169">
        <v>7.6870000000000003E-3</v>
      </c>
      <c r="F169">
        <v>1.074E-2</v>
      </c>
      <c r="G169">
        <v>1.1299999999999999E-2</v>
      </c>
      <c r="H169">
        <v>9.5639999999999996E-3</v>
      </c>
      <c r="I169">
        <v>1.4256E-2</v>
      </c>
      <c r="J169">
        <v>1.7642000000000001E-2</v>
      </c>
      <c r="K169">
        <v>1.8478999999999999E-2</v>
      </c>
      <c r="L169">
        <v>1.6851999999999999E-2</v>
      </c>
      <c r="M169">
        <v>1.511E-2</v>
      </c>
      <c r="N169">
        <v>1.3596E-2</v>
      </c>
      <c r="O169">
        <f t="shared" si="11"/>
        <v>1.1875749999999999E-2</v>
      </c>
      <c r="P169">
        <f t="shared" si="12"/>
        <v>1.5617773126422852E-4</v>
      </c>
      <c r="R169">
        <v>1.2310000000000001E-3</v>
      </c>
      <c r="S169">
        <v>2.7829999999999999E-3</v>
      </c>
      <c r="T169">
        <v>2.5999999999999999E-3</v>
      </c>
      <c r="U169">
        <v>4.9709999999999997E-3</v>
      </c>
      <c r="V169">
        <v>4.0730000000000002E-3</v>
      </c>
      <c r="W169">
        <v>4.0159999999999996E-3</v>
      </c>
      <c r="X169">
        <v>5.7730000000000004E-3</v>
      </c>
      <c r="Y169">
        <v>5.1310000000000001E-3</v>
      </c>
      <c r="Z169">
        <v>5.3860000000000002E-3</v>
      </c>
      <c r="AA169">
        <v>4.7999999999999996E-3</v>
      </c>
      <c r="AB169">
        <v>4.1679999999999998E-3</v>
      </c>
      <c r="AC169">
        <v>3.3730000000000001E-3</v>
      </c>
      <c r="AD169">
        <f t="shared" si="13"/>
        <v>4.4097197911390738E-3</v>
      </c>
      <c r="AE169">
        <f t="shared" si="14"/>
        <v>5.7992106669372358E-2</v>
      </c>
    </row>
    <row r="170" spans="1:31" x14ac:dyDescent="0.15">
      <c r="A170">
        <f t="shared" si="10"/>
        <v>44</v>
      </c>
      <c r="B170">
        <v>4.3999999999999997E-2</v>
      </c>
      <c r="C170">
        <v>5.3740000000000003E-3</v>
      </c>
      <c r="D170">
        <v>7.672E-3</v>
      </c>
      <c r="E170">
        <v>6.1549999999999999E-3</v>
      </c>
      <c r="F170">
        <v>1.8159999999999999E-3</v>
      </c>
      <c r="G170">
        <v>3.8089999999999999E-3</v>
      </c>
      <c r="H170">
        <v>7.4359999999999999E-3</v>
      </c>
      <c r="I170">
        <v>1.2357E-2</v>
      </c>
      <c r="J170">
        <v>1.3889E-2</v>
      </c>
      <c r="K170">
        <v>2.1354000000000001E-2</v>
      </c>
      <c r="L170">
        <v>2.3883999999999999E-2</v>
      </c>
      <c r="M170">
        <v>1.9303000000000001E-2</v>
      </c>
      <c r="N170">
        <v>1.6011999999999998E-2</v>
      </c>
      <c r="O170">
        <f t="shared" si="11"/>
        <v>1.1588416666666665E-2</v>
      </c>
      <c r="P170">
        <f t="shared" si="12"/>
        <v>1.5239901681532312E-4</v>
      </c>
      <c r="R170">
        <v>3.9360000000000003E-3</v>
      </c>
      <c r="S170">
        <v>3.3630000000000001E-3</v>
      </c>
      <c r="T170">
        <v>2.3700000000000001E-3</v>
      </c>
      <c r="U170">
        <v>1.8159999999999999E-3</v>
      </c>
      <c r="V170">
        <v>2.2030000000000001E-3</v>
      </c>
      <c r="W170">
        <v>3.3379999999999998E-3</v>
      </c>
      <c r="X170">
        <v>4.8409999999999998E-3</v>
      </c>
      <c r="Y170">
        <v>5.0159999999999996E-3</v>
      </c>
      <c r="Z170">
        <v>5.6860000000000001E-3</v>
      </c>
      <c r="AA170">
        <v>5.855E-3</v>
      </c>
      <c r="AB170">
        <v>5.0509999999999999E-3</v>
      </c>
      <c r="AC170">
        <v>3.5699999999999998E-3</v>
      </c>
      <c r="AD170">
        <f t="shared" si="13"/>
        <v>4.3188459422312435E-3</v>
      </c>
      <c r="AE170">
        <f t="shared" si="14"/>
        <v>5.6797027120347759E-2</v>
      </c>
    </row>
    <row r="171" spans="1:31" x14ac:dyDescent="0.15">
      <c r="A171">
        <f t="shared" si="10"/>
        <v>44.5</v>
      </c>
      <c r="B171">
        <v>4.4499999999999998E-2</v>
      </c>
      <c r="C171">
        <v>7.4269999999999996E-3</v>
      </c>
      <c r="D171">
        <v>2.6489999999999999E-3</v>
      </c>
      <c r="E171">
        <v>9.7380000000000001E-3</v>
      </c>
      <c r="F171">
        <v>4.6179999999999997E-3</v>
      </c>
      <c r="G171">
        <v>1.0784E-2</v>
      </c>
      <c r="H171">
        <v>1.9005999999999999E-2</v>
      </c>
      <c r="I171">
        <v>1.0969E-2</v>
      </c>
      <c r="J171">
        <v>1.6560999999999999E-2</v>
      </c>
      <c r="K171">
        <v>1.282E-2</v>
      </c>
      <c r="L171">
        <v>1.8567E-2</v>
      </c>
      <c r="M171">
        <v>1.6747000000000001E-2</v>
      </c>
      <c r="N171">
        <v>1.9014E-2</v>
      </c>
      <c r="O171">
        <f t="shared" si="11"/>
        <v>1.2408333333333334E-2</v>
      </c>
      <c r="P171">
        <f t="shared" si="12"/>
        <v>1.6318172315603669E-4</v>
      </c>
      <c r="R171">
        <v>4.5789999999999997E-3</v>
      </c>
      <c r="S171">
        <v>1.902E-3</v>
      </c>
      <c r="T171">
        <v>3.3479999999999998E-3</v>
      </c>
      <c r="U171">
        <v>3.3140000000000001E-3</v>
      </c>
      <c r="V171">
        <v>4.1599999999999996E-3</v>
      </c>
      <c r="W171">
        <v>5.5250000000000004E-3</v>
      </c>
      <c r="X171">
        <v>4.1780000000000003E-3</v>
      </c>
      <c r="Y171">
        <v>4.6870000000000002E-3</v>
      </c>
      <c r="Z171">
        <v>4.3189999999999999E-3</v>
      </c>
      <c r="AA171">
        <v>5.4599999999999996E-3</v>
      </c>
      <c r="AB171">
        <v>4.2469999999999999E-3</v>
      </c>
      <c r="AC171">
        <v>4.1580000000000002E-3</v>
      </c>
      <c r="AD171">
        <f t="shared" si="13"/>
        <v>4.4499515523409713E-3</v>
      </c>
      <c r="AE171">
        <f t="shared" si="14"/>
        <v>5.8521193481601411E-2</v>
      </c>
    </row>
    <row r="172" spans="1:31" x14ac:dyDescent="0.15">
      <c r="A172">
        <f t="shared" si="10"/>
        <v>45</v>
      </c>
      <c r="B172">
        <v>4.4999999999999998E-2</v>
      </c>
      <c r="C172">
        <v>5.9030000000000003E-3</v>
      </c>
      <c r="D172">
        <v>0</v>
      </c>
      <c r="E172">
        <v>4.7829999999999999E-3</v>
      </c>
      <c r="F172">
        <v>6.5120000000000004E-3</v>
      </c>
      <c r="G172">
        <v>1.1498E-2</v>
      </c>
      <c r="H172">
        <v>1.6310000000000002E-2</v>
      </c>
      <c r="I172">
        <v>1.8315999999999999E-2</v>
      </c>
      <c r="J172">
        <v>1.1823999999999999E-2</v>
      </c>
      <c r="K172">
        <v>1.7648E-2</v>
      </c>
      <c r="L172">
        <v>1.3923E-2</v>
      </c>
      <c r="M172">
        <v>2.1402999999999998E-2</v>
      </c>
      <c r="N172">
        <v>1.9754000000000001E-2</v>
      </c>
      <c r="O172">
        <f t="shared" si="11"/>
        <v>1.2322833333333333E-2</v>
      </c>
      <c r="P172">
        <f t="shared" si="12"/>
        <v>1.6205731450621736E-4</v>
      </c>
      <c r="R172">
        <v>4.2849999999999997E-3</v>
      </c>
      <c r="S172">
        <v>0</v>
      </c>
      <c r="T172">
        <v>2.3180000000000002E-3</v>
      </c>
      <c r="U172">
        <v>3.2989999999999998E-3</v>
      </c>
      <c r="V172">
        <v>4.4590000000000003E-3</v>
      </c>
      <c r="W172">
        <v>4.9979999999999998E-3</v>
      </c>
      <c r="X172">
        <v>5.9329999999999999E-3</v>
      </c>
      <c r="Y172">
        <v>3.9779999999999998E-3</v>
      </c>
      <c r="Z172">
        <v>5.5999999999999999E-3</v>
      </c>
      <c r="AA172">
        <v>4.6030000000000003E-3</v>
      </c>
      <c r="AB172">
        <v>4.9690000000000003E-3</v>
      </c>
      <c r="AC172">
        <v>4.4850000000000003E-3</v>
      </c>
      <c r="AD172">
        <f t="shared" si="13"/>
        <v>4.5513155241094852E-3</v>
      </c>
      <c r="AE172">
        <f t="shared" si="14"/>
        <v>5.9854228354937998E-2</v>
      </c>
    </row>
    <row r="173" spans="1:31" x14ac:dyDescent="0.15">
      <c r="A173">
        <f t="shared" si="10"/>
        <v>45.5</v>
      </c>
      <c r="B173">
        <v>4.5499999999999999E-2</v>
      </c>
      <c r="C173">
        <v>2.6359999999999999E-3</v>
      </c>
      <c r="D173">
        <v>4.6430000000000004E-3</v>
      </c>
      <c r="E173">
        <v>4.3270000000000001E-3</v>
      </c>
      <c r="F173">
        <v>7.3680000000000004E-3</v>
      </c>
      <c r="G173">
        <v>1.1133000000000001E-2</v>
      </c>
      <c r="H173">
        <v>9.3419999999999996E-3</v>
      </c>
      <c r="I173">
        <v>1.5973999999999999E-2</v>
      </c>
      <c r="J173">
        <v>8.7770000000000001E-3</v>
      </c>
      <c r="K173">
        <v>1.2286999999999999E-2</v>
      </c>
      <c r="L173">
        <v>2.2161E-2</v>
      </c>
      <c r="M173">
        <v>1.4499E-2</v>
      </c>
      <c r="N173">
        <v>2.2624999999999999E-2</v>
      </c>
      <c r="O173">
        <f t="shared" si="11"/>
        <v>1.1314333333333334E-2</v>
      </c>
      <c r="P173">
        <f t="shared" si="12"/>
        <v>1.4879455282969383E-4</v>
      </c>
      <c r="R173">
        <v>1.8649999999999999E-3</v>
      </c>
      <c r="S173">
        <v>2.3259999999999999E-3</v>
      </c>
      <c r="T173">
        <v>2.2209999999999999E-3</v>
      </c>
      <c r="U173">
        <v>3.7669999999999999E-3</v>
      </c>
      <c r="V173">
        <v>4.5799999999999999E-3</v>
      </c>
      <c r="W173">
        <v>3.8430000000000001E-3</v>
      </c>
      <c r="X173">
        <v>5.4299999999999999E-3</v>
      </c>
      <c r="Y173">
        <v>3.4229999999999998E-3</v>
      </c>
      <c r="Z173">
        <v>4.3769999999999998E-3</v>
      </c>
      <c r="AA173">
        <v>6.1859999999999997E-3</v>
      </c>
      <c r="AB173">
        <v>4.1710000000000002E-3</v>
      </c>
      <c r="AC173">
        <v>5.489E-3</v>
      </c>
      <c r="AD173">
        <f t="shared" si="13"/>
        <v>4.3683739017458829E-3</v>
      </c>
      <c r="AE173">
        <f t="shared" si="14"/>
        <v>5.7448367987189414E-2</v>
      </c>
    </row>
    <row r="174" spans="1:31" x14ac:dyDescent="0.15">
      <c r="A174">
        <f t="shared" si="10"/>
        <v>46</v>
      </c>
      <c r="B174">
        <v>4.5999999999999999E-2</v>
      </c>
      <c r="C174">
        <v>8.9449999999999998E-3</v>
      </c>
      <c r="D174">
        <v>3.3700000000000002E-3</v>
      </c>
      <c r="E174">
        <v>3.4919999999999999E-3</v>
      </c>
      <c r="F174">
        <v>1.3150999999999999E-2</v>
      </c>
      <c r="G174">
        <v>1.1689E-2</v>
      </c>
      <c r="H174">
        <v>1.0397E-2</v>
      </c>
      <c r="I174">
        <v>1.7836999999999999E-2</v>
      </c>
      <c r="J174">
        <v>1.2923E-2</v>
      </c>
      <c r="K174">
        <v>1.7537000000000001E-2</v>
      </c>
      <c r="L174">
        <v>1.6799000000000001E-2</v>
      </c>
      <c r="M174">
        <v>1.8270999999999999E-2</v>
      </c>
      <c r="N174">
        <v>2.1281000000000001E-2</v>
      </c>
      <c r="O174">
        <f t="shared" si="11"/>
        <v>1.2974333333333333E-2</v>
      </c>
      <c r="P174">
        <f t="shared" si="12"/>
        <v>1.7062517690805682E-4</v>
      </c>
      <c r="R174">
        <v>3.7100000000000002E-3</v>
      </c>
      <c r="S174">
        <v>1.9469999999999999E-3</v>
      </c>
      <c r="T174">
        <v>1.5659999999999999E-3</v>
      </c>
      <c r="U174">
        <v>5.5050000000000003E-3</v>
      </c>
      <c r="V174">
        <v>5.5279999999999999E-3</v>
      </c>
      <c r="W174">
        <v>3.9950000000000003E-3</v>
      </c>
      <c r="X174">
        <v>5.4219999999999997E-3</v>
      </c>
      <c r="Y174">
        <v>4.1749999999999999E-3</v>
      </c>
      <c r="Z174">
        <v>5.1879999999999999E-3</v>
      </c>
      <c r="AA174">
        <v>5.3819999999999996E-3</v>
      </c>
      <c r="AB174">
        <v>4.8999999999999998E-3</v>
      </c>
      <c r="AC174">
        <v>4.6550000000000003E-3</v>
      </c>
      <c r="AD174">
        <f t="shared" si="13"/>
        <v>4.7215184479725853E-3</v>
      </c>
      <c r="AE174">
        <f t="shared" si="14"/>
        <v>6.2092562440460096E-2</v>
      </c>
    </row>
    <row r="175" spans="1:31" x14ac:dyDescent="0.15">
      <c r="A175">
        <f t="shared" si="10"/>
        <v>46.5</v>
      </c>
      <c r="B175">
        <v>4.65E-2</v>
      </c>
      <c r="C175">
        <v>1.8259999999999999E-3</v>
      </c>
      <c r="D175">
        <v>8.9110000000000005E-3</v>
      </c>
      <c r="E175">
        <v>6.7270000000000003E-3</v>
      </c>
      <c r="F175">
        <v>9.2759999999999995E-3</v>
      </c>
      <c r="G175">
        <v>3.8349999999999999E-3</v>
      </c>
      <c r="H175">
        <v>9.1000000000000004E-3</v>
      </c>
      <c r="I175">
        <v>1.4642000000000001E-2</v>
      </c>
      <c r="J175">
        <v>1.5744999999999999E-2</v>
      </c>
      <c r="K175">
        <v>5.8739999999999999E-3</v>
      </c>
      <c r="L175">
        <v>2.3897999999999999E-2</v>
      </c>
      <c r="M175">
        <v>2.3380000000000001E-2</v>
      </c>
      <c r="N175">
        <v>2.2612E-2</v>
      </c>
      <c r="O175">
        <f t="shared" si="11"/>
        <v>1.2152166666666667E-2</v>
      </c>
      <c r="P175">
        <f t="shared" si="12"/>
        <v>1.5981288086603228E-4</v>
      </c>
      <c r="R175">
        <v>1.8259999999999999E-3</v>
      </c>
      <c r="S175">
        <v>3.382E-3</v>
      </c>
      <c r="T175">
        <v>2.7899999999999999E-3</v>
      </c>
      <c r="U175">
        <v>4.6750000000000003E-3</v>
      </c>
      <c r="V175">
        <v>2.2200000000000002E-3</v>
      </c>
      <c r="W175">
        <v>4.1159999999999999E-3</v>
      </c>
      <c r="X175">
        <v>5.2729999999999999E-3</v>
      </c>
      <c r="Y175">
        <v>5.0819999999999997E-3</v>
      </c>
      <c r="Z175">
        <v>3.029E-3</v>
      </c>
      <c r="AA175">
        <v>6.1640000000000002E-3</v>
      </c>
      <c r="AB175">
        <v>6.2509999999999996E-3</v>
      </c>
      <c r="AC175">
        <v>5.0280000000000004E-3</v>
      </c>
      <c r="AD175">
        <f t="shared" si="13"/>
        <v>4.5869236670422944E-3</v>
      </c>
      <c r="AE175">
        <f t="shared" si="14"/>
        <v>6.0322510087352635E-2</v>
      </c>
    </row>
    <row r="176" spans="1:31" x14ac:dyDescent="0.15">
      <c r="A176">
        <f t="shared" si="10"/>
        <v>47</v>
      </c>
      <c r="B176">
        <v>4.7E-2</v>
      </c>
      <c r="C176">
        <v>1.9300000000000001E-3</v>
      </c>
      <c r="D176">
        <v>5.1089999999999998E-3</v>
      </c>
      <c r="E176">
        <v>1.6969999999999999E-3</v>
      </c>
      <c r="F176">
        <v>8.463E-3</v>
      </c>
      <c r="G176">
        <v>3.5500000000000002E-3</v>
      </c>
      <c r="H176">
        <v>1.8832999999999999E-2</v>
      </c>
      <c r="I176">
        <v>5.6340000000000001E-3</v>
      </c>
      <c r="J176">
        <v>1.6285000000000001E-2</v>
      </c>
      <c r="K176">
        <v>1.6753000000000001E-2</v>
      </c>
      <c r="L176">
        <v>1.7756000000000001E-2</v>
      </c>
      <c r="M176">
        <v>2.5024999999999999E-2</v>
      </c>
      <c r="N176">
        <v>1.7031000000000001E-2</v>
      </c>
      <c r="O176">
        <f t="shared" si="11"/>
        <v>1.15055E-2</v>
      </c>
      <c r="P176">
        <f t="shared" si="12"/>
        <v>1.5130858152626836E-4</v>
      </c>
      <c r="R176">
        <v>1.3760000000000001E-3</v>
      </c>
      <c r="S176">
        <v>2.5630000000000002E-3</v>
      </c>
      <c r="T176">
        <v>1.214E-3</v>
      </c>
      <c r="U176">
        <v>4.3400000000000001E-3</v>
      </c>
      <c r="V176">
        <v>2.5110000000000002E-3</v>
      </c>
      <c r="W176">
        <v>6.4580000000000002E-3</v>
      </c>
      <c r="X176">
        <v>3.3159999999999999E-3</v>
      </c>
      <c r="Y176">
        <v>5.032E-3</v>
      </c>
      <c r="Z176">
        <v>5.6849999999999999E-3</v>
      </c>
      <c r="AA176">
        <v>5.0210000000000003E-3</v>
      </c>
      <c r="AB176">
        <v>6.6140000000000001E-3</v>
      </c>
      <c r="AC176">
        <v>4.4549999999999998E-3</v>
      </c>
      <c r="AD176">
        <f t="shared" si="13"/>
        <v>4.614416076522871E-3</v>
      </c>
      <c r="AE176">
        <f t="shared" si="14"/>
        <v>6.0684062026865743E-2</v>
      </c>
    </row>
    <row r="177" spans="1:31" x14ac:dyDescent="0.15">
      <c r="A177">
        <f t="shared" si="10"/>
        <v>47.5</v>
      </c>
      <c r="B177">
        <v>4.7500000000000001E-2</v>
      </c>
      <c r="C177">
        <v>4.1079999999999997E-3</v>
      </c>
      <c r="D177">
        <v>3.2309999999999999E-3</v>
      </c>
      <c r="E177">
        <v>1.206E-3</v>
      </c>
      <c r="F177">
        <v>6.5279999999999999E-3</v>
      </c>
      <c r="G177">
        <v>5.3810000000000004E-3</v>
      </c>
      <c r="H177">
        <v>8.1600000000000006E-3</v>
      </c>
      <c r="I177">
        <v>1.4134000000000001E-2</v>
      </c>
      <c r="J177">
        <v>1.9805E-2</v>
      </c>
      <c r="K177">
        <v>1.3472E-2</v>
      </c>
      <c r="L177">
        <v>1.2625000000000001E-2</v>
      </c>
      <c r="M177">
        <v>1.0713E-2</v>
      </c>
      <c r="N177">
        <v>1.7240999999999999E-2</v>
      </c>
      <c r="O177">
        <f t="shared" si="11"/>
        <v>9.7169999999999982E-3</v>
      </c>
      <c r="P177">
        <f t="shared" si="12"/>
        <v>1.2778805672858628E-4</v>
      </c>
      <c r="R177">
        <v>2.4989999999999999E-3</v>
      </c>
      <c r="S177">
        <v>1.8699999999999999E-3</v>
      </c>
      <c r="T177">
        <v>1.206E-3</v>
      </c>
      <c r="U177">
        <v>4.0530000000000002E-3</v>
      </c>
      <c r="V177">
        <v>3.8319999999999999E-3</v>
      </c>
      <c r="W177">
        <v>3.6960000000000001E-3</v>
      </c>
      <c r="X177">
        <v>5.0619999999999997E-3</v>
      </c>
      <c r="Y177">
        <v>6.1079999999999997E-3</v>
      </c>
      <c r="Z177">
        <v>5.3949999999999996E-3</v>
      </c>
      <c r="AA177">
        <v>4.0679999999999996E-3</v>
      </c>
      <c r="AB177">
        <v>3.5249999999999999E-3</v>
      </c>
      <c r="AC177">
        <v>4.4539999999999996E-3</v>
      </c>
      <c r="AD177">
        <f t="shared" si="13"/>
        <v>4.2299546956525106E-3</v>
      </c>
      <c r="AE177">
        <f t="shared" si="14"/>
        <v>5.5628020721363899E-2</v>
      </c>
    </row>
    <row r="178" spans="1:31" x14ac:dyDescent="0.15">
      <c r="A178">
        <f t="shared" si="10"/>
        <v>48</v>
      </c>
      <c r="B178">
        <v>4.8000000000000001E-2</v>
      </c>
      <c r="C178">
        <v>6.842E-3</v>
      </c>
      <c r="D178">
        <v>1.0038E-2</v>
      </c>
      <c r="E178">
        <v>4.9680000000000002E-3</v>
      </c>
      <c r="F178">
        <v>3.601E-3</v>
      </c>
      <c r="G178">
        <v>8.9779999999999999E-3</v>
      </c>
      <c r="H178">
        <v>2.0351000000000001E-2</v>
      </c>
      <c r="I178">
        <v>2.3074999999999998E-2</v>
      </c>
      <c r="J178">
        <v>2.9211999999999998E-2</v>
      </c>
      <c r="K178">
        <v>1.6434000000000001E-2</v>
      </c>
      <c r="L178">
        <v>1.5672999999999999E-2</v>
      </c>
      <c r="M178">
        <v>1.4798E-2</v>
      </c>
      <c r="N178">
        <v>2.3525000000000001E-2</v>
      </c>
      <c r="O178">
        <f t="shared" si="11"/>
        <v>1.4791250000000001E-2</v>
      </c>
      <c r="P178">
        <f t="shared" si="12"/>
        <v>1.9451940867414863E-4</v>
      </c>
      <c r="R178">
        <v>2.885E-3</v>
      </c>
      <c r="S178">
        <v>3.6670000000000001E-3</v>
      </c>
      <c r="T178">
        <v>2.5219999999999999E-3</v>
      </c>
      <c r="U178">
        <v>2.6050000000000001E-3</v>
      </c>
      <c r="V178">
        <v>4.0969999999999999E-3</v>
      </c>
      <c r="W178">
        <v>6.2550000000000001E-3</v>
      </c>
      <c r="X178">
        <v>7.3410000000000003E-3</v>
      </c>
      <c r="Y178">
        <v>6.8510000000000003E-3</v>
      </c>
      <c r="Z178">
        <v>5.5440000000000003E-3</v>
      </c>
      <c r="AA178">
        <v>5.5180000000000003E-3</v>
      </c>
      <c r="AB178">
        <v>4.2290000000000001E-3</v>
      </c>
      <c r="AC178">
        <v>5.2550000000000001E-3</v>
      </c>
      <c r="AD178">
        <f t="shared" si="13"/>
        <v>5.2078373194114408E-3</v>
      </c>
      <c r="AE178">
        <f t="shared" si="14"/>
        <v>6.8488128871796963E-2</v>
      </c>
    </row>
    <row r="179" spans="1:31" x14ac:dyDescent="0.15">
      <c r="A179">
        <f t="shared" si="10"/>
        <v>48.5</v>
      </c>
      <c r="B179">
        <v>4.8500000000000001E-2</v>
      </c>
      <c r="C179">
        <v>3.6470000000000001E-3</v>
      </c>
      <c r="D179">
        <v>1.3107000000000001E-2</v>
      </c>
      <c r="E179">
        <v>9.7109999999999991E-3</v>
      </c>
      <c r="F179">
        <v>1.4728E-2</v>
      </c>
      <c r="G179">
        <v>1.1259E-2</v>
      </c>
      <c r="H179">
        <v>1.5675999999999999E-2</v>
      </c>
      <c r="I179">
        <v>9.6500000000000006E-3</v>
      </c>
      <c r="J179">
        <v>1.2226000000000001E-2</v>
      </c>
      <c r="K179">
        <v>1.8405999999999999E-2</v>
      </c>
      <c r="L179">
        <v>1.6395E-2</v>
      </c>
      <c r="M179">
        <v>1.1504E-2</v>
      </c>
      <c r="N179">
        <v>1.4016000000000001E-2</v>
      </c>
      <c r="O179">
        <f t="shared" si="11"/>
        <v>1.2527083333333335E-2</v>
      </c>
      <c r="P179">
        <f t="shared" si="12"/>
        <v>1.6474340183634127E-4</v>
      </c>
      <c r="R179">
        <v>2.2009999999999998E-3</v>
      </c>
      <c r="S179">
        <v>4.0489999999999996E-3</v>
      </c>
      <c r="T179">
        <v>3.153E-3</v>
      </c>
      <c r="U179">
        <v>6.3E-3</v>
      </c>
      <c r="V179">
        <v>4.6579999999999998E-3</v>
      </c>
      <c r="W179">
        <v>5.287E-3</v>
      </c>
      <c r="X179">
        <v>3.9500000000000004E-3</v>
      </c>
      <c r="Y179">
        <v>4.1380000000000002E-3</v>
      </c>
      <c r="Z179">
        <v>5.914E-3</v>
      </c>
      <c r="AA179">
        <v>5.45E-3</v>
      </c>
      <c r="AB179">
        <v>4.2329999999999998E-3</v>
      </c>
      <c r="AC179">
        <v>4.2040000000000003E-3</v>
      </c>
      <c r="AD179">
        <f t="shared" si="13"/>
        <v>4.8007091237554783E-3</v>
      </c>
      <c r="AE179">
        <f t="shared" si="14"/>
        <v>6.3133996893154631E-2</v>
      </c>
    </row>
    <row r="180" spans="1:31" x14ac:dyDescent="0.15">
      <c r="A180">
        <f t="shared" si="10"/>
        <v>49</v>
      </c>
      <c r="B180">
        <v>4.9000000000000002E-2</v>
      </c>
      <c r="C180">
        <v>2.2100000000000002E-3</v>
      </c>
      <c r="D180">
        <v>2.281E-3</v>
      </c>
      <c r="E180">
        <v>5.4970000000000001E-3</v>
      </c>
      <c r="F180">
        <v>3.4919999999999999E-3</v>
      </c>
      <c r="G180">
        <v>1.885E-3</v>
      </c>
      <c r="H180">
        <v>1.4765E-2</v>
      </c>
      <c r="I180">
        <v>1.8960000000000001E-2</v>
      </c>
      <c r="J180">
        <v>2.6626E-2</v>
      </c>
      <c r="K180">
        <v>1.3783999999999999E-2</v>
      </c>
      <c r="L180">
        <v>1.6726999999999999E-2</v>
      </c>
      <c r="M180">
        <v>1.7859E-2</v>
      </c>
      <c r="N180">
        <v>2.1691999999999999E-2</v>
      </c>
      <c r="O180">
        <f t="shared" si="11"/>
        <v>1.2148166666666668E-2</v>
      </c>
      <c r="P180">
        <f t="shared" si="12"/>
        <v>1.5976027695259045E-4</v>
      </c>
      <c r="R180">
        <v>1.5659999999999999E-3</v>
      </c>
      <c r="S180">
        <v>1.624E-3</v>
      </c>
      <c r="T180">
        <v>2.307E-3</v>
      </c>
      <c r="U180">
        <v>2.4870000000000001E-3</v>
      </c>
      <c r="V180">
        <v>1.8860000000000001E-3</v>
      </c>
      <c r="W180">
        <v>5.3860000000000002E-3</v>
      </c>
      <c r="X180">
        <v>6.0740000000000004E-3</v>
      </c>
      <c r="Y180">
        <v>6.2030000000000002E-3</v>
      </c>
      <c r="Z180">
        <v>4.9059999999999998E-3</v>
      </c>
      <c r="AA180">
        <v>4.9230000000000003E-3</v>
      </c>
      <c r="AB180">
        <v>4.6010000000000001E-3</v>
      </c>
      <c r="AC180">
        <v>5.1349999999999998E-3</v>
      </c>
      <c r="AD180">
        <f t="shared" si="13"/>
        <v>4.4759561497567709E-3</v>
      </c>
      <c r="AE180">
        <f t="shared" si="14"/>
        <v>5.886317924456564E-2</v>
      </c>
    </row>
    <row r="181" spans="1:31" x14ac:dyDescent="0.15">
      <c r="A181">
        <f t="shared" si="10"/>
        <v>49.5</v>
      </c>
      <c r="B181">
        <v>4.9500000000000002E-2</v>
      </c>
      <c r="C181">
        <v>2.4109999999999999E-3</v>
      </c>
      <c r="D181">
        <v>4.7889999999999999E-3</v>
      </c>
      <c r="E181">
        <v>7.254E-3</v>
      </c>
      <c r="F181">
        <v>9.3530000000000002E-3</v>
      </c>
      <c r="G181">
        <v>7.7140000000000004E-3</v>
      </c>
      <c r="H181">
        <v>1.0184E-2</v>
      </c>
      <c r="I181">
        <v>1.4225E-2</v>
      </c>
      <c r="J181">
        <v>1.5596E-2</v>
      </c>
      <c r="K181">
        <v>1.026E-2</v>
      </c>
      <c r="L181">
        <v>9.417E-3</v>
      </c>
      <c r="M181">
        <v>1.7044E-2</v>
      </c>
      <c r="N181">
        <v>1.1953999999999999E-2</v>
      </c>
      <c r="O181">
        <f t="shared" si="11"/>
        <v>1.001675E-2</v>
      </c>
      <c r="P181">
        <f t="shared" si="12"/>
        <v>1.3173006249213407E-4</v>
      </c>
      <c r="R181">
        <v>1.743E-3</v>
      </c>
      <c r="S181">
        <v>2.4350000000000001E-3</v>
      </c>
      <c r="T181">
        <v>3.4870000000000001E-3</v>
      </c>
      <c r="U181">
        <v>4.2389999999999997E-3</v>
      </c>
      <c r="V181">
        <v>4.4650000000000002E-3</v>
      </c>
      <c r="W181">
        <v>4.2389999999999997E-3</v>
      </c>
      <c r="X181">
        <v>5.5649999999999996E-3</v>
      </c>
      <c r="Y181">
        <v>4.9189999999999998E-3</v>
      </c>
      <c r="Z181">
        <v>4.6730000000000001E-3</v>
      </c>
      <c r="AA181">
        <v>3.9519999999999998E-3</v>
      </c>
      <c r="AB181">
        <v>4.4689999999999999E-3</v>
      </c>
      <c r="AC181">
        <v>3.4259999999999998E-3</v>
      </c>
      <c r="AD181">
        <f t="shared" si="13"/>
        <v>4.2781831955335256E-3</v>
      </c>
      <c r="AE181">
        <f t="shared" si="14"/>
        <v>5.6262272429425643E-2</v>
      </c>
    </row>
    <row r="182" spans="1:31" x14ac:dyDescent="0.15">
      <c r="A182">
        <f t="shared" si="10"/>
        <v>50</v>
      </c>
      <c r="B182">
        <v>0.05</v>
      </c>
      <c r="C182">
        <v>9.1E-4</v>
      </c>
      <c r="D182">
        <v>7.7289999999999998E-3</v>
      </c>
      <c r="E182">
        <v>5.156E-3</v>
      </c>
      <c r="F182">
        <v>4.0769999999999999E-3</v>
      </c>
      <c r="G182">
        <v>6.0720000000000001E-3</v>
      </c>
      <c r="H182">
        <v>1.3527000000000001E-2</v>
      </c>
      <c r="I182">
        <v>8.371E-3</v>
      </c>
      <c r="J182">
        <v>1.4317E-2</v>
      </c>
      <c r="K182">
        <v>1.4777999999999999E-2</v>
      </c>
      <c r="L182">
        <v>1.6934000000000001E-2</v>
      </c>
      <c r="M182">
        <v>1.8959E-2</v>
      </c>
      <c r="N182">
        <v>1.4753E-2</v>
      </c>
      <c r="O182">
        <f t="shared" si="11"/>
        <v>1.0465250000000001E-2</v>
      </c>
      <c r="P182">
        <f t="shared" si="12"/>
        <v>1.3762827628680023E-4</v>
      </c>
      <c r="R182">
        <v>9.1E-4</v>
      </c>
      <c r="S182">
        <v>3.2799999999999999E-3</v>
      </c>
      <c r="T182">
        <v>2.3310000000000002E-3</v>
      </c>
      <c r="U182">
        <v>2.885E-3</v>
      </c>
      <c r="V182">
        <v>3.5720000000000001E-3</v>
      </c>
      <c r="W182">
        <v>4.8650000000000004E-3</v>
      </c>
      <c r="X182">
        <v>3.8019999999999998E-3</v>
      </c>
      <c r="Y182">
        <v>4.3559999999999996E-3</v>
      </c>
      <c r="Z182">
        <v>5.0660000000000002E-3</v>
      </c>
      <c r="AA182">
        <v>5.0340000000000003E-3</v>
      </c>
      <c r="AB182">
        <v>5.0619999999999997E-3</v>
      </c>
      <c r="AC182">
        <v>3.9950000000000003E-3</v>
      </c>
      <c r="AD182">
        <f t="shared" si="13"/>
        <v>4.1318058565672751E-3</v>
      </c>
      <c r="AE182">
        <f t="shared" si="14"/>
        <v>5.4337267971689578E-2</v>
      </c>
    </row>
    <row r="183" spans="1:31" x14ac:dyDescent="0.15">
      <c r="A183">
        <f t="shared" si="10"/>
        <v>50.5</v>
      </c>
      <c r="B183">
        <v>5.0500000000000003E-2</v>
      </c>
      <c r="C183">
        <v>2.1020000000000001E-3</v>
      </c>
      <c r="D183">
        <v>8.4749999999999999E-3</v>
      </c>
      <c r="E183">
        <v>3.4090000000000001E-3</v>
      </c>
      <c r="F183">
        <v>3.823E-3</v>
      </c>
      <c r="G183">
        <v>1.3329000000000001E-2</v>
      </c>
      <c r="H183">
        <v>6.3220000000000004E-3</v>
      </c>
      <c r="I183">
        <v>7.7159999999999998E-3</v>
      </c>
      <c r="J183">
        <v>1.1705E-2</v>
      </c>
      <c r="K183">
        <v>1.5779999999999999E-2</v>
      </c>
      <c r="L183">
        <v>9.5750000000000002E-3</v>
      </c>
      <c r="M183">
        <v>2.0424000000000001E-2</v>
      </c>
      <c r="N183">
        <v>1.7961000000000001E-2</v>
      </c>
      <c r="O183">
        <f t="shared" si="11"/>
        <v>1.005175E-2</v>
      </c>
      <c r="P183">
        <f t="shared" si="12"/>
        <v>1.3219034673475017E-4</v>
      </c>
      <c r="R183">
        <v>2.1020000000000001E-3</v>
      </c>
      <c r="S183">
        <v>3.5170000000000002E-3</v>
      </c>
      <c r="T183">
        <v>2.0600000000000002E-3</v>
      </c>
      <c r="U183">
        <v>2.7309999999999999E-3</v>
      </c>
      <c r="V183">
        <v>4.7429999999999998E-3</v>
      </c>
      <c r="W183">
        <v>3.6749999999999999E-3</v>
      </c>
      <c r="X183">
        <v>3.9170000000000003E-3</v>
      </c>
      <c r="Y183">
        <v>4.2209999999999999E-3</v>
      </c>
      <c r="Z183">
        <v>5.1279999999999997E-3</v>
      </c>
      <c r="AA183">
        <v>3.9449999999999997E-3</v>
      </c>
      <c r="AB183">
        <v>5.0179999999999999E-3</v>
      </c>
      <c r="AC183">
        <v>4.4209999999999996E-3</v>
      </c>
      <c r="AD183">
        <f t="shared" si="13"/>
        <v>4.092521250014248E-3</v>
      </c>
      <c r="AE183">
        <f t="shared" si="14"/>
        <v>5.3820637164837565E-2</v>
      </c>
    </row>
    <row r="184" spans="1:31" x14ac:dyDescent="0.15">
      <c r="A184">
        <f t="shared" si="10"/>
        <v>51</v>
      </c>
      <c r="B184">
        <v>5.0999999999999997E-2</v>
      </c>
      <c r="C184">
        <v>1.7279999999999999E-3</v>
      </c>
      <c r="D184">
        <v>5.3290000000000004E-3</v>
      </c>
      <c r="E184">
        <v>7.9979999999999999E-3</v>
      </c>
      <c r="F184">
        <v>5.195E-3</v>
      </c>
      <c r="G184">
        <v>7.4830000000000001E-3</v>
      </c>
      <c r="H184">
        <v>9.5399999999999999E-3</v>
      </c>
      <c r="I184">
        <v>1.7278999999999999E-2</v>
      </c>
      <c r="J184">
        <v>1.3846000000000001E-2</v>
      </c>
      <c r="K184">
        <v>1.0389000000000001E-2</v>
      </c>
      <c r="L184">
        <v>1.3145E-2</v>
      </c>
      <c r="M184">
        <v>7.8700000000000003E-3</v>
      </c>
      <c r="N184">
        <v>1.7335E-2</v>
      </c>
      <c r="O184">
        <f t="shared" si="11"/>
        <v>9.7614166666666665E-3</v>
      </c>
      <c r="P184">
        <f t="shared" si="12"/>
        <v>1.2837217935076338E-4</v>
      </c>
      <c r="R184">
        <v>1.7279999999999999E-3</v>
      </c>
      <c r="S184">
        <v>2.7899999999999999E-3</v>
      </c>
      <c r="T184">
        <v>3.0990000000000002E-3</v>
      </c>
      <c r="U184">
        <v>3.7620000000000002E-3</v>
      </c>
      <c r="V184">
        <v>3.8010000000000001E-3</v>
      </c>
      <c r="W184">
        <v>4.3680000000000004E-3</v>
      </c>
      <c r="X184">
        <v>5.9129999999999999E-3</v>
      </c>
      <c r="Y184">
        <v>4.4419999999999998E-3</v>
      </c>
      <c r="Z184">
        <v>4.4330000000000003E-3</v>
      </c>
      <c r="AA184">
        <v>4.7850000000000002E-3</v>
      </c>
      <c r="AB184">
        <v>3.4299999999999999E-3</v>
      </c>
      <c r="AC184">
        <v>4.2290000000000001E-3</v>
      </c>
      <c r="AD184">
        <f t="shared" si="13"/>
        <v>4.2097888308085009E-3</v>
      </c>
      <c r="AE184">
        <f t="shared" si="14"/>
        <v>5.5362819973809853E-2</v>
      </c>
    </row>
    <row r="185" spans="1:31" x14ac:dyDescent="0.15">
      <c r="A185">
        <f t="shared" si="10"/>
        <v>51.5</v>
      </c>
      <c r="B185">
        <v>5.1499999999999997E-2</v>
      </c>
      <c r="C185">
        <v>9.0799999999999995E-4</v>
      </c>
      <c r="D185">
        <v>6.9519999999999998E-3</v>
      </c>
      <c r="E185">
        <v>3.81E-3</v>
      </c>
      <c r="F185">
        <v>9.5960000000000004E-3</v>
      </c>
      <c r="G185">
        <v>6.2370000000000004E-3</v>
      </c>
      <c r="H185">
        <v>1.1035E-2</v>
      </c>
      <c r="I185">
        <v>4.64E-3</v>
      </c>
      <c r="J185">
        <v>8.5170000000000003E-3</v>
      </c>
      <c r="K185">
        <v>1.4408000000000001E-2</v>
      </c>
      <c r="L185">
        <v>2.1441999999999999E-2</v>
      </c>
      <c r="M185">
        <v>1.1724E-2</v>
      </c>
      <c r="N185">
        <v>1.9778E-2</v>
      </c>
      <c r="O185">
        <f t="shared" si="11"/>
        <v>9.9205833333333351E-3</v>
      </c>
      <c r="P185">
        <f t="shared" si="12"/>
        <v>1.3046537673980322E-4</v>
      </c>
      <c r="R185">
        <v>9.0799999999999995E-4</v>
      </c>
      <c r="S185">
        <v>3.542E-3</v>
      </c>
      <c r="T185">
        <v>2.0479999999999999E-3</v>
      </c>
      <c r="U185">
        <v>4.81E-3</v>
      </c>
      <c r="V185">
        <v>3.1329999999999999E-3</v>
      </c>
      <c r="W185">
        <v>4.6499999999999996E-3</v>
      </c>
      <c r="X185">
        <v>3.4129999999999998E-3</v>
      </c>
      <c r="Y185">
        <v>3.251E-3</v>
      </c>
      <c r="Z185">
        <v>5.8520000000000004E-3</v>
      </c>
      <c r="AA185">
        <v>5.8999999999999999E-3</v>
      </c>
      <c r="AB185">
        <v>4.555E-3</v>
      </c>
      <c r="AC185">
        <v>5.4130000000000003E-3</v>
      </c>
      <c r="AD185">
        <f t="shared" si="13"/>
        <v>4.4051714340802182E-3</v>
      </c>
      <c r="AE185">
        <f t="shared" si="14"/>
        <v>5.7932291347714604E-2</v>
      </c>
    </row>
    <row r="186" spans="1:31" x14ac:dyDescent="0.15">
      <c r="A186">
        <f t="shared" si="10"/>
        <v>52</v>
      </c>
      <c r="B186">
        <v>5.1999999999999998E-2</v>
      </c>
      <c r="C186">
        <v>1.2489999999999999E-3</v>
      </c>
      <c r="D186">
        <v>9.4560000000000009E-3</v>
      </c>
      <c r="E186">
        <v>7.4120000000000002E-3</v>
      </c>
      <c r="F186">
        <v>1.0524E-2</v>
      </c>
      <c r="G186">
        <v>1.6001000000000001E-2</v>
      </c>
      <c r="H186">
        <v>4.1900000000000001E-3</v>
      </c>
      <c r="I186">
        <v>1.4248E-2</v>
      </c>
      <c r="J186">
        <v>3.882E-3</v>
      </c>
      <c r="K186">
        <v>1.3906E-2</v>
      </c>
      <c r="L186">
        <v>1.5613999999999999E-2</v>
      </c>
      <c r="M186">
        <v>1.4657E-2</v>
      </c>
      <c r="N186">
        <v>1.8643E-2</v>
      </c>
      <c r="O186">
        <f t="shared" si="11"/>
        <v>1.0815166666666667E-2</v>
      </c>
      <c r="P186">
        <f t="shared" si="12"/>
        <v>1.4223002279809775E-4</v>
      </c>
      <c r="R186">
        <v>1.25E-3</v>
      </c>
      <c r="S186">
        <v>3.7369999999999999E-3</v>
      </c>
      <c r="T186">
        <v>2.8890000000000001E-3</v>
      </c>
      <c r="U186">
        <v>4.3189999999999999E-3</v>
      </c>
      <c r="V186">
        <v>5.7549999999999997E-3</v>
      </c>
      <c r="W186">
        <v>2.97E-3</v>
      </c>
      <c r="X186">
        <v>5.6360000000000004E-3</v>
      </c>
      <c r="Y186">
        <v>2.2850000000000001E-3</v>
      </c>
      <c r="Z186">
        <v>5.4219999999999997E-3</v>
      </c>
      <c r="AA186">
        <v>4.7759999999999999E-3</v>
      </c>
      <c r="AB186">
        <v>4.6769999999999997E-3</v>
      </c>
      <c r="AC186">
        <v>4.6010000000000001E-3</v>
      </c>
      <c r="AD186">
        <f t="shared" si="13"/>
        <v>4.4385315651176184E-3</v>
      </c>
      <c r="AE186">
        <f t="shared" si="14"/>
        <v>5.8371009536002348E-2</v>
      </c>
    </row>
    <row r="187" spans="1:31" x14ac:dyDescent="0.15">
      <c r="A187">
        <f t="shared" si="10"/>
        <v>52.498999999999995</v>
      </c>
      <c r="B187">
        <v>5.2498999999999997E-2</v>
      </c>
      <c r="C187">
        <v>7.2020000000000001E-3</v>
      </c>
      <c r="D187">
        <v>2.9160000000000002E-3</v>
      </c>
      <c r="E187">
        <v>9.3410000000000003E-3</v>
      </c>
      <c r="F187">
        <v>1.1334E-2</v>
      </c>
      <c r="G187">
        <v>1.606E-3</v>
      </c>
      <c r="H187">
        <v>1.542E-2</v>
      </c>
      <c r="I187">
        <v>5.6610000000000002E-3</v>
      </c>
      <c r="J187">
        <v>1.3403999999999999E-2</v>
      </c>
      <c r="K187">
        <v>1.5372E-2</v>
      </c>
      <c r="L187">
        <v>1.1868999999999999E-2</v>
      </c>
      <c r="M187">
        <v>1.2130999999999999E-2</v>
      </c>
      <c r="N187">
        <v>1.0623E-2</v>
      </c>
      <c r="O187">
        <f t="shared" si="11"/>
        <v>9.7399166666666676E-3</v>
      </c>
      <c r="P187">
        <f t="shared" si="12"/>
        <v>1.2808943331601351E-4</v>
      </c>
      <c r="R187">
        <v>5.182E-3</v>
      </c>
      <c r="S187">
        <v>2.062E-3</v>
      </c>
      <c r="T187">
        <v>3.7720000000000002E-3</v>
      </c>
      <c r="U187">
        <v>5.3870000000000003E-3</v>
      </c>
      <c r="V187">
        <v>1.606E-3</v>
      </c>
      <c r="W187">
        <v>5.5830000000000003E-3</v>
      </c>
      <c r="X187">
        <v>3.3189999999999999E-3</v>
      </c>
      <c r="Y187">
        <v>4.9659999999999999E-3</v>
      </c>
      <c r="Z187">
        <v>5.5970000000000004E-3</v>
      </c>
      <c r="AA187">
        <v>4.5919999999999997E-3</v>
      </c>
      <c r="AB187">
        <v>4.2820000000000002E-3</v>
      </c>
      <c r="AC187">
        <v>3.323E-3</v>
      </c>
      <c r="AD187">
        <f t="shared" si="13"/>
        <v>4.5283901313621583E-3</v>
      </c>
      <c r="AE187">
        <f t="shared" si="14"/>
        <v>5.9552737129960003E-2</v>
      </c>
    </row>
    <row r="188" spans="1:31" x14ac:dyDescent="0.15">
      <c r="A188">
        <f t="shared" si="10"/>
        <v>52.998999999999995</v>
      </c>
      <c r="B188">
        <v>5.2998999999999998E-2</v>
      </c>
      <c r="C188">
        <v>9.4800000000000006E-3</v>
      </c>
      <c r="D188">
        <v>4.8199999999999996E-3</v>
      </c>
      <c r="E188">
        <v>5.6239999999999997E-3</v>
      </c>
      <c r="F188">
        <v>4.2789999999999998E-3</v>
      </c>
      <c r="G188">
        <v>1.1391999999999999E-2</v>
      </c>
      <c r="H188">
        <v>8.9359999999999995E-3</v>
      </c>
      <c r="I188">
        <v>2.1083999999999999E-2</v>
      </c>
      <c r="J188">
        <v>1.2689000000000001E-2</v>
      </c>
      <c r="K188">
        <v>1.2114E-2</v>
      </c>
      <c r="L188">
        <v>2.2135999999999999E-2</v>
      </c>
      <c r="M188">
        <v>1.7815000000000001E-2</v>
      </c>
      <c r="N188">
        <v>1.4829E-2</v>
      </c>
      <c r="O188">
        <f t="shared" si="11"/>
        <v>1.2099833333333336E-2</v>
      </c>
      <c r="P188">
        <f t="shared" si="12"/>
        <v>1.5912464633183491E-4</v>
      </c>
      <c r="R188">
        <v>6.3559999999999997E-3</v>
      </c>
      <c r="S188">
        <v>2.9069999999999999E-3</v>
      </c>
      <c r="T188">
        <v>2.601E-3</v>
      </c>
      <c r="U188">
        <v>3.0330000000000001E-3</v>
      </c>
      <c r="V188">
        <v>5.2319999999999997E-3</v>
      </c>
      <c r="W188">
        <v>4.5079999999999999E-3</v>
      </c>
      <c r="X188">
        <v>7.247E-3</v>
      </c>
      <c r="Y188">
        <v>4.3140000000000001E-3</v>
      </c>
      <c r="Z188">
        <v>4.2290000000000001E-3</v>
      </c>
      <c r="AA188">
        <v>6.3119999999999999E-3</v>
      </c>
      <c r="AB188">
        <v>4.8390000000000004E-3</v>
      </c>
      <c r="AC188">
        <v>4.0689999999999997E-3</v>
      </c>
      <c r="AD188">
        <f t="shared" si="13"/>
        <v>5.0572866871835169E-3</v>
      </c>
      <c r="AE188">
        <f t="shared" si="14"/>
        <v>6.6508241546337679E-2</v>
      </c>
    </row>
    <row r="189" spans="1:31" x14ac:dyDescent="0.15">
      <c r="A189">
        <f t="shared" si="10"/>
        <v>53.498999999999995</v>
      </c>
      <c r="B189">
        <v>5.3498999999999998E-2</v>
      </c>
      <c r="C189">
        <v>9.5699999999999995E-4</v>
      </c>
      <c r="D189">
        <v>8.5290000000000001E-3</v>
      </c>
      <c r="E189">
        <v>4.4990000000000004E-3</v>
      </c>
      <c r="F189">
        <v>3.852E-3</v>
      </c>
      <c r="G189">
        <v>1.3403999999999999E-2</v>
      </c>
      <c r="H189">
        <v>1.885E-3</v>
      </c>
      <c r="I189">
        <v>7.43E-3</v>
      </c>
      <c r="J189">
        <v>1.6247999999999999E-2</v>
      </c>
      <c r="K189">
        <v>1.3269E-2</v>
      </c>
      <c r="L189">
        <v>1.6229E-2</v>
      </c>
      <c r="M189">
        <v>1.4297000000000001E-2</v>
      </c>
      <c r="N189">
        <v>1.7011999999999999E-2</v>
      </c>
      <c r="O189">
        <f t="shared" si="11"/>
        <v>9.8009166666666661E-3</v>
      </c>
      <c r="P189">
        <f t="shared" si="12"/>
        <v>1.2889164299600153E-4</v>
      </c>
      <c r="R189">
        <v>9.5799999999999998E-4</v>
      </c>
      <c r="S189">
        <v>3.522E-3</v>
      </c>
      <c r="T189">
        <v>2.421E-3</v>
      </c>
      <c r="U189">
        <v>2.7299999999999998E-3</v>
      </c>
      <c r="V189">
        <v>5.8919999999999997E-3</v>
      </c>
      <c r="W189">
        <v>1.885E-3</v>
      </c>
      <c r="X189">
        <v>3.7330000000000002E-3</v>
      </c>
      <c r="Y189">
        <v>5.1009999999999996E-3</v>
      </c>
      <c r="Z189">
        <v>4.8069999999999996E-3</v>
      </c>
      <c r="AA189">
        <v>5.2810000000000001E-3</v>
      </c>
      <c r="AB189">
        <v>5.104E-3</v>
      </c>
      <c r="AC189">
        <v>4.3779999999999999E-3</v>
      </c>
      <c r="AD189">
        <f t="shared" si="13"/>
        <v>4.2754550847621106E-3</v>
      </c>
      <c r="AE189">
        <f t="shared" si="14"/>
        <v>5.6226395117860477E-2</v>
      </c>
    </row>
    <row r="190" spans="1:31" x14ac:dyDescent="0.15">
      <c r="A190">
        <f t="shared" si="10"/>
        <v>53.998999999999995</v>
      </c>
      <c r="B190">
        <v>5.3998999999999998E-2</v>
      </c>
      <c r="C190">
        <v>1.0182999999999999E-2</v>
      </c>
      <c r="D190">
        <v>0</v>
      </c>
      <c r="E190">
        <v>1.691E-3</v>
      </c>
      <c r="F190">
        <v>4.6979999999999999E-3</v>
      </c>
      <c r="G190">
        <v>6.8089999999999999E-3</v>
      </c>
      <c r="H190">
        <v>4.8560000000000001E-3</v>
      </c>
      <c r="I190">
        <v>7.0530000000000002E-3</v>
      </c>
      <c r="J190">
        <v>1.1793E-2</v>
      </c>
      <c r="K190">
        <v>8.5489999999999993E-3</v>
      </c>
      <c r="L190">
        <v>9.4990000000000005E-3</v>
      </c>
      <c r="M190">
        <v>1.7007000000000001E-2</v>
      </c>
      <c r="N190">
        <v>1.8519000000000001E-2</v>
      </c>
      <c r="O190">
        <f t="shared" si="11"/>
        <v>8.3880833333333325E-3</v>
      </c>
      <c r="P190">
        <f t="shared" si="12"/>
        <v>1.103115024023988E-4</v>
      </c>
      <c r="R190">
        <v>8.0529999999999994E-3</v>
      </c>
      <c r="S190">
        <v>0</v>
      </c>
      <c r="T190">
        <v>1.1969999999999999E-3</v>
      </c>
      <c r="U190">
        <v>3.4629999999999999E-3</v>
      </c>
      <c r="V190">
        <v>3.9569999999999996E-3</v>
      </c>
      <c r="W190">
        <v>2.836E-3</v>
      </c>
      <c r="X190">
        <v>3.5590000000000001E-3</v>
      </c>
      <c r="Y190">
        <v>4.6649999999999999E-3</v>
      </c>
      <c r="Z190">
        <v>3.751E-3</v>
      </c>
      <c r="AA190">
        <v>4.0229999999999997E-3</v>
      </c>
      <c r="AB190">
        <v>4.8640000000000003E-3</v>
      </c>
      <c r="AC190">
        <v>4.8409999999999998E-3</v>
      </c>
      <c r="AD190">
        <f t="shared" si="13"/>
        <v>4.4081922186270002E-3</v>
      </c>
      <c r="AE190">
        <f t="shared" si="14"/>
        <v>5.7972017604247771E-2</v>
      </c>
    </row>
    <row r="191" spans="1:31" x14ac:dyDescent="0.15">
      <c r="A191">
        <f t="shared" si="10"/>
        <v>54.499000000000002</v>
      </c>
      <c r="B191">
        <v>5.4498999999999999E-2</v>
      </c>
      <c r="C191">
        <v>2.872E-3</v>
      </c>
      <c r="D191">
        <v>4.6249999999999998E-3</v>
      </c>
      <c r="E191">
        <v>7.7419999999999998E-3</v>
      </c>
      <c r="F191">
        <v>2.3470000000000001E-3</v>
      </c>
      <c r="G191">
        <v>8.9549999999999994E-3</v>
      </c>
      <c r="H191">
        <v>1.7006E-2</v>
      </c>
      <c r="I191">
        <v>1.3599E-2</v>
      </c>
      <c r="J191">
        <v>1.7625999999999999E-2</v>
      </c>
      <c r="K191">
        <v>1.4373E-2</v>
      </c>
      <c r="L191">
        <v>1.6827999999999999E-2</v>
      </c>
      <c r="M191">
        <v>1.0694E-2</v>
      </c>
      <c r="N191">
        <v>1.0874E-2</v>
      </c>
      <c r="O191">
        <f t="shared" si="11"/>
        <v>1.0628416666666666E-2</v>
      </c>
      <c r="P191">
        <f t="shared" si="12"/>
        <v>1.3977407758928188E-4</v>
      </c>
      <c r="R191">
        <v>2.0470000000000002E-3</v>
      </c>
      <c r="S191">
        <v>2.7399999999999998E-3</v>
      </c>
      <c r="T191">
        <v>3.6540000000000001E-3</v>
      </c>
      <c r="U191">
        <v>2.3470000000000001E-3</v>
      </c>
      <c r="V191">
        <v>4.0429999999999997E-3</v>
      </c>
      <c r="W191">
        <v>5.7330000000000002E-3</v>
      </c>
      <c r="X191">
        <v>5.1830000000000001E-3</v>
      </c>
      <c r="Y191">
        <v>5.7930000000000004E-3</v>
      </c>
      <c r="Z191">
        <v>5.0159999999999996E-3</v>
      </c>
      <c r="AA191">
        <v>5.7219999999999997E-3</v>
      </c>
      <c r="AB191">
        <v>3.5980000000000001E-3</v>
      </c>
      <c r="AC191">
        <v>3.637E-3</v>
      </c>
      <c r="AD191">
        <f t="shared" si="13"/>
        <v>4.5153105500769673E-3</v>
      </c>
      <c r="AE191">
        <f t="shared" si="14"/>
        <v>5.9380727907377272E-2</v>
      </c>
    </row>
    <row r="192" spans="1:31" x14ac:dyDescent="0.15">
      <c r="A192">
        <f t="shared" si="10"/>
        <v>54.999000000000002</v>
      </c>
      <c r="B192">
        <v>5.4998999999999999E-2</v>
      </c>
      <c r="C192">
        <v>7.8370000000000002E-3</v>
      </c>
      <c r="D192">
        <v>1.415E-3</v>
      </c>
      <c r="E192">
        <v>6.3299999999999997E-3</v>
      </c>
      <c r="F192">
        <v>9.0880000000000006E-3</v>
      </c>
      <c r="G192">
        <v>1.3857E-2</v>
      </c>
      <c r="H192">
        <v>7.8539999999999999E-3</v>
      </c>
      <c r="I192">
        <v>1.3221E-2</v>
      </c>
      <c r="J192">
        <v>1.2012E-2</v>
      </c>
      <c r="K192">
        <v>1.5264E-2</v>
      </c>
      <c r="L192">
        <v>8.208E-3</v>
      </c>
      <c r="M192">
        <v>1.5821999999999999E-2</v>
      </c>
      <c r="N192">
        <v>1.2196E-2</v>
      </c>
      <c r="O192">
        <f t="shared" si="11"/>
        <v>1.0258666666666668E-2</v>
      </c>
      <c r="P192">
        <f t="shared" si="12"/>
        <v>1.3491150334050194E-4</v>
      </c>
      <c r="R192">
        <v>3.581E-3</v>
      </c>
      <c r="S192">
        <v>1.415E-3</v>
      </c>
      <c r="T192">
        <v>2.8930000000000002E-3</v>
      </c>
      <c r="U192">
        <v>5.2649999999999997E-3</v>
      </c>
      <c r="V192">
        <v>5.7429999999999998E-3</v>
      </c>
      <c r="W192">
        <v>3.9709999999999997E-3</v>
      </c>
      <c r="X192">
        <v>5.5719999999999997E-3</v>
      </c>
      <c r="Y192">
        <v>4.3620000000000004E-3</v>
      </c>
      <c r="Z192">
        <v>5.6239999999999997E-3</v>
      </c>
      <c r="AA192">
        <v>3.7290000000000001E-3</v>
      </c>
      <c r="AB192">
        <v>4.6670000000000001E-3</v>
      </c>
      <c r="AC192">
        <v>3.5509999999999999E-3</v>
      </c>
      <c r="AD192">
        <f t="shared" si="13"/>
        <v>4.5693234530050312E-3</v>
      </c>
      <c r="AE192">
        <f t="shared" si="14"/>
        <v>6.0091050144726869E-2</v>
      </c>
    </row>
    <row r="193" spans="1:31" x14ac:dyDescent="0.15">
      <c r="A193">
        <f t="shared" si="10"/>
        <v>55.499000000000002</v>
      </c>
      <c r="B193">
        <v>5.5499E-2</v>
      </c>
      <c r="C193">
        <v>1.1050000000000001E-3</v>
      </c>
      <c r="D193">
        <v>3.1679999999999998E-3</v>
      </c>
      <c r="E193">
        <v>3.7499999999999999E-3</v>
      </c>
      <c r="F193">
        <v>6.6030000000000004E-3</v>
      </c>
      <c r="G193">
        <v>1.1951E-2</v>
      </c>
      <c r="H193">
        <v>4.0969999999999999E-3</v>
      </c>
      <c r="I193">
        <v>6.535E-3</v>
      </c>
      <c r="J193">
        <v>1.9946999999999999E-2</v>
      </c>
      <c r="K193">
        <v>1.6476000000000001E-2</v>
      </c>
      <c r="L193">
        <v>6.4380000000000001E-3</v>
      </c>
      <c r="M193">
        <v>4.5510000000000004E-3</v>
      </c>
      <c r="N193">
        <v>1.4893E-2</v>
      </c>
      <c r="O193">
        <f t="shared" si="11"/>
        <v>8.2928333333333343E-3</v>
      </c>
      <c r="P193">
        <f t="shared" si="12"/>
        <v>1.0905887171356505E-4</v>
      </c>
      <c r="R193">
        <v>1.1050000000000001E-3</v>
      </c>
      <c r="S193">
        <v>3.1689999999999999E-3</v>
      </c>
      <c r="T193">
        <v>2.2490000000000001E-3</v>
      </c>
      <c r="U193">
        <v>4.8910000000000004E-3</v>
      </c>
      <c r="V193">
        <v>5.5529999999999998E-3</v>
      </c>
      <c r="W193">
        <v>2.9729999999999999E-3</v>
      </c>
      <c r="X193">
        <v>3.8049999999999998E-3</v>
      </c>
      <c r="Y193">
        <v>6.613E-3</v>
      </c>
      <c r="Z193">
        <v>5.7260000000000002E-3</v>
      </c>
      <c r="AA193">
        <v>3.2560000000000002E-3</v>
      </c>
      <c r="AB193">
        <v>2.2880000000000001E-3</v>
      </c>
      <c r="AC193">
        <v>4.2770000000000004E-3</v>
      </c>
      <c r="AD193">
        <f t="shared" si="13"/>
        <v>4.3174496364910111E-3</v>
      </c>
      <c r="AE193">
        <f t="shared" si="14"/>
        <v>5.6778664341018033E-2</v>
      </c>
    </row>
    <row r="194" spans="1:31" x14ac:dyDescent="0.15">
      <c r="A194">
        <f t="shared" si="10"/>
        <v>55.999000000000002</v>
      </c>
      <c r="B194">
        <v>5.5999E-2</v>
      </c>
      <c r="C194">
        <v>1.2973999999999999E-2</v>
      </c>
      <c r="D194">
        <v>2.8509999999999998E-3</v>
      </c>
      <c r="E194">
        <v>1.2290000000000001E-3</v>
      </c>
      <c r="F194">
        <v>1.4329E-2</v>
      </c>
      <c r="G194">
        <v>2.1120000000000002E-3</v>
      </c>
      <c r="H194">
        <v>6.8019999999999999E-3</v>
      </c>
      <c r="I194">
        <v>9.9340000000000001E-3</v>
      </c>
      <c r="J194">
        <v>1.6892999999999998E-2</v>
      </c>
      <c r="K194">
        <v>1.4831E-2</v>
      </c>
      <c r="L194">
        <v>9.6780000000000008E-3</v>
      </c>
      <c r="M194">
        <v>1.078E-2</v>
      </c>
      <c r="N194">
        <v>1.5044E-2</v>
      </c>
      <c r="O194">
        <f t="shared" si="11"/>
        <v>9.7880833333333344E-3</v>
      </c>
      <c r="P194">
        <f t="shared" si="12"/>
        <v>1.2872287210704232E-4</v>
      </c>
      <c r="R194">
        <v>9.7380000000000001E-3</v>
      </c>
      <c r="S194">
        <v>2.0230000000000001E-3</v>
      </c>
      <c r="T194">
        <v>1.2290000000000001E-3</v>
      </c>
      <c r="U194">
        <v>5.8799999999999998E-3</v>
      </c>
      <c r="V194">
        <v>2.1129999999999999E-3</v>
      </c>
      <c r="W194">
        <v>4.0480000000000004E-3</v>
      </c>
      <c r="X194">
        <v>4.4549999999999998E-3</v>
      </c>
      <c r="Y194">
        <v>6.7200000000000003E-3</v>
      </c>
      <c r="Z194">
        <v>5.2090000000000001E-3</v>
      </c>
      <c r="AA194">
        <v>4.5370000000000002E-3</v>
      </c>
      <c r="AB194">
        <v>3.7269999999999998E-3</v>
      </c>
      <c r="AC194">
        <v>4.3150000000000003E-3</v>
      </c>
      <c r="AD194">
        <f t="shared" si="13"/>
        <v>5.2318110544142277E-3</v>
      </c>
      <c r="AE194">
        <f t="shared" si="14"/>
        <v>6.8803406817651611E-2</v>
      </c>
    </row>
    <row r="195" spans="1:31" x14ac:dyDescent="0.15">
      <c r="A195">
        <f t="shared" ref="A195:A258" si="15">B195*1000</f>
        <v>56.499000000000002</v>
      </c>
      <c r="B195">
        <v>5.6499000000000001E-2</v>
      </c>
      <c r="C195">
        <v>2.0539999999999998E-3</v>
      </c>
      <c r="D195">
        <v>0</v>
      </c>
      <c r="E195">
        <v>7.9299999999999995E-3</v>
      </c>
      <c r="F195">
        <v>8.2100000000000003E-3</v>
      </c>
      <c r="G195">
        <v>1.4647E-2</v>
      </c>
      <c r="H195">
        <v>5.326E-3</v>
      </c>
      <c r="I195">
        <v>8.6250000000000007E-3</v>
      </c>
      <c r="J195">
        <v>1.9598000000000001E-2</v>
      </c>
      <c r="K195">
        <v>1.2189E-2</v>
      </c>
      <c r="L195">
        <v>5.8659999999999997E-3</v>
      </c>
      <c r="M195">
        <v>7.8259999999999996E-3</v>
      </c>
      <c r="N195">
        <v>1.7351999999999999E-2</v>
      </c>
      <c r="O195">
        <f t="shared" ref="O195:O258" si="16">AVERAGE(C195:N195)</f>
        <v>9.1352499999999993E-3</v>
      </c>
      <c r="P195">
        <f t="shared" ref="P195:P258" si="17">O195/76.03997</f>
        <v>1.201374750673889E-4</v>
      </c>
      <c r="R195">
        <v>2.055E-3</v>
      </c>
      <c r="S195">
        <v>0</v>
      </c>
      <c r="T195">
        <v>3.1319999999999998E-3</v>
      </c>
      <c r="U195">
        <v>4.1590000000000004E-3</v>
      </c>
      <c r="V195">
        <v>5.3280000000000003E-3</v>
      </c>
      <c r="W195">
        <v>3.0980000000000001E-3</v>
      </c>
      <c r="X195">
        <v>4.4140000000000004E-3</v>
      </c>
      <c r="Y195">
        <v>5.9789999999999999E-3</v>
      </c>
      <c r="Z195">
        <v>4.4650000000000002E-3</v>
      </c>
      <c r="AA195">
        <v>3.0720000000000001E-3</v>
      </c>
      <c r="AB195">
        <v>3.431E-3</v>
      </c>
      <c r="AC195">
        <v>4.3220000000000003E-3</v>
      </c>
      <c r="AD195">
        <f t="shared" ref="AD195:AD258" si="18">SQRT((R195^2+S195^2+T195^2+U195^2+V195^2+W195^2+X195^2+Y195^2+Z195^2+AA195^2+AB195^2+AC195^2)/(12-1))</f>
        <v>4.0940267907814626E-3</v>
      </c>
      <c r="AE195">
        <f t="shared" ref="AE195:AE258" si="19">AD195/0.07604</f>
        <v>5.3840436491076574E-2</v>
      </c>
    </row>
    <row r="196" spans="1:31" x14ac:dyDescent="0.15">
      <c r="A196">
        <f t="shared" si="15"/>
        <v>56.999000000000002</v>
      </c>
      <c r="B196">
        <v>5.6999000000000001E-2</v>
      </c>
      <c r="C196">
        <v>9.4470000000000005E-3</v>
      </c>
      <c r="D196">
        <v>5.7070000000000003E-3</v>
      </c>
      <c r="E196">
        <v>6.7200000000000003E-3</v>
      </c>
      <c r="F196">
        <v>6.4050000000000001E-3</v>
      </c>
      <c r="G196">
        <v>3.6549999999999998E-3</v>
      </c>
      <c r="H196">
        <v>5.8040000000000001E-3</v>
      </c>
      <c r="I196">
        <v>5.7990000000000003E-3</v>
      </c>
      <c r="J196">
        <v>1.1409000000000001E-2</v>
      </c>
      <c r="K196">
        <v>1.308E-2</v>
      </c>
      <c r="L196">
        <v>1.6650999999999999E-2</v>
      </c>
      <c r="M196">
        <v>1.227E-2</v>
      </c>
      <c r="N196">
        <v>1.4486000000000001E-2</v>
      </c>
      <c r="O196">
        <f t="shared" si="16"/>
        <v>9.2860833333333337E-3</v>
      </c>
      <c r="P196">
        <f t="shared" si="17"/>
        <v>1.2212108097009157E-4</v>
      </c>
      <c r="R196">
        <v>7.3359999999999996E-3</v>
      </c>
      <c r="S196">
        <v>2.8770000000000002E-3</v>
      </c>
      <c r="T196">
        <v>2.8210000000000002E-3</v>
      </c>
      <c r="U196">
        <v>3.7200000000000002E-3</v>
      </c>
      <c r="V196">
        <v>3.656E-3</v>
      </c>
      <c r="W196">
        <v>3.3630000000000001E-3</v>
      </c>
      <c r="X196">
        <v>4.3930000000000002E-3</v>
      </c>
      <c r="Y196">
        <v>4.6470000000000001E-3</v>
      </c>
      <c r="Z196">
        <v>5.293E-3</v>
      </c>
      <c r="AA196">
        <v>6.0109999999999999E-3</v>
      </c>
      <c r="AB196">
        <v>4.1089999999999998E-3</v>
      </c>
      <c r="AC196">
        <v>4.3779999999999999E-3</v>
      </c>
      <c r="AD196">
        <f t="shared" si="18"/>
        <v>4.7640544611801932E-3</v>
      </c>
      <c r="AE196">
        <f t="shared" si="19"/>
        <v>6.2651952408997805E-2</v>
      </c>
    </row>
    <row r="197" spans="1:31" x14ac:dyDescent="0.15">
      <c r="A197">
        <f t="shared" si="15"/>
        <v>57.499000000000002</v>
      </c>
      <c r="B197">
        <v>5.7499000000000001E-2</v>
      </c>
      <c r="C197">
        <v>1.096E-3</v>
      </c>
      <c r="D197">
        <v>4.15E-3</v>
      </c>
      <c r="E197">
        <v>6.8069999999999997E-3</v>
      </c>
      <c r="F197">
        <v>1.702E-3</v>
      </c>
      <c r="G197">
        <v>6.9779999999999998E-3</v>
      </c>
      <c r="H197">
        <v>7.901E-3</v>
      </c>
      <c r="I197">
        <v>1.0580000000000001E-2</v>
      </c>
      <c r="J197">
        <v>3.888E-3</v>
      </c>
      <c r="K197">
        <v>4.4159999999999998E-3</v>
      </c>
      <c r="L197">
        <v>2.2574E-2</v>
      </c>
      <c r="M197">
        <v>1.1672999999999999E-2</v>
      </c>
      <c r="N197">
        <v>1.1237E-2</v>
      </c>
      <c r="O197">
        <f t="shared" si="16"/>
        <v>7.7501666666666665E-3</v>
      </c>
      <c r="P197">
        <f t="shared" si="17"/>
        <v>1.0192227412328893E-4</v>
      </c>
      <c r="R197">
        <v>1.0970000000000001E-3</v>
      </c>
      <c r="S197">
        <v>2.467E-3</v>
      </c>
      <c r="T197">
        <v>3.5019999999999999E-3</v>
      </c>
      <c r="U197">
        <v>1.7030000000000001E-3</v>
      </c>
      <c r="V197">
        <v>3.4919999999999999E-3</v>
      </c>
      <c r="W197">
        <v>4.0549999999999996E-3</v>
      </c>
      <c r="X197">
        <v>4.7559999999999998E-3</v>
      </c>
      <c r="Y197">
        <v>2.7499999999999998E-3</v>
      </c>
      <c r="Z197">
        <v>3.143E-3</v>
      </c>
      <c r="AA197">
        <v>7.0590000000000002E-3</v>
      </c>
      <c r="AB197">
        <v>4.4229999999999998E-3</v>
      </c>
      <c r="AC197">
        <v>3.2880000000000001E-3</v>
      </c>
      <c r="AD197">
        <f t="shared" si="18"/>
        <v>3.9468588085394508E-3</v>
      </c>
      <c r="AE197">
        <f t="shared" si="19"/>
        <v>5.1905034304832336E-2</v>
      </c>
    </row>
    <row r="198" spans="1:31" x14ac:dyDescent="0.15">
      <c r="A198">
        <f t="shared" si="15"/>
        <v>57.999000000000002</v>
      </c>
      <c r="B198">
        <v>5.7999000000000002E-2</v>
      </c>
      <c r="C198">
        <v>8.0599999999999995E-3</v>
      </c>
      <c r="D198">
        <v>4.091E-3</v>
      </c>
      <c r="E198">
        <v>8.2660000000000008E-3</v>
      </c>
      <c r="F198">
        <v>2.4190000000000001E-3</v>
      </c>
      <c r="G198">
        <v>1.905E-3</v>
      </c>
      <c r="H198">
        <v>1.892E-3</v>
      </c>
      <c r="I198">
        <v>6.1520000000000004E-3</v>
      </c>
      <c r="J198">
        <v>1.2737E-2</v>
      </c>
      <c r="K198">
        <v>1.0966999999999999E-2</v>
      </c>
      <c r="L198">
        <v>1.3920999999999999E-2</v>
      </c>
      <c r="M198">
        <v>1.9210999999999999E-2</v>
      </c>
      <c r="N198">
        <v>9.1990000000000006E-3</v>
      </c>
      <c r="O198">
        <f t="shared" si="16"/>
        <v>8.235000000000001E-3</v>
      </c>
      <c r="P198">
        <f t="shared" si="17"/>
        <v>1.0829830679838513E-4</v>
      </c>
      <c r="R198">
        <v>8.0619999999999997E-3</v>
      </c>
      <c r="S198">
        <v>2.4069999999999999E-3</v>
      </c>
      <c r="T198">
        <v>3.5170000000000002E-3</v>
      </c>
      <c r="U198">
        <v>2.4199999999999998E-3</v>
      </c>
      <c r="V198">
        <v>1.905E-3</v>
      </c>
      <c r="W198">
        <v>1.8929999999999999E-3</v>
      </c>
      <c r="X198">
        <v>3.5829999999999998E-3</v>
      </c>
      <c r="Y198">
        <v>4.4470000000000004E-3</v>
      </c>
      <c r="Z198">
        <v>4.6030000000000003E-3</v>
      </c>
      <c r="AA198">
        <v>4.8459999999999996E-3</v>
      </c>
      <c r="AB198">
        <v>6.1089999999999998E-3</v>
      </c>
      <c r="AC198">
        <v>3.0899999999999999E-3</v>
      </c>
      <c r="AD198">
        <f t="shared" si="18"/>
        <v>4.4760032902741989E-3</v>
      </c>
      <c r="AE198">
        <f t="shared" si="19"/>
        <v>5.886379918824565E-2</v>
      </c>
    </row>
    <row r="199" spans="1:31" x14ac:dyDescent="0.15">
      <c r="A199">
        <f t="shared" si="15"/>
        <v>58.499000000000002</v>
      </c>
      <c r="B199">
        <v>5.8499000000000002E-2</v>
      </c>
      <c r="C199">
        <v>1.3349E-2</v>
      </c>
      <c r="D199">
        <v>4.3689999999999996E-3</v>
      </c>
      <c r="E199">
        <v>6.966E-3</v>
      </c>
      <c r="F199">
        <v>7.7210000000000004E-3</v>
      </c>
      <c r="G199">
        <v>6.0029999999999997E-3</v>
      </c>
      <c r="H199">
        <v>5.5779999999999996E-3</v>
      </c>
      <c r="I199">
        <v>1.5644999999999999E-2</v>
      </c>
      <c r="J199">
        <v>7.9539999999999993E-3</v>
      </c>
      <c r="K199">
        <v>1.8201999999999999E-2</v>
      </c>
      <c r="L199">
        <v>5.7860000000000003E-3</v>
      </c>
      <c r="M199">
        <v>1.4478E-2</v>
      </c>
      <c r="N199">
        <v>1.5709999999999998E-2</v>
      </c>
      <c r="O199">
        <f t="shared" si="16"/>
        <v>1.014675E-2</v>
      </c>
      <c r="P199">
        <f t="shared" si="17"/>
        <v>1.3343968967899383E-4</v>
      </c>
      <c r="R199">
        <v>8.9510000000000006E-3</v>
      </c>
      <c r="S199">
        <v>2.5279999999999999E-3</v>
      </c>
      <c r="T199">
        <v>3.2179999999999999E-3</v>
      </c>
      <c r="U199">
        <v>4.4660000000000004E-3</v>
      </c>
      <c r="V199">
        <v>3.473E-3</v>
      </c>
      <c r="W199">
        <v>3.2810000000000001E-3</v>
      </c>
      <c r="X199">
        <v>5.9569999999999996E-3</v>
      </c>
      <c r="Y199">
        <v>3.7429999999999998E-3</v>
      </c>
      <c r="Z199">
        <v>6.2189999999999997E-3</v>
      </c>
      <c r="AA199">
        <v>3.039E-3</v>
      </c>
      <c r="AB199">
        <v>5.1469999999999997E-3</v>
      </c>
      <c r="AC199">
        <v>4.522E-3</v>
      </c>
      <c r="AD199">
        <f t="shared" si="18"/>
        <v>5.0810345045436993E-3</v>
      </c>
      <c r="AE199">
        <f t="shared" si="19"/>
        <v>6.6820548455335346E-2</v>
      </c>
    </row>
    <row r="200" spans="1:31" x14ac:dyDescent="0.15">
      <c r="A200">
        <f t="shared" si="15"/>
        <v>58.999000000000002</v>
      </c>
      <c r="B200">
        <v>5.8999000000000003E-2</v>
      </c>
      <c r="C200">
        <v>3.2360000000000002E-3</v>
      </c>
      <c r="D200">
        <v>8.2839999999999997E-3</v>
      </c>
      <c r="E200">
        <v>4.4770000000000001E-3</v>
      </c>
      <c r="F200">
        <v>2.6350000000000002E-3</v>
      </c>
      <c r="G200">
        <v>1.6733999999999999E-2</v>
      </c>
      <c r="H200">
        <v>1.6181000000000001E-2</v>
      </c>
      <c r="I200">
        <v>7.7250000000000001E-3</v>
      </c>
      <c r="J200">
        <v>1.1936E-2</v>
      </c>
      <c r="K200">
        <v>7.8860000000000006E-3</v>
      </c>
      <c r="L200">
        <v>6.7679999999999997E-3</v>
      </c>
      <c r="M200">
        <v>2.4988E-2</v>
      </c>
      <c r="N200">
        <v>1.6282000000000001E-2</v>
      </c>
      <c r="O200">
        <f t="shared" si="16"/>
        <v>1.0594333333333332E-2</v>
      </c>
      <c r="P200">
        <f t="shared" si="17"/>
        <v>1.3932584841016288E-4</v>
      </c>
      <c r="R200">
        <v>2.3509999999999998E-3</v>
      </c>
      <c r="S200">
        <v>3.8189999999999999E-3</v>
      </c>
      <c r="T200">
        <v>2.3119999999999998E-3</v>
      </c>
      <c r="U200">
        <v>2.6359999999999999E-3</v>
      </c>
      <c r="V200">
        <v>7.1539999999999998E-3</v>
      </c>
      <c r="W200">
        <v>5.862E-3</v>
      </c>
      <c r="X200">
        <v>3.8730000000000001E-3</v>
      </c>
      <c r="Y200">
        <v>4.5989999999999998E-3</v>
      </c>
      <c r="Z200">
        <v>4.3740000000000003E-3</v>
      </c>
      <c r="AA200">
        <v>3.5270000000000002E-3</v>
      </c>
      <c r="AB200">
        <v>6.4549999999999998E-3</v>
      </c>
      <c r="AC200">
        <v>4.764E-3</v>
      </c>
      <c r="AD200">
        <f t="shared" si="18"/>
        <v>4.7676353773027872E-3</v>
      </c>
      <c r="AE200">
        <f t="shared" si="19"/>
        <v>6.2699044940857276E-2</v>
      </c>
    </row>
    <row r="201" spans="1:31" x14ac:dyDescent="0.15">
      <c r="A201">
        <f t="shared" si="15"/>
        <v>59.499000000000002</v>
      </c>
      <c r="B201">
        <v>5.9499000000000003E-2</v>
      </c>
      <c r="C201">
        <v>1.8580000000000001E-3</v>
      </c>
      <c r="D201">
        <v>3.813E-3</v>
      </c>
      <c r="E201">
        <v>1.6979000000000001E-2</v>
      </c>
      <c r="F201">
        <v>4.5250000000000004E-3</v>
      </c>
      <c r="G201">
        <v>1.5096E-2</v>
      </c>
      <c r="H201">
        <v>6.1900000000000002E-3</v>
      </c>
      <c r="I201">
        <v>4.9370000000000004E-3</v>
      </c>
      <c r="J201">
        <v>2.8939999999999999E-3</v>
      </c>
      <c r="K201">
        <v>8.5950000000000002E-3</v>
      </c>
      <c r="L201">
        <v>1.7051E-2</v>
      </c>
      <c r="M201">
        <v>2.3401999999999999E-2</v>
      </c>
      <c r="N201">
        <v>1.4829999999999999E-2</v>
      </c>
      <c r="O201">
        <f t="shared" si="16"/>
        <v>1.0014166666666666E-2</v>
      </c>
      <c r="P201">
        <f t="shared" si="17"/>
        <v>1.3169608913136954E-4</v>
      </c>
      <c r="R201">
        <v>1.859E-3</v>
      </c>
      <c r="S201">
        <v>2.6970000000000002E-3</v>
      </c>
      <c r="T201">
        <v>5.587E-3</v>
      </c>
      <c r="U201">
        <v>3.2690000000000002E-3</v>
      </c>
      <c r="V201">
        <v>6.45E-3</v>
      </c>
      <c r="W201">
        <v>3.5799999999999998E-3</v>
      </c>
      <c r="X201">
        <v>3.4940000000000001E-3</v>
      </c>
      <c r="Y201">
        <v>2.117E-3</v>
      </c>
      <c r="Z201">
        <v>4.006E-3</v>
      </c>
      <c r="AA201">
        <v>5.6579999999999998E-3</v>
      </c>
      <c r="AB201">
        <v>5.5079999999999999E-3</v>
      </c>
      <c r="AC201">
        <v>4.4860000000000004E-3</v>
      </c>
      <c r="AD201">
        <f t="shared" si="18"/>
        <v>4.4950731109434997E-3</v>
      </c>
      <c r="AE201">
        <f t="shared" si="19"/>
        <v>5.9114585888262752E-2</v>
      </c>
    </row>
    <row r="202" spans="1:31" x14ac:dyDescent="0.15">
      <c r="A202">
        <f t="shared" si="15"/>
        <v>59.998999999999995</v>
      </c>
      <c r="B202">
        <v>5.9998999999999997E-2</v>
      </c>
      <c r="C202">
        <v>1.9919999999999998E-3</v>
      </c>
      <c r="D202">
        <v>6.0029999999999997E-3</v>
      </c>
      <c r="E202">
        <v>1.4109999999999999E-3</v>
      </c>
      <c r="F202">
        <v>2.4970000000000001E-3</v>
      </c>
      <c r="G202">
        <v>9.4230000000000008E-3</v>
      </c>
      <c r="H202">
        <v>7.1040000000000001E-3</v>
      </c>
      <c r="I202">
        <v>4.3860000000000001E-3</v>
      </c>
      <c r="J202">
        <v>4.1190000000000003E-3</v>
      </c>
      <c r="K202">
        <v>9.5670000000000009E-3</v>
      </c>
      <c r="L202">
        <v>1.4493000000000001E-2</v>
      </c>
      <c r="M202">
        <v>1.8634999999999999E-2</v>
      </c>
      <c r="N202">
        <v>2.1475000000000001E-2</v>
      </c>
      <c r="O202">
        <f t="shared" si="16"/>
        <v>8.4254166666666661E-3</v>
      </c>
      <c r="P202">
        <f t="shared" si="17"/>
        <v>1.108024722611893E-4</v>
      </c>
      <c r="R202">
        <v>1.9919999999999998E-3</v>
      </c>
      <c r="S202">
        <v>3.6440000000000001E-3</v>
      </c>
      <c r="T202">
        <v>1.4109999999999999E-3</v>
      </c>
      <c r="U202">
        <v>2.4979999999999998E-3</v>
      </c>
      <c r="V202">
        <v>4.7920000000000003E-3</v>
      </c>
      <c r="W202">
        <v>4.1609999999999998E-3</v>
      </c>
      <c r="X202">
        <v>3.1549999999999998E-3</v>
      </c>
      <c r="Y202">
        <v>2.4919999999999999E-3</v>
      </c>
      <c r="Z202">
        <v>4.3610000000000003E-3</v>
      </c>
      <c r="AA202">
        <v>5.7959999999999999E-3</v>
      </c>
      <c r="AB202">
        <v>5.1260000000000003E-3</v>
      </c>
      <c r="AC202">
        <v>5.3579999999999999E-3</v>
      </c>
      <c r="AD202">
        <f t="shared" si="18"/>
        <v>4.1507389922540517E-3</v>
      </c>
      <c r="AE202">
        <f t="shared" si="19"/>
        <v>5.4586257131168485E-2</v>
      </c>
    </row>
    <row r="203" spans="1:31" x14ac:dyDescent="0.15">
      <c r="A203">
        <f t="shared" si="15"/>
        <v>60.498999999999995</v>
      </c>
      <c r="B203">
        <v>6.0498999999999997E-2</v>
      </c>
      <c r="C203">
        <v>6.4850000000000003E-3</v>
      </c>
      <c r="D203">
        <v>4.1050000000000001E-3</v>
      </c>
      <c r="E203">
        <v>9.7789999999999995E-3</v>
      </c>
      <c r="F203">
        <v>2.4489999999999998E-3</v>
      </c>
      <c r="G203">
        <v>0</v>
      </c>
      <c r="H203">
        <v>4.1770000000000002E-3</v>
      </c>
      <c r="I203">
        <v>1.1591000000000001E-2</v>
      </c>
      <c r="J203">
        <v>1.8131999999999999E-2</v>
      </c>
      <c r="K203">
        <v>7.3249999999999999E-3</v>
      </c>
      <c r="L203">
        <v>1.6563000000000001E-2</v>
      </c>
      <c r="M203">
        <v>8.6949999999999996E-3</v>
      </c>
      <c r="N203">
        <v>8.914E-3</v>
      </c>
      <c r="O203">
        <f t="shared" si="16"/>
        <v>8.1845833333333319E-3</v>
      </c>
      <c r="P203">
        <f t="shared" si="17"/>
        <v>1.0763527830604526E-4</v>
      </c>
      <c r="R203">
        <v>5.4999999999999997E-3</v>
      </c>
      <c r="S203">
        <v>2.3739999999999998E-3</v>
      </c>
      <c r="T203">
        <v>4.5440000000000003E-3</v>
      </c>
      <c r="U203">
        <v>2.4499999999999999E-3</v>
      </c>
      <c r="V203">
        <v>0</v>
      </c>
      <c r="W203">
        <v>2.98E-3</v>
      </c>
      <c r="X203">
        <v>5.2630000000000003E-3</v>
      </c>
      <c r="Y203">
        <v>6.8780000000000004E-3</v>
      </c>
      <c r="Z203">
        <v>4.2430000000000002E-3</v>
      </c>
      <c r="AA203">
        <v>6.6930000000000002E-3</v>
      </c>
      <c r="AB203">
        <v>3.7090000000000001E-3</v>
      </c>
      <c r="AC203">
        <v>3.5500000000000002E-3</v>
      </c>
      <c r="AD203">
        <f t="shared" si="18"/>
        <v>4.6277939374255554E-3</v>
      </c>
      <c r="AE203">
        <f t="shared" si="19"/>
        <v>6.0859993916695894E-2</v>
      </c>
    </row>
    <row r="204" spans="1:31" x14ac:dyDescent="0.15">
      <c r="A204">
        <f t="shared" si="15"/>
        <v>60.998999999999995</v>
      </c>
      <c r="B204">
        <v>6.0998999999999998E-2</v>
      </c>
      <c r="C204">
        <v>5.0010000000000002E-3</v>
      </c>
      <c r="D204">
        <v>3.898E-3</v>
      </c>
      <c r="E204">
        <v>5.9249999999999997E-3</v>
      </c>
      <c r="F204">
        <v>8.9510000000000006E-3</v>
      </c>
      <c r="G204">
        <v>1.6721E-2</v>
      </c>
      <c r="H204">
        <v>6.1890000000000001E-3</v>
      </c>
      <c r="I204">
        <v>8.1620000000000009E-3</v>
      </c>
      <c r="J204">
        <v>6.6100000000000004E-3</v>
      </c>
      <c r="K204">
        <v>1.0359E-2</v>
      </c>
      <c r="L204">
        <v>7.1859999999999997E-3</v>
      </c>
      <c r="M204">
        <v>1.4041E-2</v>
      </c>
      <c r="N204">
        <v>1.1707E-2</v>
      </c>
      <c r="O204">
        <f t="shared" si="16"/>
        <v>8.7291666666666663E-3</v>
      </c>
      <c r="P204">
        <f t="shared" si="17"/>
        <v>1.1479708193817892E-4</v>
      </c>
      <c r="R204">
        <v>2.9510000000000001E-3</v>
      </c>
      <c r="S204">
        <v>2.2569999999999999E-3</v>
      </c>
      <c r="T204">
        <v>2.6840000000000002E-3</v>
      </c>
      <c r="U204">
        <v>4.5030000000000001E-3</v>
      </c>
      <c r="V204">
        <v>7.3159999999999996E-3</v>
      </c>
      <c r="W204">
        <v>4.5750000000000001E-3</v>
      </c>
      <c r="X204">
        <v>4.1110000000000001E-3</v>
      </c>
      <c r="Y204">
        <v>3.3739999999999998E-3</v>
      </c>
      <c r="Z204">
        <v>4.5110000000000003E-3</v>
      </c>
      <c r="AA204">
        <v>3.7789999999999998E-3</v>
      </c>
      <c r="AB204">
        <v>4.3860000000000001E-3</v>
      </c>
      <c r="AC204">
        <v>4.0889999999999998E-3</v>
      </c>
      <c r="AD204">
        <f t="shared" si="18"/>
        <v>4.4170009570460196E-3</v>
      </c>
      <c r="AE204">
        <f t="shared" si="19"/>
        <v>5.8087861086875588E-2</v>
      </c>
    </row>
    <row r="205" spans="1:31" x14ac:dyDescent="0.15">
      <c r="A205">
        <f t="shared" si="15"/>
        <v>61.498999999999995</v>
      </c>
      <c r="B205">
        <v>6.1498999999999998E-2</v>
      </c>
      <c r="C205">
        <v>2.0709999999999999E-3</v>
      </c>
      <c r="D205">
        <v>3.777E-3</v>
      </c>
      <c r="E205">
        <v>3.5230000000000001E-3</v>
      </c>
      <c r="F205">
        <v>1.9319999999999999E-3</v>
      </c>
      <c r="G205">
        <v>7.9760000000000005E-3</v>
      </c>
      <c r="H205">
        <v>6.4229999999999999E-3</v>
      </c>
      <c r="I205">
        <v>1.0368E-2</v>
      </c>
      <c r="J205">
        <v>4.9839999999999997E-3</v>
      </c>
      <c r="K205">
        <v>5.9329999999999999E-3</v>
      </c>
      <c r="L205">
        <v>3.2925999999999997E-2</v>
      </c>
      <c r="M205">
        <v>1.0983E-2</v>
      </c>
      <c r="N205">
        <v>1.7108000000000002E-2</v>
      </c>
      <c r="O205">
        <f t="shared" si="16"/>
        <v>9.0003333333333341E-3</v>
      </c>
      <c r="P205">
        <f t="shared" si="17"/>
        <v>1.1836318890359023E-4</v>
      </c>
      <c r="R205">
        <v>2.0720000000000001E-3</v>
      </c>
      <c r="S205">
        <v>2.1870000000000001E-3</v>
      </c>
      <c r="T205">
        <v>2.0400000000000001E-3</v>
      </c>
      <c r="U205">
        <v>1.933E-3</v>
      </c>
      <c r="V205">
        <v>4.653E-3</v>
      </c>
      <c r="W205">
        <v>3.7399999999999998E-3</v>
      </c>
      <c r="X205">
        <v>5.3150000000000003E-3</v>
      </c>
      <c r="Y205">
        <v>2.9139999999999999E-3</v>
      </c>
      <c r="Z205">
        <v>3.558E-3</v>
      </c>
      <c r="AA205">
        <v>8.9359999999999995E-3</v>
      </c>
      <c r="AB205">
        <v>4.6230000000000004E-3</v>
      </c>
      <c r="AC205">
        <v>4.7939999999999997E-3</v>
      </c>
      <c r="AD205">
        <f t="shared" si="18"/>
        <v>4.5349039981820204E-3</v>
      </c>
      <c r="AE205">
        <f t="shared" si="19"/>
        <v>5.9638400817754088E-2</v>
      </c>
    </row>
    <row r="206" spans="1:31" x14ac:dyDescent="0.15">
      <c r="A206">
        <f t="shared" si="15"/>
        <v>61.998999999999995</v>
      </c>
      <c r="B206">
        <v>6.1998999999999999E-2</v>
      </c>
      <c r="C206">
        <v>2.6830000000000001E-3</v>
      </c>
      <c r="D206">
        <v>4.0790000000000002E-3</v>
      </c>
      <c r="E206">
        <v>2.202E-3</v>
      </c>
      <c r="F206">
        <v>5.0090000000000004E-3</v>
      </c>
      <c r="G206">
        <v>3.6329999999999999E-3</v>
      </c>
      <c r="H206">
        <v>4.248E-3</v>
      </c>
      <c r="I206">
        <v>2.9559999999999999E-3</v>
      </c>
      <c r="J206">
        <v>6.8910000000000004E-3</v>
      </c>
      <c r="K206">
        <v>2.2353000000000001E-2</v>
      </c>
      <c r="L206">
        <v>1.2733E-2</v>
      </c>
      <c r="M206">
        <v>1.7055000000000001E-2</v>
      </c>
      <c r="N206">
        <v>1.4158E-2</v>
      </c>
      <c r="O206">
        <f t="shared" si="16"/>
        <v>8.1666666666666676E-3</v>
      </c>
      <c r="P206">
        <f t="shared" si="17"/>
        <v>1.0739965661042039E-4</v>
      </c>
      <c r="R206">
        <v>1.92E-3</v>
      </c>
      <c r="S206">
        <v>2.3649999999999999E-3</v>
      </c>
      <c r="T206">
        <v>1.5659999999999999E-3</v>
      </c>
      <c r="U206">
        <v>3.5469999999999998E-3</v>
      </c>
      <c r="V206">
        <v>2.5699999999999998E-3</v>
      </c>
      <c r="W206">
        <v>3.019E-3</v>
      </c>
      <c r="X206">
        <v>2.957E-3</v>
      </c>
      <c r="Y206">
        <v>3.4970000000000001E-3</v>
      </c>
      <c r="Z206">
        <v>7.5180000000000004E-3</v>
      </c>
      <c r="AA206">
        <v>4.9610000000000001E-3</v>
      </c>
      <c r="AB206">
        <v>5.3889999999999997E-3</v>
      </c>
      <c r="AC206">
        <v>4.2779999999999997E-3</v>
      </c>
      <c r="AD206">
        <f t="shared" si="18"/>
        <v>4.1503533146424578E-3</v>
      </c>
      <c r="AE206">
        <f t="shared" si="19"/>
        <v>5.4581185095245371E-2</v>
      </c>
    </row>
    <row r="207" spans="1:31" x14ac:dyDescent="0.15">
      <c r="A207">
        <f t="shared" si="15"/>
        <v>62.499000000000002</v>
      </c>
      <c r="B207">
        <v>6.2498999999999999E-2</v>
      </c>
      <c r="C207">
        <v>0</v>
      </c>
      <c r="D207">
        <v>9.2969999999999997E-3</v>
      </c>
      <c r="E207">
        <v>6.7019999999999996E-3</v>
      </c>
      <c r="F207">
        <v>0</v>
      </c>
      <c r="G207">
        <v>5.8209999999999998E-3</v>
      </c>
      <c r="H207">
        <v>1.5564E-2</v>
      </c>
      <c r="I207">
        <v>1.4397999999999999E-2</v>
      </c>
      <c r="J207">
        <v>1.0893999999999999E-2</v>
      </c>
      <c r="K207">
        <v>1.7998E-2</v>
      </c>
      <c r="L207">
        <v>7.012E-3</v>
      </c>
      <c r="M207">
        <v>9.639E-3</v>
      </c>
      <c r="N207">
        <v>1.4678999999999999E-2</v>
      </c>
      <c r="O207">
        <f t="shared" si="16"/>
        <v>9.3336666666666655E-3</v>
      </c>
      <c r="P207">
        <f t="shared" si="17"/>
        <v>1.2274684835707675E-4</v>
      </c>
      <c r="R207">
        <v>0</v>
      </c>
      <c r="S207">
        <v>4.2440000000000004E-3</v>
      </c>
      <c r="T207">
        <v>3.4889999999999999E-3</v>
      </c>
      <c r="U207">
        <v>0</v>
      </c>
      <c r="V207">
        <v>3.3639999999999998E-3</v>
      </c>
      <c r="W207">
        <v>5.9560000000000004E-3</v>
      </c>
      <c r="X207">
        <v>5.9750000000000003E-3</v>
      </c>
      <c r="Y207">
        <v>4.3109999999999997E-3</v>
      </c>
      <c r="Z207">
        <v>6.5560000000000002E-3</v>
      </c>
      <c r="AA207">
        <v>3.1459999999999999E-3</v>
      </c>
      <c r="AB207">
        <v>3.6909999999999998E-3</v>
      </c>
      <c r="AC207">
        <v>4.1510000000000002E-3</v>
      </c>
      <c r="AD207">
        <f t="shared" si="18"/>
        <v>4.4209539180424112E-3</v>
      </c>
      <c r="AE207">
        <f t="shared" si="19"/>
        <v>5.8139846370889155E-2</v>
      </c>
    </row>
    <row r="208" spans="1:31" x14ac:dyDescent="0.15">
      <c r="A208">
        <f t="shared" si="15"/>
        <v>62.999000000000002</v>
      </c>
      <c r="B208">
        <v>6.2998999999999999E-2</v>
      </c>
      <c r="C208">
        <v>2.2160000000000001E-3</v>
      </c>
      <c r="D208">
        <v>8.7650000000000002E-3</v>
      </c>
      <c r="E208">
        <v>6.2059999999999997E-3</v>
      </c>
      <c r="F208">
        <v>4.9760000000000004E-3</v>
      </c>
      <c r="G208">
        <v>0</v>
      </c>
      <c r="H208">
        <v>4.0969999999999999E-3</v>
      </c>
      <c r="I208">
        <v>1.3719E-2</v>
      </c>
      <c r="J208">
        <v>1.3813000000000001E-2</v>
      </c>
      <c r="K208">
        <v>1.8672000000000001E-2</v>
      </c>
      <c r="L208">
        <v>1.6809000000000001E-2</v>
      </c>
      <c r="M208">
        <v>1.0644000000000001E-2</v>
      </c>
      <c r="N208">
        <v>1.3573E-2</v>
      </c>
      <c r="O208">
        <f t="shared" si="16"/>
        <v>9.4575000000000006E-3</v>
      </c>
      <c r="P208">
        <f t="shared" si="17"/>
        <v>1.2437537784404704E-4</v>
      </c>
      <c r="R208">
        <v>2.2169999999999998E-3</v>
      </c>
      <c r="S208">
        <v>4.0200000000000001E-3</v>
      </c>
      <c r="T208">
        <v>3.2720000000000002E-3</v>
      </c>
      <c r="U208">
        <v>3.5200000000000001E-3</v>
      </c>
      <c r="V208">
        <v>0</v>
      </c>
      <c r="W208">
        <v>2.9350000000000001E-3</v>
      </c>
      <c r="X208">
        <v>5.6699999999999997E-3</v>
      </c>
      <c r="Y208">
        <v>5.5269999999999998E-3</v>
      </c>
      <c r="Z208">
        <v>6.7730000000000004E-3</v>
      </c>
      <c r="AA208">
        <v>6.2310000000000004E-3</v>
      </c>
      <c r="AB208">
        <v>4.2069999999999998E-3</v>
      </c>
      <c r="AC208">
        <v>4.7470000000000004E-3</v>
      </c>
      <c r="AD208">
        <f t="shared" si="18"/>
        <v>4.6750252794649531E-3</v>
      </c>
      <c r="AE208">
        <f t="shared" si="19"/>
        <v>6.1481132028734266E-2</v>
      </c>
    </row>
    <row r="209" spans="1:31" x14ac:dyDescent="0.15">
      <c r="A209">
        <f t="shared" si="15"/>
        <v>63.499000000000002</v>
      </c>
      <c r="B209">
        <v>6.3499E-2</v>
      </c>
      <c r="C209">
        <v>7.8209999999999998E-3</v>
      </c>
      <c r="D209">
        <v>6.9280000000000001E-3</v>
      </c>
      <c r="E209">
        <v>5.2719999999999998E-3</v>
      </c>
      <c r="F209">
        <v>2.8140000000000001E-3</v>
      </c>
      <c r="G209">
        <v>5.7720000000000002E-3</v>
      </c>
      <c r="H209">
        <v>5.6420000000000003E-3</v>
      </c>
      <c r="I209">
        <v>1.3024000000000001E-2</v>
      </c>
      <c r="J209">
        <v>1.0486000000000001E-2</v>
      </c>
      <c r="K209">
        <v>3.98E-3</v>
      </c>
      <c r="L209">
        <v>1.3103999999999999E-2</v>
      </c>
      <c r="M209">
        <v>1.1986999999999999E-2</v>
      </c>
      <c r="N209">
        <v>1.1438E-2</v>
      </c>
      <c r="O209">
        <f t="shared" si="16"/>
        <v>8.1890000000000001E-3</v>
      </c>
      <c r="P209">
        <f t="shared" si="17"/>
        <v>1.0769336179380397E-4</v>
      </c>
      <c r="R209">
        <v>7.8230000000000001E-3</v>
      </c>
      <c r="S209">
        <v>3.5990000000000002E-3</v>
      </c>
      <c r="T209">
        <v>3.0760000000000002E-3</v>
      </c>
      <c r="U209">
        <v>2.8149999999999998E-3</v>
      </c>
      <c r="V209">
        <v>4.1529999999999996E-3</v>
      </c>
      <c r="W209">
        <v>3.264E-3</v>
      </c>
      <c r="X209">
        <v>5.9249999999999997E-3</v>
      </c>
      <c r="Y209">
        <v>4.7369999999999999E-3</v>
      </c>
      <c r="Z209">
        <v>2.9060000000000002E-3</v>
      </c>
      <c r="AA209">
        <v>4.8630000000000001E-3</v>
      </c>
      <c r="AB209">
        <v>4.3340000000000002E-3</v>
      </c>
      <c r="AC209">
        <v>3.8869999999999998E-3</v>
      </c>
      <c r="AD209">
        <f t="shared" si="18"/>
        <v>4.699806185558951E-3</v>
      </c>
      <c r="AE209">
        <f t="shared" si="19"/>
        <v>6.1807025059954647E-2</v>
      </c>
    </row>
    <row r="210" spans="1:31" x14ac:dyDescent="0.15">
      <c r="A210">
        <f t="shared" si="15"/>
        <v>63.999000000000002</v>
      </c>
      <c r="B210">
        <v>6.3999E-2</v>
      </c>
      <c r="C210">
        <v>8.567E-3</v>
      </c>
      <c r="D210">
        <v>1.885E-3</v>
      </c>
      <c r="E210">
        <v>3.1939999999999998E-3</v>
      </c>
      <c r="F210">
        <v>3.3760000000000001E-3</v>
      </c>
      <c r="G210">
        <v>2.3579999999999999E-3</v>
      </c>
      <c r="H210">
        <v>4.5719999999999997E-3</v>
      </c>
      <c r="I210">
        <v>1.8469999999999999E-3</v>
      </c>
      <c r="J210">
        <v>1.7357999999999998E-2</v>
      </c>
      <c r="K210">
        <v>3.7520000000000001E-3</v>
      </c>
      <c r="L210">
        <v>1.1424E-2</v>
      </c>
      <c r="M210">
        <v>1.1575999999999999E-2</v>
      </c>
      <c r="N210">
        <v>1.0815E-2</v>
      </c>
      <c r="O210">
        <f t="shared" si="16"/>
        <v>6.7270000000000003E-3</v>
      </c>
      <c r="P210">
        <f t="shared" si="17"/>
        <v>8.8466631430811991E-5</v>
      </c>
      <c r="R210">
        <v>4.3769999999999998E-3</v>
      </c>
      <c r="S210">
        <v>1.8860000000000001E-3</v>
      </c>
      <c r="T210">
        <v>1.8730000000000001E-3</v>
      </c>
      <c r="U210">
        <v>3.3769999999999998E-3</v>
      </c>
      <c r="V210">
        <v>2.3579999999999999E-3</v>
      </c>
      <c r="W210">
        <v>3.2339999999999999E-3</v>
      </c>
      <c r="X210">
        <v>1.8469999999999999E-3</v>
      </c>
      <c r="Y210">
        <v>5.6230000000000004E-3</v>
      </c>
      <c r="Z210">
        <v>2.7360000000000002E-3</v>
      </c>
      <c r="AA210">
        <v>5.2160000000000002E-3</v>
      </c>
      <c r="AB210">
        <v>4.1749999999999999E-3</v>
      </c>
      <c r="AC210">
        <v>3.6579999999999998E-3</v>
      </c>
      <c r="AD210">
        <f t="shared" si="18"/>
        <v>3.743840784299169E-3</v>
      </c>
      <c r="AE210">
        <f t="shared" si="19"/>
        <v>4.9235149714612958E-2</v>
      </c>
    </row>
    <row r="211" spans="1:31" x14ac:dyDescent="0.15">
      <c r="A211">
        <f t="shared" si="15"/>
        <v>64.498999999999995</v>
      </c>
      <c r="B211">
        <v>6.4499000000000001E-2</v>
      </c>
      <c r="C211">
        <v>0</v>
      </c>
      <c r="D211">
        <v>1.4319999999999999E-3</v>
      </c>
      <c r="E211">
        <v>1.5319999999999999E-3</v>
      </c>
      <c r="F211">
        <v>4.1180000000000001E-3</v>
      </c>
      <c r="G211">
        <v>1.1653999999999999E-2</v>
      </c>
      <c r="H211">
        <v>3.6930000000000001E-3</v>
      </c>
      <c r="I211">
        <v>1.1481E-2</v>
      </c>
      <c r="J211">
        <v>2.0944000000000001E-2</v>
      </c>
      <c r="K211">
        <v>1.039E-2</v>
      </c>
      <c r="L211">
        <v>4.483E-3</v>
      </c>
      <c r="M211">
        <v>1.6074000000000001E-2</v>
      </c>
      <c r="N211">
        <v>1.2744999999999999E-2</v>
      </c>
      <c r="O211">
        <f t="shared" si="16"/>
        <v>8.2121666666666662E-3</v>
      </c>
      <c r="P211">
        <f t="shared" si="17"/>
        <v>1.0799802612582128E-4</v>
      </c>
      <c r="R211">
        <v>0</v>
      </c>
      <c r="S211">
        <v>1.4319999999999999E-3</v>
      </c>
      <c r="T211">
        <v>1.5319999999999999E-3</v>
      </c>
      <c r="U211">
        <v>2.9229999999999998E-3</v>
      </c>
      <c r="V211">
        <v>5.2729999999999999E-3</v>
      </c>
      <c r="W211">
        <v>2.627E-3</v>
      </c>
      <c r="X211">
        <v>5.8380000000000003E-3</v>
      </c>
      <c r="Y211">
        <v>6.2399999999999999E-3</v>
      </c>
      <c r="Z211">
        <v>4.3499999999999997E-3</v>
      </c>
      <c r="AA211">
        <v>3.1770000000000001E-3</v>
      </c>
      <c r="AB211">
        <v>5.2820000000000002E-3</v>
      </c>
      <c r="AC211">
        <v>4.5960000000000003E-3</v>
      </c>
      <c r="AD211">
        <f t="shared" si="18"/>
        <v>4.2501940918247281E-3</v>
      </c>
      <c r="AE211">
        <f t="shared" si="19"/>
        <v>5.5894188477442507E-2</v>
      </c>
    </row>
    <row r="212" spans="1:31" x14ac:dyDescent="0.15">
      <c r="A212">
        <f t="shared" si="15"/>
        <v>64.998999999999995</v>
      </c>
      <c r="B212">
        <v>6.4999000000000001E-2</v>
      </c>
      <c r="C212">
        <v>0</v>
      </c>
      <c r="D212">
        <v>5.1630000000000001E-3</v>
      </c>
      <c r="E212">
        <v>1.56E-3</v>
      </c>
      <c r="F212">
        <v>9.7739999999999997E-3</v>
      </c>
      <c r="G212">
        <v>1.0276E-2</v>
      </c>
      <c r="H212">
        <v>1.0914E-2</v>
      </c>
      <c r="I212">
        <v>3.8800000000000002E-3</v>
      </c>
      <c r="J212">
        <v>1.745E-3</v>
      </c>
      <c r="K212">
        <v>1.5765000000000001E-2</v>
      </c>
      <c r="L212">
        <v>1.2652999999999999E-2</v>
      </c>
      <c r="M212">
        <v>1.0668E-2</v>
      </c>
      <c r="N212">
        <v>1.2878000000000001E-2</v>
      </c>
      <c r="O212">
        <f t="shared" si="16"/>
        <v>7.9396666666666661E-3</v>
      </c>
      <c r="P212">
        <f t="shared" si="17"/>
        <v>1.0441438452259604E-4</v>
      </c>
      <c r="R212">
        <v>0</v>
      </c>
      <c r="S212">
        <v>3.7209999999999999E-3</v>
      </c>
      <c r="T212">
        <v>1.56E-3</v>
      </c>
      <c r="U212">
        <v>4.9610000000000001E-3</v>
      </c>
      <c r="V212">
        <v>5.3899999999999998E-3</v>
      </c>
      <c r="W212">
        <v>4.9259999999999998E-3</v>
      </c>
      <c r="X212">
        <v>2.7469999999999999E-3</v>
      </c>
      <c r="Y212">
        <v>1.745E-3</v>
      </c>
      <c r="Z212">
        <v>6.3E-3</v>
      </c>
      <c r="AA212">
        <v>5.3340000000000002E-3</v>
      </c>
      <c r="AB212">
        <v>4.4120000000000001E-3</v>
      </c>
      <c r="AC212">
        <v>4.8459999999999996E-3</v>
      </c>
      <c r="AD212">
        <f t="shared" si="18"/>
        <v>4.4301712259131806E-3</v>
      </c>
      <c r="AE212">
        <f t="shared" si="19"/>
        <v>5.8261062939415846E-2</v>
      </c>
    </row>
    <row r="213" spans="1:31" x14ac:dyDescent="0.15">
      <c r="A213">
        <f t="shared" si="15"/>
        <v>65.498999999999995</v>
      </c>
      <c r="B213">
        <v>6.5499000000000002E-2</v>
      </c>
      <c r="C213">
        <v>5.6540000000000002E-3</v>
      </c>
      <c r="D213">
        <v>1.7179999999999999E-3</v>
      </c>
      <c r="E213">
        <v>4.2750000000000002E-3</v>
      </c>
      <c r="F213">
        <v>1.884E-3</v>
      </c>
      <c r="G213">
        <v>0</v>
      </c>
      <c r="H213">
        <v>9.0329999999999994E-3</v>
      </c>
      <c r="I213">
        <v>5.8999999999999999E-3</v>
      </c>
      <c r="J213">
        <v>4.2069999999999998E-3</v>
      </c>
      <c r="K213">
        <v>1.5594E-2</v>
      </c>
      <c r="L213">
        <v>1.3559999999999999E-2</v>
      </c>
      <c r="M213">
        <v>1.5016E-2</v>
      </c>
      <c r="N213">
        <v>1.2403000000000001E-2</v>
      </c>
      <c r="O213">
        <f t="shared" si="16"/>
        <v>7.437E-3</v>
      </c>
      <c r="P213">
        <f t="shared" si="17"/>
        <v>9.7803826066738327E-5</v>
      </c>
      <c r="R213">
        <v>4.0039999999999997E-3</v>
      </c>
      <c r="S213">
        <v>1.7179999999999999E-3</v>
      </c>
      <c r="T213">
        <v>3.0330000000000001E-3</v>
      </c>
      <c r="U213">
        <v>1.884E-3</v>
      </c>
      <c r="V213">
        <v>0</v>
      </c>
      <c r="W213">
        <v>4.5259999999999996E-3</v>
      </c>
      <c r="X213">
        <v>3.4250000000000001E-3</v>
      </c>
      <c r="Y213">
        <v>2.99E-3</v>
      </c>
      <c r="Z213">
        <v>5.7749999999999998E-3</v>
      </c>
      <c r="AA213">
        <v>5.3420000000000004E-3</v>
      </c>
      <c r="AB213">
        <v>4.8869999999999999E-3</v>
      </c>
      <c r="AC213">
        <v>4.2979999999999997E-3</v>
      </c>
      <c r="AD213">
        <f t="shared" si="18"/>
        <v>4.012827703978602E-3</v>
      </c>
      <c r="AE213">
        <f t="shared" si="19"/>
        <v>5.2772589478940063E-2</v>
      </c>
    </row>
    <row r="214" spans="1:31" x14ac:dyDescent="0.15">
      <c r="A214">
        <f t="shared" si="15"/>
        <v>65.998999999999995</v>
      </c>
      <c r="B214">
        <v>6.5999000000000002E-2</v>
      </c>
      <c r="C214">
        <v>0</v>
      </c>
      <c r="D214">
        <v>4.5269999999999998E-3</v>
      </c>
      <c r="E214">
        <v>8.7489999999999998E-3</v>
      </c>
      <c r="F214">
        <v>0</v>
      </c>
      <c r="G214">
        <v>4.9249999999999997E-3</v>
      </c>
      <c r="H214">
        <v>6.1919999999999996E-3</v>
      </c>
      <c r="I214">
        <v>1.4609E-2</v>
      </c>
      <c r="J214">
        <v>7.724E-3</v>
      </c>
      <c r="K214">
        <v>1.3318E-2</v>
      </c>
      <c r="L214">
        <v>7.6519999999999999E-3</v>
      </c>
      <c r="M214">
        <v>1.5081000000000001E-2</v>
      </c>
      <c r="N214">
        <v>1.8852000000000001E-2</v>
      </c>
      <c r="O214">
        <f t="shared" si="16"/>
        <v>8.4690833333333337E-3</v>
      </c>
      <c r="P214">
        <f t="shared" si="17"/>
        <v>1.1137673164959605E-4</v>
      </c>
      <c r="R214">
        <v>0</v>
      </c>
      <c r="S214">
        <v>2.6289999999999998E-3</v>
      </c>
      <c r="T214">
        <v>3.7810000000000001E-3</v>
      </c>
      <c r="U214">
        <v>0</v>
      </c>
      <c r="V214">
        <v>3.5360000000000001E-3</v>
      </c>
      <c r="W214">
        <v>3.6549999999999998E-3</v>
      </c>
      <c r="X214">
        <v>6.13E-3</v>
      </c>
      <c r="Y214">
        <v>4.1079999999999997E-3</v>
      </c>
      <c r="Z214">
        <v>5.7920000000000003E-3</v>
      </c>
      <c r="AA214">
        <v>3.98E-3</v>
      </c>
      <c r="AB214">
        <v>5.8320000000000004E-3</v>
      </c>
      <c r="AC214">
        <v>5.2129999999999998E-3</v>
      </c>
      <c r="AD214">
        <f t="shared" si="18"/>
        <v>4.3910833618719981E-3</v>
      </c>
      <c r="AE214">
        <f t="shared" si="19"/>
        <v>5.7747019488058896E-2</v>
      </c>
    </row>
    <row r="215" spans="1:31" x14ac:dyDescent="0.15">
      <c r="A215">
        <f t="shared" si="15"/>
        <v>66.499000000000009</v>
      </c>
      <c r="B215">
        <v>6.6499000000000003E-2</v>
      </c>
      <c r="C215">
        <v>3.8990000000000001E-3</v>
      </c>
      <c r="D215">
        <v>1.8879999999999999E-3</v>
      </c>
      <c r="E215">
        <v>7.6439999999999998E-3</v>
      </c>
      <c r="F215">
        <v>8.3929999999999994E-3</v>
      </c>
      <c r="G215">
        <v>5.1380000000000002E-3</v>
      </c>
      <c r="H215">
        <v>2.4580000000000001E-3</v>
      </c>
      <c r="I215">
        <v>1.6546000000000002E-2</v>
      </c>
      <c r="J215">
        <v>8.8900000000000003E-3</v>
      </c>
      <c r="K215">
        <v>2.3009999999999999E-2</v>
      </c>
      <c r="L215">
        <v>5.5040000000000002E-3</v>
      </c>
      <c r="M215">
        <v>1.1998E-2</v>
      </c>
      <c r="N215">
        <v>1.2595E-2</v>
      </c>
      <c r="O215">
        <f t="shared" si="16"/>
        <v>8.9969166666666652E-3</v>
      </c>
      <c r="P215">
        <f t="shared" si="17"/>
        <v>1.1831825639419197E-4</v>
      </c>
      <c r="R215">
        <v>2.7620000000000001E-3</v>
      </c>
      <c r="S215">
        <v>1.8890000000000001E-3</v>
      </c>
      <c r="T215">
        <v>3.1900000000000001E-3</v>
      </c>
      <c r="U215">
        <v>4.9519999999999998E-3</v>
      </c>
      <c r="V215">
        <v>3.6359999999999999E-3</v>
      </c>
      <c r="W215">
        <v>2.4589999999999998E-3</v>
      </c>
      <c r="X215">
        <v>6.2830000000000004E-3</v>
      </c>
      <c r="Y215">
        <v>4.5820000000000001E-3</v>
      </c>
      <c r="Z215">
        <v>7.8440000000000003E-3</v>
      </c>
      <c r="AA215">
        <v>3.4060000000000002E-3</v>
      </c>
      <c r="AB215">
        <v>4.2900000000000004E-3</v>
      </c>
      <c r="AC215">
        <v>4.065E-3</v>
      </c>
      <c r="AD215">
        <f t="shared" si="18"/>
        <v>4.6091890037974446E-3</v>
      </c>
      <c r="AE215">
        <f t="shared" si="19"/>
        <v>6.061532093368549E-2</v>
      </c>
    </row>
    <row r="216" spans="1:31" x14ac:dyDescent="0.15">
      <c r="A216">
        <f t="shared" si="15"/>
        <v>66.999000000000009</v>
      </c>
      <c r="B216">
        <v>6.6999000000000003E-2</v>
      </c>
      <c r="C216">
        <v>3.8839999999999999E-3</v>
      </c>
      <c r="D216">
        <v>2.4009999999999999E-3</v>
      </c>
      <c r="E216">
        <v>2.3709999999999998E-3</v>
      </c>
      <c r="F216">
        <v>1.1859E-2</v>
      </c>
      <c r="G216">
        <v>2.1689999999999999E-3</v>
      </c>
      <c r="H216">
        <v>4.2960000000000003E-3</v>
      </c>
      <c r="I216">
        <v>5.7530000000000003E-3</v>
      </c>
      <c r="J216">
        <v>1.0711999999999999E-2</v>
      </c>
      <c r="K216">
        <v>1.5547E-2</v>
      </c>
      <c r="L216">
        <v>9.3509999999999999E-3</v>
      </c>
      <c r="M216">
        <v>1.3683000000000001E-2</v>
      </c>
      <c r="N216">
        <v>1.5126000000000001E-2</v>
      </c>
      <c r="O216">
        <f t="shared" si="16"/>
        <v>8.0960000000000008E-3</v>
      </c>
      <c r="P216">
        <f t="shared" si="17"/>
        <v>1.0647032080628124E-4</v>
      </c>
      <c r="R216">
        <v>2.8170000000000001E-3</v>
      </c>
      <c r="S216">
        <v>2.4020000000000001E-3</v>
      </c>
      <c r="T216">
        <v>1.6850000000000001E-3</v>
      </c>
      <c r="U216">
        <v>6.4609999999999997E-3</v>
      </c>
      <c r="V216">
        <v>2.1700000000000001E-3</v>
      </c>
      <c r="W216">
        <v>3.0980000000000001E-3</v>
      </c>
      <c r="X216">
        <v>4.0689999999999997E-3</v>
      </c>
      <c r="Y216">
        <v>5.0439999999999999E-3</v>
      </c>
      <c r="Z216">
        <v>5.9930000000000001E-3</v>
      </c>
      <c r="AA216">
        <v>4.9069999999999999E-3</v>
      </c>
      <c r="AB216">
        <v>4.8570000000000002E-3</v>
      </c>
      <c r="AC216">
        <v>4.6740000000000002E-3</v>
      </c>
      <c r="AD216">
        <f t="shared" si="18"/>
        <v>4.4723947520519496E-3</v>
      </c>
      <c r="AE216">
        <f t="shared" si="19"/>
        <v>5.881634339889466E-2</v>
      </c>
    </row>
    <row r="217" spans="1:31" x14ac:dyDescent="0.15">
      <c r="A217">
        <f t="shared" si="15"/>
        <v>67.499000000000009</v>
      </c>
      <c r="B217">
        <v>6.7499000000000003E-2</v>
      </c>
      <c r="C217">
        <v>1.4319E-2</v>
      </c>
      <c r="D217">
        <v>3.5530000000000002E-3</v>
      </c>
      <c r="E217">
        <v>3.849E-3</v>
      </c>
      <c r="F217">
        <v>6.0650000000000001E-3</v>
      </c>
      <c r="G217">
        <v>0</v>
      </c>
      <c r="H217">
        <v>1.017E-2</v>
      </c>
      <c r="I217">
        <v>5.4089999999999997E-3</v>
      </c>
      <c r="J217">
        <v>1.1632999999999999E-2</v>
      </c>
      <c r="K217">
        <v>8.6250000000000007E-3</v>
      </c>
      <c r="L217">
        <v>1.1310000000000001E-2</v>
      </c>
      <c r="M217">
        <v>7.6249999999999998E-3</v>
      </c>
      <c r="N217">
        <v>1.4881999999999999E-2</v>
      </c>
      <c r="O217">
        <f t="shared" si="16"/>
        <v>8.1200000000000005E-3</v>
      </c>
      <c r="P217">
        <f t="shared" si="17"/>
        <v>1.0678594428693226E-4</v>
      </c>
      <c r="R217">
        <v>1.0675E-2</v>
      </c>
      <c r="S217">
        <v>2.5579999999999999E-3</v>
      </c>
      <c r="T217">
        <v>2.2399999999999998E-3</v>
      </c>
      <c r="U217">
        <v>4.359E-3</v>
      </c>
      <c r="V217">
        <v>0</v>
      </c>
      <c r="W217">
        <v>5.0980000000000001E-3</v>
      </c>
      <c r="X217">
        <v>3.8279999999999998E-3</v>
      </c>
      <c r="Y217">
        <v>4.5880000000000001E-3</v>
      </c>
      <c r="Z217">
        <v>4.6860000000000001E-3</v>
      </c>
      <c r="AA217">
        <v>5.4990000000000004E-3</v>
      </c>
      <c r="AB217">
        <v>3.447E-3</v>
      </c>
      <c r="AC217">
        <v>4.3790000000000001E-3</v>
      </c>
      <c r="AD217">
        <f t="shared" si="18"/>
        <v>5.1298187899946153E-3</v>
      </c>
      <c r="AE217">
        <f t="shared" si="19"/>
        <v>6.746210928451625E-2</v>
      </c>
    </row>
    <row r="218" spans="1:31" x14ac:dyDescent="0.15">
      <c r="A218">
        <f t="shared" si="15"/>
        <v>67.999000000000009</v>
      </c>
      <c r="B218">
        <v>6.7999000000000004E-2</v>
      </c>
      <c r="C218">
        <v>6.9249999999999997E-3</v>
      </c>
      <c r="D218">
        <v>3.2000000000000002E-3</v>
      </c>
      <c r="E218">
        <v>3.8649999999999999E-3</v>
      </c>
      <c r="F218">
        <v>0</v>
      </c>
      <c r="G218">
        <v>1.0189999999999999E-2</v>
      </c>
      <c r="H218">
        <v>5.9919999999999999E-3</v>
      </c>
      <c r="I218">
        <v>1.694E-2</v>
      </c>
      <c r="J218">
        <v>1.7981E-2</v>
      </c>
      <c r="K218">
        <v>9.0320000000000001E-3</v>
      </c>
      <c r="L218">
        <v>1.0578000000000001E-2</v>
      </c>
      <c r="M218">
        <v>6.3160000000000004E-3</v>
      </c>
      <c r="N218">
        <v>9.7800000000000005E-3</v>
      </c>
      <c r="O218">
        <f t="shared" si="16"/>
        <v>8.3999166666666666E-3</v>
      </c>
      <c r="P218">
        <f t="shared" si="17"/>
        <v>1.1046712231299759E-4</v>
      </c>
      <c r="R218">
        <v>3.8630000000000001E-3</v>
      </c>
      <c r="S218">
        <v>2.2910000000000001E-3</v>
      </c>
      <c r="T218">
        <v>2.2859999999999998E-3</v>
      </c>
      <c r="U218">
        <v>0</v>
      </c>
      <c r="V218">
        <v>5.1250000000000002E-3</v>
      </c>
      <c r="W218">
        <v>4.4229999999999998E-3</v>
      </c>
      <c r="X218">
        <v>7.0109999999999999E-3</v>
      </c>
      <c r="Y218">
        <v>6.757E-3</v>
      </c>
      <c r="Z218">
        <v>4.2789999999999998E-3</v>
      </c>
      <c r="AA218">
        <v>5.2969999999999996E-3</v>
      </c>
      <c r="AB218">
        <v>3.2429999999999998E-3</v>
      </c>
      <c r="AC218">
        <v>3.7959999999999999E-3</v>
      </c>
      <c r="AD218">
        <f t="shared" si="18"/>
        <v>4.6449550834505096E-3</v>
      </c>
      <c r="AE218">
        <f t="shared" si="19"/>
        <v>6.1085679687671091E-2</v>
      </c>
    </row>
    <row r="219" spans="1:31" x14ac:dyDescent="0.15">
      <c r="A219">
        <f t="shared" si="15"/>
        <v>68.499000000000009</v>
      </c>
      <c r="B219">
        <v>6.8499000000000004E-2</v>
      </c>
      <c r="C219">
        <v>0</v>
      </c>
      <c r="D219">
        <v>1.8489999999999999E-3</v>
      </c>
      <c r="E219">
        <v>4.6690000000000004E-3</v>
      </c>
      <c r="F219">
        <v>0</v>
      </c>
      <c r="G219">
        <v>1.4631E-2</v>
      </c>
      <c r="H219">
        <v>2.637E-3</v>
      </c>
      <c r="I219">
        <v>9.9690000000000004E-3</v>
      </c>
      <c r="J219">
        <v>1.6771000000000001E-2</v>
      </c>
      <c r="K219">
        <v>1.5188E-2</v>
      </c>
      <c r="L219">
        <v>1.3332999999999999E-2</v>
      </c>
      <c r="M219">
        <v>1.1873E-2</v>
      </c>
      <c r="N219">
        <v>1.2569E-2</v>
      </c>
      <c r="O219">
        <f t="shared" si="16"/>
        <v>8.6240833333333326E-3</v>
      </c>
      <c r="P219">
        <f t="shared" si="17"/>
        <v>1.1341513329546727E-4</v>
      </c>
      <c r="R219">
        <v>0</v>
      </c>
      <c r="S219">
        <v>1.8489999999999999E-3</v>
      </c>
      <c r="T219">
        <v>3.3119999999999998E-3</v>
      </c>
      <c r="U219">
        <v>0</v>
      </c>
      <c r="V219">
        <v>6.032E-3</v>
      </c>
      <c r="W219">
        <v>2.6380000000000002E-3</v>
      </c>
      <c r="X219">
        <v>5.0460000000000001E-3</v>
      </c>
      <c r="Y219">
        <v>6.483E-3</v>
      </c>
      <c r="Z219">
        <v>6.2069999999999998E-3</v>
      </c>
      <c r="AA219">
        <v>6.9569999999999996E-3</v>
      </c>
      <c r="AB219">
        <v>5.1789999999999996E-3</v>
      </c>
      <c r="AC219">
        <v>4.5380000000000004E-3</v>
      </c>
      <c r="AD219">
        <f t="shared" si="18"/>
        <v>4.8576631212960825E-3</v>
      </c>
      <c r="AE219">
        <f t="shared" si="19"/>
        <v>6.3882997386850118E-2</v>
      </c>
    </row>
    <row r="220" spans="1:31" x14ac:dyDescent="0.15">
      <c r="A220">
        <f t="shared" si="15"/>
        <v>68.999000000000009</v>
      </c>
      <c r="B220">
        <v>6.8999000000000005E-2</v>
      </c>
      <c r="C220">
        <v>3.0490000000000001E-3</v>
      </c>
      <c r="D220">
        <v>3.2100000000000002E-3</v>
      </c>
      <c r="E220">
        <v>5.1609999999999998E-3</v>
      </c>
      <c r="F220">
        <v>2.7499999999999998E-3</v>
      </c>
      <c r="G220">
        <v>1.2019E-2</v>
      </c>
      <c r="H220">
        <v>1.4666999999999999E-2</v>
      </c>
      <c r="I220">
        <v>4.3730000000000002E-3</v>
      </c>
      <c r="J220">
        <v>9.92E-3</v>
      </c>
      <c r="K220">
        <v>1.0557E-2</v>
      </c>
      <c r="L220">
        <v>7.9000000000000008E-3</v>
      </c>
      <c r="M220">
        <v>9.3109999999999998E-3</v>
      </c>
      <c r="N220">
        <v>1.0734E-2</v>
      </c>
      <c r="O220">
        <f t="shared" si="16"/>
        <v>7.8042500000000013E-3</v>
      </c>
      <c r="P220">
        <f t="shared" si="17"/>
        <v>1.0263352286961714E-4</v>
      </c>
      <c r="R220">
        <v>2.1740000000000002E-3</v>
      </c>
      <c r="S220">
        <v>2.2729999999999998E-3</v>
      </c>
      <c r="T220">
        <v>2.594E-3</v>
      </c>
      <c r="U220">
        <v>2.751E-3</v>
      </c>
      <c r="V220">
        <v>6.1929999999999997E-3</v>
      </c>
      <c r="W220">
        <v>6.0660000000000002E-3</v>
      </c>
      <c r="X220">
        <v>3.0950000000000001E-3</v>
      </c>
      <c r="Y220">
        <v>4.189E-3</v>
      </c>
      <c r="Z220">
        <v>4.9240000000000004E-3</v>
      </c>
      <c r="AA220">
        <v>4.483E-3</v>
      </c>
      <c r="AB220">
        <v>3.8479999999999999E-3</v>
      </c>
      <c r="AC220">
        <v>3.9129999999999998E-3</v>
      </c>
      <c r="AD220">
        <f t="shared" si="18"/>
        <v>4.273892530660588E-3</v>
      </c>
      <c r="AE220">
        <f t="shared" si="19"/>
        <v>5.6205846010791531E-2</v>
      </c>
    </row>
    <row r="221" spans="1:31" x14ac:dyDescent="0.15">
      <c r="A221">
        <f t="shared" si="15"/>
        <v>69.499000000000009</v>
      </c>
      <c r="B221">
        <v>6.9499000000000005E-2</v>
      </c>
      <c r="C221">
        <v>1.3110000000000001E-3</v>
      </c>
      <c r="D221">
        <v>9.6880000000000004E-3</v>
      </c>
      <c r="E221">
        <v>5.0200000000000002E-3</v>
      </c>
      <c r="F221">
        <v>4.8469999999999997E-3</v>
      </c>
      <c r="G221">
        <v>7.8700000000000003E-3</v>
      </c>
      <c r="H221">
        <v>3.9769999999999996E-3</v>
      </c>
      <c r="I221">
        <v>5.8710000000000004E-3</v>
      </c>
      <c r="J221">
        <v>4.5250000000000004E-3</v>
      </c>
      <c r="K221">
        <v>8.0459999999999993E-3</v>
      </c>
      <c r="L221">
        <v>2.3050000000000002E-3</v>
      </c>
      <c r="M221">
        <v>1.5620999999999999E-2</v>
      </c>
      <c r="N221">
        <v>9.672E-3</v>
      </c>
      <c r="O221">
        <f t="shared" si="16"/>
        <v>6.56275E-3</v>
      </c>
      <c r="P221">
        <f t="shared" si="17"/>
        <v>8.6306583235106488E-5</v>
      </c>
      <c r="R221">
        <v>1.3110000000000001E-3</v>
      </c>
      <c r="S221">
        <v>4.509E-3</v>
      </c>
      <c r="T221">
        <v>2.921E-3</v>
      </c>
      <c r="U221">
        <v>3.467E-3</v>
      </c>
      <c r="V221">
        <v>4.6649999999999999E-3</v>
      </c>
      <c r="W221">
        <v>2.8300000000000001E-3</v>
      </c>
      <c r="X221">
        <v>4.1780000000000003E-3</v>
      </c>
      <c r="Y221">
        <v>3.2009999999999999E-3</v>
      </c>
      <c r="Z221">
        <v>3.7320000000000001E-3</v>
      </c>
      <c r="AA221">
        <v>2.3059999999999999E-3</v>
      </c>
      <c r="AB221">
        <v>5.0220000000000004E-3</v>
      </c>
      <c r="AC221">
        <v>3.5010000000000002E-3</v>
      </c>
      <c r="AD221">
        <f t="shared" si="18"/>
        <v>3.7754986064456081E-3</v>
      </c>
      <c r="AE221">
        <f t="shared" si="19"/>
        <v>4.9651480884345192E-2</v>
      </c>
    </row>
    <row r="222" spans="1:31" x14ac:dyDescent="0.15">
      <c r="A222">
        <f t="shared" si="15"/>
        <v>69.999000000000009</v>
      </c>
      <c r="B222">
        <v>6.9999000000000006E-2</v>
      </c>
      <c r="C222">
        <v>0</v>
      </c>
      <c r="D222">
        <v>6.5649999999999997E-3</v>
      </c>
      <c r="E222">
        <v>4.0699999999999998E-3</v>
      </c>
      <c r="F222">
        <v>8.6199999999999992E-3</v>
      </c>
      <c r="G222">
        <v>6.914E-3</v>
      </c>
      <c r="H222">
        <v>9.4900000000000002E-3</v>
      </c>
      <c r="I222">
        <v>5.646E-3</v>
      </c>
      <c r="J222">
        <v>3.0339999999999998E-3</v>
      </c>
      <c r="K222">
        <v>9.8919999999999998E-3</v>
      </c>
      <c r="L222">
        <v>1.506E-3</v>
      </c>
      <c r="M222">
        <v>5.7159999999999997E-3</v>
      </c>
      <c r="N222">
        <v>8.6610000000000003E-3</v>
      </c>
      <c r="O222">
        <f t="shared" si="16"/>
        <v>5.8428333333333327E-3</v>
      </c>
      <c r="P222">
        <f t="shared" si="17"/>
        <v>7.6838974730438912E-5</v>
      </c>
      <c r="R222">
        <v>0</v>
      </c>
      <c r="S222">
        <v>3.3409999999999998E-3</v>
      </c>
      <c r="T222">
        <v>2.3640000000000002E-3</v>
      </c>
      <c r="U222">
        <v>5.0939999999999996E-3</v>
      </c>
      <c r="V222">
        <v>4.1190000000000003E-3</v>
      </c>
      <c r="W222">
        <v>4.8219999999999999E-3</v>
      </c>
      <c r="X222">
        <v>4.0169999999999997E-3</v>
      </c>
      <c r="Y222">
        <v>2.2049999999999999E-3</v>
      </c>
      <c r="Z222">
        <v>4.7089999999999996E-3</v>
      </c>
      <c r="AA222">
        <v>1.506E-3</v>
      </c>
      <c r="AB222">
        <v>2.9039999999999999E-3</v>
      </c>
      <c r="AC222">
        <v>3.3189999999999999E-3</v>
      </c>
      <c r="AD222">
        <f t="shared" si="18"/>
        <v>3.6656571530404155E-3</v>
      </c>
      <c r="AE222">
        <f t="shared" si="19"/>
        <v>4.8206958877438394E-2</v>
      </c>
    </row>
    <row r="223" spans="1:31" x14ac:dyDescent="0.15">
      <c r="A223">
        <f t="shared" si="15"/>
        <v>70.499000000000009</v>
      </c>
      <c r="B223">
        <v>7.0499000000000006E-2</v>
      </c>
      <c r="C223">
        <v>3.4680000000000002E-3</v>
      </c>
      <c r="D223">
        <v>4.228E-3</v>
      </c>
      <c r="E223">
        <v>8.3210000000000003E-3</v>
      </c>
      <c r="F223">
        <v>4.9329999999999999E-3</v>
      </c>
      <c r="G223">
        <v>4.6249999999999998E-3</v>
      </c>
      <c r="H223">
        <v>7.1890000000000001E-3</v>
      </c>
      <c r="I223">
        <v>2.5709999999999999E-3</v>
      </c>
      <c r="J223">
        <v>9.3950000000000006E-3</v>
      </c>
      <c r="K223">
        <v>0</v>
      </c>
      <c r="L223">
        <v>9.8440000000000003E-3</v>
      </c>
      <c r="M223">
        <v>1.6153000000000001E-2</v>
      </c>
      <c r="N223">
        <v>8.6180000000000007E-3</v>
      </c>
      <c r="O223">
        <f t="shared" si="16"/>
        <v>6.6120833333333335E-3</v>
      </c>
      <c r="P223">
        <f t="shared" si="17"/>
        <v>8.6955364834222495E-5</v>
      </c>
      <c r="R223">
        <v>3.4689999999999999E-3</v>
      </c>
      <c r="S223">
        <v>2.467E-3</v>
      </c>
      <c r="T223">
        <v>3.8479999999999999E-3</v>
      </c>
      <c r="U223">
        <v>3.5360000000000001E-3</v>
      </c>
      <c r="V223">
        <v>3.2820000000000002E-3</v>
      </c>
      <c r="W223">
        <v>4.2329999999999998E-3</v>
      </c>
      <c r="X223">
        <v>2.5720000000000001E-3</v>
      </c>
      <c r="Y223">
        <v>4.2989999999999999E-3</v>
      </c>
      <c r="Z223">
        <v>0</v>
      </c>
      <c r="AA223">
        <v>5.1809999999999998E-3</v>
      </c>
      <c r="AB223">
        <v>5.2459999999999998E-3</v>
      </c>
      <c r="AC223">
        <v>3.297E-3</v>
      </c>
      <c r="AD223">
        <f t="shared" si="18"/>
        <v>3.866526912312439E-3</v>
      </c>
      <c r="AE223">
        <f t="shared" si="19"/>
        <v>5.0848591692693838E-2</v>
      </c>
    </row>
    <row r="224" spans="1:31" x14ac:dyDescent="0.15">
      <c r="A224">
        <f t="shared" si="15"/>
        <v>70.999000000000009</v>
      </c>
      <c r="B224">
        <v>7.0999000000000007E-2</v>
      </c>
      <c r="C224">
        <v>8.9309999999999997E-3</v>
      </c>
      <c r="D224">
        <v>3.3990000000000001E-3</v>
      </c>
      <c r="E224">
        <v>2.8540000000000002E-3</v>
      </c>
      <c r="F224">
        <v>3.735E-3</v>
      </c>
      <c r="G224">
        <v>4.2940000000000001E-3</v>
      </c>
      <c r="H224">
        <v>4.3160000000000004E-3</v>
      </c>
      <c r="I224">
        <v>9.6010000000000002E-3</v>
      </c>
      <c r="J224">
        <v>7.3969999999999999E-3</v>
      </c>
      <c r="K224">
        <v>2.0383999999999999E-2</v>
      </c>
      <c r="L224">
        <v>1.9989E-2</v>
      </c>
      <c r="M224">
        <v>2.0926E-2</v>
      </c>
      <c r="N224">
        <v>1.2744999999999999E-2</v>
      </c>
      <c r="O224">
        <f t="shared" si="16"/>
        <v>9.8809166666666681E-3</v>
      </c>
      <c r="P224">
        <f t="shared" si="17"/>
        <v>1.2994372126483834E-4</v>
      </c>
      <c r="R224">
        <v>7.1840000000000003E-3</v>
      </c>
      <c r="S224">
        <v>2.4199999999999998E-3</v>
      </c>
      <c r="T224">
        <v>2.0219999999999999E-3</v>
      </c>
      <c r="U224">
        <v>3.7360000000000002E-3</v>
      </c>
      <c r="V224">
        <v>3.0400000000000002E-3</v>
      </c>
      <c r="W224">
        <v>3.0890000000000002E-3</v>
      </c>
      <c r="X224">
        <v>4.8580000000000003E-3</v>
      </c>
      <c r="Y224">
        <v>4.2810000000000001E-3</v>
      </c>
      <c r="Z224">
        <v>7.0089999999999996E-3</v>
      </c>
      <c r="AA224">
        <v>7.3179999999999999E-3</v>
      </c>
      <c r="AB224">
        <v>6.4790000000000004E-3</v>
      </c>
      <c r="AC224">
        <v>4.9769999999999997E-3</v>
      </c>
      <c r="AD224">
        <f t="shared" si="18"/>
        <v>5.2712794462065849E-3</v>
      </c>
      <c r="AE224">
        <f t="shared" si="19"/>
        <v>6.9322454579255455E-2</v>
      </c>
    </row>
    <row r="225" spans="1:31" x14ac:dyDescent="0.15">
      <c r="A225">
        <f t="shared" si="15"/>
        <v>71.498999999999995</v>
      </c>
      <c r="B225">
        <v>7.1498999999999993E-2</v>
      </c>
      <c r="C225">
        <v>0</v>
      </c>
      <c r="D225">
        <v>7.1890000000000001E-3</v>
      </c>
      <c r="E225">
        <v>8.3999999999999995E-3</v>
      </c>
      <c r="F225">
        <v>7.0619999999999997E-3</v>
      </c>
      <c r="G225">
        <v>1.6397999999999999E-2</v>
      </c>
      <c r="H225">
        <v>8.5470000000000008E-3</v>
      </c>
      <c r="I225">
        <v>2.467E-3</v>
      </c>
      <c r="J225">
        <v>8.3529999999999993E-3</v>
      </c>
      <c r="K225">
        <v>2.9659999999999999E-3</v>
      </c>
      <c r="L225">
        <v>6.476E-3</v>
      </c>
      <c r="M225">
        <v>7.3460000000000001E-3</v>
      </c>
      <c r="N225">
        <v>7.7590000000000003E-3</v>
      </c>
      <c r="O225">
        <f t="shared" si="16"/>
        <v>6.9135833333333332E-3</v>
      </c>
      <c r="P225">
        <f t="shared" si="17"/>
        <v>9.092038480990107E-5</v>
      </c>
      <c r="R225">
        <v>0</v>
      </c>
      <c r="S225">
        <v>3.6510000000000002E-3</v>
      </c>
      <c r="T225">
        <v>4.5059999999999996E-3</v>
      </c>
      <c r="U225">
        <v>4.1440000000000001E-3</v>
      </c>
      <c r="V225">
        <v>6.803E-3</v>
      </c>
      <c r="W225">
        <v>4.2830000000000003E-3</v>
      </c>
      <c r="X225">
        <v>2.4680000000000001E-3</v>
      </c>
      <c r="Y225">
        <v>4.3059999999999999E-3</v>
      </c>
      <c r="Z225">
        <v>2.101E-3</v>
      </c>
      <c r="AA225">
        <v>3.9430000000000003E-3</v>
      </c>
      <c r="AB225">
        <v>3.7299999999999998E-3</v>
      </c>
      <c r="AC225">
        <v>3.186E-3</v>
      </c>
      <c r="AD225">
        <f t="shared" si="18"/>
        <v>4.0908887342927872E-3</v>
      </c>
      <c r="AE225">
        <f t="shared" si="19"/>
        <v>5.3799167994381739E-2</v>
      </c>
    </row>
    <row r="226" spans="1:31" x14ac:dyDescent="0.15">
      <c r="A226">
        <f t="shared" si="15"/>
        <v>71.998999999999995</v>
      </c>
      <c r="B226">
        <v>7.1998999999999994E-2</v>
      </c>
      <c r="C226">
        <v>2.5829999999999998E-3</v>
      </c>
      <c r="D226">
        <v>3.4680000000000002E-3</v>
      </c>
      <c r="E226">
        <v>1.5920000000000001E-3</v>
      </c>
      <c r="F226">
        <v>7.2439999999999996E-3</v>
      </c>
      <c r="G226">
        <v>5.2680000000000001E-3</v>
      </c>
      <c r="H226">
        <v>8.4399999999999996E-3</v>
      </c>
      <c r="I226">
        <v>4.1960000000000001E-3</v>
      </c>
      <c r="J226">
        <v>9.2040000000000004E-3</v>
      </c>
      <c r="K226">
        <v>1.4069999999999999E-2</v>
      </c>
      <c r="L226">
        <v>1.1055000000000001E-2</v>
      </c>
      <c r="M226">
        <v>1.3359999999999999E-3</v>
      </c>
      <c r="N226">
        <v>9.9220000000000003E-3</v>
      </c>
      <c r="O226">
        <f t="shared" si="16"/>
        <v>6.5315E-3</v>
      </c>
      <c r="P226">
        <f t="shared" si="17"/>
        <v>8.589561516134213E-5</v>
      </c>
      <c r="R226">
        <v>2.5839999999999999E-3</v>
      </c>
      <c r="S226">
        <v>2.454E-3</v>
      </c>
      <c r="T226">
        <v>1.593E-3</v>
      </c>
      <c r="U226">
        <v>5.5779999999999996E-3</v>
      </c>
      <c r="V226">
        <v>3.8400000000000001E-3</v>
      </c>
      <c r="W226">
        <v>5.1609999999999998E-3</v>
      </c>
      <c r="X226">
        <v>2.9689999999999999E-3</v>
      </c>
      <c r="Y226">
        <v>4.7130000000000002E-3</v>
      </c>
      <c r="Z226">
        <v>6.3090000000000004E-3</v>
      </c>
      <c r="AA226">
        <v>5.6299999999999996E-3</v>
      </c>
      <c r="AB226">
        <v>1.3370000000000001E-3</v>
      </c>
      <c r="AC226">
        <v>4.4980000000000003E-3</v>
      </c>
      <c r="AD226">
        <f t="shared" si="18"/>
        <v>4.3929665892817179E-3</v>
      </c>
      <c r="AE226">
        <f t="shared" si="19"/>
        <v>5.7771785761200921E-2</v>
      </c>
    </row>
    <row r="227" spans="1:31" x14ac:dyDescent="0.15">
      <c r="A227">
        <f t="shared" si="15"/>
        <v>72.498999999999995</v>
      </c>
      <c r="B227">
        <v>7.2498999999999994E-2</v>
      </c>
      <c r="C227">
        <v>4.9919999999999999E-3</v>
      </c>
      <c r="D227">
        <v>0</v>
      </c>
      <c r="E227">
        <v>3.7450000000000001E-3</v>
      </c>
      <c r="F227">
        <v>0</v>
      </c>
      <c r="G227">
        <v>1.1337E-2</v>
      </c>
      <c r="H227">
        <v>0</v>
      </c>
      <c r="I227">
        <v>5.5050000000000003E-3</v>
      </c>
      <c r="J227">
        <v>7.267E-3</v>
      </c>
      <c r="K227">
        <v>1.2768E-2</v>
      </c>
      <c r="L227">
        <v>9.8919999999999998E-3</v>
      </c>
      <c r="M227">
        <v>1.6466999999999999E-2</v>
      </c>
      <c r="N227">
        <v>4.1980000000000003E-3</v>
      </c>
      <c r="O227">
        <f t="shared" si="16"/>
        <v>6.3475833333333327E-3</v>
      </c>
      <c r="P227">
        <f t="shared" si="17"/>
        <v>8.3476931057880911E-5</v>
      </c>
      <c r="R227">
        <v>2.8999999999999998E-3</v>
      </c>
      <c r="S227">
        <v>0</v>
      </c>
      <c r="T227">
        <v>2.1840000000000002E-3</v>
      </c>
      <c r="U227">
        <v>0</v>
      </c>
      <c r="V227">
        <v>5.8110000000000002E-3</v>
      </c>
      <c r="W227">
        <v>0</v>
      </c>
      <c r="X227">
        <v>3.9439999999999996E-3</v>
      </c>
      <c r="Y227">
        <v>3.6840000000000002E-3</v>
      </c>
      <c r="Z227">
        <v>5.4469999999999996E-3</v>
      </c>
      <c r="AA227">
        <v>4.6579999999999998E-3</v>
      </c>
      <c r="AB227">
        <v>5.5570000000000003E-3</v>
      </c>
      <c r="AC227">
        <v>2.4459999999999998E-3</v>
      </c>
      <c r="AD227">
        <f t="shared" si="18"/>
        <v>3.86481220289374E-3</v>
      </c>
      <c r="AE227">
        <f t="shared" si="19"/>
        <v>5.0826041595130725E-2</v>
      </c>
    </row>
    <row r="228" spans="1:31" x14ac:dyDescent="0.15">
      <c r="A228">
        <f t="shared" si="15"/>
        <v>72.998999999999995</v>
      </c>
      <c r="B228">
        <v>7.2998999999999994E-2</v>
      </c>
      <c r="C228">
        <v>0</v>
      </c>
      <c r="D228">
        <v>1.5659999999999999E-3</v>
      </c>
      <c r="E228">
        <v>0</v>
      </c>
      <c r="F228">
        <v>0</v>
      </c>
      <c r="G228">
        <v>4.4349999999999997E-3</v>
      </c>
      <c r="H228">
        <v>2.032E-3</v>
      </c>
      <c r="I228">
        <v>1.4914E-2</v>
      </c>
      <c r="J228">
        <v>6.3839999999999999E-3</v>
      </c>
      <c r="K228">
        <v>7.1630000000000001E-3</v>
      </c>
      <c r="L228">
        <v>1.3939E-2</v>
      </c>
      <c r="M228">
        <v>1.1906999999999999E-2</v>
      </c>
      <c r="N228">
        <v>5.012E-3</v>
      </c>
      <c r="O228">
        <f t="shared" si="16"/>
        <v>5.612666666666666E-3</v>
      </c>
      <c r="P228">
        <f t="shared" si="17"/>
        <v>7.3812057877806447E-5</v>
      </c>
      <c r="R228">
        <v>0</v>
      </c>
      <c r="S228">
        <v>1.567E-3</v>
      </c>
      <c r="T228">
        <v>0</v>
      </c>
      <c r="U228">
        <v>0</v>
      </c>
      <c r="V228">
        <v>4.4359999999999998E-3</v>
      </c>
      <c r="W228">
        <v>2.032E-3</v>
      </c>
      <c r="X228">
        <v>6.2979999999999998E-3</v>
      </c>
      <c r="Y228">
        <v>3.7109999999999999E-3</v>
      </c>
      <c r="Z228">
        <v>3.653E-3</v>
      </c>
      <c r="AA228">
        <v>5.5719999999999997E-3</v>
      </c>
      <c r="AB228">
        <v>5.0340000000000003E-3</v>
      </c>
      <c r="AC228">
        <v>2.5330000000000001E-3</v>
      </c>
      <c r="AD228">
        <f t="shared" si="18"/>
        <v>3.7640376290264785E-3</v>
      </c>
      <c r="AE228">
        <f t="shared" si="19"/>
        <v>4.9500757877781153E-2</v>
      </c>
    </row>
    <row r="229" spans="1:31" x14ac:dyDescent="0.15">
      <c r="A229">
        <f t="shared" si="15"/>
        <v>73.498999999999995</v>
      </c>
      <c r="B229">
        <v>7.3498999999999995E-2</v>
      </c>
      <c r="C229">
        <v>0</v>
      </c>
      <c r="D229">
        <v>0</v>
      </c>
      <c r="E229">
        <v>0</v>
      </c>
      <c r="F229">
        <v>1.3265000000000001E-2</v>
      </c>
      <c r="G229">
        <v>6.9940000000000002E-3</v>
      </c>
      <c r="H229">
        <v>1.0399E-2</v>
      </c>
      <c r="I229">
        <v>1.7077999999999999E-2</v>
      </c>
      <c r="J229">
        <v>1.1708E-2</v>
      </c>
      <c r="K229">
        <v>1.3519999999999999E-3</v>
      </c>
      <c r="L229">
        <v>5.5929999999999999E-3</v>
      </c>
      <c r="M229">
        <v>2.9069999999999999E-3</v>
      </c>
      <c r="N229">
        <v>1.3021E-2</v>
      </c>
      <c r="O229">
        <f t="shared" si="16"/>
        <v>6.8597500000000004E-3</v>
      </c>
      <c r="P229">
        <f t="shared" si="17"/>
        <v>9.0212423808163012E-5</v>
      </c>
      <c r="R229">
        <v>0</v>
      </c>
      <c r="S229">
        <v>0</v>
      </c>
      <c r="T229">
        <v>0</v>
      </c>
      <c r="U229">
        <v>6.8770000000000003E-3</v>
      </c>
      <c r="V229">
        <v>4.0930000000000003E-3</v>
      </c>
      <c r="W229">
        <v>5.3179999999999998E-3</v>
      </c>
      <c r="X229">
        <v>7.0489999999999997E-3</v>
      </c>
      <c r="Y229">
        <v>5.594E-3</v>
      </c>
      <c r="Z229">
        <v>1.3519999999999999E-3</v>
      </c>
      <c r="AA229">
        <v>3.9899999999999996E-3</v>
      </c>
      <c r="AB229">
        <v>2.065E-3</v>
      </c>
      <c r="AC229">
        <v>4.2129999999999997E-3</v>
      </c>
      <c r="AD229">
        <f t="shared" si="18"/>
        <v>4.4011335006915089E-3</v>
      </c>
      <c r="AE229">
        <f t="shared" si="19"/>
        <v>5.7879188594049301E-2</v>
      </c>
    </row>
    <row r="230" spans="1:31" x14ac:dyDescent="0.15">
      <c r="A230">
        <f t="shared" si="15"/>
        <v>73.998999999999995</v>
      </c>
      <c r="B230">
        <v>7.3998999999999995E-2</v>
      </c>
      <c r="C230">
        <v>0</v>
      </c>
      <c r="D230">
        <v>1.5740000000000001E-3</v>
      </c>
      <c r="E230">
        <v>5.5669999999999999E-3</v>
      </c>
      <c r="F230">
        <v>2.3E-3</v>
      </c>
      <c r="G230">
        <v>2.65E-3</v>
      </c>
      <c r="H230">
        <v>6.5909999999999996E-3</v>
      </c>
      <c r="I230">
        <v>1.6785999999999999E-2</v>
      </c>
      <c r="J230">
        <v>3.522E-3</v>
      </c>
      <c r="K230">
        <v>1.0741000000000001E-2</v>
      </c>
      <c r="L230">
        <v>3.7139999999999999E-3</v>
      </c>
      <c r="M230">
        <v>8.5360000000000002E-3</v>
      </c>
      <c r="N230">
        <v>1.0999999999999999E-2</v>
      </c>
      <c r="O230">
        <f t="shared" si="16"/>
        <v>6.0817500000000004E-3</v>
      </c>
      <c r="P230">
        <f t="shared" si="17"/>
        <v>7.9980962643725411E-5</v>
      </c>
      <c r="R230">
        <v>0</v>
      </c>
      <c r="S230">
        <v>1.575E-3</v>
      </c>
      <c r="T230">
        <v>3.4480000000000001E-3</v>
      </c>
      <c r="U230">
        <v>2.3010000000000001E-3</v>
      </c>
      <c r="V230">
        <v>2.6510000000000001E-3</v>
      </c>
      <c r="W230">
        <v>4.7569999999999999E-3</v>
      </c>
      <c r="X230">
        <v>6.3819999999999997E-3</v>
      </c>
      <c r="Y230">
        <v>3.5230000000000001E-3</v>
      </c>
      <c r="Z230">
        <v>5.5979999999999997E-3</v>
      </c>
      <c r="AA230">
        <v>2.686E-3</v>
      </c>
      <c r="AB230">
        <v>3.9319999999999997E-3</v>
      </c>
      <c r="AC230">
        <v>4.2360000000000002E-3</v>
      </c>
      <c r="AD230">
        <f t="shared" si="18"/>
        <v>3.9819907424210911E-3</v>
      </c>
      <c r="AE230">
        <f t="shared" si="19"/>
        <v>5.2367053424790783E-2</v>
      </c>
    </row>
    <row r="231" spans="1:31" x14ac:dyDescent="0.15">
      <c r="A231">
        <f t="shared" si="15"/>
        <v>74.498999999999995</v>
      </c>
      <c r="B231">
        <v>7.4498999999999996E-2</v>
      </c>
      <c r="C231">
        <v>6.1890000000000001E-3</v>
      </c>
      <c r="D231">
        <v>1.6149999999999999E-3</v>
      </c>
      <c r="E231">
        <v>3.9899999999999996E-3</v>
      </c>
      <c r="F231">
        <v>1.3063E-2</v>
      </c>
      <c r="G231">
        <v>4.7949999999999998E-3</v>
      </c>
      <c r="H231">
        <v>9.8119999999999995E-3</v>
      </c>
      <c r="I231">
        <v>7.7749999999999998E-3</v>
      </c>
      <c r="J231">
        <v>1.9720999999999999E-2</v>
      </c>
      <c r="K231">
        <v>5.8999999999999999E-3</v>
      </c>
      <c r="L231">
        <v>1.5486E-2</v>
      </c>
      <c r="M231">
        <v>5.718E-3</v>
      </c>
      <c r="N231">
        <v>1.1368E-2</v>
      </c>
      <c r="O231">
        <f t="shared" si="16"/>
        <v>8.7860000000000004E-3</v>
      </c>
      <c r="P231">
        <f t="shared" si="17"/>
        <v>1.1554449587499839E-4</v>
      </c>
      <c r="R231">
        <v>4.5100000000000001E-3</v>
      </c>
      <c r="S231">
        <v>1.616E-3</v>
      </c>
      <c r="T231">
        <v>2.9160000000000002E-3</v>
      </c>
      <c r="U231">
        <v>6.6080000000000002E-3</v>
      </c>
      <c r="V231">
        <v>4.7959999999999999E-3</v>
      </c>
      <c r="W231">
        <v>5.8770000000000003E-3</v>
      </c>
      <c r="X231">
        <v>4.5199999999999997E-3</v>
      </c>
      <c r="Y231">
        <v>7.7929999999999996E-3</v>
      </c>
      <c r="Z231">
        <v>3.5279999999999999E-3</v>
      </c>
      <c r="AA231">
        <v>6.9439999999999997E-3</v>
      </c>
      <c r="AB231">
        <v>3.326E-3</v>
      </c>
      <c r="AC231">
        <v>4.4780000000000002E-3</v>
      </c>
      <c r="AD231">
        <f t="shared" si="18"/>
        <v>5.2708714994426078E-3</v>
      </c>
      <c r="AE231">
        <f t="shared" si="19"/>
        <v>6.9317089682306793E-2</v>
      </c>
    </row>
    <row r="232" spans="1:31" x14ac:dyDescent="0.15">
      <c r="A232">
        <f t="shared" si="15"/>
        <v>74.998999999999995</v>
      </c>
      <c r="B232">
        <v>7.4998999999999996E-2</v>
      </c>
      <c r="C232">
        <v>2.846E-3</v>
      </c>
      <c r="D232">
        <v>5.5269999999999998E-3</v>
      </c>
      <c r="E232">
        <v>5.0260000000000001E-3</v>
      </c>
      <c r="F232">
        <v>3.692E-3</v>
      </c>
      <c r="G232">
        <v>2.2409999999999999E-3</v>
      </c>
      <c r="H232">
        <v>1.874E-3</v>
      </c>
      <c r="I232">
        <v>1.155E-2</v>
      </c>
      <c r="J232">
        <v>5.1770000000000002E-3</v>
      </c>
      <c r="K232">
        <v>8.7349999999999997E-3</v>
      </c>
      <c r="L232">
        <v>1.6154000000000002E-2</v>
      </c>
      <c r="M232">
        <v>8.4410000000000006E-3</v>
      </c>
      <c r="N232">
        <v>8.6709999999999999E-3</v>
      </c>
      <c r="O232">
        <f t="shared" si="16"/>
        <v>6.6611666666666668E-3</v>
      </c>
      <c r="P232">
        <f t="shared" si="17"/>
        <v>8.760085868874839E-5</v>
      </c>
      <c r="R232">
        <v>2.8470000000000001E-3</v>
      </c>
      <c r="S232">
        <v>3.2230000000000002E-3</v>
      </c>
      <c r="T232">
        <v>2.97E-3</v>
      </c>
      <c r="U232">
        <v>3.6930000000000001E-3</v>
      </c>
      <c r="V232">
        <v>2.2409999999999999E-3</v>
      </c>
      <c r="W232">
        <v>1.874E-3</v>
      </c>
      <c r="X232">
        <v>5.8669999999999998E-3</v>
      </c>
      <c r="Y232">
        <v>3.679E-3</v>
      </c>
      <c r="Z232">
        <v>4.5430000000000002E-3</v>
      </c>
      <c r="AA232">
        <v>6.7299999999999999E-3</v>
      </c>
      <c r="AB232">
        <v>3.784E-3</v>
      </c>
      <c r="AC232">
        <v>3.6449999999999998E-3</v>
      </c>
      <c r="AD232">
        <f t="shared" si="18"/>
        <v>4.1667450125967634E-3</v>
      </c>
      <c r="AE232">
        <f t="shared" si="19"/>
        <v>5.4796751875286209E-2</v>
      </c>
    </row>
    <row r="233" spans="1:31" x14ac:dyDescent="0.15">
      <c r="A233">
        <f t="shared" si="15"/>
        <v>75.498999999999995</v>
      </c>
      <c r="B233">
        <v>7.5498999999999997E-2</v>
      </c>
      <c r="C233">
        <v>2.9810000000000001E-3</v>
      </c>
      <c r="D233">
        <v>4.9090000000000002E-3</v>
      </c>
      <c r="E233">
        <v>3.3180000000000002E-3</v>
      </c>
      <c r="F233">
        <v>3.558E-3</v>
      </c>
      <c r="G233">
        <v>3.8739999999999998E-3</v>
      </c>
      <c r="H233">
        <v>5.0130000000000001E-3</v>
      </c>
      <c r="I233">
        <v>7.8019999999999999E-3</v>
      </c>
      <c r="J233">
        <v>6.6360000000000004E-3</v>
      </c>
      <c r="K233">
        <v>1.1313E-2</v>
      </c>
      <c r="L233">
        <v>1.8015E-2</v>
      </c>
      <c r="M233">
        <v>4.7920000000000003E-3</v>
      </c>
      <c r="N233">
        <v>8.7709999999999993E-3</v>
      </c>
      <c r="O233">
        <f t="shared" si="16"/>
        <v>6.748500000000001E-3</v>
      </c>
      <c r="P233">
        <f t="shared" si="17"/>
        <v>8.8749377465561873E-5</v>
      </c>
      <c r="R233">
        <v>2.114E-3</v>
      </c>
      <c r="S233">
        <v>2.8389999999999999E-3</v>
      </c>
      <c r="T233">
        <v>3.32E-3</v>
      </c>
      <c r="U233">
        <v>3.5599999999999998E-3</v>
      </c>
      <c r="V233">
        <v>2.7409999999999999E-3</v>
      </c>
      <c r="W233">
        <v>3.5569999999999998E-3</v>
      </c>
      <c r="X233">
        <v>4.5430000000000002E-3</v>
      </c>
      <c r="Y233">
        <v>3.8539999999999998E-3</v>
      </c>
      <c r="Z233">
        <v>5.6839999999999998E-3</v>
      </c>
      <c r="AA233">
        <v>7.241E-3</v>
      </c>
      <c r="AB233">
        <v>2.7910000000000001E-3</v>
      </c>
      <c r="AC233">
        <v>4.1120000000000002E-3</v>
      </c>
      <c r="AD233">
        <f t="shared" si="18"/>
        <v>4.2780685319003904E-3</v>
      </c>
      <c r="AE233">
        <f t="shared" si="19"/>
        <v>5.6260764491062473E-2</v>
      </c>
    </row>
    <row r="234" spans="1:31" x14ac:dyDescent="0.15">
      <c r="A234">
        <f t="shared" si="15"/>
        <v>75.998999999999995</v>
      </c>
      <c r="B234">
        <v>7.5998999999999997E-2</v>
      </c>
      <c r="C234">
        <v>2.7079999999999999E-3</v>
      </c>
      <c r="D234">
        <v>3.4629999999999999E-3</v>
      </c>
      <c r="E234">
        <v>2.0579999999999999E-3</v>
      </c>
      <c r="F234">
        <v>0</v>
      </c>
      <c r="G234">
        <v>6.6319999999999999E-3</v>
      </c>
      <c r="H234">
        <v>4.803E-3</v>
      </c>
      <c r="I234">
        <v>1.5353E-2</v>
      </c>
      <c r="J234">
        <v>1.2697999999999999E-2</v>
      </c>
      <c r="K234">
        <v>1.8467000000000001E-2</v>
      </c>
      <c r="L234">
        <v>1.2133E-2</v>
      </c>
      <c r="M234">
        <v>1.635E-3</v>
      </c>
      <c r="N234">
        <v>7.5969999999999996E-3</v>
      </c>
      <c r="O234">
        <f t="shared" si="16"/>
        <v>7.2955833333333345E-3</v>
      </c>
      <c r="P234">
        <f t="shared" si="17"/>
        <v>9.5944058543596676E-5</v>
      </c>
      <c r="R234">
        <v>2.709E-3</v>
      </c>
      <c r="S234">
        <v>2.4840000000000001E-3</v>
      </c>
      <c r="T234">
        <v>2.0590000000000001E-3</v>
      </c>
      <c r="U234">
        <v>0</v>
      </c>
      <c r="V234">
        <v>4.731E-3</v>
      </c>
      <c r="W234">
        <v>3.398E-3</v>
      </c>
      <c r="X234">
        <v>7.0439999999999999E-3</v>
      </c>
      <c r="Y234">
        <v>5.9259999999999998E-3</v>
      </c>
      <c r="Z234">
        <v>6.7060000000000002E-3</v>
      </c>
      <c r="AA234">
        <v>5.4070000000000003E-3</v>
      </c>
      <c r="AB234">
        <v>1.635E-3</v>
      </c>
      <c r="AC234">
        <v>3.4619999999999998E-3</v>
      </c>
      <c r="AD234">
        <f t="shared" si="18"/>
        <v>4.5254567725258408E-3</v>
      </c>
      <c r="AE234">
        <f t="shared" si="19"/>
        <v>5.9514160606599698E-2</v>
      </c>
    </row>
    <row r="235" spans="1:31" x14ac:dyDescent="0.15">
      <c r="A235">
        <f t="shared" si="15"/>
        <v>76.498999999999995</v>
      </c>
      <c r="B235">
        <v>7.6498999999999998E-2</v>
      </c>
      <c r="C235">
        <v>0</v>
      </c>
      <c r="D235">
        <v>2.0100000000000001E-3</v>
      </c>
      <c r="E235">
        <v>0</v>
      </c>
      <c r="F235">
        <v>3.1080000000000001E-3</v>
      </c>
      <c r="G235">
        <v>9.4590000000000004E-3</v>
      </c>
      <c r="H235">
        <v>0</v>
      </c>
      <c r="I235">
        <v>2.7620000000000001E-3</v>
      </c>
      <c r="J235">
        <v>4.463E-3</v>
      </c>
      <c r="K235">
        <v>1.4524E-2</v>
      </c>
      <c r="L235">
        <v>2.7959999999999999E-3</v>
      </c>
      <c r="M235">
        <v>6.3870000000000003E-3</v>
      </c>
      <c r="N235">
        <v>9.8239999999999994E-3</v>
      </c>
      <c r="O235">
        <f t="shared" si="16"/>
        <v>4.6110833333333342E-3</v>
      </c>
      <c r="P235">
        <f t="shared" si="17"/>
        <v>6.0640257134942776E-5</v>
      </c>
      <c r="R235">
        <v>0</v>
      </c>
      <c r="S235">
        <v>2.0100000000000001E-3</v>
      </c>
      <c r="T235">
        <v>0</v>
      </c>
      <c r="U235">
        <v>3.1089999999999998E-3</v>
      </c>
      <c r="V235">
        <v>5.6230000000000004E-3</v>
      </c>
      <c r="W235">
        <v>0</v>
      </c>
      <c r="X235">
        <v>2.7620000000000001E-3</v>
      </c>
      <c r="Y235">
        <v>4.4640000000000001E-3</v>
      </c>
      <c r="Z235">
        <v>6.0460000000000002E-3</v>
      </c>
      <c r="AA235">
        <v>2.7959999999999999E-3</v>
      </c>
      <c r="AB235">
        <v>3.6960000000000001E-3</v>
      </c>
      <c r="AC235">
        <v>4.0460000000000001E-3</v>
      </c>
      <c r="AD235">
        <f t="shared" si="18"/>
        <v>3.6591394169568441E-3</v>
      </c>
      <c r="AE235">
        <f t="shared" si="19"/>
        <v>4.8121244305061074E-2</v>
      </c>
    </row>
    <row r="236" spans="1:31" x14ac:dyDescent="0.15">
      <c r="A236">
        <f t="shared" si="15"/>
        <v>76.998999999999995</v>
      </c>
      <c r="B236">
        <v>7.6998999999999998E-2</v>
      </c>
      <c r="C236">
        <v>2.2620000000000001E-3</v>
      </c>
      <c r="D236">
        <v>3.4520000000000002E-3</v>
      </c>
      <c r="E236">
        <v>4.4520000000000002E-3</v>
      </c>
      <c r="F236">
        <v>0</v>
      </c>
      <c r="G236">
        <v>2.7650000000000001E-3</v>
      </c>
      <c r="H236">
        <v>8.9890000000000005E-3</v>
      </c>
      <c r="I236">
        <v>1.4866000000000001E-2</v>
      </c>
      <c r="J236">
        <v>1.3408E-2</v>
      </c>
      <c r="K236">
        <v>4.9880000000000002E-3</v>
      </c>
      <c r="L236">
        <v>7.6920000000000001E-3</v>
      </c>
      <c r="M236">
        <v>9.6430000000000005E-3</v>
      </c>
      <c r="N236">
        <v>1.3304E-2</v>
      </c>
      <c r="O236">
        <f t="shared" si="16"/>
        <v>7.1517499999999993E-3</v>
      </c>
      <c r="P236">
        <f t="shared" si="17"/>
        <v>9.4052509489417208E-5</v>
      </c>
      <c r="R236">
        <v>2.2629999999999998E-3</v>
      </c>
      <c r="S236">
        <v>2.447E-3</v>
      </c>
      <c r="T236">
        <v>3.2950000000000002E-3</v>
      </c>
      <c r="U236">
        <v>0</v>
      </c>
      <c r="V236">
        <v>2.7659999999999998E-3</v>
      </c>
      <c r="W236">
        <v>5.1989999999999996E-3</v>
      </c>
      <c r="X236">
        <v>6.7380000000000001E-3</v>
      </c>
      <c r="Y236">
        <v>6.1330000000000004E-3</v>
      </c>
      <c r="Z236">
        <v>3.5349999999999999E-3</v>
      </c>
      <c r="AA236">
        <v>3.8760000000000001E-3</v>
      </c>
      <c r="AB236">
        <v>4.5139999999999998E-3</v>
      </c>
      <c r="AC236">
        <v>4.4889999999999999E-3</v>
      </c>
      <c r="AD236">
        <f t="shared" si="18"/>
        <v>4.3454010276278406E-3</v>
      </c>
      <c r="AE236">
        <f t="shared" si="19"/>
        <v>5.7146252335978968E-2</v>
      </c>
    </row>
    <row r="237" spans="1:31" x14ac:dyDescent="0.15">
      <c r="A237">
        <f t="shared" si="15"/>
        <v>77.498999999999995</v>
      </c>
      <c r="B237">
        <v>7.7498999999999998E-2</v>
      </c>
      <c r="C237">
        <v>5.4970000000000001E-3</v>
      </c>
      <c r="D237">
        <v>6.2560000000000003E-3</v>
      </c>
      <c r="E237">
        <v>4.7600000000000003E-3</v>
      </c>
      <c r="F237">
        <v>6.3299999999999997E-3</v>
      </c>
      <c r="G237">
        <v>2.8909999999999999E-3</v>
      </c>
      <c r="H237">
        <v>8.2050000000000005E-3</v>
      </c>
      <c r="I237">
        <v>4.8479999999999999E-3</v>
      </c>
      <c r="J237">
        <v>6.4729999999999996E-3</v>
      </c>
      <c r="K237">
        <v>1.7801999999999998E-2</v>
      </c>
      <c r="L237">
        <v>1.0219000000000001E-2</v>
      </c>
      <c r="M237">
        <v>7.2160000000000002E-3</v>
      </c>
      <c r="N237">
        <v>1.2812E-2</v>
      </c>
      <c r="O237">
        <f t="shared" si="16"/>
        <v>7.7757500000000005E-3</v>
      </c>
      <c r="P237">
        <f t="shared" si="17"/>
        <v>1.0225871998634403E-4</v>
      </c>
      <c r="R237">
        <v>4.1200000000000004E-3</v>
      </c>
      <c r="S237">
        <v>3.65E-3</v>
      </c>
      <c r="T237">
        <v>3.79E-3</v>
      </c>
      <c r="U237">
        <v>4.4780000000000002E-3</v>
      </c>
      <c r="V237">
        <v>2.892E-3</v>
      </c>
      <c r="W237">
        <v>4.7739999999999996E-3</v>
      </c>
      <c r="X237">
        <v>3.4450000000000001E-3</v>
      </c>
      <c r="Y237">
        <v>3.862E-3</v>
      </c>
      <c r="Z237">
        <v>7.3220000000000004E-3</v>
      </c>
      <c r="AA237">
        <v>4.2570000000000004E-3</v>
      </c>
      <c r="AB237">
        <v>3.7599999999999999E-3</v>
      </c>
      <c r="AC237">
        <v>4.4520000000000002E-3</v>
      </c>
      <c r="AD237">
        <f t="shared" si="18"/>
        <v>4.556144003630502E-3</v>
      </c>
      <c r="AE237">
        <f t="shared" si="19"/>
        <v>5.9917727559580511E-2</v>
      </c>
    </row>
    <row r="238" spans="1:31" x14ac:dyDescent="0.15">
      <c r="A238">
        <f t="shared" si="15"/>
        <v>77.998999999999995</v>
      </c>
      <c r="B238">
        <v>7.7998999999999999E-2</v>
      </c>
      <c r="C238">
        <v>3.1870000000000002E-3</v>
      </c>
      <c r="D238">
        <v>2.2000000000000001E-3</v>
      </c>
      <c r="E238">
        <v>1.4419999999999999E-3</v>
      </c>
      <c r="F238">
        <v>3.4299999999999999E-3</v>
      </c>
      <c r="G238">
        <v>0</v>
      </c>
      <c r="H238">
        <v>9.2440000000000005E-3</v>
      </c>
      <c r="I238">
        <v>2.16E-3</v>
      </c>
      <c r="J238">
        <v>9.5829999999999995E-3</v>
      </c>
      <c r="K238">
        <v>1.0548E-2</v>
      </c>
      <c r="L238">
        <v>9.2659999999999999E-3</v>
      </c>
      <c r="M238">
        <v>7.5919999999999998E-3</v>
      </c>
      <c r="N238">
        <v>1.0501E-2</v>
      </c>
      <c r="O238">
        <f t="shared" si="16"/>
        <v>5.7627499999999996E-3</v>
      </c>
      <c r="P238">
        <f t="shared" si="17"/>
        <v>7.578580054673877E-5</v>
      </c>
      <c r="R238">
        <v>2.2650000000000001E-3</v>
      </c>
      <c r="S238">
        <v>2.2009999999999998E-3</v>
      </c>
      <c r="T238">
        <v>1.4430000000000001E-3</v>
      </c>
      <c r="U238">
        <v>3.4320000000000002E-3</v>
      </c>
      <c r="V238">
        <v>0</v>
      </c>
      <c r="W238">
        <v>5.4730000000000004E-3</v>
      </c>
      <c r="X238">
        <v>2.1610000000000002E-3</v>
      </c>
      <c r="Y238">
        <v>4.3639999999999998E-3</v>
      </c>
      <c r="Z238">
        <v>6.4669999999999997E-3</v>
      </c>
      <c r="AA238">
        <v>4.2989999999999999E-3</v>
      </c>
      <c r="AB238">
        <v>3.457E-3</v>
      </c>
      <c r="AC238">
        <v>4.3270000000000001E-3</v>
      </c>
      <c r="AD238">
        <f t="shared" si="18"/>
        <v>3.9136232108320842E-3</v>
      </c>
      <c r="AE238">
        <f t="shared" si="19"/>
        <v>5.1467953851026885E-2</v>
      </c>
    </row>
    <row r="239" spans="1:31" x14ac:dyDescent="0.15">
      <c r="A239">
        <f t="shared" si="15"/>
        <v>78.498999999999995</v>
      </c>
      <c r="B239">
        <v>7.8498999999999999E-2</v>
      </c>
      <c r="C239">
        <v>0</v>
      </c>
      <c r="D239">
        <v>0</v>
      </c>
      <c r="E239">
        <v>1.616E-3</v>
      </c>
      <c r="F239">
        <v>6.319E-3</v>
      </c>
      <c r="G239">
        <v>0</v>
      </c>
      <c r="H239">
        <v>3.9449999999999997E-3</v>
      </c>
      <c r="I239">
        <v>8.5540000000000008E-3</v>
      </c>
      <c r="J239">
        <v>9.6460000000000001E-3</v>
      </c>
      <c r="K239">
        <v>0</v>
      </c>
      <c r="L239">
        <v>4.5900000000000003E-3</v>
      </c>
      <c r="M239">
        <v>7.8239999999999994E-3</v>
      </c>
      <c r="N239">
        <v>6.8599999999999998E-3</v>
      </c>
      <c r="O239">
        <f t="shared" si="16"/>
        <v>4.1128333333333338E-3</v>
      </c>
      <c r="P239">
        <f t="shared" si="17"/>
        <v>5.4087782166843751E-5</v>
      </c>
      <c r="R239">
        <v>0</v>
      </c>
      <c r="S239">
        <v>0</v>
      </c>
      <c r="T239">
        <v>1.616E-3</v>
      </c>
      <c r="U239">
        <v>4.548E-3</v>
      </c>
      <c r="V239">
        <v>0</v>
      </c>
      <c r="W239">
        <v>3.9459999999999999E-3</v>
      </c>
      <c r="X239">
        <v>4.9480000000000001E-3</v>
      </c>
      <c r="Y239">
        <v>4.8989999999999997E-3</v>
      </c>
      <c r="Z239">
        <v>0</v>
      </c>
      <c r="AA239">
        <v>3.3730000000000001E-3</v>
      </c>
      <c r="AB239">
        <v>3.9500000000000004E-3</v>
      </c>
      <c r="AC239">
        <v>3.4390000000000002E-3</v>
      </c>
      <c r="AD239">
        <f t="shared" si="18"/>
        <v>3.3865500143951807E-3</v>
      </c>
      <c r="AE239">
        <f t="shared" si="19"/>
        <v>4.453642838499712E-2</v>
      </c>
    </row>
    <row r="240" spans="1:31" x14ac:dyDescent="0.15">
      <c r="A240">
        <f t="shared" si="15"/>
        <v>78.998999999999995</v>
      </c>
      <c r="B240">
        <v>7.8999E-2</v>
      </c>
      <c r="C240">
        <v>3.7929999999999999E-3</v>
      </c>
      <c r="D240">
        <v>4.352E-3</v>
      </c>
      <c r="E240">
        <v>1.5709999999999999E-3</v>
      </c>
      <c r="F240">
        <v>3.199E-3</v>
      </c>
      <c r="G240">
        <v>6.7799999999999996E-3</v>
      </c>
      <c r="H240">
        <v>3.6840000000000002E-3</v>
      </c>
      <c r="I240">
        <v>5.1060000000000003E-3</v>
      </c>
      <c r="J240">
        <v>1.735E-3</v>
      </c>
      <c r="K240">
        <v>2.771E-3</v>
      </c>
      <c r="L240">
        <v>1.4363000000000001E-2</v>
      </c>
      <c r="M240">
        <v>0</v>
      </c>
      <c r="N240">
        <v>1.0266000000000001E-2</v>
      </c>
      <c r="O240">
        <f t="shared" si="16"/>
        <v>4.8016666666666668E-3</v>
      </c>
      <c r="P240">
        <f t="shared" si="17"/>
        <v>6.3146614427473697E-5</v>
      </c>
      <c r="R240">
        <v>2.6849999999999999E-3</v>
      </c>
      <c r="S240">
        <v>3.088E-3</v>
      </c>
      <c r="T240">
        <v>1.572E-3</v>
      </c>
      <c r="U240">
        <v>3.2000000000000002E-3</v>
      </c>
      <c r="V240">
        <v>3.9199999999999999E-3</v>
      </c>
      <c r="W240">
        <v>3.6849999999999999E-3</v>
      </c>
      <c r="X240">
        <v>3.614E-3</v>
      </c>
      <c r="Y240">
        <v>1.7359999999999999E-3</v>
      </c>
      <c r="Z240">
        <v>2.7720000000000002E-3</v>
      </c>
      <c r="AA240">
        <v>8.2360000000000003E-3</v>
      </c>
      <c r="AB240">
        <v>0</v>
      </c>
      <c r="AC240">
        <v>5.0000000000000001E-3</v>
      </c>
      <c r="AD240">
        <f t="shared" si="18"/>
        <v>3.9885307160315653E-3</v>
      </c>
      <c r="AE240">
        <f t="shared" si="19"/>
        <v>5.2453060442287813E-2</v>
      </c>
    </row>
    <row r="241" spans="1:31" x14ac:dyDescent="0.15">
      <c r="A241">
        <f t="shared" si="15"/>
        <v>79.498999999999995</v>
      </c>
      <c r="B241">
        <v>7.9499E-2</v>
      </c>
      <c r="C241">
        <v>0</v>
      </c>
      <c r="D241">
        <v>3.0820000000000001E-3</v>
      </c>
      <c r="E241">
        <v>5.8060000000000004E-3</v>
      </c>
      <c r="F241">
        <v>7.352E-3</v>
      </c>
      <c r="G241">
        <v>9.3130000000000001E-3</v>
      </c>
      <c r="H241">
        <v>0</v>
      </c>
      <c r="I241">
        <v>1.3917000000000001E-2</v>
      </c>
      <c r="J241">
        <v>5.2649999999999997E-3</v>
      </c>
      <c r="K241">
        <v>1.259E-2</v>
      </c>
      <c r="L241">
        <v>6.8919999999999997E-3</v>
      </c>
      <c r="M241">
        <v>1.3488E-2</v>
      </c>
      <c r="N241">
        <v>4.8370000000000002E-3</v>
      </c>
      <c r="O241">
        <f t="shared" si="16"/>
        <v>6.8784999999999992E-3</v>
      </c>
      <c r="P241">
        <f t="shared" si="17"/>
        <v>9.0459004652421605E-5</v>
      </c>
      <c r="R241">
        <v>0</v>
      </c>
      <c r="S241">
        <v>3.0829999999999998E-3</v>
      </c>
      <c r="T241">
        <v>2.931E-3</v>
      </c>
      <c r="U241">
        <v>5.2030000000000002E-3</v>
      </c>
      <c r="V241">
        <v>5.4019999999999997E-3</v>
      </c>
      <c r="W241">
        <v>0</v>
      </c>
      <c r="X241">
        <v>7.0320000000000001E-3</v>
      </c>
      <c r="Y241">
        <v>3.9300000000000003E-3</v>
      </c>
      <c r="Z241">
        <v>6.4549999999999998E-3</v>
      </c>
      <c r="AA241">
        <v>3.4789999999999999E-3</v>
      </c>
      <c r="AB241">
        <v>5.672E-3</v>
      </c>
      <c r="AC241">
        <v>2.833E-3</v>
      </c>
      <c r="AD241">
        <f t="shared" si="18"/>
        <v>4.6044477114278023E-3</v>
      </c>
      <c r="AE241">
        <f t="shared" si="19"/>
        <v>6.055296832493165E-2</v>
      </c>
    </row>
    <row r="242" spans="1:31" x14ac:dyDescent="0.15">
      <c r="A242">
        <f t="shared" si="15"/>
        <v>79.998999999999995</v>
      </c>
      <c r="B242">
        <v>7.9999000000000001E-2</v>
      </c>
      <c r="C242">
        <v>0</v>
      </c>
      <c r="D242">
        <v>1.9090000000000001E-3</v>
      </c>
      <c r="E242">
        <v>4.0359999999999997E-3</v>
      </c>
      <c r="F242">
        <v>0</v>
      </c>
      <c r="G242">
        <v>0</v>
      </c>
      <c r="H242">
        <v>0</v>
      </c>
      <c r="I242">
        <v>1.9088999999999998E-2</v>
      </c>
      <c r="J242">
        <v>4.248E-3</v>
      </c>
      <c r="K242">
        <v>9.5820000000000002E-3</v>
      </c>
      <c r="L242">
        <v>1.499E-2</v>
      </c>
      <c r="M242">
        <v>8.3879999999999996E-3</v>
      </c>
      <c r="N242">
        <v>1.0241999999999999E-2</v>
      </c>
      <c r="O242">
        <f t="shared" si="16"/>
        <v>6.0403333333333325E-3</v>
      </c>
      <c r="P242">
        <f t="shared" si="17"/>
        <v>7.9436292956629688E-5</v>
      </c>
      <c r="R242">
        <v>0</v>
      </c>
      <c r="S242">
        <v>1.91E-3</v>
      </c>
      <c r="T242">
        <v>2.9520000000000002E-3</v>
      </c>
      <c r="U242">
        <v>0</v>
      </c>
      <c r="V242">
        <v>0</v>
      </c>
      <c r="W242">
        <v>0</v>
      </c>
      <c r="X242">
        <v>7.92E-3</v>
      </c>
      <c r="Y242">
        <v>3.1449999999999998E-3</v>
      </c>
      <c r="Z242">
        <v>5.6049999999999997E-3</v>
      </c>
      <c r="AA242">
        <v>6.2420000000000002E-3</v>
      </c>
      <c r="AB242">
        <v>4.2360000000000002E-3</v>
      </c>
      <c r="AC242">
        <v>4.8260000000000004E-3</v>
      </c>
      <c r="AD242">
        <f t="shared" si="18"/>
        <v>4.227533022289176E-3</v>
      </c>
      <c r="AE242">
        <f t="shared" si="19"/>
        <v>5.5596173359931306E-2</v>
      </c>
    </row>
    <row r="243" spans="1:31" x14ac:dyDescent="0.15">
      <c r="A243">
        <f t="shared" si="15"/>
        <v>80.498999999999995</v>
      </c>
      <c r="B243">
        <v>8.0499000000000001E-2</v>
      </c>
      <c r="C243">
        <v>1.8259999999999999E-3</v>
      </c>
      <c r="D243">
        <v>3.6449999999999998E-3</v>
      </c>
      <c r="E243">
        <v>5.4970000000000001E-3</v>
      </c>
      <c r="F243">
        <v>0</v>
      </c>
      <c r="G243">
        <v>4.5620000000000001E-3</v>
      </c>
      <c r="H243">
        <v>2.0790000000000001E-3</v>
      </c>
      <c r="I243">
        <v>3.5339999999999998E-3</v>
      </c>
      <c r="J243">
        <v>6.7520000000000002E-3</v>
      </c>
      <c r="K243">
        <v>2.957E-3</v>
      </c>
      <c r="L243">
        <v>1.885E-3</v>
      </c>
      <c r="M243">
        <v>9.8949999999999993E-3</v>
      </c>
      <c r="N243">
        <v>1.3237000000000001E-2</v>
      </c>
      <c r="O243">
        <f t="shared" si="16"/>
        <v>4.6557500000000002E-3</v>
      </c>
      <c r="P243">
        <f t="shared" si="17"/>
        <v>6.1227667501709967E-5</v>
      </c>
      <c r="R243">
        <v>1.8270000000000001E-3</v>
      </c>
      <c r="S243">
        <v>2.5790000000000001E-3</v>
      </c>
      <c r="T243">
        <v>3.179E-3</v>
      </c>
      <c r="U243">
        <v>0</v>
      </c>
      <c r="V243">
        <v>3.235E-3</v>
      </c>
      <c r="W243">
        <v>2.0799999999999998E-3</v>
      </c>
      <c r="X243">
        <v>3.5349999999999999E-3</v>
      </c>
      <c r="Y243">
        <v>3.9160000000000002E-3</v>
      </c>
      <c r="Z243">
        <v>2.9589999999999998E-3</v>
      </c>
      <c r="AA243">
        <v>1.8860000000000001E-3</v>
      </c>
      <c r="AB243">
        <v>5.2379999999999996E-3</v>
      </c>
      <c r="AC243">
        <v>4.5149999999999999E-3</v>
      </c>
      <c r="AD243">
        <f t="shared" si="18"/>
        <v>3.3419191954759927E-3</v>
      </c>
      <c r="AE243">
        <f t="shared" si="19"/>
        <v>4.3949489682745826E-2</v>
      </c>
    </row>
    <row r="244" spans="1:31" x14ac:dyDescent="0.15">
      <c r="A244">
        <f t="shared" si="15"/>
        <v>80.998999999999995</v>
      </c>
      <c r="B244">
        <v>8.0999000000000002E-2</v>
      </c>
      <c r="C244">
        <v>5.1609999999999998E-3</v>
      </c>
      <c r="D244">
        <v>2.3709999999999998E-3</v>
      </c>
      <c r="E244">
        <v>1.5740000000000001E-3</v>
      </c>
      <c r="F244">
        <v>3.5620000000000001E-3</v>
      </c>
      <c r="G244">
        <v>2.9550000000000002E-3</v>
      </c>
      <c r="H244">
        <v>7.2430000000000003E-3</v>
      </c>
      <c r="I244">
        <v>3.8960000000000002E-3</v>
      </c>
      <c r="J244">
        <v>1.1054E-2</v>
      </c>
      <c r="K244">
        <v>1.8315000000000001E-2</v>
      </c>
      <c r="L244">
        <v>5.7629999999999999E-3</v>
      </c>
      <c r="M244">
        <v>9.4649999999999995E-3</v>
      </c>
      <c r="N244">
        <v>1.0381E-2</v>
      </c>
      <c r="O244">
        <f t="shared" si="16"/>
        <v>6.8116666666666664E-3</v>
      </c>
      <c r="P244">
        <f t="shared" si="17"/>
        <v>8.958008093199756E-5</v>
      </c>
      <c r="R244">
        <v>3.6679999999999998E-3</v>
      </c>
      <c r="S244">
        <v>2.372E-3</v>
      </c>
      <c r="T244">
        <v>1.575E-3</v>
      </c>
      <c r="U244">
        <v>3.5639999999999999E-3</v>
      </c>
      <c r="V244">
        <v>2.9559999999999999E-3</v>
      </c>
      <c r="W244">
        <v>4.2379999999999996E-3</v>
      </c>
      <c r="X244">
        <v>3.8969999999999999E-3</v>
      </c>
      <c r="Y244">
        <v>5.8539999999999998E-3</v>
      </c>
      <c r="Z244">
        <v>7.6400000000000001E-3</v>
      </c>
      <c r="AA244">
        <v>3.4350000000000001E-3</v>
      </c>
      <c r="AB244">
        <v>3.9170000000000003E-3</v>
      </c>
      <c r="AC244">
        <v>3.9690000000000003E-3</v>
      </c>
      <c r="AD244">
        <f t="shared" si="18"/>
        <v>4.3867829276755255E-3</v>
      </c>
      <c r="AE244">
        <f t="shared" si="19"/>
        <v>5.7690464593313069E-2</v>
      </c>
    </row>
    <row r="245" spans="1:31" x14ac:dyDescent="0.15">
      <c r="A245">
        <f t="shared" si="15"/>
        <v>81.498999999999995</v>
      </c>
      <c r="B245">
        <v>8.1499000000000002E-2</v>
      </c>
      <c r="C245">
        <v>0</v>
      </c>
      <c r="D245">
        <v>3.63E-3</v>
      </c>
      <c r="E245">
        <v>6.1209999999999997E-3</v>
      </c>
      <c r="F245">
        <v>8.4480000000000006E-3</v>
      </c>
      <c r="G245">
        <v>1.3426E-2</v>
      </c>
      <c r="H245">
        <v>0</v>
      </c>
      <c r="I245">
        <v>9.4009999999999996E-3</v>
      </c>
      <c r="J245">
        <v>9.1269999999999997E-3</v>
      </c>
      <c r="K245">
        <v>4.0439999999999999E-3</v>
      </c>
      <c r="L245">
        <v>7.0190000000000001E-3</v>
      </c>
      <c r="M245">
        <v>3.4640000000000001E-3</v>
      </c>
      <c r="N245">
        <v>5.4099999999999999E-3</v>
      </c>
      <c r="O245">
        <f t="shared" si="16"/>
        <v>5.8408333333333333E-3</v>
      </c>
      <c r="P245">
        <f t="shared" si="17"/>
        <v>7.6812672773717998E-5</v>
      </c>
      <c r="R245">
        <v>0</v>
      </c>
      <c r="S245">
        <v>2.578E-3</v>
      </c>
      <c r="T245">
        <v>3.1029999999999999E-3</v>
      </c>
      <c r="U245">
        <v>6.0990000000000003E-3</v>
      </c>
      <c r="V245">
        <v>6.8979999999999996E-3</v>
      </c>
      <c r="W245">
        <v>0</v>
      </c>
      <c r="X245">
        <v>5.457E-3</v>
      </c>
      <c r="Y245">
        <v>4.6499999999999996E-3</v>
      </c>
      <c r="Z245">
        <v>4.0460000000000001E-3</v>
      </c>
      <c r="AA245">
        <v>3.552E-3</v>
      </c>
      <c r="AB245">
        <v>2.4529999999999999E-3</v>
      </c>
      <c r="AC245">
        <v>3.1519999999999999E-3</v>
      </c>
      <c r="AD245">
        <f t="shared" si="18"/>
        <v>4.2361579934481362E-3</v>
      </c>
      <c r="AE245">
        <f t="shared" si="19"/>
        <v>5.570960012425219E-2</v>
      </c>
    </row>
    <row r="246" spans="1:31" x14ac:dyDescent="0.15">
      <c r="A246">
        <f t="shared" si="15"/>
        <v>81.999000000000009</v>
      </c>
      <c r="B246">
        <v>8.1999000000000002E-2</v>
      </c>
      <c r="C246">
        <v>0</v>
      </c>
      <c r="D246">
        <v>0</v>
      </c>
      <c r="E246">
        <v>7.8709999999999995E-3</v>
      </c>
      <c r="F246">
        <v>6.7530000000000003E-3</v>
      </c>
      <c r="G246">
        <v>1.0522E-2</v>
      </c>
      <c r="H246">
        <v>5.0090000000000004E-3</v>
      </c>
      <c r="I246">
        <v>2.7829E-2</v>
      </c>
      <c r="J246">
        <v>0</v>
      </c>
      <c r="K246">
        <v>1.0364999999999999E-2</v>
      </c>
      <c r="L246">
        <v>1.0158E-2</v>
      </c>
      <c r="M246">
        <v>6.3860000000000002E-3</v>
      </c>
      <c r="N246">
        <v>6.0299999999999998E-3</v>
      </c>
      <c r="O246">
        <f t="shared" si="16"/>
        <v>7.5769166666666658E-3</v>
      </c>
      <c r="P246">
        <f t="shared" si="17"/>
        <v>9.9643867122339299E-5</v>
      </c>
      <c r="R246">
        <v>0</v>
      </c>
      <c r="S246">
        <v>0</v>
      </c>
      <c r="T246">
        <v>4.8149999999999998E-3</v>
      </c>
      <c r="U246">
        <v>4.7949999999999998E-3</v>
      </c>
      <c r="V246">
        <v>6.2370000000000004E-3</v>
      </c>
      <c r="W246">
        <v>3.5599999999999998E-3</v>
      </c>
      <c r="X246">
        <v>9.7459999999999995E-3</v>
      </c>
      <c r="Y246">
        <v>0</v>
      </c>
      <c r="Z246">
        <v>6.1869999999999998E-3</v>
      </c>
      <c r="AA246">
        <v>5.5560000000000002E-3</v>
      </c>
      <c r="AB246">
        <v>3.7079999999999999E-3</v>
      </c>
      <c r="AC246">
        <v>3.0219999999999999E-3</v>
      </c>
      <c r="AD246">
        <f t="shared" si="18"/>
        <v>5.0879928887886264E-3</v>
      </c>
      <c r="AE246">
        <f t="shared" si="19"/>
        <v>6.6912057979860953E-2</v>
      </c>
    </row>
    <row r="247" spans="1:31" x14ac:dyDescent="0.15">
      <c r="A247">
        <f t="shared" si="15"/>
        <v>82.499000000000009</v>
      </c>
      <c r="B247">
        <v>8.2499000000000003E-2</v>
      </c>
      <c r="C247">
        <v>2.9090000000000001E-3</v>
      </c>
      <c r="D247">
        <v>2.5920000000000001E-3</v>
      </c>
      <c r="E247">
        <v>9.2300000000000004E-3</v>
      </c>
      <c r="F247">
        <v>0</v>
      </c>
      <c r="G247">
        <v>6.862E-3</v>
      </c>
      <c r="H247">
        <v>3.2940000000000001E-3</v>
      </c>
      <c r="I247">
        <v>8.3870000000000004E-3</v>
      </c>
      <c r="J247">
        <v>6.8700000000000002E-3</v>
      </c>
      <c r="K247">
        <v>5.3429999999999997E-3</v>
      </c>
      <c r="L247">
        <v>1.7960000000000001E-3</v>
      </c>
      <c r="M247">
        <v>3.6459999999999999E-3</v>
      </c>
      <c r="N247">
        <v>1.2742E-2</v>
      </c>
      <c r="O247">
        <f t="shared" si="16"/>
        <v>5.3059166666666671E-3</v>
      </c>
      <c r="P247">
        <f t="shared" si="17"/>
        <v>6.9777995265735474E-5</v>
      </c>
      <c r="R247">
        <v>2.911E-3</v>
      </c>
      <c r="S247">
        <v>2.5929999999999998E-3</v>
      </c>
      <c r="T247">
        <v>4.9849999999999998E-3</v>
      </c>
      <c r="U247">
        <v>0</v>
      </c>
      <c r="V247">
        <v>5.0819999999999997E-3</v>
      </c>
      <c r="W247">
        <v>3.2950000000000002E-3</v>
      </c>
      <c r="X247">
        <v>4.8669999999999998E-3</v>
      </c>
      <c r="Y247">
        <v>4.0489999999999996E-3</v>
      </c>
      <c r="Z247">
        <v>5.3449999999999999E-3</v>
      </c>
      <c r="AA247">
        <v>1.797E-3</v>
      </c>
      <c r="AB247">
        <v>2.5929999999999998E-3</v>
      </c>
      <c r="AC247">
        <v>5.3319999999999999E-3</v>
      </c>
      <c r="AD247">
        <f t="shared" si="18"/>
        <v>4.0872945152686819E-3</v>
      </c>
      <c r="AE247">
        <f t="shared" si="19"/>
        <v>5.3751900516421383E-2</v>
      </c>
    </row>
    <row r="248" spans="1:31" x14ac:dyDescent="0.15">
      <c r="A248">
        <f t="shared" si="15"/>
        <v>82.999000000000009</v>
      </c>
      <c r="B248">
        <v>8.2999000000000003E-2</v>
      </c>
      <c r="C248">
        <v>3.0730000000000002E-3</v>
      </c>
      <c r="D248">
        <v>2.032E-3</v>
      </c>
      <c r="E248">
        <v>3.0590000000000001E-3</v>
      </c>
      <c r="F248">
        <v>9.2929999999999992E-3</v>
      </c>
      <c r="G248">
        <v>3.2539999999999999E-3</v>
      </c>
      <c r="H248">
        <v>8.1259999999999995E-3</v>
      </c>
      <c r="I248">
        <v>6.1980000000000004E-3</v>
      </c>
      <c r="J248">
        <v>3.8649999999999999E-3</v>
      </c>
      <c r="K248">
        <v>7.5370000000000003E-3</v>
      </c>
      <c r="L248">
        <v>4.1980000000000003E-3</v>
      </c>
      <c r="M248">
        <v>1.3025E-2</v>
      </c>
      <c r="N248">
        <v>7.6660000000000001E-3</v>
      </c>
      <c r="O248">
        <f t="shared" si="16"/>
        <v>5.9438333333333348E-3</v>
      </c>
      <c r="P248">
        <f t="shared" si="17"/>
        <v>7.8167223544845367E-5</v>
      </c>
      <c r="R248">
        <v>2.1740000000000002E-3</v>
      </c>
      <c r="S248">
        <v>2.0330000000000001E-3</v>
      </c>
      <c r="T248">
        <v>3.0599999999999998E-3</v>
      </c>
      <c r="U248">
        <v>6.6540000000000002E-3</v>
      </c>
      <c r="V248">
        <v>3.2550000000000001E-3</v>
      </c>
      <c r="W248">
        <v>4.7060000000000001E-3</v>
      </c>
      <c r="X248">
        <v>4.4929999999999996E-3</v>
      </c>
      <c r="Y248">
        <v>2.7539999999999999E-3</v>
      </c>
      <c r="Z248">
        <v>5.4250000000000001E-3</v>
      </c>
      <c r="AA248">
        <v>3.0000000000000001E-3</v>
      </c>
      <c r="AB248">
        <v>5.6230000000000004E-3</v>
      </c>
      <c r="AC248">
        <v>3.9500000000000004E-3</v>
      </c>
      <c r="AD248">
        <f t="shared" si="18"/>
        <v>4.3553828868320051E-3</v>
      </c>
      <c r="AE248">
        <f t="shared" si="19"/>
        <v>5.7277523498579765E-2</v>
      </c>
    </row>
    <row r="249" spans="1:31" x14ac:dyDescent="0.15">
      <c r="A249">
        <f t="shared" si="15"/>
        <v>83.499000000000009</v>
      </c>
      <c r="B249">
        <v>8.3499000000000004E-2</v>
      </c>
      <c r="C249">
        <v>1.4172000000000001E-2</v>
      </c>
      <c r="D249">
        <v>5.3270000000000001E-3</v>
      </c>
      <c r="E249">
        <v>3.725E-3</v>
      </c>
      <c r="F249">
        <v>0</v>
      </c>
      <c r="G249">
        <v>5.9410000000000001E-3</v>
      </c>
      <c r="H249">
        <v>9.1800000000000007E-3</v>
      </c>
      <c r="I249">
        <v>6.4469999999999996E-3</v>
      </c>
      <c r="J249">
        <v>1.5041000000000001E-2</v>
      </c>
      <c r="K249">
        <v>1.2465E-2</v>
      </c>
      <c r="L249">
        <v>7.6969999999999998E-3</v>
      </c>
      <c r="M249">
        <v>4.4470000000000004E-3</v>
      </c>
      <c r="N249">
        <v>1.0399E-2</v>
      </c>
      <c r="O249">
        <f t="shared" si="16"/>
        <v>7.903416666666668E-3</v>
      </c>
      <c r="P249">
        <f t="shared" si="17"/>
        <v>1.0393766155702939E-4</v>
      </c>
      <c r="R249">
        <v>8.8590000000000006E-3</v>
      </c>
      <c r="S249">
        <v>3.8409999999999998E-3</v>
      </c>
      <c r="T249">
        <v>3.7269999999999998E-3</v>
      </c>
      <c r="U249">
        <v>0</v>
      </c>
      <c r="V249">
        <v>5.9430000000000004E-3</v>
      </c>
      <c r="W249">
        <v>5.3239999999999997E-3</v>
      </c>
      <c r="X249">
        <v>4.5649999999999996E-3</v>
      </c>
      <c r="Y249">
        <v>6.195E-3</v>
      </c>
      <c r="Z249">
        <v>6.2509999999999996E-3</v>
      </c>
      <c r="AA249">
        <v>4.5649999999999996E-3</v>
      </c>
      <c r="AB249">
        <v>3.153E-3</v>
      </c>
      <c r="AC249">
        <v>4.2849999999999997E-3</v>
      </c>
      <c r="AD249">
        <f t="shared" si="18"/>
        <v>5.3786110576143084E-3</v>
      </c>
      <c r="AE249">
        <f t="shared" si="19"/>
        <v>7.0733969721387541E-2</v>
      </c>
    </row>
    <row r="250" spans="1:31" x14ac:dyDescent="0.15">
      <c r="A250">
        <f t="shared" si="15"/>
        <v>83.999000000000009</v>
      </c>
      <c r="B250">
        <v>8.3999000000000004E-2</v>
      </c>
      <c r="C250">
        <v>0</v>
      </c>
      <c r="D250">
        <v>2.4239999999999999E-3</v>
      </c>
      <c r="E250">
        <v>3.4749999999999998E-3</v>
      </c>
      <c r="F250">
        <v>0</v>
      </c>
      <c r="G250">
        <v>4.7679999999999997E-3</v>
      </c>
      <c r="H250">
        <v>1.1997000000000001E-2</v>
      </c>
      <c r="I250">
        <v>3.1670000000000001E-3</v>
      </c>
      <c r="J250">
        <v>1.2047E-2</v>
      </c>
      <c r="K250">
        <v>1.0711E-2</v>
      </c>
      <c r="L250">
        <v>1.766E-3</v>
      </c>
      <c r="M250">
        <v>7.0829999999999999E-3</v>
      </c>
      <c r="N250">
        <v>1.4643E-2</v>
      </c>
      <c r="O250">
        <f t="shared" si="16"/>
        <v>6.0067499999999991E-3</v>
      </c>
      <c r="P250">
        <f t="shared" si="17"/>
        <v>7.8994639266690916E-5</v>
      </c>
      <c r="R250">
        <v>0</v>
      </c>
      <c r="S250">
        <v>2.4250000000000001E-3</v>
      </c>
      <c r="T250">
        <v>2.4610000000000001E-3</v>
      </c>
      <c r="U250">
        <v>0</v>
      </c>
      <c r="V250">
        <v>4.7699999999999999E-3</v>
      </c>
      <c r="W250">
        <v>6.9829999999999996E-3</v>
      </c>
      <c r="X250">
        <v>3.1689999999999999E-3</v>
      </c>
      <c r="Y250">
        <v>5.4400000000000004E-3</v>
      </c>
      <c r="Z250">
        <v>6.3070000000000001E-3</v>
      </c>
      <c r="AA250">
        <v>1.7669999999999999E-3</v>
      </c>
      <c r="AB250">
        <v>4.1349999999999998E-3</v>
      </c>
      <c r="AC250">
        <v>5.0330000000000001E-3</v>
      </c>
      <c r="AD250">
        <f t="shared" si="18"/>
        <v>4.3528292575581856E-3</v>
      </c>
      <c r="AE250">
        <f t="shared" si="19"/>
        <v>5.7243940788508495E-2</v>
      </c>
    </row>
    <row r="251" spans="1:31" x14ac:dyDescent="0.15">
      <c r="A251">
        <f t="shared" si="15"/>
        <v>84.499000000000009</v>
      </c>
      <c r="B251">
        <v>8.4499000000000005E-2</v>
      </c>
      <c r="C251">
        <v>0</v>
      </c>
      <c r="D251">
        <v>1.908E-3</v>
      </c>
      <c r="E251">
        <v>6.8630000000000002E-3</v>
      </c>
      <c r="F251">
        <v>4.2259999999999997E-3</v>
      </c>
      <c r="G251">
        <v>6.7419999999999997E-3</v>
      </c>
      <c r="H251">
        <v>0</v>
      </c>
      <c r="I251">
        <v>3.3500000000000001E-3</v>
      </c>
      <c r="J251">
        <v>1.1313E-2</v>
      </c>
      <c r="K251">
        <v>6.7739999999999996E-3</v>
      </c>
      <c r="L251">
        <v>1.866E-3</v>
      </c>
      <c r="M251">
        <v>1.0721E-2</v>
      </c>
      <c r="N251">
        <v>6.8999999999999999E-3</v>
      </c>
      <c r="O251">
        <f t="shared" si="16"/>
        <v>5.0552500000000007E-3</v>
      </c>
      <c r="P251">
        <f t="shared" si="17"/>
        <v>6.6481483356713598E-5</v>
      </c>
      <c r="R251">
        <v>0</v>
      </c>
      <c r="S251">
        <v>1.908E-3</v>
      </c>
      <c r="T251">
        <v>4.019E-3</v>
      </c>
      <c r="U251">
        <v>4.2269999999999999E-3</v>
      </c>
      <c r="V251">
        <v>4.7689999999999998E-3</v>
      </c>
      <c r="W251">
        <v>0</v>
      </c>
      <c r="X251">
        <v>3.3519999999999999E-3</v>
      </c>
      <c r="Y251">
        <v>5.2849999999999998E-3</v>
      </c>
      <c r="Z251">
        <v>4.9220000000000002E-3</v>
      </c>
      <c r="AA251">
        <v>1.867E-3</v>
      </c>
      <c r="AB251">
        <v>4.9449999999999997E-3</v>
      </c>
      <c r="AC251">
        <v>3.5109999999999998E-3</v>
      </c>
      <c r="AD251">
        <f t="shared" si="18"/>
        <v>3.8619679745388407E-3</v>
      </c>
      <c r="AE251">
        <f t="shared" si="19"/>
        <v>5.0788637224340356E-2</v>
      </c>
    </row>
    <row r="252" spans="1:31" x14ac:dyDescent="0.15">
      <c r="A252">
        <f t="shared" si="15"/>
        <v>84.999000000000009</v>
      </c>
      <c r="B252">
        <v>8.4999000000000005E-2</v>
      </c>
      <c r="C252">
        <v>2.1229999999999999E-3</v>
      </c>
      <c r="D252">
        <v>1.9580000000000001E-3</v>
      </c>
      <c r="E252">
        <v>1.4649999999999999E-3</v>
      </c>
      <c r="F252">
        <v>3.9610000000000001E-3</v>
      </c>
      <c r="G252">
        <v>0</v>
      </c>
      <c r="H252">
        <v>5.437E-3</v>
      </c>
      <c r="I252">
        <v>2.9369999999999999E-3</v>
      </c>
      <c r="J252">
        <v>7.8969999999999995E-3</v>
      </c>
      <c r="K252">
        <v>9.2440000000000005E-3</v>
      </c>
      <c r="L252">
        <v>6.5310000000000003E-3</v>
      </c>
      <c r="M252">
        <v>1.532E-2</v>
      </c>
      <c r="N252">
        <v>6.6239999999999997E-3</v>
      </c>
      <c r="O252">
        <f t="shared" si="16"/>
        <v>5.2914166666666665E-3</v>
      </c>
      <c r="P252">
        <f t="shared" si="17"/>
        <v>6.9587306079508794E-5</v>
      </c>
      <c r="R252">
        <v>2.124E-3</v>
      </c>
      <c r="S252">
        <v>1.9589999999999998E-3</v>
      </c>
      <c r="T252">
        <v>1.4649999999999999E-3</v>
      </c>
      <c r="U252">
        <v>3.9620000000000002E-3</v>
      </c>
      <c r="V252">
        <v>0</v>
      </c>
      <c r="W252">
        <v>3.872E-3</v>
      </c>
      <c r="X252">
        <v>2.9380000000000001E-3</v>
      </c>
      <c r="Y252">
        <v>5.8250000000000003E-3</v>
      </c>
      <c r="Z252">
        <v>5.3810000000000004E-3</v>
      </c>
      <c r="AA252">
        <v>3.3159999999999999E-3</v>
      </c>
      <c r="AB252">
        <v>5.96E-3</v>
      </c>
      <c r="AC252">
        <v>3.833E-3</v>
      </c>
      <c r="AD252">
        <f t="shared" si="18"/>
        <v>3.9762029054682992E-3</v>
      </c>
      <c r="AE252">
        <f t="shared" si="19"/>
        <v>5.229093773630062E-2</v>
      </c>
    </row>
    <row r="253" spans="1:31" x14ac:dyDescent="0.15">
      <c r="A253">
        <f t="shared" si="15"/>
        <v>85.499000000000009</v>
      </c>
      <c r="B253">
        <v>8.5499000000000006E-2</v>
      </c>
      <c r="C253">
        <v>4.1640000000000002E-3</v>
      </c>
      <c r="D253">
        <v>0</v>
      </c>
      <c r="E253">
        <v>1.7309999999999999E-3</v>
      </c>
      <c r="F253">
        <v>1.5545E-2</v>
      </c>
      <c r="G253">
        <v>2.614E-3</v>
      </c>
      <c r="H253">
        <v>1.3788E-2</v>
      </c>
      <c r="I253">
        <v>2.928E-3</v>
      </c>
      <c r="J253">
        <v>1.3551000000000001E-2</v>
      </c>
      <c r="K253">
        <v>2.6410000000000001E-3</v>
      </c>
      <c r="L253">
        <v>9.5390000000000006E-3</v>
      </c>
      <c r="M253">
        <v>7.2709999999999997E-3</v>
      </c>
      <c r="N253">
        <v>4.7679999999999997E-3</v>
      </c>
      <c r="O253">
        <f t="shared" si="16"/>
        <v>6.5449999999999996E-3</v>
      </c>
      <c r="P253">
        <f t="shared" si="17"/>
        <v>8.6073153369208325E-5</v>
      </c>
      <c r="R253">
        <v>2.9759999999999999E-3</v>
      </c>
      <c r="S253">
        <v>0</v>
      </c>
      <c r="T253">
        <v>1.732E-3</v>
      </c>
      <c r="U253">
        <v>9.7040000000000008E-3</v>
      </c>
      <c r="V253">
        <v>2.6150000000000001E-3</v>
      </c>
      <c r="W253">
        <v>7.1139999999999997E-3</v>
      </c>
      <c r="X253">
        <v>2.9290000000000002E-3</v>
      </c>
      <c r="Y253">
        <v>6.2440000000000004E-3</v>
      </c>
      <c r="Z253">
        <v>2.6419999999999998E-3</v>
      </c>
      <c r="AA253">
        <v>5.5459999999999997E-3</v>
      </c>
      <c r="AB253">
        <v>3.6830000000000001E-3</v>
      </c>
      <c r="AC253">
        <v>2.8509999999999998E-3</v>
      </c>
      <c r="AD253">
        <f t="shared" si="18"/>
        <v>4.9586360294669009E-3</v>
      </c>
      <c r="AE253">
        <f t="shared" si="19"/>
        <v>6.5210889393304855E-2</v>
      </c>
    </row>
    <row r="254" spans="1:31" x14ac:dyDescent="0.15">
      <c r="A254">
        <f t="shared" si="15"/>
        <v>85.999000000000009</v>
      </c>
      <c r="B254">
        <v>8.5999000000000006E-2</v>
      </c>
      <c r="C254">
        <v>8.2889999999999995E-3</v>
      </c>
      <c r="D254">
        <v>3.2309999999999999E-3</v>
      </c>
      <c r="E254">
        <v>1.688E-3</v>
      </c>
      <c r="F254">
        <v>8.4670000000000006E-3</v>
      </c>
      <c r="G254">
        <v>3.1099999999999999E-3</v>
      </c>
      <c r="H254">
        <v>1.7125999999999999E-2</v>
      </c>
      <c r="I254">
        <v>1.2413E-2</v>
      </c>
      <c r="J254">
        <v>1.0255E-2</v>
      </c>
      <c r="K254">
        <v>8.2209999999999991E-3</v>
      </c>
      <c r="L254">
        <v>9.4879999999999999E-3</v>
      </c>
      <c r="M254">
        <v>6.6800000000000002E-3</v>
      </c>
      <c r="N254">
        <v>1.3887E-2</v>
      </c>
      <c r="O254">
        <f t="shared" si="16"/>
        <v>8.5712500000000007E-3</v>
      </c>
      <c r="P254">
        <f t="shared" si="17"/>
        <v>1.1272032327208968E-4</v>
      </c>
      <c r="R254">
        <v>4.9119999999999997E-3</v>
      </c>
      <c r="S254">
        <v>3.2320000000000001E-3</v>
      </c>
      <c r="T254">
        <v>1.688E-3</v>
      </c>
      <c r="U254">
        <v>4.8989999999999997E-3</v>
      </c>
      <c r="V254">
        <v>3.1110000000000001E-3</v>
      </c>
      <c r="W254">
        <v>7.8609999999999999E-3</v>
      </c>
      <c r="X254">
        <v>6.4539999999999997E-3</v>
      </c>
      <c r="Y254">
        <v>5.1399999999999996E-3</v>
      </c>
      <c r="Z254">
        <v>4.7679999999999997E-3</v>
      </c>
      <c r="AA254">
        <v>4.7790000000000003E-3</v>
      </c>
      <c r="AB254">
        <v>3.8999999999999998E-3</v>
      </c>
      <c r="AC254">
        <v>5.3680000000000004E-3</v>
      </c>
      <c r="AD254">
        <f t="shared" si="18"/>
        <v>5.1395839944847321E-3</v>
      </c>
      <c r="AE254">
        <f t="shared" si="19"/>
        <v>6.7590531226785017E-2</v>
      </c>
    </row>
    <row r="255" spans="1:31" x14ac:dyDescent="0.15">
      <c r="A255">
        <f t="shared" si="15"/>
        <v>86.499000000000009</v>
      </c>
      <c r="B255">
        <v>8.6499000000000006E-2</v>
      </c>
      <c r="C255">
        <v>1.735E-3</v>
      </c>
      <c r="D255">
        <v>0</v>
      </c>
      <c r="E255">
        <v>3.1150000000000001E-3</v>
      </c>
      <c r="F255">
        <v>1.2553999999999999E-2</v>
      </c>
      <c r="G255">
        <v>6.4200000000000004E-3</v>
      </c>
      <c r="H255">
        <v>3.395E-3</v>
      </c>
      <c r="I255">
        <v>0</v>
      </c>
      <c r="J255">
        <v>6.9189999999999998E-3</v>
      </c>
      <c r="K255">
        <v>8.5290000000000001E-3</v>
      </c>
      <c r="L255">
        <v>8.6660000000000001E-3</v>
      </c>
      <c r="M255">
        <v>4.986E-3</v>
      </c>
      <c r="N255">
        <v>5.9059999999999998E-3</v>
      </c>
      <c r="O255">
        <f t="shared" si="16"/>
        <v>5.1854166666666663E-3</v>
      </c>
      <c r="P255">
        <f t="shared" si="17"/>
        <v>6.819330237330008E-5</v>
      </c>
      <c r="R255">
        <v>1.735E-3</v>
      </c>
      <c r="S255">
        <v>0</v>
      </c>
      <c r="T255">
        <v>2.209E-3</v>
      </c>
      <c r="U255">
        <v>7.4330000000000004E-3</v>
      </c>
      <c r="V255">
        <v>6.4209999999999996E-3</v>
      </c>
      <c r="W255">
        <v>3.3960000000000001E-3</v>
      </c>
      <c r="X255">
        <v>0</v>
      </c>
      <c r="Y255">
        <v>4.1110000000000001E-3</v>
      </c>
      <c r="Z255">
        <v>6.2480000000000001E-3</v>
      </c>
      <c r="AA255">
        <v>5.2760000000000003E-3</v>
      </c>
      <c r="AB255">
        <v>3.6289999999999998E-3</v>
      </c>
      <c r="AC255">
        <v>3.4250000000000001E-3</v>
      </c>
      <c r="AD255">
        <f t="shared" si="18"/>
        <v>4.5184039720398451E-3</v>
      </c>
      <c r="AE255">
        <f t="shared" si="19"/>
        <v>5.9421409416620795E-2</v>
      </c>
    </row>
    <row r="256" spans="1:31" x14ac:dyDescent="0.15">
      <c r="A256">
        <f t="shared" si="15"/>
        <v>86.999000000000009</v>
      </c>
      <c r="B256">
        <v>8.6999000000000007E-2</v>
      </c>
      <c r="C256">
        <v>0</v>
      </c>
      <c r="D256">
        <v>2.4910000000000002E-3</v>
      </c>
      <c r="E256">
        <v>3.5829999999999998E-3</v>
      </c>
      <c r="F256">
        <v>2.5539999999999998E-3</v>
      </c>
      <c r="G256">
        <v>3.5839999999999999E-3</v>
      </c>
      <c r="H256">
        <v>0</v>
      </c>
      <c r="I256">
        <v>0</v>
      </c>
      <c r="J256">
        <v>5.5669999999999999E-3</v>
      </c>
      <c r="K256">
        <v>0</v>
      </c>
      <c r="L256">
        <v>2.6845999999999998E-2</v>
      </c>
      <c r="M256">
        <v>8.1639999999999994E-3</v>
      </c>
      <c r="N256">
        <v>9.7850000000000003E-3</v>
      </c>
      <c r="O256">
        <f t="shared" si="16"/>
        <v>5.2144999999999995E-3</v>
      </c>
      <c r="P256">
        <f t="shared" si="17"/>
        <v>6.8575776660616773E-5</v>
      </c>
      <c r="R256">
        <v>0</v>
      </c>
      <c r="S256">
        <v>2.4919999999999999E-3</v>
      </c>
      <c r="T256">
        <v>2.5630000000000002E-3</v>
      </c>
      <c r="U256">
        <v>2.5560000000000001E-3</v>
      </c>
      <c r="V256">
        <v>3.5860000000000002E-3</v>
      </c>
      <c r="W256">
        <v>0</v>
      </c>
      <c r="X256">
        <v>0</v>
      </c>
      <c r="Y256">
        <v>3.9620000000000002E-3</v>
      </c>
      <c r="Z256">
        <v>0</v>
      </c>
      <c r="AA256">
        <v>9.3609999999999995E-3</v>
      </c>
      <c r="AB256">
        <v>4.8520000000000004E-3</v>
      </c>
      <c r="AC256">
        <v>4.0029999999999996E-3</v>
      </c>
      <c r="AD256">
        <f t="shared" si="18"/>
        <v>3.9893408318577234E-3</v>
      </c>
      <c r="AE256">
        <f t="shared" si="19"/>
        <v>5.2463714253783843E-2</v>
      </c>
    </row>
    <row r="257" spans="1:31" x14ac:dyDescent="0.15">
      <c r="A257">
        <f t="shared" si="15"/>
        <v>87.498999999999995</v>
      </c>
      <c r="B257">
        <v>8.7498999999999993E-2</v>
      </c>
      <c r="C257">
        <v>0</v>
      </c>
      <c r="D257">
        <v>8.4370000000000001E-3</v>
      </c>
      <c r="E257">
        <v>6.0559999999999998E-3</v>
      </c>
      <c r="F257">
        <v>0</v>
      </c>
      <c r="G257">
        <v>0</v>
      </c>
      <c r="H257">
        <v>1.2622E-2</v>
      </c>
      <c r="I257">
        <v>7.3299999999999997E-3</v>
      </c>
      <c r="J257">
        <v>5.8609999999999999E-3</v>
      </c>
      <c r="K257">
        <v>3.1649999999999998E-3</v>
      </c>
      <c r="L257">
        <v>5.1070000000000004E-3</v>
      </c>
      <c r="M257">
        <v>6.117E-3</v>
      </c>
      <c r="N257">
        <v>4.28E-3</v>
      </c>
      <c r="O257">
        <f t="shared" si="16"/>
        <v>4.9145833333333333E-3</v>
      </c>
      <c r="P257">
        <f t="shared" si="17"/>
        <v>6.4631579067342266E-5</v>
      </c>
      <c r="R257">
        <v>0</v>
      </c>
      <c r="S257">
        <v>5.202E-3</v>
      </c>
      <c r="T257">
        <v>3.6229999999999999E-3</v>
      </c>
      <c r="U257">
        <v>0</v>
      </c>
      <c r="V257">
        <v>0</v>
      </c>
      <c r="W257">
        <v>6.3439999999999998E-3</v>
      </c>
      <c r="X257">
        <v>5.3169999999999997E-3</v>
      </c>
      <c r="Y257">
        <v>4.5279999999999999E-3</v>
      </c>
      <c r="Z257">
        <v>3.1670000000000001E-3</v>
      </c>
      <c r="AA257">
        <v>3.6809999999999998E-3</v>
      </c>
      <c r="AB257">
        <v>3.692E-3</v>
      </c>
      <c r="AC257">
        <v>3.045E-3</v>
      </c>
      <c r="AD257">
        <f t="shared" si="18"/>
        <v>3.9964652677539486E-3</v>
      </c>
      <c r="AE257">
        <f t="shared" si="19"/>
        <v>5.2557407519120844E-2</v>
      </c>
    </row>
    <row r="258" spans="1:31" x14ac:dyDescent="0.15">
      <c r="A258">
        <f t="shared" si="15"/>
        <v>87.998999999999995</v>
      </c>
      <c r="B258">
        <v>8.7998999999999994E-2</v>
      </c>
      <c r="C258">
        <v>0</v>
      </c>
      <c r="D258">
        <v>1.8339999999999999E-3</v>
      </c>
      <c r="E258">
        <v>5.0280000000000004E-3</v>
      </c>
      <c r="F258">
        <v>0</v>
      </c>
      <c r="G258">
        <v>8.1290000000000008E-3</v>
      </c>
      <c r="H258">
        <v>0</v>
      </c>
      <c r="I258">
        <v>0</v>
      </c>
      <c r="J258">
        <v>1.5743E-2</v>
      </c>
      <c r="K258">
        <v>1.0472E-2</v>
      </c>
      <c r="L258">
        <v>5.5019999999999999E-3</v>
      </c>
      <c r="M258">
        <v>6.0679999999999996E-3</v>
      </c>
      <c r="N258">
        <v>1.735E-3</v>
      </c>
      <c r="O258">
        <f t="shared" si="16"/>
        <v>4.5425833333333334E-3</v>
      </c>
      <c r="P258">
        <f t="shared" si="17"/>
        <v>5.9739415117251275E-5</v>
      </c>
      <c r="R258">
        <v>0</v>
      </c>
      <c r="S258">
        <v>1.835E-3</v>
      </c>
      <c r="T258">
        <v>2.911E-3</v>
      </c>
      <c r="U258">
        <v>0</v>
      </c>
      <c r="V258">
        <v>5.8040000000000001E-3</v>
      </c>
      <c r="W258">
        <v>0</v>
      </c>
      <c r="X258">
        <v>0</v>
      </c>
      <c r="Y258">
        <v>8.1589999999999996E-3</v>
      </c>
      <c r="Z258">
        <v>6.3879999999999996E-3</v>
      </c>
      <c r="AA258">
        <v>4.0359999999999997E-3</v>
      </c>
      <c r="AB258">
        <v>4.3449999999999999E-3</v>
      </c>
      <c r="AC258">
        <v>1.7359999999999999E-3</v>
      </c>
      <c r="AD258">
        <f t="shared" si="18"/>
        <v>4.1679011940827437E-3</v>
      </c>
      <c r="AE258">
        <f t="shared" si="19"/>
        <v>5.4811956786990322E-2</v>
      </c>
    </row>
    <row r="259" spans="1:31" x14ac:dyDescent="0.15">
      <c r="A259">
        <f t="shared" ref="A259:A282" si="20">B259*1000</f>
        <v>88.498999999999995</v>
      </c>
      <c r="B259">
        <v>8.8498999999999994E-2</v>
      </c>
      <c r="C259">
        <v>0</v>
      </c>
      <c r="D259">
        <v>6.1630000000000001E-3</v>
      </c>
      <c r="E259">
        <v>2.0040000000000001E-3</v>
      </c>
      <c r="F259">
        <v>3.1549999999999998E-3</v>
      </c>
      <c r="G259">
        <v>5.3429999999999997E-3</v>
      </c>
      <c r="H259">
        <v>5.1500000000000001E-3</v>
      </c>
      <c r="I259">
        <v>0</v>
      </c>
      <c r="J259">
        <v>9.3790000000000002E-3</v>
      </c>
      <c r="K259">
        <v>1.4995E-2</v>
      </c>
      <c r="L259">
        <v>7.7429999999999999E-3</v>
      </c>
      <c r="M259">
        <v>1.7589999999999999E-3</v>
      </c>
      <c r="N259">
        <v>1.688E-3</v>
      </c>
      <c r="O259">
        <f t="shared" ref="O259:O282" si="21">AVERAGE(C259:N259)</f>
        <v>4.781583333333333E-3</v>
      </c>
      <c r="P259">
        <f t="shared" ref="P259:P282" si="22">O259/76.03997</f>
        <v>6.2882498945401121E-5</v>
      </c>
      <c r="R259">
        <v>0</v>
      </c>
      <c r="S259">
        <v>3.5609999999999999E-3</v>
      </c>
      <c r="T259">
        <v>2.0049999999999998E-3</v>
      </c>
      <c r="U259">
        <v>3.1570000000000001E-3</v>
      </c>
      <c r="V259">
        <v>5.3439999999999998E-3</v>
      </c>
      <c r="W259">
        <v>3.643E-3</v>
      </c>
      <c r="X259">
        <v>0</v>
      </c>
      <c r="Y259">
        <v>5.5370000000000003E-3</v>
      </c>
      <c r="Z259">
        <v>7.5129999999999997E-3</v>
      </c>
      <c r="AA259">
        <v>4.7730000000000003E-3</v>
      </c>
      <c r="AB259">
        <v>1.7600000000000001E-3</v>
      </c>
      <c r="AC259">
        <v>1.688E-3</v>
      </c>
      <c r="AD259">
        <f t="shared" ref="AD259:AD282" si="23">SQRT((R259^2+S259^2+T259^2+U259^2+V259^2+W259^2+X259^2+Y259^2+Z259^2+AA259^2+AB259^2+AC259^2)/(12-1))</f>
        <v>4.0935558114942299E-3</v>
      </c>
      <c r="AE259">
        <f t="shared" ref="AE259:AE282" si="24">AD259/0.07604</f>
        <v>5.3834242655105606E-2</v>
      </c>
    </row>
    <row r="260" spans="1:31" x14ac:dyDescent="0.15">
      <c r="A260">
        <f t="shared" si="20"/>
        <v>88.998999999999995</v>
      </c>
      <c r="B260">
        <v>8.8998999999999995E-2</v>
      </c>
      <c r="C260">
        <v>0</v>
      </c>
      <c r="D260">
        <v>0</v>
      </c>
      <c r="E260">
        <v>0</v>
      </c>
      <c r="F260">
        <v>4.267E-3</v>
      </c>
      <c r="G260">
        <v>0</v>
      </c>
      <c r="H260">
        <v>3.0799999999999998E-3</v>
      </c>
      <c r="I260">
        <v>8.6219999999999995E-3</v>
      </c>
      <c r="J260">
        <v>4.3689999999999996E-3</v>
      </c>
      <c r="K260">
        <v>1.2886E-2</v>
      </c>
      <c r="L260">
        <v>4.1939999999999998E-3</v>
      </c>
      <c r="M260">
        <v>0</v>
      </c>
      <c r="N260">
        <v>3.1779999999999998E-3</v>
      </c>
      <c r="O260">
        <f t="shared" si="21"/>
        <v>3.3829999999999993E-3</v>
      </c>
      <c r="P260">
        <f t="shared" si="22"/>
        <v>4.4489759793434942E-5</v>
      </c>
      <c r="R260">
        <v>0</v>
      </c>
      <c r="S260">
        <v>0</v>
      </c>
      <c r="T260">
        <v>0</v>
      </c>
      <c r="U260">
        <v>4.2690000000000002E-3</v>
      </c>
      <c r="V260">
        <v>0</v>
      </c>
      <c r="W260">
        <v>3.0820000000000001E-3</v>
      </c>
      <c r="X260">
        <v>6.2420000000000002E-3</v>
      </c>
      <c r="Y260">
        <v>3.1080000000000001E-3</v>
      </c>
      <c r="Z260">
        <v>6.5250000000000004E-3</v>
      </c>
      <c r="AA260">
        <v>2.9729999999999999E-3</v>
      </c>
      <c r="AB260">
        <v>0</v>
      </c>
      <c r="AC260">
        <v>2.248E-3</v>
      </c>
      <c r="AD260">
        <f t="shared" si="23"/>
        <v>3.4747553347485687E-3</v>
      </c>
      <c r="AE260">
        <f t="shared" si="24"/>
        <v>4.5696414186593488E-2</v>
      </c>
    </row>
    <row r="261" spans="1:31" x14ac:dyDescent="0.15">
      <c r="A261">
        <f t="shared" si="20"/>
        <v>89.498999999999995</v>
      </c>
      <c r="B261">
        <v>8.9498999999999995E-2</v>
      </c>
      <c r="C261">
        <v>5.8230000000000001E-3</v>
      </c>
      <c r="D261">
        <v>5.4099999999999999E-3</v>
      </c>
      <c r="E261">
        <v>4.7419999999999997E-3</v>
      </c>
      <c r="F261">
        <v>0</v>
      </c>
      <c r="G261">
        <v>4.5620000000000001E-3</v>
      </c>
      <c r="H261">
        <v>5.8929999999999998E-3</v>
      </c>
      <c r="I261">
        <v>9.8759999999999994E-3</v>
      </c>
      <c r="J261">
        <v>0</v>
      </c>
      <c r="K261">
        <v>9.7140000000000004E-3</v>
      </c>
      <c r="L261">
        <v>1.5132E-2</v>
      </c>
      <c r="M261">
        <v>9.7900000000000001E-3</v>
      </c>
      <c r="N261">
        <v>1.3868E-2</v>
      </c>
      <c r="O261">
        <f t="shared" si="21"/>
        <v>7.0675000000000009E-3</v>
      </c>
      <c r="P261">
        <f t="shared" si="22"/>
        <v>9.29445395625485E-5</v>
      </c>
      <c r="R261">
        <v>4.2310000000000004E-3</v>
      </c>
      <c r="S261">
        <v>4.0150000000000003E-3</v>
      </c>
      <c r="T261">
        <v>3.4259999999999998E-3</v>
      </c>
      <c r="U261">
        <v>0</v>
      </c>
      <c r="V261">
        <v>4.5640000000000003E-3</v>
      </c>
      <c r="W261">
        <v>4.1850000000000004E-3</v>
      </c>
      <c r="X261">
        <v>5.9179999999999996E-3</v>
      </c>
      <c r="Y261">
        <v>0</v>
      </c>
      <c r="Z261">
        <v>5.6259999999999999E-3</v>
      </c>
      <c r="AA261">
        <v>6.4530000000000004E-3</v>
      </c>
      <c r="AB261">
        <v>4.9220000000000002E-3</v>
      </c>
      <c r="AC261">
        <v>5.3010000000000002E-3</v>
      </c>
      <c r="AD261">
        <f t="shared" si="23"/>
        <v>4.7169508352131661E-3</v>
      </c>
      <c r="AE261">
        <f t="shared" si="24"/>
        <v>6.203249388760082E-2</v>
      </c>
    </row>
    <row r="262" spans="1:31" x14ac:dyDescent="0.15">
      <c r="A262">
        <f t="shared" si="20"/>
        <v>89.998999999999995</v>
      </c>
      <c r="B262">
        <v>8.9998999999999996E-2</v>
      </c>
      <c r="C262">
        <v>0</v>
      </c>
      <c r="D262">
        <v>0</v>
      </c>
      <c r="E262">
        <v>7.1770000000000002E-3</v>
      </c>
      <c r="F262">
        <v>3.9410000000000001E-3</v>
      </c>
      <c r="G262">
        <v>6.5469999999999999E-3</v>
      </c>
      <c r="H262">
        <v>4.1599999999999996E-3</v>
      </c>
      <c r="I262">
        <v>4.0330000000000001E-3</v>
      </c>
      <c r="J262">
        <v>4.5690000000000001E-3</v>
      </c>
      <c r="K262">
        <v>0</v>
      </c>
      <c r="L262">
        <v>5.091E-3</v>
      </c>
      <c r="M262">
        <v>1.1575E-2</v>
      </c>
      <c r="N262">
        <v>1.2675000000000001E-2</v>
      </c>
      <c r="O262">
        <f t="shared" si="21"/>
        <v>4.9806666666666671E-3</v>
      </c>
      <c r="P262">
        <f t="shared" si="22"/>
        <v>6.5500639553995978E-5</v>
      </c>
      <c r="R262">
        <v>0</v>
      </c>
      <c r="S262">
        <v>0</v>
      </c>
      <c r="T262">
        <v>4.4409999999999996E-3</v>
      </c>
      <c r="U262">
        <v>3.9430000000000003E-3</v>
      </c>
      <c r="V262">
        <v>4.7130000000000002E-3</v>
      </c>
      <c r="W262">
        <v>4.1619999999999999E-3</v>
      </c>
      <c r="X262">
        <v>4.0350000000000004E-3</v>
      </c>
      <c r="Y262">
        <v>4.5710000000000004E-3</v>
      </c>
      <c r="Z262">
        <v>0</v>
      </c>
      <c r="AA262">
        <v>3.6749999999999999E-3</v>
      </c>
      <c r="AB262">
        <v>5.3509999999999999E-3</v>
      </c>
      <c r="AC262">
        <v>5.3709999999999999E-3</v>
      </c>
      <c r="AD262">
        <f t="shared" si="23"/>
        <v>4.078391795348215E-3</v>
      </c>
      <c r="AE262">
        <f t="shared" si="24"/>
        <v>5.3634821085589361E-2</v>
      </c>
    </row>
    <row r="263" spans="1:31" x14ac:dyDescent="0.15">
      <c r="A263">
        <f t="shared" si="20"/>
        <v>90.498999999999995</v>
      </c>
      <c r="B263">
        <v>9.0498999999999996E-2</v>
      </c>
      <c r="C263">
        <v>3.31E-3</v>
      </c>
      <c r="D263">
        <v>4.5180000000000003E-3</v>
      </c>
      <c r="E263">
        <v>1.5560000000000001E-3</v>
      </c>
      <c r="F263">
        <v>7.6470000000000002E-3</v>
      </c>
      <c r="G263">
        <v>0</v>
      </c>
      <c r="H263">
        <v>5.5259999999999997E-3</v>
      </c>
      <c r="I263">
        <v>3.369E-3</v>
      </c>
      <c r="J263">
        <v>5.3509999999999999E-3</v>
      </c>
      <c r="K263">
        <v>3.2260000000000001E-3</v>
      </c>
      <c r="L263">
        <v>6.1279999999999998E-3</v>
      </c>
      <c r="M263">
        <v>1.1584000000000001E-2</v>
      </c>
      <c r="N263">
        <v>3.9919999999999999E-3</v>
      </c>
      <c r="O263">
        <f t="shared" si="21"/>
        <v>4.683916666666667E-3</v>
      </c>
      <c r="P263">
        <f t="shared" si="22"/>
        <v>6.1598086725529578E-5</v>
      </c>
      <c r="R263">
        <v>3.3110000000000001E-3</v>
      </c>
      <c r="S263">
        <v>3.2590000000000002E-3</v>
      </c>
      <c r="T263">
        <v>1.557E-3</v>
      </c>
      <c r="U263">
        <v>7.6490000000000004E-3</v>
      </c>
      <c r="V263">
        <v>0</v>
      </c>
      <c r="W263">
        <v>3.9090000000000001E-3</v>
      </c>
      <c r="X263">
        <v>3.3709999999999999E-3</v>
      </c>
      <c r="Y263">
        <v>3.7929999999999999E-3</v>
      </c>
      <c r="Z263">
        <v>3.2269999999999998E-3</v>
      </c>
      <c r="AA263">
        <v>4.8630000000000001E-3</v>
      </c>
      <c r="AB263">
        <v>5.9389999999999998E-3</v>
      </c>
      <c r="AC263">
        <v>2.8340000000000001E-3</v>
      </c>
      <c r="AD263">
        <f t="shared" si="23"/>
        <v>4.2737209463502325E-3</v>
      </c>
      <c r="AE263">
        <f t="shared" si="24"/>
        <v>5.6203589510129312E-2</v>
      </c>
    </row>
    <row r="264" spans="1:31" x14ac:dyDescent="0.15">
      <c r="A264">
        <f t="shared" si="20"/>
        <v>90.998999999999995</v>
      </c>
      <c r="B264">
        <v>9.0998999999999997E-2</v>
      </c>
      <c r="C264">
        <v>2.0899999999999998E-3</v>
      </c>
      <c r="D264">
        <v>0</v>
      </c>
      <c r="E264">
        <v>0</v>
      </c>
      <c r="F264">
        <v>0</v>
      </c>
      <c r="G264">
        <v>6.9480000000000002E-3</v>
      </c>
      <c r="H264">
        <v>2.7169999999999998E-3</v>
      </c>
      <c r="I264">
        <v>3.0200000000000001E-3</v>
      </c>
      <c r="J264">
        <v>1.884E-3</v>
      </c>
      <c r="K264">
        <v>8.6639999999999998E-3</v>
      </c>
      <c r="L264">
        <v>8.9040000000000005E-3</v>
      </c>
      <c r="M264">
        <v>9.4570000000000001E-3</v>
      </c>
      <c r="N264">
        <v>6.0679999999999996E-3</v>
      </c>
      <c r="O264">
        <f t="shared" si="21"/>
        <v>4.1459999999999995E-3</v>
      </c>
      <c r="P264">
        <f t="shared" si="22"/>
        <v>5.4523956282465655E-5</v>
      </c>
      <c r="R264">
        <v>2.091E-3</v>
      </c>
      <c r="S264">
        <v>0</v>
      </c>
      <c r="T264">
        <v>0</v>
      </c>
      <c r="U264">
        <v>0</v>
      </c>
      <c r="V264">
        <v>6.9509999999999997E-3</v>
      </c>
      <c r="W264">
        <v>2.7190000000000001E-3</v>
      </c>
      <c r="X264">
        <v>3.0209999999999998E-3</v>
      </c>
      <c r="Y264">
        <v>1.885E-3</v>
      </c>
      <c r="Z264">
        <v>6.254E-3</v>
      </c>
      <c r="AA264">
        <v>5.2199999999999998E-3</v>
      </c>
      <c r="AB264">
        <v>4.7619999999999997E-3</v>
      </c>
      <c r="AC264">
        <v>3.5109999999999998E-3</v>
      </c>
      <c r="AD264">
        <f t="shared" si="23"/>
        <v>3.9786474403426921E-3</v>
      </c>
      <c r="AE264">
        <f t="shared" si="24"/>
        <v>5.2323085748851819E-2</v>
      </c>
    </row>
    <row r="265" spans="1:31" x14ac:dyDescent="0.15">
      <c r="A265">
        <f t="shared" si="20"/>
        <v>91.498999999999995</v>
      </c>
      <c r="B265">
        <v>9.1498999999999997E-2</v>
      </c>
      <c r="C265">
        <v>0</v>
      </c>
      <c r="D265">
        <v>0</v>
      </c>
      <c r="E265">
        <v>7.4130000000000003E-3</v>
      </c>
      <c r="F265">
        <v>0</v>
      </c>
      <c r="G265">
        <v>6.8589999999999996E-3</v>
      </c>
      <c r="H265">
        <v>5.3610000000000003E-3</v>
      </c>
      <c r="I265">
        <v>3.362E-3</v>
      </c>
      <c r="J265">
        <v>3.666E-3</v>
      </c>
      <c r="K265">
        <v>6.6410000000000002E-3</v>
      </c>
      <c r="L265">
        <v>4.0749999999999996E-3</v>
      </c>
      <c r="M265">
        <v>4.4539999999999996E-3</v>
      </c>
      <c r="N265">
        <v>5.2690000000000002E-3</v>
      </c>
      <c r="O265">
        <f t="shared" si="21"/>
        <v>3.9250000000000005E-3</v>
      </c>
      <c r="P265">
        <f t="shared" si="22"/>
        <v>5.1617590064804083E-5</v>
      </c>
      <c r="R265">
        <v>0</v>
      </c>
      <c r="S265">
        <v>0</v>
      </c>
      <c r="T265">
        <v>5.7070000000000003E-3</v>
      </c>
      <c r="U265">
        <v>0</v>
      </c>
      <c r="V265">
        <v>6.8630000000000002E-3</v>
      </c>
      <c r="W265">
        <v>3.7929999999999999E-3</v>
      </c>
      <c r="X265">
        <v>3.3630000000000001E-3</v>
      </c>
      <c r="Y265">
        <v>3.6670000000000001E-3</v>
      </c>
      <c r="Z265">
        <v>6.6439999999999997E-3</v>
      </c>
      <c r="AA265">
        <v>2.892E-3</v>
      </c>
      <c r="AB265">
        <v>3.153E-3</v>
      </c>
      <c r="AC265">
        <v>3.124E-3</v>
      </c>
      <c r="AD265">
        <f t="shared" si="23"/>
        <v>4.1672021352897725E-3</v>
      </c>
      <c r="AE265">
        <f t="shared" si="24"/>
        <v>5.4802763483558295E-2</v>
      </c>
    </row>
    <row r="266" spans="1:31" x14ac:dyDescent="0.15">
      <c r="A266">
        <f t="shared" si="20"/>
        <v>91.998999999999995</v>
      </c>
      <c r="B266">
        <v>9.1998999999999997E-2</v>
      </c>
      <c r="C266">
        <v>5.9059999999999998E-3</v>
      </c>
      <c r="D266">
        <v>0</v>
      </c>
      <c r="E266">
        <v>2.0339999999999998E-3</v>
      </c>
      <c r="F266">
        <v>7.3980000000000001E-3</v>
      </c>
      <c r="G266">
        <v>1.1039E-2</v>
      </c>
      <c r="H266">
        <v>0</v>
      </c>
      <c r="I266">
        <v>4.6600000000000001E-3</v>
      </c>
      <c r="J266">
        <v>1.1771E-2</v>
      </c>
      <c r="K266">
        <v>1.0707E-2</v>
      </c>
      <c r="L266">
        <v>1.0543E-2</v>
      </c>
      <c r="M266">
        <v>6.5310000000000003E-3</v>
      </c>
      <c r="N266">
        <v>3.8830000000000002E-3</v>
      </c>
      <c r="O266">
        <f t="shared" si="21"/>
        <v>6.2059999999999997E-3</v>
      </c>
      <c r="P266">
        <f t="shared" si="22"/>
        <v>8.161497170501251E-5</v>
      </c>
      <c r="R266">
        <v>4.2170000000000003E-3</v>
      </c>
      <c r="S266">
        <v>0</v>
      </c>
      <c r="T266">
        <v>2.0349999999999999E-3</v>
      </c>
      <c r="U266">
        <v>5.293E-3</v>
      </c>
      <c r="V266">
        <v>6.6759999999999996E-3</v>
      </c>
      <c r="W266">
        <v>0</v>
      </c>
      <c r="X266">
        <v>4.6620000000000003E-3</v>
      </c>
      <c r="Y266">
        <v>5.9249999999999997E-3</v>
      </c>
      <c r="Z266">
        <v>6.2750000000000002E-3</v>
      </c>
      <c r="AA266">
        <v>4.725E-3</v>
      </c>
      <c r="AB266">
        <v>4.6210000000000001E-3</v>
      </c>
      <c r="AC266">
        <v>2.7669999999999999E-3</v>
      </c>
      <c r="AD266">
        <f t="shared" si="23"/>
        <v>4.6909990019572204E-3</v>
      </c>
      <c r="AE266">
        <f t="shared" si="24"/>
        <v>6.1691202024687281E-2</v>
      </c>
    </row>
    <row r="267" spans="1:31" x14ac:dyDescent="0.15">
      <c r="A267">
        <f t="shared" si="20"/>
        <v>92.498999999999995</v>
      </c>
      <c r="B267">
        <v>9.2498999999999998E-2</v>
      </c>
      <c r="C267">
        <v>0</v>
      </c>
      <c r="D267">
        <v>0</v>
      </c>
      <c r="E267">
        <v>3.9649999999999998E-3</v>
      </c>
      <c r="F267">
        <v>8.8570000000000003E-3</v>
      </c>
      <c r="G267">
        <v>0</v>
      </c>
      <c r="H267">
        <v>3.986E-3</v>
      </c>
      <c r="I267">
        <v>5.8950000000000001E-3</v>
      </c>
      <c r="J267">
        <v>6.0670000000000003E-3</v>
      </c>
      <c r="K267">
        <v>8.2030000000000002E-3</v>
      </c>
      <c r="L267">
        <v>2.33E-3</v>
      </c>
      <c r="M267">
        <v>8.6569999999999998E-3</v>
      </c>
      <c r="N267">
        <v>7.3699999999999998E-3</v>
      </c>
      <c r="O267">
        <f t="shared" si="21"/>
        <v>4.6108333333333331E-3</v>
      </c>
      <c r="P267">
        <f t="shared" si="22"/>
        <v>6.0636969390352644E-5</v>
      </c>
      <c r="R267">
        <v>0</v>
      </c>
      <c r="S267">
        <v>0</v>
      </c>
      <c r="T267">
        <v>3.967E-3</v>
      </c>
      <c r="U267">
        <v>6.2750000000000002E-3</v>
      </c>
      <c r="V267">
        <v>0</v>
      </c>
      <c r="W267">
        <v>3.9870000000000001E-3</v>
      </c>
      <c r="X267">
        <v>5.8960000000000002E-3</v>
      </c>
      <c r="Y267">
        <v>4.2989999999999999E-3</v>
      </c>
      <c r="Z267">
        <v>5.8430000000000001E-3</v>
      </c>
      <c r="AA267">
        <v>2.3319999999999999E-3</v>
      </c>
      <c r="AB267">
        <v>5.0509999999999999E-3</v>
      </c>
      <c r="AC267">
        <v>4.3379999999999998E-3</v>
      </c>
      <c r="AD267">
        <f t="shared" si="23"/>
        <v>4.3501600597511975E-3</v>
      </c>
      <c r="AE267">
        <f t="shared" si="24"/>
        <v>5.7208838239757989E-2</v>
      </c>
    </row>
    <row r="268" spans="1:31" x14ac:dyDescent="0.15">
      <c r="A268">
        <f t="shared" si="20"/>
        <v>92.998999999999995</v>
      </c>
      <c r="B268">
        <v>9.2998999999999998E-2</v>
      </c>
      <c r="C268">
        <v>1.0479E-2</v>
      </c>
      <c r="D268">
        <v>0</v>
      </c>
      <c r="E268">
        <v>3.3219999999999999E-3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7.2610000000000001E-3</v>
      </c>
      <c r="L268">
        <v>8.3339999999999994E-3</v>
      </c>
      <c r="M268">
        <v>4.5729999999999998E-3</v>
      </c>
      <c r="N268">
        <v>3.5130000000000001E-3</v>
      </c>
      <c r="O268">
        <f t="shared" si="21"/>
        <v>3.1235E-3</v>
      </c>
      <c r="P268">
        <f t="shared" si="22"/>
        <v>4.1077080908895679E-5</v>
      </c>
      <c r="R268">
        <v>6.313E-3</v>
      </c>
      <c r="S268">
        <v>0</v>
      </c>
      <c r="T268">
        <v>3.323E-3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5.1370000000000001E-3</v>
      </c>
      <c r="AA268">
        <v>5.0439999999999999E-3</v>
      </c>
      <c r="AB268">
        <v>3.2360000000000002E-3</v>
      </c>
      <c r="AC268">
        <v>3.5149999999999999E-3</v>
      </c>
      <c r="AD268">
        <f t="shared" si="23"/>
        <v>3.3784601656537392E-3</v>
      </c>
      <c r="AE268">
        <f t="shared" si="24"/>
        <v>4.4430039001232761E-2</v>
      </c>
    </row>
    <row r="269" spans="1:31" x14ac:dyDescent="0.15">
      <c r="A269">
        <f t="shared" si="20"/>
        <v>93.498999999999995</v>
      </c>
      <c r="B269">
        <v>9.3498999999999999E-2</v>
      </c>
      <c r="C269">
        <v>0</v>
      </c>
      <c r="D269">
        <v>2.7169999999999998E-3</v>
      </c>
      <c r="E269">
        <v>1.7160000000000001E-3</v>
      </c>
      <c r="F269">
        <v>4.0899999999999999E-3</v>
      </c>
      <c r="G269">
        <v>0</v>
      </c>
      <c r="H269">
        <v>4.2170000000000003E-3</v>
      </c>
      <c r="I269">
        <v>0</v>
      </c>
      <c r="J269">
        <v>9.8429999999999993E-3</v>
      </c>
      <c r="K269">
        <v>3.9329999999999999E-3</v>
      </c>
      <c r="L269">
        <v>1.6620000000000001E-3</v>
      </c>
      <c r="M269">
        <v>5.8669999999999998E-3</v>
      </c>
      <c r="N269">
        <v>8.8889999999999993E-3</v>
      </c>
      <c r="O269">
        <f t="shared" si="21"/>
        <v>3.5778333333333335E-3</v>
      </c>
      <c r="P269">
        <f t="shared" si="22"/>
        <v>4.7052008743997845E-5</v>
      </c>
      <c r="R269">
        <v>0</v>
      </c>
      <c r="S269">
        <v>2.7190000000000001E-3</v>
      </c>
      <c r="T269">
        <v>1.717E-3</v>
      </c>
      <c r="U269">
        <v>4.0930000000000003E-3</v>
      </c>
      <c r="V269">
        <v>0</v>
      </c>
      <c r="W269">
        <v>4.2189999999999997E-3</v>
      </c>
      <c r="X269">
        <v>0</v>
      </c>
      <c r="Y269">
        <v>5.7089999999999997E-3</v>
      </c>
      <c r="Z269">
        <v>3.9350000000000001E-3</v>
      </c>
      <c r="AA269">
        <v>1.663E-3</v>
      </c>
      <c r="AB269">
        <v>4.287E-3</v>
      </c>
      <c r="AC269">
        <v>4.5490000000000001E-3</v>
      </c>
      <c r="AD269">
        <f t="shared" si="23"/>
        <v>3.5007519322152905E-3</v>
      </c>
      <c r="AE269">
        <f t="shared" si="24"/>
        <v>4.6038294742442011E-2</v>
      </c>
    </row>
    <row r="270" spans="1:31" x14ac:dyDescent="0.15">
      <c r="A270">
        <f t="shared" si="20"/>
        <v>93.998999999999995</v>
      </c>
      <c r="B270">
        <v>9.3998999999999999E-2</v>
      </c>
      <c r="C270">
        <v>6.0429999999999998E-3</v>
      </c>
      <c r="D270">
        <v>0</v>
      </c>
      <c r="E270">
        <v>0</v>
      </c>
      <c r="F270">
        <v>1.1257E-2</v>
      </c>
      <c r="G270">
        <v>0</v>
      </c>
      <c r="H270">
        <v>3.712E-3</v>
      </c>
      <c r="I270">
        <v>3.65E-3</v>
      </c>
      <c r="J270">
        <v>7.6090000000000003E-3</v>
      </c>
      <c r="K270">
        <v>0</v>
      </c>
      <c r="L270">
        <v>9.6399999999999993E-3</v>
      </c>
      <c r="M270">
        <v>3.454E-3</v>
      </c>
      <c r="N270">
        <v>6.3359999999999996E-3</v>
      </c>
      <c r="O270">
        <f t="shared" si="21"/>
        <v>4.308416666666667E-3</v>
      </c>
      <c r="P270">
        <f t="shared" si="22"/>
        <v>5.665989435117698E-5</v>
      </c>
      <c r="R270">
        <v>4.4559999999999999E-3</v>
      </c>
      <c r="S270">
        <v>0</v>
      </c>
      <c r="T270">
        <v>0</v>
      </c>
      <c r="U270">
        <v>8.116E-3</v>
      </c>
      <c r="V270">
        <v>0</v>
      </c>
      <c r="W270">
        <v>3.7139999999999999E-3</v>
      </c>
      <c r="X270">
        <v>3.6519999999999999E-3</v>
      </c>
      <c r="Y270">
        <v>5.3829999999999998E-3</v>
      </c>
      <c r="Z270">
        <v>0</v>
      </c>
      <c r="AA270">
        <v>9.6450000000000008E-3</v>
      </c>
      <c r="AB270">
        <v>3.4559999999999999E-3</v>
      </c>
      <c r="AC270">
        <v>3.6779999999999998E-3</v>
      </c>
      <c r="AD270">
        <f t="shared" si="23"/>
        <v>4.8648145437883393E-3</v>
      </c>
      <c r="AE270">
        <f t="shared" si="24"/>
        <v>6.3977045552187528E-2</v>
      </c>
    </row>
    <row r="271" spans="1:31" x14ac:dyDescent="0.15">
      <c r="A271">
        <f t="shared" si="20"/>
        <v>94.498999999999995</v>
      </c>
      <c r="B271">
        <v>9.4499E-2</v>
      </c>
      <c r="C271">
        <v>3.0049999999999999E-3</v>
      </c>
      <c r="D271">
        <v>3.0829999999999998E-3</v>
      </c>
      <c r="E271">
        <v>4.7809999999999997E-3</v>
      </c>
      <c r="F271">
        <v>0</v>
      </c>
      <c r="G271">
        <v>0</v>
      </c>
      <c r="H271">
        <v>7.5380000000000004E-3</v>
      </c>
      <c r="I271">
        <v>3.7980000000000002E-3</v>
      </c>
      <c r="J271">
        <v>4.078E-3</v>
      </c>
      <c r="K271">
        <v>1.873E-2</v>
      </c>
      <c r="L271">
        <v>1.0011000000000001E-2</v>
      </c>
      <c r="M271">
        <v>5.489E-3</v>
      </c>
      <c r="N271">
        <v>2.0379999999999999E-3</v>
      </c>
      <c r="O271">
        <f t="shared" si="21"/>
        <v>5.212583333333333E-3</v>
      </c>
      <c r="P271">
        <f t="shared" si="22"/>
        <v>6.8550570618759233E-5</v>
      </c>
      <c r="R271">
        <v>3.006E-3</v>
      </c>
      <c r="S271">
        <v>3.0839999999999999E-3</v>
      </c>
      <c r="T271">
        <v>3.5360000000000001E-3</v>
      </c>
      <c r="U271">
        <v>0</v>
      </c>
      <c r="V271">
        <v>0</v>
      </c>
      <c r="W271">
        <v>5.3340000000000002E-3</v>
      </c>
      <c r="X271">
        <v>3.8E-3</v>
      </c>
      <c r="Y271">
        <v>4.0790000000000002E-3</v>
      </c>
      <c r="Z271">
        <v>8.3890000000000006E-3</v>
      </c>
      <c r="AA271">
        <v>5.8869999999999999E-3</v>
      </c>
      <c r="AB271">
        <v>3.9620000000000002E-3</v>
      </c>
      <c r="AC271">
        <v>2.039E-3</v>
      </c>
      <c r="AD271">
        <f t="shared" si="23"/>
        <v>4.4258254494603496E-3</v>
      </c>
      <c r="AE271">
        <f t="shared" si="24"/>
        <v>5.8203911749873091E-2</v>
      </c>
    </row>
    <row r="272" spans="1:31" x14ac:dyDescent="0.15">
      <c r="A272">
        <f t="shared" si="20"/>
        <v>94.998999999999995</v>
      </c>
      <c r="B272">
        <v>9.4999E-2</v>
      </c>
      <c r="C272">
        <v>0</v>
      </c>
      <c r="D272">
        <v>6.5510000000000004E-3</v>
      </c>
      <c r="E272">
        <v>0</v>
      </c>
      <c r="F272">
        <v>3.6610000000000002E-3</v>
      </c>
      <c r="G272">
        <v>1.5798E-2</v>
      </c>
      <c r="H272">
        <v>7.737E-3</v>
      </c>
      <c r="I272">
        <v>1.3433E-2</v>
      </c>
      <c r="J272">
        <v>2.8379999999999998E-3</v>
      </c>
      <c r="K272">
        <v>0</v>
      </c>
      <c r="L272">
        <v>6.097E-3</v>
      </c>
      <c r="M272">
        <v>1.4874E-2</v>
      </c>
      <c r="N272">
        <v>3.9870000000000001E-3</v>
      </c>
      <c r="O272">
        <f t="shared" si="21"/>
        <v>6.2480000000000001E-3</v>
      </c>
      <c r="P272">
        <f t="shared" si="22"/>
        <v>8.2167312796151815E-5</v>
      </c>
      <c r="R272">
        <v>0</v>
      </c>
      <c r="S272">
        <v>4.6350000000000002E-3</v>
      </c>
      <c r="T272">
        <v>0</v>
      </c>
      <c r="U272">
        <v>3.663E-3</v>
      </c>
      <c r="V272">
        <v>9.1999999999999998E-3</v>
      </c>
      <c r="W272">
        <v>7.7419999999999998E-3</v>
      </c>
      <c r="X272">
        <v>7.8569999999999994E-3</v>
      </c>
      <c r="Y272">
        <v>2.8400000000000001E-3</v>
      </c>
      <c r="Z272">
        <v>0</v>
      </c>
      <c r="AA272">
        <v>4.4609999999999997E-3</v>
      </c>
      <c r="AB272">
        <v>6.8259999999999996E-3</v>
      </c>
      <c r="AC272">
        <v>2.8540000000000002E-3</v>
      </c>
      <c r="AD272">
        <f t="shared" si="23"/>
        <v>5.4265133624388385E-3</v>
      </c>
      <c r="AE272">
        <f t="shared" si="24"/>
        <v>7.1363931647012602E-2</v>
      </c>
    </row>
    <row r="273" spans="1:31" x14ac:dyDescent="0.15">
      <c r="A273">
        <f t="shared" si="20"/>
        <v>95.498999999999995</v>
      </c>
      <c r="B273">
        <v>9.5499000000000001E-2</v>
      </c>
      <c r="C273">
        <v>0</v>
      </c>
      <c r="D273">
        <v>0</v>
      </c>
      <c r="E273">
        <v>8.8000000000000005E-3</v>
      </c>
      <c r="F273">
        <v>0</v>
      </c>
      <c r="G273">
        <v>6.6559999999999996E-3</v>
      </c>
      <c r="H273">
        <v>0</v>
      </c>
      <c r="I273">
        <v>0</v>
      </c>
      <c r="J273">
        <v>0</v>
      </c>
      <c r="K273">
        <v>5.679E-3</v>
      </c>
      <c r="L273">
        <v>7.9600000000000001E-3</v>
      </c>
      <c r="M273">
        <v>6.5300000000000002E-3</v>
      </c>
      <c r="N273">
        <v>4.9610000000000001E-3</v>
      </c>
      <c r="O273">
        <f t="shared" si="21"/>
        <v>3.382166666666667E-3</v>
      </c>
      <c r="P273">
        <f t="shared" si="22"/>
        <v>4.4478800644801241E-5</v>
      </c>
      <c r="R273">
        <v>0</v>
      </c>
      <c r="S273">
        <v>0</v>
      </c>
      <c r="T273">
        <v>5.1529999999999996E-3</v>
      </c>
      <c r="U273">
        <v>0</v>
      </c>
      <c r="V273">
        <v>6.6600000000000001E-3</v>
      </c>
      <c r="W273">
        <v>0</v>
      </c>
      <c r="X273">
        <v>0</v>
      </c>
      <c r="Y273">
        <v>0</v>
      </c>
      <c r="Z273">
        <v>5.6829999999999997E-3</v>
      </c>
      <c r="AA273">
        <v>4.6239999999999996E-3</v>
      </c>
      <c r="AB273">
        <v>4.6299999999999996E-3</v>
      </c>
      <c r="AC273">
        <v>3.5130000000000001E-3</v>
      </c>
      <c r="AD273">
        <f t="shared" si="23"/>
        <v>3.7943132448441837E-3</v>
      </c>
      <c r="AE273">
        <f t="shared" si="24"/>
        <v>4.9898911689166013E-2</v>
      </c>
    </row>
    <row r="274" spans="1:31" x14ac:dyDescent="0.15">
      <c r="A274">
        <f t="shared" si="20"/>
        <v>95.998999999999995</v>
      </c>
      <c r="B274">
        <v>9.5999000000000001E-2</v>
      </c>
      <c r="C274">
        <v>0</v>
      </c>
      <c r="D274">
        <v>2.6359999999999999E-3</v>
      </c>
      <c r="E274">
        <v>5.071E-3</v>
      </c>
      <c r="F274">
        <v>4.7889999999999999E-3</v>
      </c>
      <c r="G274">
        <v>9.4929999999999997E-3</v>
      </c>
      <c r="H274">
        <v>0</v>
      </c>
      <c r="I274">
        <v>1.3808000000000001E-2</v>
      </c>
      <c r="J274">
        <v>3.454E-3</v>
      </c>
      <c r="K274">
        <v>1.9157E-2</v>
      </c>
      <c r="L274">
        <v>7.8250000000000004E-3</v>
      </c>
      <c r="M274">
        <v>9.6319999999999999E-3</v>
      </c>
      <c r="N274">
        <v>1.6800000000000001E-3</v>
      </c>
      <c r="O274">
        <f t="shared" si="21"/>
        <v>6.4620833333333336E-3</v>
      </c>
      <c r="P274">
        <f t="shared" si="22"/>
        <v>8.498271808015356E-5</v>
      </c>
      <c r="R274">
        <v>0</v>
      </c>
      <c r="S274">
        <v>2.637E-3</v>
      </c>
      <c r="T274">
        <v>3.6259999999999999E-3</v>
      </c>
      <c r="U274">
        <v>4.7910000000000001E-3</v>
      </c>
      <c r="V274">
        <v>6.7270000000000003E-3</v>
      </c>
      <c r="W274">
        <v>0</v>
      </c>
      <c r="X274">
        <v>8.123E-3</v>
      </c>
      <c r="Y274">
        <v>3.4559999999999999E-3</v>
      </c>
      <c r="Z274">
        <v>1.0194999999999999E-2</v>
      </c>
      <c r="AA274">
        <v>4.5209999999999998E-3</v>
      </c>
      <c r="AB274">
        <v>5.574E-3</v>
      </c>
      <c r="AC274">
        <v>1.681E-3</v>
      </c>
      <c r="AD274">
        <f t="shared" si="23"/>
        <v>5.4314540410464671E-3</v>
      </c>
      <c r="AE274">
        <f t="shared" si="24"/>
        <v>7.1428906378833076E-2</v>
      </c>
    </row>
    <row r="275" spans="1:31" x14ac:dyDescent="0.15">
      <c r="A275">
        <f t="shared" si="20"/>
        <v>96.498999999999995</v>
      </c>
      <c r="B275">
        <v>9.6499000000000001E-2</v>
      </c>
      <c r="C275">
        <v>2.9450000000000001E-3</v>
      </c>
      <c r="D275">
        <v>6.4349999999999997E-3</v>
      </c>
      <c r="E275">
        <v>8.5400000000000007E-3</v>
      </c>
      <c r="F275">
        <v>6.5719999999999997E-3</v>
      </c>
      <c r="G275">
        <v>1.1616E-2</v>
      </c>
      <c r="H275">
        <v>6.4920000000000004E-3</v>
      </c>
      <c r="I275">
        <v>1.1272000000000001E-2</v>
      </c>
      <c r="J275">
        <v>3.565E-3</v>
      </c>
      <c r="K275">
        <v>0</v>
      </c>
      <c r="L275">
        <v>8.2810000000000002E-3</v>
      </c>
      <c r="M275">
        <v>2.4390000000000002E-3</v>
      </c>
      <c r="N275">
        <v>1.7446E-2</v>
      </c>
      <c r="O275">
        <f t="shared" si="21"/>
        <v>7.1335833333333329E-3</v>
      </c>
      <c r="P275">
        <f t="shared" si="22"/>
        <v>9.3813600049202198E-5</v>
      </c>
      <c r="R275">
        <v>2.9459999999999998E-3</v>
      </c>
      <c r="S275">
        <v>4.6379999999999998E-3</v>
      </c>
      <c r="T275">
        <v>6.4689999999999999E-3</v>
      </c>
      <c r="U275">
        <v>6.5770000000000004E-3</v>
      </c>
      <c r="V275">
        <v>8.2629999999999995E-3</v>
      </c>
      <c r="W275">
        <v>6.496E-3</v>
      </c>
      <c r="X275">
        <v>7.9780000000000007E-3</v>
      </c>
      <c r="Y275">
        <v>3.568E-3</v>
      </c>
      <c r="Z275">
        <v>0</v>
      </c>
      <c r="AA275">
        <v>4.8339999999999998E-3</v>
      </c>
      <c r="AB275">
        <v>2.441E-3</v>
      </c>
      <c r="AC275">
        <v>7.2300000000000003E-3</v>
      </c>
      <c r="AD275">
        <f t="shared" si="23"/>
        <v>5.9064531735136183E-3</v>
      </c>
      <c r="AE275">
        <f t="shared" si="24"/>
        <v>7.7675607226638854E-2</v>
      </c>
    </row>
    <row r="276" spans="1:31" x14ac:dyDescent="0.15">
      <c r="A276">
        <f t="shared" si="20"/>
        <v>96.998999999999995</v>
      </c>
      <c r="B276">
        <v>9.6999000000000002E-2</v>
      </c>
      <c r="C276">
        <v>2.7360000000000002E-3</v>
      </c>
      <c r="D276">
        <v>4.3610000000000003E-3</v>
      </c>
      <c r="E276">
        <v>0</v>
      </c>
      <c r="F276">
        <v>0</v>
      </c>
      <c r="G276">
        <v>8.6269999999999993E-3</v>
      </c>
      <c r="H276">
        <v>3.5469999999999998E-3</v>
      </c>
      <c r="I276">
        <v>0</v>
      </c>
      <c r="J276">
        <v>0</v>
      </c>
      <c r="K276">
        <v>1.2761E-2</v>
      </c>
      <c r="L276">
        <v>5.9760000000000004E-3</v>
      </c>
      <c r="M276">
        <v>8.4019999999999997E-3</v>
      </c>
      <c r="N276">
        <v>8.5000000000000006E-3</v>
      </c>
      <c r="O276">
        <f t="shared" si="21"/>
        <v>4.5758333333333337E-3</v>
      </c>
      <c r="P276">
        <f t="shared" si="22"/>
        <v>6.0176685147736561E-5</v>
      </c>
      <c r="R276">
        <v>2.738E-3</v>
      </c>
      <c r="S276">
        <v>4.3639999999999998E-3</v>
      </c>
      <c r="T276">
        <v>0</v>
      </c>
      <c r="U276">
        <v>0</v>
      </c>
      <c r="V276">
        <v>6.1219999999999998E-3</v>
      </c>
      <c r="W276">
        <v>3.5490000000000001E-3</v>
      </c>
      <c r="X276">
        <v>0</v>
      </c>
      <c r="Y276">
        <v>0</v>
      </c>
      <c r="Z276">
        <v>7.561E-3</v>
      </c>
      <c r="AA276">
        <v>4.2290000000000001E-3</v>
      </c>
      <c r="AB276">
        <v>4.9870000000000001E-3</v>
      </c>
      <c r="AC276">
        <v>4.9709999999999997E-3</v>
      </c>
      <c r="AD276">
        <f t="shared" si="23"/>
        <v>4.2773143336784242E-3</v>
      </c>
      <c r="AE276">
        <f t="shared" si="24"/>
        <v>5.6250846050479017E-2</v>
      </c>
    </row>
    <row r="277" spans="1:31" x14ac:dyDescent="0.15">
      <c r="A277">
        <f t="shared" si="20"/>
        <v>97.498999999999995</v>
      </c>
      <c r="B277">
        <v>9.7499000000000002E-2</v>
      </c>
      <c r="C277">
        <v>0</v>
      </c>
      <c r="D277">
        <v>0</v>
      </c>
      <c r="E277">
        <v>4.9849999999999998E-3</v>
      </c>
      <c r="F277">
        <v>0</v>
      </c>
      <c r="G277">
        <v>0</v>
      </c>
      <c r="H277">
        <v>1.1276E-2</v>
      </c>
      <c r="I277">
        <v>1.0411E-2</v>
      </c>
      <c r="J277">
        <v>0</v>
      </c>
      <c r="K277">
        <v>9.4710000000000003E-3</v>
      </c>
      <c r="L277">
        <v>1.453E-2</v>
      </c>
      <c r="M277">
        <v>8.3649999999999992E-3</v>
      </c>
      <c r="N277">
        <v>4.9100000000000003E-3</v>
      </c>
      <c r="O277">
        <f t="shared" si="21"/>
        <v>5.3289999999999995E-3</v>
      </c>
      <c r="P277">
        <f t="shared" si="22"/>
        <v>7.0081563682889409E-5</v>
      </c>
      <c r="R277">
        <v>0</v>
      </c>
      <c r="S277">
        <v>0</v>
      </c>
      <c r="T277">
        <v>3.5530000000000002E-3</v>
      </c>
      <c r="U277">
        <v>0</v>
      </c>
      <c r="V277">
        <v>0</v>
      </c>
      <c r="W277">
        <v>8.0890000000000007E-3</v>
      </c>
      <c r="X277">
        <v>7.6839999999999999E-3</v>
      </c>
      <c r="Y277">
        <v>0</v>
      </c>
      <c r="Z277">
        <v>6.7070000000000003E-3</v>
      </c>
      <c r="AA277">
        <v>9.2449999999999997E-3</v>
      </c>
      <c r="AB277">
        <v>6.1700000000000001E-3</v>
      </c>
      <c r="AC277">
        <v>3.4740000000000001E-3</v>
      </c>
      <c r="AD277">
        <f t="shared" si="23"/>
        <v>5.3741048810687789E-3</v>
      </c>
      <c r="AE277">
        <f t="shared" si="24"/>
        <v>7.0674709114528916E-2</v>
      </c>
    </row>
    <row r="278" spans="1:31" x14ac:dyDescent="0.15">
      <c r="A278">
        <f t="shared" si="20"/>
        <v>97.999000000000009</v>
      </c>
      <c r="B278">
        <v>9.7999000000000003E-2</v>
      </c>
      <c r="C278">
        <v>6.9220000000000002E-3</v>
      </c>
      <c r="D278">
        <v>0</v>
      </c>
      <c r="E278">
        <v>5.8700000000000002E-3</v>
      </c>
      <c r="F278">
        <v>6.5409999999999999E-3</v>
      </c>
      <c r="G278">
        <v>0</v>
      </c>
      <c r="H278">
        <v>3.4529999999999999E-3</v>
      </c>
      <c r="I278">
        <v>0</v>
      </c>
      <c r="J278">
        <v>0</v>
      </c>
      <c r="K278">
        <v>0</v>
      </c>
      <c r="L278">
        <v>2.9499999999999999E-3</v>
      </c>
      <c r="M278">
        <v>2.1340999999999999E-2</v>
      </c>
      <c r="N278">
        <v>6.6059999999999999E-3</v>
      </c>
      <c r="O278">
        <f t="shared" si="21"/>
        <v>4.4735833333333338E-3</v>
      </c>
      <c r="P278">
        <f t="shared" si="22"/>
        <v>5.8831997610379565E-5</v>
      </c>
      <c r="R278">
        <v>4.8979999999999996E-3</v>
      </c>
      <c r="S278">
        <v>0</v>
      </c>
      <c r="T278">
        <v>4.2139999999999999E-3</v>
      </c>
      <c r="U278">
        <v>6.5459999999999997E-3</v>
      </c>
      <c r="V278">
        <v>0</v>
      </c>
      <c r="W278">
        <v>3.4550000000000002E-3</v>
      </c>
      <c r="X278">
        <v>0</v>
      </c>
      <c r="Y278">
        <v>0</v>
      </c>
      <c r="Z278">
        <v>0</v>
      </c>
      <c r="AA278">
        <v>2.9520000000000002E-3</v>
      </c>
      <c r="AB278">
        <v>8.8559999999999993E-3</v>
      </c>
      <c r="AC278">
        <v>4.7340000000000004E-3</v>
      </c>
      <c r="AD278">
        <f t="shared" si="23"/>
        <v>4.3284380659666475E-3</v>
      </c>
      <c r="AE278">
        <f t="shared" si="24"/>
        <v>5.6923172882254701E-2</v>
      </c>
    </row>
    <row r="279" spans="1:31" x14ac:dyDescent="0.15">
      <c r="A279">
        <f t="shared" si="20"/>
        <v>98.499000000000009</v>
      </c>
      <c r="B279">
        <v>9.8499000000000003E-2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1.1743999999999999E-2</v>
      </c>
      <c r="I279">
        <v>1.7495E-2</v>
      </c>
      <c r="J279">
        <v>0</v>
      </c>
      <c r="K279">
        <v>0</v>
      </c>
      <c r="L279">
        <v>5.7000000000000002E-3</v>
      </c>
      <c r="M279">
        <v>1.9203000000000001E-2</v>
      </c>
      <c r="N279">
        <v>8.0929999999999995E-3</v>
      </c>
      <c r="O279">
        <f t="shared" si="21"/>
        <v>5.1862499999999999E-3</v>
      </c>
      <c r="P279">
        <f t="shared" si="22"/>
        <v>6.8204261521933801E-5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8.3899999999999999E-3</v>
      </c>
      <c r="X279">
        <v>1.0317E-2</v>
      </c>
      <c r="Y279">
        <v>0</v>
      </c>
      <c r="Z279">
        <v>0</v>
      </c>
      <c r="AA279">
        <v>4.0600000000000002E-3</v>
      </c>
      <c r="AB279">
        <v>1.1289E-2</v>
      </c>
      <c r="AC279">
        <v>4.7320000000000001E-3</v>
      </c>
      <c r="AD279">
        <f t="shared" si="23"/>
        <v>5.5852853268045476E-3</v>
      </c>
      <c r="AE279">
        <f t="shared" si="24"/>
        <v>7.345193749085413E-2</v>
      </c>
    </row>
    <row r="280" spans="1:31" x14ac:dyDescent="0.15">
      <c r="A280">
        <f t="shared" si="20"/>
        <v>98.999000000000009</v>
      </c>
      <c r="B280">
        <v>9.8999000000000004E-2</v>
      </c>
      <c r="C280">
        <v>0</v>
      </c>
      <c r="D280">
        <v>0</v>
      </c>
      <c r="E280">
        <v>0</v>
      </c>
      <c r="F280">
        <v>0</v>
      </c>
      <c r="G280">
        <v>1.8238999999999998E-2</v>
      </c>
      <c r="H280">
        <v>4.0379999999999999E-3</v>
      </c>
      <c r="I280">
        <v>9.2800000000000001E-3</v>
      </c>
      <c r="J280">
        <v>0</v>
      </c>
      <c r="K280">
        <v>0</v>
      </c>
      <c r="L280">
        <v>7.358E-3</v>
      </c>
      <c r="M280">
        <v>8.4880000000000008E-3</v>
      </c>
      <c r="N280">
        <v>0</v>
      </c>
      <c r="O280">
        <f t="shared" si="21"/>
        <v>3.9502500000000006E-3</v>
      </c>
      <c r="P280">
        <f t="shared" si="22"/>
        <v>5.194965226840569E-5</v>
      </c>
      <c r="R280">
        <v>0</v>
      </c>
      <c r="S280">
        <v>0</v>
      </c>
      <c r="T280">
        <v>0</v>
      </c>
      <c r="U280">
        <v>0</v>
      </c>
      <c r="V280">
        <v>1.2921E-2</v>
      </c>
      <c r="W280">
        <v>4.0410000000000003E-3</v>
      </c>
      <c r="X280">
        <v>9.2870000000000001E-3</v>
      </c>
      <c r="Y280">
        <v>0</v>
      </c>
      <c r="Z280">
        <v>0</v>
      </c>
      <c r="AA280">
        <v>5.4270000000000004E-3</v>
      </c>
      <c r="AB280">
        <v>4.9179999999999996E-3</v>
      </c>
      <c r="AC280">
        <v>0</v>
      </c>
      <c r="AD280">
        <f t="shared" si="23"/>
        <v>5.420242731901153E-3</v>
      </c>
      <c r="AE280">
        <f t="shared" si="24"/>
        <v>7.1281466753039896E-2</v>
      </c>
    </row>
    <row r="281" spans="1:31" x14ac:dyDescent="0.15">
      <c r="A281">
        <f t="shared" si="20"/>
        <v>99.499000000000009</v>
      </c>
      <c r="B281">
        <v>9.9499000000000004E-2</v>
      </c>
      <c r="C281">
        <v>3.8040000000000001E-3</v>
      </c>
      <c r="D281">
        <v>3.4399999999999999E-3</v>
      </c>
      <c r="E281">
        <v>2.7750000000000001E-3</v>
      </c>
      <c r="F281">
        <v>0</v>
      </c>
      <c r="G281">
        <v>0</v>
      </c>
      <c r="H281">
        <v>4.1590000000000004E-3</v>
      </c>
      <c r="I281">
        <v>0</v>
      </c>
      <c r="J281">
        <v>2.996E-3</v>
      </c>
      <c r="K281">
        <v>0</v>
      </c>
      <c r="L281">
        <v>1.8624999999999999E-2</v>
      </c>
      <c r="M281">
        <v>0</v>
      </c>
      <c r="N281">
        <v>1.8756999999999999E-2</v>
      </c>
      <c r="O281">
        <f t="shared" si="21"/>
        <v>4.5463333333333328E-3</v>
      </c>
      <c r="P281">
        <f t="shared" si="22"/>
        <v>5.9788731286102993E-5</v>
      </c>
      <c r="R281">
        <v>3.8059999999999999E-3</v>
      </c>
      <c r="S281">
        <v>3.4429999999999999E-3</v>
      </c>
      <c r="T281">
        <v>2.777E-3</v>
      </c>
      <c r="U281">
        <v>0</v>
      </c>
      <c r="V281">
        <v>0</v>
      </c>
      <c r="W281">
        <v>4.1619999999999999E-3</v>
      </c>
      <c r="X281">
        <v>0</v>
      </c>
      <c r="Y281">
        <v>2.9979999999999998E-3</v>
      </c>
      <c r="Z281">
        <v>0</v>
      </c>
      <c r="AA281">
        <v>9.9699999999999997E-3</v>
      </c>
      <c r="AB281">
        <v>0</v>
      </c>
      <c r="AC281">
        <v>7.7299999999999999E-3</v>
      </c>
      <c r="AD281">
        <f t="shared" si="23"/>
        <v>4.4672104576264672E-3</v>
      </c>
      <c r="AE281">
        <f t="shared" si="24"/>
        <v>5.8748164881989313E-2</v>
      </c>
    </row>
    <row r="282" spans="1:31" x14ac:dyDescent="0.15">
      <c r="A282">
        <f t="shared" si="20"/>
        <v>99.999000000000009</v>
      </c>
      <c r="B282">
        <v>9.9999000000000005E-2</v>
      </c>
      <c r="C282">
        <v>3.98E-3</v>
      </c>
      <c r="D282">
        <v>0</v>
      </c>
      <c r="E282">
        <v>0</v>
      </c>
      <c r="F282">
        <v>6.9610000000000002E-3</v>
      </c>
      <c r="G282">
        <v>1.9688000000000001E-2</v>
      </c>
      <c r="H282">
        <v>5.0759999999999998E-3</v>
      </c>
      <c r="I282">
        <v>0</v>
      </c>
      <c r="J282">
        <v>0</v>
      </c>
      <c r="K282">
        <v>4.6740000000000002E-3</v>
      </c>
      <c r="L282">
        <v>3.7929999999999999E-3</v>
      </c>
      <c r="M282">
        <v>6.6220000000000003E-3</v>
      </c>
      <c r="N282">
        <v>1.504E-2</v>
      </c>
      <c r="O282">
        <f t="shared" si="21"/>
        <v>5.486166666666667E-3</v>
      </c>
      <c r="P282">
        <f t="shared" si="22"/>
        <v>7.2148459115208322E-5</v>
      </c>
      <c r="R282">
        <v>3.9830000000000004E-3</v>
      </c>
      <c r="S282">
        <v>0</v>
      </c>
      <c r="T282">
        <v>0</v>
      </c>
      <c r="U282">
        <v>6.966E-3</v>
      </c>
      <c r="V282">
        <v>1.1867000000000001E-2</v>
      </c>
      <c r="W282">
        <v>5.0790000000000002E-3</v>
      </c>
      <c r="X282">
        <v>0</v>
      </c>
      <c r="Y282">
        <v>0</v>
      </c>
      <c r="Z282">
        <v>4.6769999999999997E-3</v>
      </c>
      <c r="AA282">
        <v>3.7950000000000002E-3</v>
      </c>
      <c r="AB282">
        <v>4.6860000000000001E-3</v>
      </c>
      <c r="AC282">
        <v>6.9769999999999997E-3</v>
      </c>
      <c r="AD282">
        <f t="shared" si="23"/>
        <v>5.5426023917224364E-3</v>
      </c>
      <c r="AE282">
        <f t="shared" si="24"/>
        <v>7.2890615356686436E-2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82"/>
  <sheetViews>
    <sheetView workbookViewId="0">
      <selection activeCell="AF2" sqref="AF2"/>
    </sheetView>
  </sheetViews>
  <sheetFormatPr defaultRowHeight="13.5" x14ac:dyDescent="0.15"/>
  <sheetData>
    <row r="1" spans="1:30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</row>
    <row r="2" spans="1:30" x14ac:dyDescent="0.15">
      <c r="A2">
        <v>-0.04</v>
      </c>
      <c r="B2">
        <v>2.6950999999999999E-2</v>
      </c>
      <c r="C2">
        <v>2.3487999999999998E-2</v>
      </c>
      <c r="D2">
        <v>2.1406999999999999E-2</v>
      </c>
      <c r="E2">
        <v>4.6705999999999998E-2</v>
      </c>
      <c r="F2">
        <v>7.6523999999999995E-2</v>
      </c>
      <c r="G2">
        <v>6.6613000000000006E-2</v>
      </c>
      <c r="H2">
        <v>5.7792000000000003E-2</v>
      </c>
      <c r="I2">
        <v>8.6748000000000006E-2</v>
      </c>
      <c r="J2">
        <v>4.1697999999999999E-2</v>
      </c>
      <c r="K2">
        <v>6.6574999999999995E-2</v>
      </c>
      <c r="L2">
        <v>0.16456699999999999</v>
      </c>
      <c r="M2">
        <v>0.102159</v>
      </c>
      <c r="N2">
        <f>AVERAGE(B2:M2)</f>
        <v>6.5102333333333331E-2</v>
      </c>
      <c r="O2">
        <f>N2/106.77814</f>
        <v>6.0969720331645913E-4</v>
      </c>
      <c r="Q2">
        <v>1.3807E-2</v>
      </c>
      <c r="R2">
        <v>1.3916E-2</v>
      </c>
      <c r="S2">
        <v>1.0931E-2</v>
      </c>
      <c r="T2">
        <v>2.3771E-2</v>
      </c>
      <c r="U2">
        <v>3.0325999999999999E-2</v>
      </c>
      <c r="V2">
        <v>2.5434999999999999E-2</v>
      </c>
      <c r="W2">
        <v>2.6404E-2</v>
      </c>
      <c r="X2">
        <v>2.8840000000000001E-2</v>
      </c>
      <c r="Y2">
        <v>2.316E-2</v>
      </c>
      <c r="Z2">
        <v>1.9583E-2</v>
      </c>
      <c r="AA2">
        <v>3.6012000000000002E-2</v>
      </c>
      <c r="AB2">
        <v>4.9653999999999997E-2</v>
      </c>
      <c r="AC2">
        <f>SQRT((Q2^2+R2^2+S2^2+T2^2+U2^2+V2^2+W2^2+X2^2+Y2^2+Z2^2+AA2^2+AB2^2)/(12-1))</f>
        <v>2.8359095339141997E-2</v>
      </c>
      <c r="AD2">
        <f>AC2/0.106778</f>
        <v>0.26558930996218322</v>
      </c>
    </row>
    <row r="3" spans="1:30" x14ac:dyDescent="0.15">
      <c r="A3">
        <v>-3.95E-2</v>
      </c>
      <c r="B3">
        <v>5.4949999999999999E-3</v>
      </c>
      <c r="C3">
        <v>1.8797000000000001E-2</v>
      </c>
      <c r="D3">
        <v>1.0404E-2</v>
      </c>
      <c r="E3">
        <v>1.8971999999999999E-2</v>
      </c>
      <c r="F3">
        <v>5.5363999999999997E-2</v>
      </c>
      <c r="G3">
        <v>2.9309000000000002E-2</v>
      </c>
      <c r="H3">
        <v>5.0502999999999999E-2</v>
      </c>
      <c r="I3">
        <v>8.3514000000000005E-2</v>
      </c>
      <c r="J3">
        <v>8.2724000000000006E-2</v>
      </c>
      <c r="K3">
        <v>8.8897000000000004E-2</v>
      </c>
      <c r="L3">
        <v>3.7377000000000001E-2</v>
      </c>
      <c r="M3">
        <v>9.1703999999999994E-2</v>
      </c>
      <c r="N3">
        <f t="shared" ref="N3:N66" si="0">AVERAGE(B3:M3)</f>
        <v>4.7754999999999999E-2</v>
      </c>
      <c r="O3">
        <f t="shared" ref="O3:O66" si="1">N3/106.77814</f>
        <v>4.4723573570395591E-4</v>
      </c>
      <c r="Q3">
        <v>5.4990000000000004E-3</v>
      </c>
      <c r="R3">
        <v>1.1147000000000001E-2</v>
      </c>
      <c r="S3">
        <v>8.0979999999999993E-3</v>
      </c>
      <c r="T3">
        <v>1.8985999999999999E-2</v>
      </c>
      <c r="U3">
        <v>2.656E-2</v>
      </c>
      <c r="V3">
        <v>1.4697E-2</v>
      </c>
      <c r="W3">
        <v>2.0818E-2</v>
      </c>
      <c r="X3">
        <v>2.4983000000000002E-2</v>
      </c>
      <c r="Y3">
        <v>2.7855999999999999E-2</v>
      </c>
      <c r="Z3">
        <v>2.1770999999999999E-2</v>
      </c>
      <c r="AA3">
        <v>1.6108999999999998E-2</v>
      </c>
      <c r="AB3">
        <v>2.9373E-2</v>
      </c>
      <c r="AC3">
        <f t="shared" ref="AC3:AC66" si="2">SQRT((Q3^2+R3^2+S3^2+T3^2+U3^2+V3^2+W3^2+X3^2+Y3^2+Z3^2+AA3^2+AB3^2)/(12-1))</f>
        <v>2.1174000822191865E-2</v>
      </c>
      <c r="AD3">
        <f t="shared" ref="AD3:AD66" si="3">AC3/0.106778</f>
        <v>0.19829928283159326</v>
      </c>
    </row>
    <row r="4" spans="1:30" x14ac:dyDescent="0.15">
      <c r="A4">
        <v>-3.9E-2</v>
      </c>
      <c r="B4">
        <v>2.4205000000000001E-2</v>
      </c>
      <c r="C4">
        <v>1.8331E-2</v>
      </c>
      <c r="D4">
        <v>2.8428999999999999E-2</v>
      </c>
      <c r="E4">
        <v>2.0968000000000001E-2</v>
      </c>
      <c r="F4">
        <v>3.7288000000000002E-2</v>
      </c>
      <c r="G4">
        <v>7.7451000000000006E-2</v>
      </c>
      <c r="H4">
        <v>6.3727000000000006E-2</v>
      </c>
      <c r="I4">
        <v>7.1621000000000004E-2</v>
      </c>
      <c r="J4">
        <v>9.3609999999999999E-2</v>
      </c>
      <c r="K4">
        <v>9.9224000000000007E-2</v>
      </c>
      <c r="L4">
        <v>5.2312999999999998E-2</v>
      </c>
      <c r="M4">
        <v>5.5079999999999997E-2</v>
      </c>
      <c r="N4">
        <f t="shared" si="0"/>
        <v>5.3520583333333337E-2</v>
      </c>
      <c r="O4">
        <f t="shared" si="1"/>
        <v>5.0123165034840782E-4</v>
      </c>
      <c r="Q4">
        <v>1.8591E-2</v>
      </c>
      <c r="R4">
        <v>9.2339999999999992E-3</v>
      </c>
      <c r="S4">
        <v>1.3943000000000001E-2</v>
      </c>
      <c r="T4">
        <v>1.4966E-2</v>
      </c>
      <c r="U4">
        <v>1.6930000000000001E-2</v>
      </c>
      <c r="V4">
        <v>2.4868000000000001E-2</v>
      </c>
      <c r="W4">
        <v>2.4410999999999999E-2</v>
      </c>
      <c r="X4">
        <v>1.9682999999999999E-2</v>
      </c>
      <c r="Y4">
        <v>2.7646E-2</v>
      </c>
      <c r="Z4">
        <v>2.3668999999999999E-2</v>
      </c>
      <c r="AA4">
        <v>1.9481999999999999E-2</v>
      </c>
      <c r="AB4">
        <v>1.4433E-2</v>
      </c>
      <c r="AC4">
        <f t="shared" si="2"/>
        <v>2.0560383057096614E-2</v>
      </c>
      <c r="AD4">
        <f t="shared" si="3"/>
        <v>0.19255261436903306</v>
      </c>
    </row>
    <row r="5" spans="1:30" x14ac:dyDescent="0.15">
      <c r="A5">
        <v>-3.85E-2</v>
      </c>
      <c r="B5">
        <v>8.3960999999999994E-2</v>
      </c>
      <c r="C5">
        <v>1.8627999999999999E-2</v>
      </c>
      <c r="D5">
        <v>2.3400000000000001E-2</v>
      </c>
      <c r="E5">
        <v>2.8424000000000001E-2</v>
      </c>
      <c r="F5">
        <v>6.3755999999999993E-2</v>
      </c>
      <c r="G5">
        <v>4.3964000000000003E-2</v>
      </c>
      <c r="H5">
        <v>6.2352999999999999E-2</v>
      </c>
      <c r="I5">
        <v>5.1555999999999998E-2</v>
      </c>
      <c r="J5">
        <v>8.0055000000000001E-2</v>
      </c>
      <c r="K5">
        <v>2.2246999999999999E-2</v>
      </c>
      <c r="L5">
        <v>0.107846</v>
      </c>
      <c r="M5">
        <v>0.111567</v>
      </c>
      <c r="N5">
        <f t="shared" si="0"/>
        <v>5.8146416666666666E-2</v>
      </c>
      <c r="O5">
        <f t="shared" si="1"/>
        <v>5.4455356374129261E-4</v>
      </c>
      <c r="Q5">
        <v>3.4230999999999998E-2</v>
      </c>
      <c r="R5">
        <v>9.4389999999999995E-3</v>
      </c>
      <c r="S5">
        <v>1.1932999999999999E-2</v>
      </c>
      <c r="T5">
        <v>1.7628000000000001E-2</v>
      </c>
      <c r="U5">
        <v>2.35E-2</v>
      </c>
      <c r="V5">
        <v>1.9887999999999999E-2</v>
      </c>
      <c r="W5">
        <v>2.2117999999999999E-2</v>
      </c>
      <c r="X5">
        <v>1.9032E-2</v>
      </c>
      <c r="Y5">
        <v>2.6608E-2</v>
      </c>
      <c r="Z5">
        <v>1.0057E-2</v>
      </c>
      <c r="AA5">
        <v>2.4702000000000002E-2</v>
      </c>
      <c r="AB5">
        <v>3.0953000000000001E-2</v>
      </c>
      <c r="AC5">
        <f t="shared" si="2"/>
        <v>2.3141089730371187E-2</v>
      </c>
      <c r="AD5">
        <f t="shared" si="3"/>
        <v>0.21672151314288698</v>
      </c>
    </row>
    <row r="6" spans="1:30" x14ac:dyDescent="0.15">
      <c r="A6">
        <v>-3.7999999999999999E-2</v>
      </c>
      <c r="B6">
        <v>5.935E-2</v>
      </c>
      <c r="C6">
        <v>2.1484E-2</v>
      </c>
      <c r="D6">
        <v>3.4854999999999997E-2</v>
      </c>
      <c r="E6">
        <v>6.4650000000000003E-3</v>
      </c>
      <c r="F6">
        <v>6.1392000000000002E-2</v>
      </c>
      <c r="G6">
        <v>3.7312999999999999E-2</v>
      </c>
      <c r="H6">
        <v>7.3608999999999994E-2</v>
      </c>
      <c r="I6">
        <v>3.6054000000000003E-2</v>
      </c>
      <c r="J6">
        <v>0.129248</v>
      </c>
      <c r="K6">
        <v>6.5578999999999998E-2</v>
      </c>
      <c r="L6">
        <v>0.143229</v>
      </c>
      <c r="M6">
        <v>0.11624</v>
      </c>
      <c r="N6">
        <f t="shared" si="0"/>
        <v>6.5401500000000015E-2</v>
      </c>
      <c r="O6">
        <f t="shared" si="1"/>
        <v>6.1249896280268616E-4</v>
      </c>
      <c r="Q6">
        <v>3.3343999999999999E-2</v>
      </c>
      <c r="R6">
        <v>1.0911000000000001E-2</v>
      </c>
      <c r="S6">
        <v>1.3867000000000001E-2</v>
      </c>
      <c r="T6">
        <v>6.4720000000000003E-3</v>
      </c>
      <c r="U6">
        <v>2.1922000000000001E-2</v>
      </c>
      <c r="V6">
        <v>1.9092000000000001E-2</v>
      </c>
      <c r="W6">
        <v>2.4760000000000001E-2</v>
      </c>
      <c r="X6">
        <v>1.5642E-2</v>
      </c>
      <c r="Y6">
        <v>3.4603000000000002E-2</v>
      </c>
      <c r="Z6">
        <v>1.8773999999999999E-2</v>
      </c>
      <c r="AA6">
        <v>3.0263000000000002E-2</v>
      </c>
      <c r="AB6">
        <v>3.0401000000000001E-2</v>
      </c>
      <c r="AC6">
        <f t="shared" si="2"/>
        <v>2.4416391098455299E-2</v>
      </c>
      <c r="AD6">
        <f t="shared" si="3"/>
        <v>0.22866499745692276</v>
      </c>
    </row>
    <row r="7" spans="1:30" x14ac:dyDescent="0.15">
      <c r="A7">
        <v>-3.7499999999999999E-2</v>
      </c>
      <c r="B7">
        <v>1.5834000000000001E-2</v>
      </c>
      <c r="C7">
        <v>1.9432000000000001E-2</v>
      </c>
      <c r="D7">
        <v>1.7698999999999999E-2</v>
      </c>
      <c r="E7">
        <v>3.1558999999999997E-2</v>
      </c>
      <c r="F7">
        <v>4.9327000000000003E-2</v>
      </c>
      <c r="G7">
        <v>3.3834000000000003E-2</v>
      </c>
      <c r="H7">
        <v>8.3086999999999994E-2</v>
      </c>
      <c r="I7">
        <v>7.4087E-2</v>
      </c>
      <c r="J7">
        <v>6.9434999999999997E-2</v>
      </c>
      <c r="K7">
        <v>4.3603999999999997E-2</v>
      </c>
      <c r="L7">
        <v>6.8635000000000002E-2</v>
      </c>
      <c r="M7">
        <v>7.5756000000000004E-2</v>
      </c>
      <c r="N7">
        <f t="shared" si="0"/>
        <v>4.8524083333333336E-2</v>
      </c>
      <c r="O7">
        <f t="shared" si="1"/>
        <v>4.5443836475643181E-4</v>
      </c>
      <c r="Q7">
        <v>7.1450000000000003E-3</v>
      </c>
      <c r="R7">
        <v>8.7819999999999999E-3</v>
      </c>
      <c r="S7">
        <v>7.2890000000000003E-3</v>
      </c>
      <c r="T7">
        <v>1.426E-2</v>
      </c>
      <c r="U7">
        <v>1.9730999999999999E-2</v>
      </c>
      <c r="V7">
        <v>1.4231000000000001E-2</v>
      </c>
      <c r="W7">
        <v>2.6745000000000001E-2</v>
      </c>
      <c r="X7">
        <v>2.147E-2</v>
      </c>
      <c r="Y7">
        <v>2.1408E-2</v>
      </c>
      <c r="Z7">
        <v>1.3788E-2</v>
      </c>
      <c r="AA7">
        <v>1.6298E-2</v>
      </c>
      <c r="AB7">
        <v>2.5058E-2</v>
      </c>
      <c r="AC7">
        <f t="shared" si="2"/>
        <v>1.832703143397256E-2</v>
      </c>
      <c r="AD7">
        <f t="shared" si="3"/>
        <v>0.1716367738108277</v>
      </c>
    </row>
    <row r="8" spans="1:30" x14ac:dyDescent="0.15">
      <c r="A8">
        <v>-3.6999999999999998E-2</v>
      </c>
      <c r="B8">
        <v>0</v>
      </c>
      <c r="C8">
        <v>2.2716E-2</v>
      </c>
      <c r="D8">
        <v>2.0879999999999999E-2</v>
      </c>
      <c r="E8">
        <v>1.2484E-2</v>
      </c>
      <c r="F8">
        <v>2.1978000000000001E-2</v>
      </c>
      <c r="G8">
        <v>8.7920999999999999E-2</v>
      </c>
      <c r="H8">
        <v>4.4496000000000001E-2</v>
      </c>
      <c r="I8">
        <v>4.7636999999999999E-2</v>
      </c>
      <c r="J8">
        <v>6.2718999999999997E-2</v>
      </c>
      <c r="K8">
        <v>6.7149E-2</v>
      </c>
      <c r="L8">
        <v>7.5073000000000001E-2</v>
      </c>
      <c r="M8">
        <v>8.1133999999999998E-2</v>
      </c>
      <c r="N8">
        <f t="shared" si="0"/>
        <v>4.5348916666666662E-2</v>
      </c>
      <c r="O8">
        <f t="shared" si="1"/>
        <v>4.2470225335135698E-4</v>
      </c>
      <c r="Q8">
        <v>0</v>
      </c>
      <c r="R8">
        <v>9.3380000000000008E-3</v>
      </c>
      <c r="S8">
        <v>9.613E-3</v>
      </c>
      <c r="T8">
        <v>9.0010000000000003E-3</v>
      </c>
      <c r="U8">
        <v>1.1098E-2</v>
      </c>
      <c r="V8">
        <v>2.4972000000000001E-2</v>
      </c>
      <c r="W8">
        <v>1.7139000000000001E-2</v>
      </c>
      <c r="X8">
        <v>1.5817999999999999E-2</v>
      </c>
      <c r="Y8">
        <v>2.0042999999999998E-2</v>
      </c>
      <c r="Z8">
        <v>1.7250000000000001E-2</v>
      </c>
      <c r="AA8">
        <v>1.8083999999999999E-2</v>
      </c>
      <c r="AB8">
        <v>2.6665000000000001E-2</v>
      </c>
      <c r="AC8">
        <f t="shared" si="2"/>
        <v>1.729078702925084E-2</v>
      </c>
      <c r="AD8">
        <f t="shared" si="3"/>
        <v>0.16193211175757966</v>
      </c>
    </row>
    <row r="9" spans="1:30" x14ac:dyDescent="0.15">
      <c r="A9">
        <v>-3.6499999999999998E-2</v>
      </c>
      <c r="B9">
        <v>3.6969000000000002E-2</v>
      </c>
      <c r="C9">
        <v>1.7295999999999999E-2</v>
      </c>
      <c r="D9">
        <v>1.6508999999999999E-2</v>
      </c>
      <c r="E9">
        <v>4.6047999999999999E-2</v>
      </c>
      <c r="F9">
        <v>4.1216999999999997E-2</v>
      </c>
      <c r="G9">
        <v>4.7230000000000001E-2</v>
      </c>
      <c r="H9">
        <v>7.0273000000000002E-2</v>
      </c>
      <c r="I9">
        <v>2.5010999999999999E-2</v>
      </c>
      <c r="J9">
        <v>5.5606000000000003E-2</v>
      </c>
      <c r="K9">
        <v>6.3233999999999999E-2</v>
      </c>
      <c r="L9">
        <v>8.3735000000000004E-2</v>
      </c>
      <c r="M9">
        <v>6.5681000000000003E-2</v>
      </c>
      <c r="N9">
        <f t="shared" si="0"/>
        <v>4.7400749999999998E-2</v>
      </c>
      <c r="O9">
        <f t="shared" si="1"/>
        <v>4.4391810908112842E-4</v>
      </c>
      <c r="Q9">
        <v>2.6429999999999999E-2</v>
      </c>
      <c r="R9">
        <v>8.881E-3</v>
      </c>
      <c r="S9">
        <v>8.0680000000000005E-3</v>
      </c>
      <c r="T9">
        <v>1.7652000000000001E-2</v>
      </c>
      <c r="U9">
        <v>1.5906E-2</v>
      </c>
      <c r="V9">
        <v>1.6920999999999999E-2</v>
      </c>
      <c r="W9">
        <v>2.3063E-2</v>
      </c>
      <c r="X9">
        <v>1.0612999999999999E-2</v>
      </c>
      <c r="Y9">
        <v>1.7187999999999998E-2</v>
      </c>
      <c r="Z9">
        <v>1.6462999999999998E-2</v>
      </c>
      <c r="AA9">
        <v>1.8474000000000001E-2</v>
      </c>
      <c r="AB9">
        <v>1.9706000000000001E-2</v>
      </c>
      <c r="AC9">
        <f t="shared" si="2"/>
        <v>1.8175994230652893E-2</v>
      </c>
      <c r="AD9">
        <f t="shared" si="3"/>
        <v>0.17022227641136653</v>
      </c>
    </row>
    <row r="10" spans="1:30" x14ac:dyDescent="0.15">
      <c r="A10">
        <v>-3.5999999999999997E-2</v>
      </c>
      <c r="B10">
        <v>1.8234E-2</v>
      </c>
      <c r="C10">
        <v>2.3566E-2</v>
      </c>
      <c r="D10">
        <v>4.1895000000000002E-2</v>
      </c>
      <c r="E10">
        <v>2.6825000000000002E-2</v>
      </c>
      <c r="F10">
        <v>5.3904000000000001E-2</v>
      </c>
      <c r="G10">
        <v>3.8691999999999997E-2</v>
      </c>
      <c r="H10">
        <v>5.1394000000000002E-2</v>
      </c>
      <c r="I10">
        <v>6.2369000000000001E-2</v>
      </c>
      <c r="J10">
        <v>6.0658999999999998E-2</v>
      </c>
      <c r="K10">
        <v>6.4902000000000001E-2</v>
      </c>
      <c r="L10">
        <v>7.8716999999999995E-2</v>
      </c>
      <c r="M10">
        <v>4.7300000000000002E-2</v>
      </c>
      <c r="N10">
        <f t="shared" si="0"/>
        <v>4.7371416666666673E-2</v>
      </c>
      <c r="O10">
        <f t="shared" si="1"/>
        <v>4.4364339617328674E-4</v>
      </c>
      <c r="Q10">
        <v>1.4485E-2</v>
      </c>
      <c r="R10">
        <v>1.0725999999999999E-2</v>
      </c>
      <c r="S10">
        <v>1.2742E-2</v>
      </c>
      <c r="T10">
        <v>1.4812000000000001E-2</v>
      </c>
      <c r="U10">
        <v>1.8487E-2</v>
      </c>
      <c r="V10">
        <v>1.6199999999999999E-2</v>
      </c>
      <c r="W10">
        <v>1.8447000000000002E-2</v>
      </c>
      <c r="X10">
        <v>1.8033E-2</v>
      </c>
      <c r="Y10">
        <v>1.7579000000000001E-2</v>
      </c>
      <c r="Z10">
        <v>1.763E-2</v>
      </c>
      <c r="AA10">
        <v>1.6959999999999999E-2</v>
      </c>
      <c r="AB10">
        <v>2.0688000000000002E-2</v>
      </c>
      <c r="AC10">
        <f t="shared" si="2"/>
        <v>1.7351393344627979E-2</v>
      </c>
      <c r="AD10">
        <f t="shared" si="3"/>
        <v>0.16249970354031709</v>
      </c>
    </row>
    <row r="11" spans="1:30" x14ac:dyDescent="0.15">
      <c r="A11">
        <v>-3.5499999999999997E-2</v>
      </c>
      <c r="B11">
        <v>2.581E-2</v>
      </c>
      <c r="C11">
        <v>1.1547E-2</v>
      </c>
      <c r="D11">
        <v>2.0278999999999998E-2</v>
      </c>
      <c r="E11">
        <v>1.9918000000000002E-2</v>
      </c>
      <c r="F11">
        <v>2.3015000000000001E-2</v>
      </c>
      <c r="G11">
        <v>4.0363000000000003E-2</v>
      </c>
      <c r="H11">
        <v>7.2528999999999996E-2</v>
      </c>
      <c r="I11">
        <v>6.2594999999999998E-2</v>
      </c>
      <c r="J11">
        <v>9.8610000000000003E-2</v>
      </c>
      <c r="K11">
        <v>7.3594000000000007E-2</v>
      </c>
      <c r="L11">
        <v>7.0698999999999998E-2</v>
      </c>
      <c r="M11">
        <v>6.6799999999999998E-2</v>
      </c>
      <c r="N11">
        <f t="shared" si="0"/>
        <v>4.8813250000000002E-2</v>
      </c>
      <c r="O11">
        <f t="shared" si="1"/>
        <v>4.5714647211498536E-4</v>
      </c>
      <c r="Q11">
        <v>1.5993E-2</v>
      </c>
      <c r="R11">
        <v>5.8279999999999998E-3</v>
      </c>
      <c r="S11">
        <v>8.3580000000000008E-3</v>
      </c>
      <c r="T11">
        <v>1.1547999999999999E-2</v>
      </c>
      <c r="U11">
        <v>1.1916E-2</v>
      </c>
      <c r="V11">
        <v>1.4395E-2</v>
      </c>
      <c r="W11">
        <v>2.0591999999999999E-2</v>
      </c>
      <c r="X11">
        <v>1.7533E-2</v>
      </c>
      <c r="Y11">
        <v>2.3415999999999999E-2</v>
      </c>
      <c r="Z11">
        <v>1.7191000000000001E-2</v>
      </c>
      <c r="AA11">
        <v>1.6357E-2</v>
      </c>
      <c r="AB11">
        <v>2.0062E-2</v>
      </c>
      <c r="AC11">
        <f t="shared" si="2"/>
        <v>1.675348692335148E-2</v>
      </c>
      <c r="AD11">
        <f t="shared" si="3"/>
        <v>0.15690017534840023</v>
      </c>
    </row>
    <row r="12" spans="1:30" x14ac:dyDescent="0.15">
      <c r="A12">
        <v>-3.5000000000000003E-2</v>
      </c>
      <c r="B12">
        <v>2.9496999999999999E-2</v>
      </c>
      <c r="C12">
        <v>2.2298999999999999E-2</v>
      </c>
      <c r="D12">
        <v>2.6757E-2</v>
      </c>
      <c r="E12">
        <v>3.8053999999999998E-2</v>
      </c>
      <c r="F12">
        <v>3.1959000000000001E-2</v>
      </c>
      <c r="G12">
        <v>3.1283999999999999E-2</v>
      </c>
      <c r="H12">
        <v>3.4419999999999999E-2</v>
      </c>
      <c r="I12">
        <v>7.5938000000000005E-2</v>
      </c>
      <c r="J12">
        <v>5.1658999999999997E-2</v>
      </c>
      <c r="K12">
        <v>6.7506999999999998E-2</v>
      </c>
      <c r="L12">
        <v>6.0224E-2</v>
      </c>
      <c r="M12">
        <v>6.1310999999999997E-2</v>
      </c>
      <c r="N12">
        <f t="shared" si="0"/>
        <v>4.4242416666666666E-2</v>
      </c>
      <c r="O12">
        <f t="shared" si="1"/>
        <v>4.143396454243038E-4</v>
      </c>
      <c r="Q12">
        <v>1.1050000000000001E-2</v>
      </c>
      <c r="R12">
        <v>8.5310000000000004E-3</v>
      </c>
      <c r="S12">
        <v>9.8160000000000001E-3</v>
      </c>
      <c r="T12">
        <v>1.4794E-2</v>
      </c>
      <c r="U12">
        <v>1.2499E-2</v>
      </c>
      <c r="V12">
        <v>1.2949E-2</v>
      </c>
      <c r="W12">
        <v>1.4373E-2</v>
      </c>
      <c r="X12">
        <v>2.1049999999999999E-2</v>
      </c>
      <c r="Y12">
        <v>1.5644000000000002E-2</v>
      </c>
      <c r="Z12">
        <v>1.5737999999999999E-2</v>
      </c>
      <c r="AA12">
        <v>1.4466E-2</v>
      </c>
      <c r="AB12">
        <v>2.0038E-2</v>
      </c>
      <c r="AC12">
        <f t="shared" si="2"/>
        <v>1.5335312677252163E-2</v>
      </c>
      <c r="AD12">
        <f t="shared" si="3"/>
        <v>0.14361865437873123</v>
      </c>
    </row>
    <row r="13" spans="1:30" x14ac:dyDescent="0.15">
      <c r="A13">
        <v>-3.4500000000000003E-2</v>
      </c>
      <c r="B13">
        <v>2.0043999999999999E-2</v>
      </c>
      <c r="C13">
        <v>2.8965000000000001E-2</v>
      </c>
      <c r="D13">
        <v>3.8670000000000003E-2</v>
      </c>
      <c r="E13">
        <v>1.5990999999999998E-2</v>
      </c>
      <c r="F13">
        <v>4.3859000000000002E-2</v>
      </c>
      <c r="G13">
        <v>5.7416000000000002E-2</v>
      </c>
      <c r="H13">
        <v>4.5532000000000003E-2</v>
      </c>
      <c r="I13">
        <v>7.4340000000000003E-2</v>
      </c>
      <c r="J13">
        <v>9.9074999999999996E-2</v>
      </c>
      <c r="K13">
        <v>8.2542000000000004E-2</v>
      </c>
      <c r="L13">
        <v>9.2507000000000006E-2</v>
      </c>
      <c r="M13">
        <v>5.4310999999999998E-2</v>
      </c>
      <c r="N13">
        <f t="shared" si="0"/>
        <v>5.4437666666666669E-2</v>
      </c>
      <c r="O13">
        <f t="shared" si="1"/>
        <v>5.0982033089044885E-4</v>
      </c>
      <c r="Q13">
        <v>1.7333999999999999E-2</v>
      </c>
      <c r="R13">
        <v>1.0389000000000001E-2</v>
      </c>
      <c r="S13">
        <v>1.1752E-2</v>
      </c>
      <c r="T13">
        <v>9.2759999999999995E-3</v>
      </c>
      <c r="U13">
        <v>1.3915E-2</v>
      </c>
      <c r="V13">
        <v>1.7541999999999999E-2</v>
      </c>
      <c r="W13">
        <v>1.6570000000000001E-2</v>
      </c>
      <c r="X13">
        <v>1.8175E-2</v>
      </c>
      <c r="Y13">
        <v>2.5159000000000001E-2</v>
      </c>
      <c r="Z13">
        <v>1.6636999999999999E-2</v>
      </c>
      <c r="AA13">
        <v>1.8544999999999999E-2</v>
      </c>
      <c r="AB13">
        <v>1.6945000000000002E-2</v>
      </c>
      <c r="AC13">
        <f t="shared" si="2"/>
        <v>1.7266921005205299E-2</v>
      </c>
      <c r="AD13">
        <f t="shared" si="3"/>
        <v>0.16170860107143137</v>
      </c>
    </row>
    <row r="14" spans="1:30" x14ac:dyDescent="0.15">
      <c r="A14">
        <v>-3.4000000000000002E-2</v>
      </c>
      <c r="B14">
        <v>3.4255000000000001E-2</v>
      </c>
      <c r="C14">
        <v>1.9029999999999998E-2</v>
      </c>
      <c r="D14">
        <v>1.306E-2</v>
      </c>
      <c r="E14">
        <v>1.7496000000000001E-2</v>
      </c>
      <c r="F14">
        <v>5.7173000000000002E-2</v>
      </c>
      <c r="G14">
        <v>7.3399000000000006E-2</v>
      </c>
      <c r="H14">
        <v>2.7873999999999999E-2</v>
      </c>
      <c r="I14">
        <v>0.11491899999999999</v>
      </c>
      <c r="J14">
        <v>7.2541999999999995E-2</v>
      </c>
      <c r="K14">
        <v>9.8296999999999995E-2</v>
      </c>
      <c r="L14">
        <v>8.6935999999999999E-2</v>
      </c>
      <c r="M14">
        <v>6.1242999999999999E-2</v>
      </c>
      <c r="N14">
        <f t="shared" si="0"/>
        <v>5.6352000000000006E-2</v>
      </c>
      <c r="O14">
        <f t="shared" si="1"/>
        <v>5.2774846986471211E-4</v>
      </c>
      <c r="Q14">
        <v>1.7342E-2</v>
      </c>
      <c r="R14">
        <v>7.9059999999999998E-3</v>
      </c>
      <c r="S14">
        <v>6.6740000000000002E-3</v>
      </c>
      <c r="T14">
        <v>1.0439E-2</v>
      </c>
      <c r="U14">
        <v>1.8726E-2</v>
      </c>
      <c r="V14">
        <v>1.9237000000000001E-2</v>
      </c>
      <c r="W14">
        <v>1.2707E-2</v>
      </c>
      <c r="X14">
        <v>2.3220000000000001E-2</v>
      </c>
      <c r="Y14">
        <v>1.8280000000000001E-2</v>
      </c>
      <c r="Z14">
        <v>1.9807000000000002E-2</v>
      </c>
      <c r="AA14">
        <v>1.6264000000000001E-2</v>
      </c>
      <c r="AB14">
        <v>1.9615E-2</v>
      </c>
      <c r="AC14">
        <f t="shared" si="2"/>
        <v>1.7356863617496211E-2</v>
      </c>
      <c r="AD14">
        <f t="shared" si="3"/>
        <v>0.16255093387679306</v>
      </c>
    </row>
    <row r="15" spans="1:30" x14ac:dyDescent="0.15">
      <c r="A15">
        <v>-3.3500000000000002E-2</v>
      </c>
      <c r="B15">
        <v>2.1356E-2</v>
      </c>
      <c r="C15">
        <v>1.3563E-2</v>
      </c>
      <c r="D15">
        <v>2.7316E-2</v>
      </c>
      <c r="E15">
        <v>2.9756000000000001E-2</v>
      </c>
      <c r="F15">
        <v>1.5622E-2</v>
      </c>
      <c r="G15">
        <v>4.5612E-2</v>
      </c>
      <c r="H15">
        <v>5.543E-2</v>
      </c>
      <c r="I15">
        <v>5.1575000000000003E-2</v>
      </c>
      <c r="J15">
        <v>8.2431000000000004E-2</v>
      </c>
      <c r="K15">
        <v>6.9596000000000005E-2</v>
      </c>
      <c r="L15">
        <v>7.1138999999999994E-2</v>
      </c>
      <c r="M15">
        <v>8.9274000000000006E-2</v>
      </c>
      <c r="N15">
        <f t="shared" si="0"/>
        <v>4.7722500000000001E-2</v>
      </c>
      <c r="O15">
        <f t="shared" si="1"/>
        <v>4.4693136628901764E-4</v>
      </c>
      <c r="Q15">
        <v>1.3519E-2</v>
      </c>
      <c r="R15">
        <v>5.6119999999999998E-3</v>
      </c>
      <c r="S15">
        <v>9.3509999999999999E-3</v>
      </c>
      <c r="T15">
        <v>1.2456E-2</v>
      </c>
      <c r="U15">
        <v>6.999E-3</v>
      </c>
      <c r="V15">
        <v>1.4137E-2</v>
      </c>
      <c r="W15">
        <v>1.5056E-2</v>
      </c>
      <c r="X15">
        <v>1.4111E-2</v>
      </c>
      <c r="Y15">
        <v>1.9154999999999998E-2</v>
      </c>
      <c r="Z15">
        <v>1.5959000000000001E-2</v>
      </c>
      <c r="AA15">
        <v>1.3166000000000001E-2</v>
      </c>
      <c r="AB15">
        <v>1.9977000000000002E-2</v>
      </c>
      <c r="AC15">
        <f t="shared" si="2"/>
        <v>1.4539985807170764E-2</v>
      </c>
      <c r="AD15">
        <f t="shared" si="3"/>
        <v>0.13617023925500352</v>
      </c>
    </row>
    <row r="16" spans="1:30" x14ac:dyDescent="0.15">
      <c r="A16">
        <v>-3.3000000000000002E-2</v>
      </c>
      <c r="B16">
        <v>2.0157999999999999E-2</v>
      </c>
      <c r="C16">
        <v>1.8780999999999999E-2</v>
      </c>
      <c r="D16">
        <v>1.5900999999999998E-2</v>
      </c>
      <c r="E16">
        <v>2.4386999999999999E-2</v>
      </c>
      <c r="F16">
        <v>3.1378000000000003E-2</v>
      </c>
      <c r="G16">
        <v>4.7454999999999997E-2</v>
      </c>
      <c r="H16">
        <v>5.6411999999999997E-2</v>
      </c>
      <c r="I16">
        <v>5.3933000000000002E-2</v>
      </c>
      <c r="J16">
        <v>4.5952E-2</v>
      </c>
      <c r="K16">
        <v>5.2262999999999997E-2</v>
      </c>
      <c r="L16">
        <v>6.9987999999999995E-2</v>
      </c>
      <c r="M16">
        <v>4.8115999999999999E-2</v>
      </c>
      <c r="N16">
        <f t="shared" si="0"/>
        <v>4.0393666666666661E-2</v>
      </c>
      <c r="O16">
        <f t="shared" si="1"/>
        <v>3.7829528278603337E-4</v>
      </c>
      <c r="Q16">
        <v>1.1816E-2</v>
      </c>
      <c r="R16">
        <v>7.1529999999999996E-3</v>
      </c>
      <c r="S16">
        <v>6.1370000000000001E-3</v>
      </c>
      <c r="T16">
        <v>1.005E-2</v>
      </c>
      <c r="U16">
        <v>1.074E-2</v>
      </c>
      <c r="V16">
        <v>1.4676E-2</v>
      </c>
      <c r="W16">
        <v>1.5925999999999999E-2</v>
      </c>
      <c r="X16">
        <v>1.2276E-2</v>
      </c>
      <c r="Y16">
        <v>1.3166000000000001E-2</v>
      </c>
      <c r="Z16">
        <v>1.1353E-2</v>
      </c>
      <c r="AA16">
        <v>1.3814999999999999E-2</v>
      </c>
      <c r="AB16">
        <v>9.7050000000000001E-3</v>
      </c>
      <c r="AC16">
        <f t="shared" si="2"/>
        <v>1.225410572012499E-2</v>
      </c>
      <c r="AD16">
        <f t="shared" si="3"/>
        <v>0.11476245781083173</v>
      </c>
    </row>
    <row r="17" spans="1:30" x14ac:dyDescent="0.15">
      <c r="A17">
        <v>-3.2500000000000001E-2</v>
      </c>
      <c r="B17">
        <v>1.8228999999999999E-2</v>
      </c>
      <c r="C17">
        <v>9.0360000000000006E-3</v>
      </c>
      <c r="D17">
        <v>2.2131000000000001E-2</v>
      </c>
      <c r="E17">
        <v>4.6745000000000002E-2</v>
      </c>
      <c r="F17">
        <v>5.9291999999999997E-2</v>
      </c>
      <c r="G17">
        <v>6.2317999999999998E-2</v>
      </c>
      <c r="H17">
        <v>5.1549999999999999E-2</v>
      </c>
      <c r="I17">
        <v>4.8288999999999999E-2</v>
      </c>
      <c r="J17">
        <v>8.9906E-2</v>
      </c>
      <c r="K17">
        <v>7.0924000000000001E-2</v>
      </c>
      <c r="L17">
        <v>8.0746999999999999E-2</v>
      </c>
      <c r="M17">
        <v>0.110874</v>
      </c>
      <c r="N17">
        <f t="shared" si="0"/>
        <v>5.5836749999999991E-2</v>
      </c>
      <c r="O17">
        <f t="shared" si="1"/>
        <v>5.2292304398634398E-4</v>
      </c>
      <c r="Q17">
        <v>7.7489999999999998E-3</v>
      </c>
      <c r="R17">
        <v>5.2500000000000003E-3</v>
      </c>
      <c r="S17">
        <v>7.8600000000000007E-3</v>
      </c>
      <c r="T17">
        <v>1.5452E-2</v>
      </c>
      <c r="U17">
        <v>1.5687E-2</v>
      </c>
      <c r="V17">
        <v>1.6299999999999999E-2</v>
      </c>
      <c r="W17">
        <v>1.5269E-2</v>
      </c>
      <c r="X17">
        <v>1.4331999999999999E-2</v>
      </c>
      <c r="Y17">
        <v>1.9684E-2</v>
      </c>
      <c r="Z17">
        <v>1.4626999999999999E-2</v>
      </c>
      <c r="AA17">
        <v>1.4102E-2</v>
      </c>
      <c r="AB17">
        <v>2.2227E-2</v>
      </c>
      <c r="AC17">
        <f t="shared" si="2"/>
        <v>1.5470760917409213E-2</v>
      </c>
      <c r="AD17">
        <f t="shared" si="3"/>
        <v>0.14488715762993512</v>
      </c>
    </row>
    <row r="18" spans="1:30" x14ac:dyDescent="0.15">
      <c r="A18">
        <v>-3.2000000000000001E-2</v>
      </c>
      <c r="B18">
        <v>4.9765999999999998E-2</v>
      </c>
      <c r="C18">
        <v>2.8169E-2</v>
      </c>
      <c r="D18">
        <v>1.8138999999999999E-2</v>
      </c>
      <c r="E18">
        <v>4.7599000000000002E-2</v>
      </c>
      <c r="F18">
        <v>1.1227000000000001E-2</v>
      </c>
      <c r="G18">
        <v>6.1761999999999997E-2</v>
      </c>
      <c r="H18">
        <v>5.5153000000000001E-2</v>
      </c>
      <c r="I18">
        <v>5.4383000000000001E-2</v>
      </c>
      <c r="J18">
        <v>4.5357000000000001E-2</v>
      </c>
      <c r="K18">
        <v>7.4677999999999994E-2</v>
      </c>
      <c r="L18">
        <v>8.8789000000000007E-2</v>
      </c>
      <c r="M18">
        <v>8.7803999999999993E-2</v>
      </c>
      <c r="N18">
        <f t="shared" si="0"/>
        <v>5.1902166666666666E-2</v>
      </c>
      <c r="O18">
        <f t="shared" si="1"/>
        <v>4.8607483391887766E-4</v>
      </c>
      <c r="Q18">
        <v>2.0462000000000001E-2</v>
      </c>
      <c r="R18">
        <v>8.6149999999999994E-3</v>
      </c>
      <c r="S18">
        <v>7.1399999999999996E-3</v>
      </c>
      <c r="T18">
        <v>1.4458E-2</v>
      </c>
      <c r="U18">
        <v>6.5849999999999997E-3</v>
      </c>
      <c r="V18">
        <v>1.636E-2</v>
      </c>
      <c r="W18">
        <v>1.4930000000000001E-2</v>
      </c>
      <c r="X18">
        <v>1.4376999999999999E-2</v>
      </c>
      <c r="Y18">
        <v>1.2199E-2</v>
      </c>
      <c r="Z18">
        <v>1.5167E-2</v>
      </c>
      <c r="AA18">
        <v>1.5403999999999999E-2</v>
      </c>
      <c r="AB18">
        <v>2.0445999999999999E-2</v>
      </c>
      <c r="AC18">
        <f t="shared" si="2"/>
        <v>1.5158902301947856E-2</v>
      </c>
      <c r="AD18">
        <f t="shared" si="3"/>
        <v>0.14196653151349395</v>
      </c>
    </row>
    <row r="19" spans="1:30" x14ac:dyDescent="0.15">
      <c r="A19">
        <v>-3.15E-2</v>
      </c>
      <c r="B19">
        <v>1.9691E-2</v>
      </c>
      <c r="C19">
        <v>2.4077999999999999E-2</v>
      </c>
      <c r="D19">
        <v>2.7167E-2</v>
      </c>
      <c r="E19">
        <v>1.6497999999999999E-2</v>
      </c>
      <c r="F19">
        <v>3.5747000000000001E-2</v>
      </c>
      <c r="G19">
        <v>4.0347000000000001E-2</v>
      </c>
      <c r="H19">
        <v>4.1528000000000002E-2</v>
      </c>
      <c r="I19">
        <v>5.7432999999999998E-2</v>
      </c>
      <c r="J19">
        <v>6.6501000000000005E-2</v>
      </c>
      <c r="K19">
        <v>7.5771000000000005E-2</v>
      </c>
      <c r="L19">
        <v>8.3766999999999994E-2</v>
      </c>
      <c r="M19">
        <v>7.8878000000000004E-2</v>
      </c>
      <c r="N19">
        <f t="shared" si="0"/>
        <v>4.7283833333333337E-2</v>
      </c>
      <c r="O19">
        <f t="shared" si="1"/>
        <v>4.4282315962174785E-4</v>
      </c>
      <c r="Q19">
        <v>1.1103E-2</v>
      </c>
      <c r="R19">
        <v>7.1279999999999998E-3</v>
      </c>
      <c r="S19">
        <v>7.9349999999999993E-3</v>
      </c>
      <c r="T19">
        <v>7.4489999999999999E-3</v>
      </c>
      <c r="U19">
        <v>1.2258E-2</v>
      </c>
      <c r="V19">
        <v>1.2482E-2</v>
      </c>
      <c r="W19">
        <v>1.2226000000000001E-2</v>
      </c>
      <c r="X19">
        <v>1.2383999999999999E-2</v>
      </c>
      <c r="Y19">
        <v>1.5691E-2</v>
      </c>
      <c r="Z19">
        <v>1.3323E-2</v>
      </c>
      <c r="AA19">
        <v>1.4004000000000001E-2</v>
      </c>
      <c r="AB19">
        <v>1.7693E-2</v>
      </c>
      <c r="AC19">
        <f t="shared" si="2"/>
        <v>1.2913341634984268E-2</v>
      </c>
      <c r="AD19">
        <f t="shared" si="3"/>
        <v>0.12093635051213049</v>
      </c>
    </row>
    <row r="20" spans="1:30" x14ac:dyDescent="0.15">
      <c r="A20">
        <v>-3.1E-2</v>
      </c>
      <c r="B20">
        <v>1.0043E-2</v>
      </c>
      <c r="C20">
        <v>6.2040000000000003E-3</v>
      </c>
      <c r="D20">
        <v>2.7380000000000002E-2</v>
      </c>
      <c r="E20">
        <v>3.0037999999999999E-2</v>
      </c>
      <c r="F20">
        <v>3.1514E-2</v>
      </c>
      <c r="G20">
        <v>3.4539E-2</v>
      </c>
      <c r="H20">
        <v>5.3553999999999997E-2</v>
      </c>
      <c r="I20">
        <v>4.1505E-2</v>
      </c>
      <c r="J20">
        <v>6.2260000000000003E-2</v>
      </c>
      <c r="K20">
        <v>6.1295000000000002E-2</v>
      </c>
      <c r="L20">
        <v>8.5736000000000007E-2</v>
      </c>
      <c r="M20">
        <v>7.9792000000000002E-2</v>
      </c>
      <c r="N20">
        <f t="shared" si="0"/>
        <v>4.3654999999999999E-2</v>
      </c>
      <c r="O20">
        <f t="shared" si="1"/>
        <v>4.0883836335789333E-4</v>
      </c>
      <c r="Q20">
        <v>7.8670000000000007E-3</v>
      </c>
      <c r="R20">
        <v>3.5890000000000002E-3</v>
      </c>
      <c r="S20">
        <v>8.8470000000000007E-3</v>
      </c>
      <c r="T20">
        <v>1.0344000000000001E-2</v>
      </c>
      <c r="U20">
        <v>9.5879999999999993E-3</v>
      </c>
      <c r="V20">
        <v>1.0788000000000001E-2</v>
      </c>
      <c r="W20">
        <v>1.4194E-2</v>
      </c>
      <c r="X20">
        <v>1.0496999999999999E-2</v>
      </c>
      <c r="Y20">
        <v>1.3990000000000001E-2</v>
      </c>
      <c r="Z20">
        <v>1.3171E-2</v>
      </c>
      <c r="AA20">
        <v>1.3753E-2</v>
      </c>
      <c r="AB20">
        <v>1.6632999999999998E-2</v>
      </c>
      <c r="AC20">
        <f t="shared" si="2"/>
        <v>1.2116865507517723E-2</v>
      </c>
      <c r="AD20">
        <f t="shared" si="3"/>
        <v>0.11347717233435467</v>
      </c>
    </row>
    <row r="21" spans="1:30" x14ac:dyDescent="0.15">
      <c r="A21">
        <v>-3.0499999999999999E-2</v>
      </c>
      <c r="B21">
        <v>3.7376E-2</v>
      </c>
      <c r="C21">
        <v>1.5559E-2</v>
      </c>
      <c r="D21">
        <v>2.7664999999999999E-2</v>
      </c>
      <c r="E21">
        <v>3.3776E-2</v>
      </c>
      <c r="F21">
        <v>2.5425E-2</v>
      </c>
      <c r="G21">
        <v>3.8488000000000001E-2</v>
      </c>
      <c r="H21">
        <v>5.2209999999999999E-2</v>
      </c>
      <c r="I21">
        <v>3.9854000000000001E-2</v>
      </c>
      <c r="J21">
        <v>6.3966999999999996E-2</v>
      </c>
      <c r="K21">
        <v>5.6098000000000002E-2</v>
      </c>
      <c r="L21">
        <v>7.7075000000000005E-2</v>
      </c>
      <c r="M21">
        <v>4.3930999999999998E-2</v>
      </c>
      <c r="N21">
        <f t="shared" si="0"/>
        <v>4.2618666666666659E-2</v>
      </c>
      <c r="O21">
        <f t="shared" si="1"/>
        <v>3.9913288119334785E-4</v>
      </c>
      <c r="Q21">
        <v>1.8263999999999999E-2</v>
      </c>
      <c r="R21">
        <v>6.0039999999999998E-3</v>
      </c>
      <c r="S21">
        <v>8.4539999999999997E-3</v>
      </c>
      <c r="T21">
        <v>1.1789000000000001E-2</v>
      </c>
      <c r="U21">
        <v>9.2840000000000006E-3</v>
      </c>
      <c r="V21">
        <v>1.1374E-2</v>
      </c>
      <c r="W21">
        <v>1.3967E-2</v>
      </c>
      <c r="X21">
        <v>1.0227999999999999E-2</v>
      </c>
      <c r="Y21">
        <v>1.3757E-2</v>
      </c>
      <c r="Z21">
        <v>1.1469999999999999E-2</v>
      </c>
      <c r="AA21">
        <v>1.2681E-2</v>
      </c>
      <c r="AB21">
        <v>1.0149E-2</v>
      </c>
      <c r="AC21">
        <f t="shared" si="2"/>
        <v>1.2358095855827395E-2</v>
      </c>
      <c r="AD21">
        <f t="shared" si="3"/>
        <v>0.11573634883428605</v>
      </c>
    </row>
    <row r="22" spans="1:30" x14ac:dyDescent="0.15">
      <c r="A22">
        <v>-0.03</v>
      </c>
      <c r="B22">
        <v>3.3292000000000002E-2</v>
      </c>
      <c r="C22">
        <v>6.1079999999999997E-3</v>
      </c>
      <c r="D22">
        <v>2.4801E-2</v>
      </c>
      <c r="E22">
        <v>3.1999E-2</v>
      </c>
      <c r="F22">
        <v>3.8273000000000001E-2</v>
      </c>
      <c r="G22">
        <v>4.5754999999999997E-2</v>
      </c>
      <c r="H22">
        <v>4.2893000000000001E-2</v>
      </c>
      <c r="I22">
        <v>6.1296999999999997E-2</v>
      </c>
      <c r="J22">
        <v>8.1041000000000002E-2</v>
      </c>
      <c r="K22">
        <v>6.5653000000000003E-2</v>
      </c>
      <c r="L22">
        <v>6.4418000000000003E-2</v>
      </c>
      <c r="M22">
        <v>5.7181000000000003E-2</v>
      </c>
      <c r="N22">
        <f t="shared" si="0"/>
        <v>4.6059250000000003E-2</v>
      </c>
      <c r="O22">
        <f t="shared" si="1"/>
        <v>4.3135467615375213E-4</v>
      </c>
      <c r="Q22">
        <v>1.7842E-2</v>
      </c>
      <c r="R22">
        <v>3.529E-3</v>
      </c>
      <c r="S22">
        <v>7.1830000000000001E-3</v>
      </c>
      <c r="T22">
        <v>1.1138E-2</v>
      </c>
      <c r="U22">
        <v>1.0687E-2</v>
      </c>
      <c r="V22">
        <v>1.1969E-2</v>
      </c>
      <c r="W22">
        <v>1.2638E-2</v>
      </c>
      <c r="X22">
        <v>1.3694E-2</v>
      </c>
      <c r="Y22">
        <v>1.5295E-2</v>
      </c>
      <c r="Z22">
        <v>1.2289E-2</v>
      </c>
      <c r="AA22">
        <v>1.1828E-2</v>
      </c>
      <c r="AB22">
        <v>1.4135E-2</v>
      </c>
      <c r="AC22">
        <f t="shared" si="2"/>
        <v>1.2918666209650424E-2</v>
      </c>
      <c r="AD22">
        <f t="shared" si="3"/>
        <v>0.12098621635215517</v>
      </c>
    </row>
    <row r="23" spans="1:30" x14ac:dyDescent="0.15">
      <c r="A23">
        <v>-2.9499999999999998E-2</v>
      </c>
      <c r="B23">
        <v>3.9992E-2</v>
      </c>
      <c r="C23">
        <v>2.4886999999999999E-2</v>
      </c>
      <c r="D23">
        <v>2.3852000000000002E-2</v>
      </c>
      <c r="E23">
        <v>3.4945999999999998E-2</v>
      </c>
      <c r="F23">
        <v>2.5196E-2</v>
      </c>
      <c r="G23">
        <v>3.9161000000000001E-2</v>
      </c>
      <c r="H23">
        <v>2.9522E-2</v>
      </c>
      <c r="I23">
        <v>5.8805000000000003E-2</v>
      </c>
      <c r="J23">
        <v>6.4587000000000006E-2</v>
      </c>
      <c r="K23">
        <v>6.2254999999999998E-2</v>
      </c>
      <c r="L23">
        <v>8.0229999999999996E-2</v>
      </c>
      <c r="M23">
        <v>6.0305999999999998E-2</v>
      </c>
      <c r="N23">
        <f t="shared" si="0"/>
        <v>4.5311583333333329E-2</v>
      </c>
      <c r="O23">
        <f t="shared" si="1"/>
        <v>4.2435261874137657E-4</v>
      </c>
      <c r="Q23">
        <v>1.5051E-2</v>
      </c>
      <c r="R23">
        <v>7.6620000000000004E-3</v>
      </c>
      <c r="S23">
        <v>7.0870000000000004E-3</v>
      </c>
      <c r="T23">
        <v>1.0351000000000001E-2</v>
      </c>
      <c r="U23">
        <v>7.6499999999999997E-3</v>
      </c>
      <c r="V23">
        <v>1.2267E-2</v>
      </c>
      <c r="W23">
        <v>9.5499999999999995E-3</v>
      </c>
      <c r="X23">
        <v>1.2952999999999999E-2</v>
      </c>
      <c r="Y23">
        <v>1.2604000000000001E-2</v>
      </c>
      <c r="Z23">
        <v>1.1839000000000001E-2</v>
      </c>
      <c r="AA23">
        <v>1.1860000000000001E-2</v>
      </c>
      <c r="AB23">
        <v>1.0496E-2</v>
      </c>
      <c r="AC23">
        <f t="shared" si="2"/>
        <v>1.1522470008245156E-2</v>
      </c>
      <c r="AD23">
        <f t="shared" si="3"/>
        <v>0.10791052471712484</v>
      </c>
    </row>
    <row r="24" spans="1:30" x14ac:dyDescent="0.15">
      <c r="A24">
        <v>-2.9000000000000001E-2</v>
      </c>
      <c r="B24">
        <v>2.7050000000000001E-2</v>
      </c>
      <c r="C24">
        <v>1.0815999999999999E-2</v>
      </c>
      <c r="D24">
        <v>2.6863000000000001E-2</v>
      </c>
      <c r="E24">
        <v>2.5153999999999999E-2</v>
      </c>
      <c r="F24">
        <v>1.5982E-2</v>
      </c>
      <c r="G24">
        <v>4.3041000000000003E-2</v>
      </c>
      <c r="H24">
        <v>3.1899999999999998E-2</v>
      </c>
      <c r="I24">
        <v>6.5211000000000005E-2</v>
      </c>
      <c r="J24">
        <v>8.3245E-2</v>
      </c>
      <c r="K24">
        <v>5.5405000000000003E-2</v>
      </c>
      <c r="L24">
        <v>6.5896999999999997E-2</v>
      </c>
      <c r="M24">
        <v>5.3252000000000001E-2</v>
      </c>
      <c r="N24">
        <f t="shared" si="0"/>
        <v>4.1984666666666663E-2</v>
      </c>
      <c r="O24">
        <f t="shared" si="1"/>
        <v>3.9319533629885914E-4</v>
      </c>
      <c r="Q24">
        <v>1.1009E-2</v>
      </c>
      <c r="R24">
        <v>4.463E-3</v>
      </c>
      <c r="S24">
        <v>7.5810000000000001E-3</v>
      </c>
      <c r="T24">
        <v>9.9959999999999997E-3</v>
      </c>
      <c r="U24">
        <v>7.5209999999999999E-3</v>
      </c>
      <c r="V24">
        <v>1.1205E-2</v>
      </c>
      <c r="W24">
        <v>1.0614999999999999E-2</v>
      </c>
      <c r="X24">
        <v>1.2715000000000001E-2</v>
      </c>
      <c r="Y24">
        <v>1.6343E-2</v>
      </c>
      <c r="Z24">
        <v>1.1387E-2</v>
      </c>
      <c r="AA24">
        <v>1.1499000000000001E-2</v>
      </c>
      <c r="AB24">
        <v>1.1219E-2</v>
      </c>
      <c r="AC24">
        <f t="shared" si="2"/>
        <v>1.1321039636647573E-2</v>
      </c>
      <c r="AD24">
        <f t="shared" si="3"/>
        <v>0.10602408395594198</v>
      </c>
    </row>
    <row r="25" spans="1:30" x14ac:dyDescent="0.15">
      <c r="A25">
        <v>-2.8500000000000001E-2</v>
      </c>
      <c r="B25">
        <v>5.8840000000000003E-3</v>
      </c>
      <c r="C25">
        <v>1.0265E-2</v>
      </c>
      <c r="D25">
        <v>2.4568E-2</v>
      </c>
      <c r="E25">
        <v>3.2846E-2</v>
      </c>
      <c r="F25">
        <v>3.8547999999999999E-2</v>
      </c>
      <c r="G25">
        <v>6.8404999999999994E-2</v>
      </c>
      <c r="H25">
        <v>5.1602000000000002E-2</v>
      </c>
      <c r="I25">
        <v>6.3065999999999997E-2</v>
      </c>
      <c r="J25">
        <v>4.6995000000000002E-2</v>
      </c>
      <c r="K25">
        <v>5.2739000000000001E-2</v>
      </c>
      <c r="L25">
        <v>6.7256999999999997E-2</v>
      </c>
      <c r="M25">
        <v>7.0169999999999996E-2</v>
      </c>
      <c r="N25">
        <f t="shared" si="0"/>
        <v>4.436208333333333E-2</v>
      </c>
      <c r="O25">
        <f t="shared" si="1"/>
        <v>4.1546034921879454E-4</v>
      </c>
      <c r="Q25">
        <v>3.4780000000000002E-3</v>
      </c>
      <c r="R25">
        <v>4.2490000000000002E-3</v>
      </c>
      <c r="S25">
        <v>6.3220000000000004E-3</v>
      </c>
      <c r="T25">
        <v>1.0737999999999999E-2</v>
      </c>
      <c r="U25">
        <v>1.1029000000000001E-2</v>
      </c>
      <c r="V25">
        <v>1.4138E-2</v>
      </c>
      <c r="W25">
        <v>1.2671E-2</v>
      </c>
      <c r="X25">
        <v>1.2692999999999999E-2</v>
      </c>
      <c r="Y25">
        <v>1.1819E-2</v>
      </c>
      <c r="Z25">
        <v>1.017E-2</v>
      </c>
      <c r="AA25">
        <v>1.0877E-2</v>
      </c>
      <c r="AB25">
        <v>1.3717999999999999E-2</v>
      </c>
      <c r="AC25">
        <f t="shared" si="2"/>
        <v>1.1193429493152749E-2</v>
      </c>
      <c r="AD25">
        <f t="shared" si="3"/>
        <v>0.10482898624391494</v>
      </c>
    </row>
    <row r="26" spans="1:30" x14ac:dyDescent="0.15">
      <c r="A26">
        <v>-2.8000000000000001E-2</v>
      </c>
      <c r="B26">
        <v>6.2319999999999997E-3</v>
      </c>
      <c r="C26">
        <v>2.1929000000000001E-2</v>
      </c>
      <c r="D26">
        <v>2.0226999999999998E-2</v>
      </c>
      <c r="E26">
        <v>5.4606000000000002E-2</v>
      </c>
      <c r="F26">
        <v>3.0991000000000001E-2</v>
      </c>
      <c r="G26">
        <v>3.4077999999999997E-2</v>
      </c>
      <c r="H26">
        <v>6.6230999999999998E-2</v>
      </c>
      <c r="I26">
        <v>4.5914999999999997E-2</v>
      </c>
      <c r="J26">
        <v>9.5930000000000001E-2</v>
      </c>
      <c r="K26">
        <v>5.4857999999999997E-2</v>
      </c>
      <c r="L26">
        <v>9.8696999999999993E-2</v>
      </c>
      <c r="M26">
        <v>7.4175000000000005E-2</v>
      </c>
      <c r="N26">
        <f t="shared" si="0"/>
        <v>5.0322416666666668E-2</v>
      </c>
      <c r="O26">
        <f t="shared" si="1"/>
        <v>4.7128013904968445E-4</v>
      </c>
      <c r="Q26">
        <v>3.6709999999999998E-3</v>
      </c>
      <c r="R26">
        <v>6.4339999999999996E-3</v>
      </c>
      <c r="S26">
        <v>6.306E-3</v>
      </c>
      <c r="T26">
        <v>1.3662000000000001E-2</v>
      </c>
      <c r="U26">
        <v>1.0023000000000001E-2</v>
      </c>
      <c r="V26">
        <v>1.0810999999999999E-2</v>
      </c>
      <c r="W26">
        <v>1.4862E-2</v>
      </c>
      <c r="X26">
        <v>9.9520000000000008E-3</v>
      </c>
      <c r="Y26">
        <v>1.6164000000000001E-2</v>
      </c>
      <c r="Z26">
        <v>1.0692999999999999E-2</v>
      </c>
      <c r="AA26">
        <v>1.3321E-2</v>
      </c>
      <c r="AB26">
        <v>1.3251000000000001E-2</v>
      </c>
      <c r="AC26">
        <f t="shared" si="2"/>
        <v>1.1859791742767587E-2</v>
      </c>
      <c r="AD26">
        <f t="shared" si="3"/>
        <v>0.11106961867395519</v>
      </c>
    </row>
    <row r="27" spans="1:30" x14ac:dyDescent="0.15">
      <c r="A27">
        <v>-2.75E-2</v>
      </c>
      <c r="B27">
        <v>1.5979E-2</v>
      </c>
      <c r="C27">
        <v>3.0114999999999999E-2</v>
      </c>
      <c r="D27">
        <v>2.5533E-2</v>
      </c>
      <c r="E27">
        <v>2.9807E-2</v>
      </c>
      <c r="F27">
        <v>3.9722E-2</v>
      </c>
      <c r="G27">
        <v>5.3836000000000002E-2</v>
      </c>
      <c r="H27">
        <v>3.7712000000000002E-2</v>
      </c>
      <c r="I27">
        <v>5.2887999999999998E-2</v>
      </c>
      <c r="J27">
        <v>5.8257000000000003E-2</v>
      </c>
      <c r="K27">
        <v>7.5931999999999999E-2</v>
      </c>
      <c r="L27">
        <v>7.7645000000000006E-2</v>
      </c>
      <c r="M27">
        <v>6.5473000000000003E-2</v>
      </c>
      <c r="N27">
        <f t="shared" si="0"/>
        <v>4.6908250000000005E-2</v>
      </c>
      <c r="O27">
        <f t="shared" si="1"/>
        <v>4.3930574179321732E-4</v>
      </c>
      <c r="Q27">
        <v>8.7790000000000003E-3</v>
      </c>
      <c r="R27">
        <v>7.4710000000000002E-3</v>
      </c>
      <c r="S27">
        <v>6.8970000000000004E-3</v>
      </c>
      <c r="T27">
        <v>9.2180000000000005E-3</v>
      </c>
      <c r="U27">
        <v>1.0196999999999999E-2</v>
      </c>
      <c r="V27">
        <v>1.1749000000000001E-2</v>
      </c>
      <c r="W27">
        <v>1.0635E-2</v>
      </c>
      <c r="X27">
        <v>1.1572000000000001E-2</v>
      </c>
      <c r="Y27">
        <v>1.2628E-2</v>
      </c>
      <c r="Z27">
        <v>1.3166000000000001E-2</v>
      </c>
      <c r="AA27">
        <v>1.0799E-2</v>
      </c>
      <c r="AB27">
        <v>1.1717999999999999E-2</v>
      </c>
      <c r="AC27">
        <f t="shared" si="2"/>
        <v>1.1042063785197205E-2</v>
      </c>
      <c r="AD27">
        <f t="shared" si="3"/>
        <v>0.10341141232460999</v>
      </c>
    </row>
    <row r="28" spans="1:30" x14ac:dyDescent="0.15">
      <c r="A28">
        <v>-2.7E-2</v>
      </c>
      <c r="B28">
        <v>1.5866000000000002E-2</v>
      </c>
      <c r="C28">
        <v>1.357E-2</v>
      </c>
      <c r="D28">
        <v>3.9310999999999999E-2</v>
      </c>
      <c r="E28">
        <v>2.623E-2</v>
      </c>
      <c r="F28">
        <v>1.9247E-2</v>
      </c>
      <c r="G28">
        <v>5.0611000000000003E-2</v>
      </c>
      <c r="H28">
        <v>6.4976000000000006E-2</v>
      </c>
      <c r="I28">
        <v>7.3999999999999996E-2</v>
      </c>
      <c r="J28">
        <v>6.5058000000000005E-2</v>
      </c>
      <c r="K28">
        <v>8.0375000000000002E-2</v>
      </c>
      <c r="L28">
        <v>7.7653E-2</v>
      </c>
      <c r="M28">
        <v>4.9957000000000001E-2</v>
      </c>
      <c r="N28">
        <f t="shared" si="0"/>
        <v>4.8071166666666665E-2</v>
      </c>
      <c r="O28">
        <f t="shared" si="1"/>
        <v>4.5019670380722749E-4</v>
      </c>
      <c r="Q28">
        <v>8.5280000000000009E-3</v>
      </c>
      <c r="R28">
        <v>5.2579999999999997E-3</v>
      </c>
      <c r="S28">
        <v>8.2089999999999993E-3</v>
      </c>
      <c r="T28">
        <v>8.9239999999999996E-3</v>
      </c>
      <c r="U28">
        <v>6.5310000000000003E-3</v>
      </c>
      <c r="V28">
        <v>1.1859E-2</v>
      </c>
      <c r="W28">
        <v>1.4345E-2</v>
      </c>
      <c r="X28">
        <v>1.418E-2</v>
      </c>
      <c r="Y28">
        <v>1.3051999999999999E-2</v>
      </c>
      <c r="Z28">
        <v>1.2925000000000001E-2</v>
      </c>
      <c r="AA28">
        <v>1.1133000000000001E-2</v>
      </c>
      <c r="AB28">
        <v>1.0307999999999999E-2</v>
      </c>
      <c r="AC28">
        <f t="shared" si="2"/>
        <v>1.1302248183436781E-2</v>
      </c>
      <c r="AD28">
        <f t="shared" si="3"/>
        <v>0.10584809776767481</v>
      </c>
    </row>
    <row r="29" spans="1:30" x14ac:dyDescent="0.15">
      <c r="A29">
        <v>-2.6499999999999999E-2</v>
      </c>
      <c r="B29">
        <v>2.1439E-2</v>
      </c>
      <c r="C29">
        <v>1.2222E-2</v>
      </c>
      <c r="D29">
        <v>2.1197000000000001E-2</v>
      </c>
      <c r="E29">
        <v>3.1611E-2</v>
      </c>
      <c r="F29">
        <v>4.3942000000000002E-2</v>
      </c>
      <c r="G29">
        <v>4.0245000000000003E-2</v>
      </c>
      <c r="H29">
        <v>4.4894000000000003E-2</v>
      </c>
      <c r="I29">
        <v>5.2388999999999998E-2</v>
      </c>
      <c r="J29">
        <v>7.6707999999999998E-2</v>
      </c>
      <c r="K29">
        <v>8.7544999999999998E-2</v>
      </c>
      <c r="L29">
        <v>6.0928000000000003E-2</v>
      </c>
      <c r="M29">
        <v>5.1192000000000001E-2</v>
      </c>
      <c r="N29">
        <f t="shared" si="0"/>
        <v>4.5359333333333335E-2</v>
      </c>
      <c r="O29">
        <f t="shared" si="1"/>
        <v>4.2479980765101677E-4</v>
      </c>
      <c r="Q29">
        <v>7.6959999999999997E-3</v>
      </c>
      <c r="R29">
        <v>4.6759999999999996E-3</v>
      </c>
      <c r="S29">
        <v>5.6810000000000003E-3</v>
      </c>
      <c r="T29">
        <v>9.4859999999999996E-3</v>
      </c>
      <c r="U29">
        <v>1.0265E-2</v>
      </c>
      <c r="V29">
        <v>1.0248999999999999E-2</v>
      </c>
      <c r="W29">
        <v>1.1506000000000001E-2</v>
      </c>
      <c r="X29">
        <v>1.0135999999999999E-2</v>
      </c>
      <c r="Y29">
        <v>1.4565E-2</v>
      </c>
      <c r="Z29">
        <v>1.312E-2</v>
      </c>
      <c r="AA29">
        <v>9.443E-3</v>
      </c>
      <c r="AB29">
        <v>8.1919999999999996E-3</v>
      </c>
      <c r="AC29">
        <f t="shared" si="2"/>
        <v>1.0398613740651813E-2</v>
      </c>
      <c r="AD29">
        <f t="shared" si="3"/>
        <v>9.7385357851353396E-2</v>
      </c>
    </row>
    <row r="30" spans="1:30" x14ac:dyDescent="0.15">
      <c r="A30">
        <v>-2.5999999999999999E-2</v>
      </c>
      <c r="B30">
        <v>1.252E-2</v>
      </c>
      <c r="C30">
        <v>2.3521E-2</v>
      </c>
      <c r="D30">
        <v>2.7271E-2</v>
      </c>
      <c r="E30">
        <v>2.6547999999999999E-2</v>
      </c>
      <c r="F30">
        <v>3.6497000000000002E-2</v>
      </c>
      <c r="G30">
        <v>3.3425000000000003E-2</v>
      </c>
      <c r="H30">
        <v>6.5867999999999996E-2</v>
      </c>
      <c r="I30">
        <v>6.0485999999999998E-2</v>
      </c>
      <c r="J30">
        <v>8.9290999999999995E-2</v>
      </c>
      <c r="K30">
        <v>7.0708999999999994E-2</v>
      </c>
      <c r="L30">
        <v>6.7604999999999998E-2</v>
      </c>
      <c r="M30">
        <v>9.0646000000000004E-2</v>
      </c>
      <c r="N30">
        <f t="shared" si="0"/>
        <v>5.0365583333333332E-2</v>
      </c>
      <c r="O30">
        <f t="shared" si="1"/>
        <v>4.7168440406747424E-4</v>
      </c>
      <c r="Q30">
        <v>5.0330000000000001E-3</v>
      </c>
      <c r="R30">
        <v>6.3930000000000002E-3</v>
      </c>
      <c r="S30">
        <v>6.7140000000000003E-3</v>
      </c>
      <c r="T30">
        <v>9.0200000000000002E-3</v>
      </c>
      <c r="U30">
        <v>9.5759999999999994E-3</v>
      </c>
      <c r="V30">
        <v>9.0340000000000004E-3</v>
      </c>
      <c r="W30">
        <v>1.3475000000000001E-2</v>
      </c>
      <c r="X30">
        <v>1.0977000000000001E-2</v>
      </c>
      <c r="Y30">
        <v>1.5835999999999999E-2</v>
      </c>
      <c r="Z30">
        <v>1.1485E-2</v>
      </c>
      <c r="AA30">
        <v>1.0189E-2</v>
      </c>
      <c r="AB30">
        <v>1.4803E-2</v>
      </c>
      <c r="AC30">
        <f t="shared" si="2"/>
        <v>1.1174855992564087E-2</v>
      </c>
      <c r="AD30">
        <f t="shared" si="3"/>
        <v>0.10465504123100346</v>
      </c>
    </row>
    <row r="31" spans="1:30" x14ac:dyDescent="0.15">
      <c r="A31">
        <v>-2.5499999999999998E-2</v>
      </c>
      <c r="B31">
        <v>1.5315E-2</v>
      </c>
      <c r="C31">
        <v>1.3398E-2</v>
      </c>
      <c r="D31">
        <v>2.1439E-2</v>
      </c>
      <c r="E31">
        <v>2.5222999999999999E-2</v>
      </c>
      <c r="F31">
        <v>3.4297000000000001E-2</v>
      </c>
      <c r="G31">
        <v>5.3727999999999998E-2</v>
      </c>
      <c r="H31">
        <v>4.2812999999999997E-2</v>
      </c>
      <c r="I31">
        <v>6.9539000000000004E-2</v>
      </c>
      <c r="J31">
        <v>6.7724000000000006E-2</v>
      </c>
      <c r="K31">
        <v>7.2543999999999997E-2</v>
      </c>
      <c r="L31">
        <v>4.4569999999999999E-2</v>
      </c>
      <c r="M31">
        <v>8.5611999999999994E-2</v>
      </c>
      <c r="N31">
        <f t="shared" si="0"/>
        <v>4.5516833333333333E-2</v>
      </c>
      <c r="O31">
        <f t="shared" si="1"/>
        <v>4.2627482866187158E-4</v>
      </c>
      <c r="Q31">
        <v>7.6299999999999996E-3</v>
      </c>
      <c r="R31">
        <v>4.3150000000000003E-3</v>
      </c>
      <c r="S31">
        <v>5.6239999999999997E-3</v>
      </c>
      <c r="T31">
        <v>7.7029999999999998E-3</v>
      </c>
      <c r="U31">
        <v>8.2550000000000002E-3</v>
      </c>
      <c r="V31">
        <v>1.1272000000000001E-2</v>
      </c>
      <c r="W31">
        <v>1.0364999999999999E-2</v>
      </c>
      <c r="X31">
        <v>1.149E-2</v>
      </c>
      <c r="Y31">
        <v>1.2737999999999999E-2</v>
      </c>
      <c r="Z31">
        <v>1.149E-2</v>
      </c>
      <c r="AA31">
        <v>7.724E-3</v>
      </c>
      <c r="AB31">
        <v>1.5029000000000001E-2</v>
      </c>
      <c r="AC31">
        <f t="shared" si="2"/>
        <v>1.0367193908934787E-2</v>
      </c>
      <c r="AD31">
        <f t="shared" si="3"/>
        <v>9.7091104056404753E-2</v>
      </c>
    </row>
    <row r="32" spans="1:30" x14ac:dyDescent="0.15">
      <c r="A32">
        <v>-2.5000000000000001E-2</v>
      </c>
      <c r="B32">
        <v>1.6811E-2</v>
      </c>
      <c r="C32">
        <v>2.0937999999999998E-2</v>
      </c>
      <c r="D32">
        <v>2.9545999999999999E-2</v>
      </c>
      <c r="E32">
        <v>3.4058999999999999E-2</v>
      </c>
      <c r="F32">
        <v>3.4452000000000003E-2</v>
      </c>
      <c r="G32">
        <v>4.5366999999999998E-2</v>
      </c>
      <c r="H32">
        <v>4.8295999999999999E-2</v>
      </c>
      <c r="I32">
        <v>5.1658999999999997E-2</v>
      </c>
      <c r="J32">
        <v>4.5019000000000003E-2</v>
      </c>
      <c r="K32">
        <v>6.4142000000000005E-2</v>
      </c>
      <c r="L32">
        <v>6.8603999999999998E-2</v>
      </c>
      <c r="M32">
        <v>6.1279E-2</v>
      </c>
      <c r="N32">
        <f t="shared" si="0"/>
        <v>4.3347666666666666E-2</v>
      </c>
      <c r="O32">
        <f t="shared" si="1"/>
        <v>4.0596012130073315E-4</v>
      </c>
      <c r="Q32">
        <v>6.117E-3</v>
      </c>
      <c r="R32">
        <v>5.5160000000000001E-3</v>
      </c>
      <c r="S32">
        <v>6.8370000000000002E-3</v>
      </c>
      <c r="T32">
        <v>8.933E-3</v>
      </c>
      <c r="U32">
        <v>8.6440000000000006E-3</v>
      </c>
      <c r="V32">
        <v>1.0383999999999999E-2</v>
      </c>
      <c r="W32">
        <v>1.0455000000000001E-2</v>
      </c>
      <c r="X32">
        <v>9.6299999999999997E-3</v>
      </c>
      <c r="Y32">
        <v>9.0229999999999998E-3</v>
      </c>
      <c r="Z32">
        <v>1.0616E-2</v>
      </c>
      <c r="AA32">
        <v>9.3189999999999992E-3</v>
      </c>
      <c r="AB32">
        <v>1.0369E-2</v>
      </c>
      <c r="AC32">
        <f t="shared" si="2"/>
        <v>9.378171109743965E-3</v>
      </c>
      <c r="AD32">
        <f t="shared" si="3"/>
        <v>8.7828682966003907E-2</v>
      </c>
    </row>
    <row r="33" spans="1:30" x14ac:dyDescent="0.15">
      <c r="A33">
        <v>-2.4500000000000001E-2</v>
      </c>
      <c r="B33">
        <v>1.3242E-2</v>
      </c>
      <c r="C33">
        <v>1.9609999999999999E-2</v>
      </c>
      <c r="D33">
        <v>2.0045E-2</v>
      </c>
      <c r="E33">
        <v>3.9475999999999997E-2</v>
      </c>
      <c r="F33">
        <v>5.4600000000000003E-2</v>
      </c>
      <c r="G33">
        <v>6.7886000000000002E-2</v>
      </c>
      <c r="H33">
        <v>6.3159000000000007E-2</v>
      </c>
      <c r="I33">
        <v>6.6375000000000003E-2</v>
      </c>
      <c r="J33">
        <v>6.9417000000000006E-2</v>
      </c>
      <c r="K33">
        <v>9.3658000000000005E-2</v>
      </c>
      <c r="L33">
        <v>8.4811999999999999E-2</v>
      </c>
      <c r="M33">
        <v>8.5014999999999993E-2</v>
      </c>
      <c r="N33">
        <f t="shared" si="0"/>
        <v>5.6441249999999998E-2</v>
      </c>
      <c r="O33">
        <f t="shared" si="1"/>
        <v>5.2858431510419644E-4</v>
      </c>
      <c r="Q33">
        <v>4.8710000000000003E-3</v>
      </c>
      <c r="R33">
        <v>5.5310000000000003E-3</v>
      </c>
      <c r="S33">
        <v>5.7800000000000004E-3</v>
      </c>
      <c r="T33">
        <v>1.0163E-2</v>
      </c>
      <c r="U33">
        <v>1.1698999999999999E-2</v>
      </c>
      <c r="V33">
        <v>1.2462000000000001E-2</v>
      </c>
      <c r="W33">
        <v>1.1875999999999999E-2</v>
      </c>
      <c r="X33">
        <v>1.1469999999999999E-2</v>
      </c>
      <c r="Y33">
        <v>1.2177E-2</v>
      </c>
      <c r="Z33">
        <v>1.3488999999999999E-2</v>
      </c>
      <c r="AA33">
        <v>1.0574999999999999E-2</v>
      </c>
      <c r="AB33">
        <v>1.2812E-2</v>
      </c>
      <c r="AC33">
        <f t="shared" si="2"/>
        <v>1.1127330444369027E-2</v>
      </c>
      <c r="AD33">
        <f t="shared" si="3"/>
        <v>0.10420995377670519</v>
      </c>
    </row>
    <row r="34" spans="1:30" x14ac:dyDescent="0.15">
      <c r="A34">
        <v>-2.4E-2</v>
      </c>
      <c r="B34">
        <v>1.9368E-2</v>
      </c>
      <c r="C34">
        <v>1.8637999999999998E-2</v>
      </c>
      <c r="D34">
        <v>3.4153999999999997E-2</v>
      </c>
      <c r="E34">
        <v>1.8804999999999999E-2</v>
      </c>
      <c r="F34">
        <v>5.2017000000000001E-2</v>
      </c>
      <c r="G34">
        <v>4.8162999999999997E-2</v>
      </c>
      <c r="H34">
        <v>6.4825999999999995E-2</v>
      </c>
      <c r="I34">
        <v>5.6341000000000002E-2</v>
      </c>
      <c r="J34">
        <v>5.9507999999999998E-2</v>
      </c>
      <c r="K34">
        <v>5.3251E-2</v>
      </c>
      <c r="L34">
        <v>5.4821000000000002E-2</v>
      </c>
      <c r="M34">
        <v>8.5892999999999997E-2</v>
      </c>
      <c r="N34">
        <f t="shared" si="0"/>
        <v>4.7148749999999996E-2</v>
      </c>
      <c r="O34">
        <f t="shared" si="1"/>
        <v>4.4155807546376066E-4</v>
      </c>
      <c r="Q34">
        <v>9.639E-3</v>
      </c>
      <c r="R34">
        <v>5.2859999999999999E-3</v>
      </c>
      <c r="S34">
        <v>6.5789999999999998E-3</v>
      </c>
      <c r="T34">
        <v>6.3179999999999998E-3</v>
      </c>
      <c r="U34">
        <v>1.0540000000000001E-2</v>
      </c>
      <c r="V34">
        <v>1.0214000000000001E-2</v>
      </c>
      <c r="W34">
        <v>1.3181999999999999E-2</v>
      </c>
      <c r="X34">
        <v>1.0153000000000001E-2</v>
      </c>
      <c r="Y34">
        <v>1.1471E-2</v>
      </c>
      <c r="Z34">
        <v>9.4409999999999997E-3</v>
      </c>
      <c r="AA34">
        <v>8.3359999999999997E-3</v>
      </c>
      <c r="AB34">
        <v>1.4418E-2</v>
      </c>
      <c r="AC34">
        <f t="shared" si="2"/>
        <v>1.0420270250377823E-2</v>
      </c>
      <c r="AD34">
        <f t="shared" si="3"/>
        <v>9.7588175938656124E-2</v>
      </c>
    </row>
    <row r="35" spans="1:30" x14ac:dyDescent="0.15">
      <c r="A35">
        <v>-2.35E-2</v>
      </c>
      <c r="B35">
        <v>1.9084E-2</v>
      </c>
      <c r="C35">
        <v>3.1829000000000003E-2</v>
      </c>
      <c r="D35">
        <v>3.4709999999999998E-2</v>
      </c>
      <c r="E35">
        <v>2.0164999999999999E-2</v>
      </c>
      <c r="F35">
        <v>3.8421999999999998E-2</v>
      </c>
      <c r="G35">
        <v>4.2939999999999999E-2</v>
      </c>
      <c r="H35">
        <v>7.3178000000000007E-2</v>
      </c>
      <c r="I35">
        <v>5.4899999999999997E-2</v>
      </c>
      <c r="J35">
        <v>5.3564000000000001E-2</v>
      </c>
      <c r="K35">
        <v>0.100952</v>
      </c>
      <c r="L35">
        <v>7.6620999999999995E-2</v>
      </c>
      <c r="M35">
        <v>7.9037999999999997E-2</v>
      </c>
      <c r="N35">
        <f t="shared" si="0"/>
        <v>5.2116916666666659E-2</v>
      </c>
      <c r="O35">
        <f t="shared" si="1"/>
        <v>4.8808601336066223E-4</v>
      </c>
      <c r="Q35">
        <v>6.8269999999999997E-3</v>
      </c>
      <c r="R35">
        <v>6.7010000000000004E-3</v>
      </c>
      <c r="S35">
        <v>7.058E-3</v>
      </c>
      <c r="T35">
        <v>6.8970000000000004E-3</v>
      </c>
      <c r="U35">
        <v>8.7119999999999993E-3</v>
      </c>
      <c r="V35">
        <v>9.7579999999999993E-3</v>
      </c>
      <c r="W35">
        <v>1.3243E-2</v>
      </c>
      <c r="X35">
        <v>1.026E-2</v>
      </c>
      <c r="Y35">
        <v>9.7820000000000008E-3</v>
      </c>
      <c r="Z35">
        <v>1.3021E-2</v>
      </c>
      <c r="AA35">
        <v>9.8099999999999993E-3</v>
      </c>
      <c r="AB35">
        <v>1.1317000000000001E-2</v>
      </c>
      <c r="AC35">
        <f t="shared" si="2"/>
        <v>1.0136352284543173E-2</v>
      </c>
      <c r="AD35">
        <f t="shared" si="3"/>
        <v>9.4929220293910488E-2</v>
      </c>
    </row>
    <row r="36" spans="1:30" x14ac:dyDescent="0.15">
      <c r="A36">
        <v>-2.3E-2</v>
      </c>
      <c r="B36">
        <v>2.5762E-2</v>
      </c>
      <c r="C36">
        <v>1.6702000000000002E-2</v>
      </c>
      <c r="D36">
        <v>2.4865000000000002E-2</v>
      </c>
      <c r="E36">
        <v>3.5598999999999999E-2</v>
      </c>
      <c r="F36">
        <v>3.9087999999999998E-2</v>
      </c>
      <c r="G36">
        <v>5.3197000000000001E-2</v>
      </c>
      <c r="H36">
        <v>4.4888999999999998E-2</v>
      </c>
      <c r="I36">
        <v>8.0579999999999999E-2</v>
      </c>
      <c r="J36">
        <v>7.5052999999999995E-2</v>
      </c>
      <c r="K36">
        <v>8.0477000000000007E-2</v>
      </c>
      <c r="L36">
        <v>7.9264000000000001E-2</v>
      </c>
      <c r="M36">
        <v>6.6447000000000006E-2</v>
      </c>
      <c r="N36">
        <f t="shared" si="0"/>
        <v>5.1826916666666667E-2</v>
      </c>
      <c r="O36">
        <f t="shared" si="1"/>
        <v>4.8537010165813595E-4</v>
      </c>
      <c r="Q36">
        <v>9.1940000000000008E-3</v>
      </c>
      <c r="R36">
        <v>5.1500000000000001E-3</v>
      </c>
      <c r="S36">
        <v>5.6039999999999996E-3</v>
      </c>
      <c r="T36">
        <v>9.0740000000000005E-3</v>
      </c>
      <c r="U36">
        <v>8.6110000000000006E-3</v>
      </c>
      <c r="V36">
        <v>1.1271E-2</v>
      </c>
      <c r="W36">
        <v>9.6349999999999995E-3</v>
      </c>
      <c r="X36">
        <v>1.209E-2</v>
      </c>
      <c r="Y36">
        <v>1.2945999999999999E-2</v>
      </c>
      <c r="Z36">
        <v>1.2331999999999999E-2</v>
      </c>
      <c r="AA36">
        <v>1.0161E-2</v>
      </c>
      <c r="AB36">
        <v>1.1138E-2</v>
      </c>
      <c r="AC36">
        <f t="shared" si="2"/>
        <v>1.0496573553480982E-2</v>
      </c>
      <c r="AD36">
        <f t="shared" si="3"/>
        <v>9.8302773543997662E-2</v>
      </c>
    </row>
    <row r="37" spans="1:30" x14ac:dyDescent="0.15">
      <c r="A37">
        <v>-2.2499999999999999E-2</v>
      </c>
      <c r="B37">
        <v>8.4349999999999998E-3</v>
      </c>
      <c r="C37">
        <v>1.5299E-2</v>
      </c>
      <c r="D37">
        <v>2.6408000000000001E-2</v>
      </c>
      <c r="E37">
        <v>3.1854E-2</v>
      </c>
      <c r="F37">
        <v>5.5579000000000003E-2</v>
      </c>
      <c r="G37">
        <v>5.4472E-2</v>
      </c>
      <c r="H37">
        <v>3.6853999999999998E-2</v>
      </c>
      <c r="I37">
        <v>7.4421000000000001E-2</v>
      </c>
      <c r="J37">
        <v>9.5548999999999995E-2</v>
      </c>
      <c r="K37">
        <v>8.4510000000000002E-2</v>
      </c>
      <c r="L37">
        <v>9.1396000000000005E-2</v>
      </c>
      <c r="M37">
        <v>9.7025E-2</v>
      </c>
      <c r="N37">
        <f t="shared" si="0"/>
        <v>5.5983499999999999E-2</v>
      </c>
      <c r="O37">
        <f t="shared" si="1"/>
        <v>5.2429738895995003E-4</v>
      </c>
      <c r="Q37">
        <v>3.2209999999999999E-3</v>
      </c>
      <c r="R37">
        <v>4.7060000000000001E-3</v>
      </c>
      <c r="S37">
        <v>5.653E-3</v>
      </c>
      <c r="T37">
        <v>9.0130000000000002E-3</v>
      </c>
      <c r="U37">
        <v>1.1358E-2</v>
      </c>
      <c r="V37">
        <v>1.1634E-2</v>
      </c>
      <c r="W37">
        <v>8.7500000000000008E-3</v>
      </c>
      <c r="X37">
        <v>1.1886000000000001E-2</v>
      </c>
      <c r="Y37">
        <v>1.4161999999999999E-2</v>
      </c>
      <c r="Z37">
        <v>1.2569E-2</v>
      </c>
      <c r="AA37">
        <v>1.0770999999999999E-2</v>
      </c>
      <c r="AB37">
        <v>1.4685999999999999E-2</v>
      </c>
      <c r="AC37">
        <f t="shared" si="2"/>
        <v>1.0946732650762634E-2</v>
      </c>
      <c r="AD37">
        <f t="shared" si="3"/>
        <v>0.10251861479670563</v>
      </c>
    </row>
    <row r="38" spans="1:30" x14ac:dyDescent="0.15">
      <c r="A38">
        <v>-2.1999999999999999E-2</v>
      </c>
      <c r="B38">
        <v>1.0531E-2</v>
      </c>
      <c r="C38">
        <v>3.1195000000000001E-2</v>
      </c>
      <c r="D38">
        <v>3.1323999999999998E-2</v>
      </c>
      <c r="E38">
        <v>3.7039000000000002E-2</v>
      </c>
      <c r="F38">
        <v>4.2033000000000001E-2</v>
      </c>
      <c r="G38">
        <v>3.8729E-2</v>
      </c>
      <c r="H38">
        <v>7.3497000000000007E-2</v>
      </c>
      <c r="I38">
        <v>8.2704E-2</v>
      </c>
      <c r="J38">
        <v>6.8562999999999999E-2</v>
      </c>
      <c r="K38">
        <v>8.3778000000000005E-2</v>
      </c>
      <c r="L38">
        <v>0.100909</v>
      </c>
      <c r="M38">
        <v>0.11131000000000001</v>
      </c>
      <c r="N38">
        <f t="shared" si="0"/>
        <v>5.9301E-2</v>
      </c>
      <c r="O38">
        <f t="shared" si="1"/>
        <v>5.5536648231557513E-4</v>
      </c>
      <c r="Q38">
        <v>4.2570000000000004E-3</v>
      </c>
      <c r="R38">
        <v>6.6420000000000003E-3</v>
      </c>
      <c r="S38">
        <v>6.7850000000000002E-3</v>
      </c>
      <c r="T38">
        <v>9.4330000000000004E-3</v>
      </c>
      <c r="U38">
        <v>9.6340000000000002E-3</v>
      </c>
      <c r="V38">
        <v>9.2399999999999999E-3</v>
      </c>
      <c r="W38">
        <v>1.3710999999999999E-2</v>
      </c>
      <c r="X38">
        <v>1.2321E-2</v>
      </c>
      <c r="Y38">
        <v>1.184E-2</v>
      </c>
      <c r="Z38">
        <v>1.2149999999999999E-2</v>
      </c>
      <c r="AA38">
        <v>1.1514E-2</v>
      </c>
      <c r="AB38">
        <v>1.6011000000000001E-2</v>
      </c>
      <c r="AC38">
        <f t="shared" si="2"/>
        <v>1.1249155370313565E-2</v>
      </c>
      <c r="AD38">
        <f t="shared" si="3"/>
        <v>0.10535087162443167</v>
      </c>
    </row>
    <row r="39" spans="1:30" x14ac:dyDescent="0.15">
      <c r="A39">
        <v>-2.1499999999999998E-2</v>
      </c>
      <c r="B39">
        <v>8.9230000000000004E-3</v>
      </c>
      <c r="C39">
        <v>3.3882000000000002E-2</v>
      </c>
      <c r="D39">
        <v>3.0624999999999999E-2</v>
      </c>
      <c r="E39">
        <v>3.7268000000000003E-2</v>
      </c>
      <c r="F39">
        <v>3.5256000000000003E-2</v>
      </c>
      <c r="G39">
        <v>5.7762000000000001E-2</v>
      </c>
      <c r="H39">
        <v>6.5093999999999999E-2</v>
      </c>
      <c r="I39">
        <v>8.3613000000000007E-2</v>
      </c>
      <c r="J39">
        <v>8.9863999999999999E-2</v>
      </c>
      <c r="K39">
        <v>6.1754000000000003E-2</v>
      </c>
      <c r="L39">
        <v>9.7614000000000006E-2</v>
      </c>
      <c r="M39">
        <v>9.1609999999999997E-2</v>
      </c>
      <c r="N39">
        <f t="shared" si="0"/>
        <v>5.7772083333333328E-2</v>
      </c>
      <c r="O39">
        <f t="shared" si="1"/>
        <v>5.4104785242872116E-4</v>
      </c>
      <c r="Q39">
        <v>3.467E-3</v>
      </c>
      <c r="R39">
        <v>6.7340000000000004E-3</v>
      </c>
      <c r="S39">
        <v>7.1180000000000002E-3</v>
      </c>
      <c r="T39">
        <v>8.9969999999999998E-3</v>
      </c>
      <c r="U39">
        <v>8.6709999999999999E-3</v>
      </c>
      <c r="V39">
        <v>1.0539E-2</v>
      </c>
      <c r="W39">
        <v>1.1927E-2</v>
      </c>
      <c r="X39">
        <v>1.2035000000000001E-2</v>
      </c>
      <c r="Y39">
        <v>1.3566999999999999E-2</v>
      </c>
      <c r="Z39">
        <v>9.6520000000000009E-3</v>
      </c>
      <c r="AA39">
        <v>1.0810999999999999E-2</v>
      </c>
      <c r="AB39">
        <v>1.4208999999999999E-2</v>
      </c>
      <c r="AC39">
        <f t="shared" si="2"/>
        <v>1.069548795690798E-2</v>
      </c>
      <c r="AD39">
        <f t="shared" si="3"/>
        <v>0.10016565169705352</v>
      </c>
    </row>
    <row r="40" spans="1:30" x14ac:dyDescent="0.15">
      <c r="A40">
        <v>-2.1000000000000001E-2</v>
      </c>
      <c r="B40">
        <v>1.4938999999999999E-2</v>
      </c>
      <c r="C40">
        <v>1.4651000000000001E-2</v>
      </c>
      <c r="D40">
        <v>2.7184E-2</v>
      </c>
      <c r="E40">
        <v>3.6324000000000002E-2</v>
      </c>
      <c r="F40">
        <v>7.0005999999999999E-2</v>
      </c>
      <c r="G40">
        <v>7.3598999999999998E-2</v>
      </c>
      <c r="H40">
        <v>6.5902000000000002E-2</v>
      </c>
      <c r="I40">
        <v>5.1452999999999999E-2</v>
      </c>
      <c r="J40">
        <v>6.2935000000000005E-2</v>
      </c>
      <c r="K40">
        <v>8.6709999999999995E-2</v>
      </c>
      <c r="L40">
        <v>0.104033</v>
      </c>
      <c r="M40">
        <v>0.109086</v>
      </c>
      <c r="N40">
        <f t="shared" si="0"/>
        <v>5.9735166666666673E-2</v>
      </c>
      <c r="O40">
        <f t="shared" si="1"/>
        <v>5.5943254552539201E-4</v>
      </c>
      <c r="Q40">
        <v>4.7800000000000004E-3</v>
      </c>
      <c r="R40">
        <v>4.3059999999999999E-3</v>
      </c>
      <c r="S40">
        <v>5.3299999999999997E-3</v>
      </c>
      <c r="T40">
        <v>9.4000000000000004E-3</v>
      </c>
      <c r="U40">
        <v>1.1762999999999999E-2</v>
      </c>
      <c r="V40">
        <v>1.2352E-2</v>
      </c>
      <c r="W40">
        <v>1.1721000000000001E-2</v>
      </c>
      <c r="X40">
        <v>9.2320000000000006E-3</v>
      </c>
      <c r="Y40">
        <v>1.1030999999999999E-2</v>
      </c>
      <c r="Z40">
        <v>1.2292000000000001E-2</v>
      </c>
      <c r="AA40">
        <v>1.0865E-2</v>
      </c>
      <c r="AB40">
        <v>1.3206000000000001E-2</v>
      </c>
      <c r="AC40">
        <f t="shared" si="2"/>
        <v>1.0604173963800548E-2</v>
      </c>
      <c r="AD40">
        <f t="shared" si="3"/>
        <v>9.9310475601720835E-2</v>
      </c>
    </row>
    <row r="41" spans="1:30" x14ac:dyDescent="0.15">
      <c r="A41">
        <v>-2.0500000000000001E-2</v>
      </c>
      <c r="B41">
        <v>2.2536E-2</v>
      </c>
      <c r="C41">
        <v>2.5381999999999998E-2</v>
      </c>
      <c r="D41">
        <v>3.5237999999999998E-2</v>
      </c>
      <c r="E41">
        <v>2.4296000000000002E-2</v>
      </c>
      <c r="F41">
        <v>4.0702000000000002E-2</v>
      </c>
      <c r="G41">
        <v>7.1081000000000005E-2</v>
      </c>
      <c r="H41">
        <v>7.9474000000000003E-2</v>
      </c>
      <c r="I41">
        <v>8.0673999999999996E-2</v>
      </c>
      <c r="J41">
        <v>8.0649999999999999E-2</v>
      </c>
      <c r="K41">
        <v>9.0923000000000004E-2</v>
      </c>
      <c r="L41">
        <v>9.8909999999999998E-2</v>
      </c>
      <c r="M41">
        <v>9.9484000000000003E-2</v>
      </c>
      <c r="N41">
        <f t="shared" si="0"/>
        <v>6.2445833333333339E-2</v>
      </c>
      <c r="O41">
        <f t="shared" si="1"/>
        <v>5.8481851560004082E-4</v>
      </c>
      <c r="Q41">
        <v>6.0559999999999998E-3</v>
      </c>
      <c r="R41">
        <v>5.7600000000000004E-3</v>
      </c>
      <c r="S41">
        <v>6.7279999999999996E-3</v>
      </c>
      <c r="T41">
        <v>6.8259999999999996E-3</v>
      </c>
      <c r="U41">
        <v>8.8360000000000001E-3</v>
      </c>
      <c r="V41">
        <v>1.1775000000000001E-2</v>
      </c>
      <c r="W41">
        <v>1.281E-2</v>
      </c>
      <c r="X41">
        <v>1.2529E-2</v>
      </c>
      <c r="Y41">
        <v>1.3721000000000001E-2</v>
      </c>
      <c r="Z41">
        <v>1.1937E-2</v>
      </c>
      <c r="AA41">
        <v>1.0924E-2</v>
      </c>
      <c r="AB41">
        <v>1.4437999999999999E-2</v>
      </c>
      <c r="AC41">
        <f t="shared" si="2"/>
        <v>1.1111246914725639E-2</v>
      </c>
      <c r="AD41">
        <f t="shared" si="3"/>
        <v>0.10405932790205509</v>
      </c>
    </row>
    <row r="42" spans="1:30" x14ac:dyDescent="0.15">
      <c r="A42">
        <v>-0.02</v>
      </c>
      <c r="B42">
        <v>2.3252999999999999E-2</v>
      </c>
      <c r="C42">
        <v>3.0460000000000001E-2</v>
      </c>
      <c r="D42">
        <v>3.7367999999999998E-2</v>
      </c>
      <c r="E42">
        <v>4.8834000000000002E-2</v>
      </c>
      <c r="F42">
        <v>3.7510000000000002E-2</v>
      </c>
      <c r="G42">
        <v>6.2425000000000001E-2</v>
      </c>
      <c r="H42">
        <v>6.1681E-2</v>
      </c>
      <c r="I42">
        <v>8.1035999999999997E-2</v>
      </c>
      <c r="J42">
        <v>0.109681</v>
      </c>
      <c r="K42">
        <v>9.8252999999999993E-2</v>
      </c>
      <c r="L42">
        <v>0.107672</v>
      </c>
      <c r="M42">
        <v>8.4991999999999998E-2</v>
      </c>
      <c r="N42">
        <f t="shared" si="0"/>
        <v>6.5263749999999995E-2</v>
      </c>
      <c r="O42">
        <f t="shared" si="1"/>
        <v>6.1120890474398602E-4</v>
      </c>
      <c r="Q42">
        <v>9.1540000000000007E-3</v>
      </c>
      <c r="R42">
        <v>6.3220000000000004E-3</v>
      </c>
      <c r="S42">
        <v>6.6730000000000001E-3</v>
      </c>
      <c r="T42">
        <v>1.0165E-2</v>
      </c>
      <c r="U42">
        <v>8.4749999999999999E-3</v>
      </c>
      <c r="V42">
        <v>1.0951000000000001E-2</v>
      </c>
      <c r="W42">
        <v>1.1546000000000001E-2</v>
      </c>
      <c r="X42">
        <v>1.2584E-2</v>
      </c>
      <c r="Y42">
        <v>1.4897000000000001E-2</v>
      </c>
      <c r="Z42">
        <v>1.3547E-2</v>
      </c>
      <c r="AA42">
        <v>1.0919E-2</v>
      </c>
      <c r="AB42">
        <v>1.2122000000000001E-2</v>
      </c>
      <c r="AC42">
        <f t="shared" si="2"/>
        <v>1.1388375313130809E-2</v>
      </c>
      <c r="AD42">
        <f t="shared" si="3"/>
        <v>0.10665469771985624</v>
      </c>
    </row>
    <row r="43" spans="1:30" x14ac:dyDescent="0.15">
      <c r="A43">
        <v>-1.95E-2</v>
      </c>
      <c r="B43">
        <v>2.5507999999999999E-2</v>
      </c>
      <c r="C43">
        <v>2.0603E-2</v>
      </c>
      <c r="D43">
        <v>3.5015999999999999E-2</v>
      </c>
      <c r="E43">
        <v>4.2039E-2</v>
      </c>
      <c r="F43">
        <v>4.8252999999999997E-2</v>
      </c>
      <c r="G43">
        <v>6.3741000000000006E-2</v>
      </c>
      <c r="H43">
        <v>6.5224000000000004E-2</v>
      </c>
      <c r="I43">
        <v>8.9693999999999996E-2</v>
      </c>
      <c r="J43">
        <v>8.7355000000000002E-2</v>
      </c>
      <c r="K43">
        <v>9.4511999999999999E-2</v>
      </c>
      <c r="L43">
        <v>0.104007</v>
      </c>
      <c r="M43">
        <v>0.120911</v>
      </c>
      <c r="N43">
        <f t="shared" si="0"/>
        <v>6.6405249999999999E-2</v>
      </c>
      <c r="O43">
        <f t="shared" si="1"/>
        <v>6.2189929511789592E-4</v>
      </c>
      <c r="Q43">
        <v>9.2940000000000002E-3</v>
      </c>
      <c r="R43">
        <v>4.934E-3</v>
      </c>
      <c r="S43">
        <v>6.476E-3</v>
      </c>
      <c r="T43">
        <v>9.2010000000000008E-3</v>
      </c>
      <c r="U43">
        <v>9.3220000000000004E-3</v>
      </c>
      <c r="V43">
        <v>1.1391999999999999E-2</v>
      </c>
      <c r="W43">
        <v>1.1646999999999999E-2</v>
      </c>
      <c r="X43">
        <v>1.2267999999999999E-2</v>
      </c>
      <c r="Y43">
        <v>1.3036000000000001E-2</v>
      </c>
      <c r="Z43">
        <v>1.2064E-2</v>
      </c>
      <c r="AA43">
        <v>1.0614E-2</v>
      </c>
      <c r="AB43">
        <v>1.6459000000000001E-2</v>
      </c>
      <c r="AC43">
        <f t="shared" si="2"/>
        <v>1.1438319246367368E-2</v>
      </c>
      <c r="AD43">
        <f t="shared" si="3"/>
        <v>0.10712243389431689</v>
      </c>
    </row>
    <row r="44" spans="1:30" x14ac:dyDescent="0.15">
      <c r="A44">
        <v>-1.9E-2</v>
      </c>
      <c r="B44">
        <v>2.0275000000000001E-2</v>
      </c>
      <c r="C44">
        <v>3.3958000000000002E-2</v>
      </c>
      <c r="D44">
        <v>2.3501999999999999E-2</v>
      </c>
      <c r="E44">
        <v>3.0360000000000002E-2</v>
      </c>
      <c r="F44">
        <v>6.4711000000000005E-2</v>
      </c>
      <c r="G44">
        <v>6.3925999999999997E-2</v>
      </c>
      <c r="H44">
        <v>5.1607E-2</v>
      </c>
      <c r="I44">
        <v>8.0743999999999996E-2</v>
      </c>
      <c r="J44">
        <v>8.1448000000000007E-2</v>
      </c>
      <c r="K44">
        <v>8.8460999999999998E-2</v>
      </c>
      <c r="L44">
        <v>0.109288</v>
      </c>
      <c r="M44">
        <v>0.11251</v>
      </c>
      <c r="N44">
        <f t="shared" si="0"/>
        <v>6.3399166666666659E-2</v>
      </c>
      <c r="O44">
        <f t="shared" si="1"/>
        <v>5.9374668510489754E-4</v>
      </c>
      <c r="Q44">
        <v>6.4780000000000003E-3</v>
      </c>
      <c r="R44">
        <v>6.332E-3</v>
      </c>
      <c r="S44">
        <v>4.9979999999999998E-3</v>
      </c>
      <c r="T44">
        <v>8.463E-3</v>
      </c>
      <c r="U44">
        <v>1.1355000000000001E-2</v>
      </c>
      <c r="V44">
        <v>1.0872E-2</v>
      </c>
      <c r="W44">
        <v>9.8689999999999993E-3</v>
      </c>
      <c r="X44">
        <v>1.1155E-2</v>
      </c>
      <c r="Y44">
        <v>1.2037000000000001E-2</v>
      </c>
      <c r="Z44">
        <v>1.1586000000000001E-2</v>
      </c>
      <c r="AA44">
        <v>1.0992999999999999E-2</v>
      </c>
      <c r="AB44">
        <v>1.4158E-2</v>
      </c>
      <c r="AC44">
        <f t="shared" si="2"/>
        <v>1.0651711147211812E-2</v>
      </c>
      <c r="AD44">
        <f t="shared" si="3"/>
        <v>9.9755672022437319E-2</v>
      </c>
    </row>
    <row r="45" spans="1:30" x14ac:dyDescent="0.15">
      <c r="A45">
        <v>-1.8499999999999999E-2</v>
      </c>
      <c r="B45">
        <v>3.9511999999999999E-2</v>
      </c>
      <c r="C45">
        <v>2.938E-2</v>
      </c>
      <c r="D45">
        <v>3.7255000000000003E-2</v>
      </c>
      <c r="E45">
        <v>4.6718999999999997E-2</v>
      </c>
      <c r="F45">
        <v>6.7055000000000003E-2</v>
      </c>
      <c r="G45">
        <v>7.4937000000000004E-2</v>
      </c>
      <c r="H45">
        <v>8.2371E-2</v>
      </c>
      <c r="I45">
        <v>8.7702000000000002E-2</v>
      </c>
      <c r="J45">
        <v>0.10394399999999999</v>
      </c>
      <c r="K45">
        <v>7.9639000000000001E-2</v>
      </c>
      <c r="L45">
        <v>0.10199</v>
      </c>
      <c r="M45">
        <v>0.105668</v>
      </c>
      <c r="N45">
        <f t="shared" si="0"/>
        <v>7.134766666666667E-2</v>
      </c>
      <c r="O45">
        <f t="shared" si="1"/>
        <v>6.6818607878603876E-4</v>
      </c>
      <c r="Q45">
        <v>1.3982E-2</v>
      </c>
      <c r="R45">
        <v>6.0499999999999998E-3</v>
      </c>
      <c r="S45">
        <v>6.7140000000000003E-3</v>
      </c>
      <c r="T45">
        <v>9.5399999999999999E-3</v>
      </c>
      <c r="U45">
        <v>1.1506000000000001E-2</v>
      </c>
      <c r="V45">
        <v>1.2248E-2</v>
      </c>
      <c r="W45">
        <v>1.2848E-2</v>
      </c>
      <c r="X45">
        <v>1.1558000000000001E-2</v>
      </c>
      <c r="Y45">
        <v>1.4173E-2</v>
      </c>
      <c r="Z45">
        <v>1.1068E-2</v>
      </c>
      <c r="AA45">
        <v>1.0404999999999999E-2</v>
      </c>
      <c r="AB45">
        <v>1.2411999999999999E-2</v>
      </c>
      <c r="AC45">
        <f t="shared" si="2"/>
        <v>1.1812722532776414E-2</v>
      </c>
      <c r="AD45">
        <f t="shared" si="3"/>
        <v>0.11062880492963359</v>
      </c>
    </row>
    <row r="46" spans="1:30" x14ac:dyDescent="0.15">
      <c r="A46">
        <v>-1.7999999999999999E-2</v>
      </c>
      <c r="B46">
        <v>2.4766E-2</v>
      </c>
      <c r="C46">
        <v>2.1125999999999999E-2</v>
      </c>
      <c r="D46">
        <v>3.8129000000000003E-2</v>
      </c>
      <c r="E46">
        <v>4.82E-2</v>
      </c>
      <c r="F46">
        <v>5.16E-2</v>
      </c>
      <c r="G46">
        <v>6.2295000000000003E-2</v>
      </c>
      <c r="H46">
        <v>8.4750000000000006E-2</v>
      </c>
      <c r="I46">
        <v>8.9109999999999995E-2</v>
      </c>
      <c r="J46">
        <v>7.0170999999999997E-2</v>
      </c>
      <c r="K46">
        <v>8.1169000000000005E-2</v>
      </c>
      <c r="L46">
        <v>0.102483</v>
      </c>
      <c r="M46">
        <v>9.5295000000000005E-2</v>
      </c>
      <c r="N46">
        <f t="shared" si="0"/>
        <v>6.4091166666666671E-2</v>
      </c>
      <c r="O46">
        <f t="shared" si="1"/>
        <v>6.0022741233989167E-4</v>
      </c>
      <c r="Q46">
        <v>8.1969999999999994E-3</v>
      </c>
      <c r="R46">
        <v>4.9090000000000002E-3</v>
      </c>
      <c r="S46">
        <v>6.7949999999999998E-3</v>
      </c>
      <c r="T46">
        <v>1.0214000000000001E-2</v>
      </c>
      <c r="U46">
        <v>9.7169999999999999E-3</v>
      </c>
      <c r="V46">
        <v>1.1114000000000001E-2</v>
      </c>
      <c r="W46">
        <v>1.3269E-2</v>
      </c>
      <c r="X46">
        <v>1.2279E-2</v>
      </c>
      <c r="Y46">
        <v>1.136E-2</v>
      </c>
      <c r="Z46">
        <v>1.0972000000000001E-2</v>
      </c>
      <c r="AA46">
        <v>1.0455000000000001E-2</v>
      </c>
      <c r="AB46">
        <v>1.2655E-2</v>
      </c>
      <c r="AC46">
        <f t="shared" si="2"/>
        <v>1.0893945908372478E-2</v>
      </c>
      <c r="AD46">
        <f t="shared" si="3"/>
        <v>0.10202425507475771</v>
      </c>
    </row>
    <row r="47" spans="1:30" x14ac:dyDescent="0.15">
      <c r="A47">
        <v>-1.7500000000000002E-2</v>
      </c>
      <c r="B47">
        <v>3.2823999999999999E-2</v>
      </c>
      <c r="C47">
        <v>2.4541E-2</v>
      </c>
      <c r="D47">
        <v>3.7359999999999997E-2</v>
      </c>
      <c r="E47">
        <v>4.7081999999999999E-2</v>
      </c>
      <c r="F47">
        <v>6.7573999999999995E-2</v>
      </c>
      <c r="G47">
        <v>7.4619000000000005E-2</v>
      </c>
      <c r="H47">
        <v>8.1480999999999998E-2</v>
      </c>
      <c r="I47">
        <v>0.10176300000000001</v>
      </c>
      <c r="J47">
        <v>9.8665000000000003E-2</v>
      </c>
      <c r="K47">
        <v>8.6235000000000006E-2</v>
      </c>
      <c r="L47">
        <v>9.5251000000000002E-2</v>
      </c>
      <c r="M47">
        <v>0.103265</v>
      </c>
      <c r="N47">
        <f t="shared" si="0"/>
        <v>7.0888333333333331E-2</v>
      </c>
      <c r="O47">
        <f t="shared" si="1"/>
        <v>6.6388432438824402E-4</v>
      </c>
      <c r="Q47">
        <v>1.0939000000000001E-2</v>
      </c>
      <c r="R47">
        <v>5.3540000000000003E-3</v>
      </c>
      <c r="S47">
        <v>6.96E-3</v>
      </c>
      <c r="T47">
        <v>9.6640000000000007E-3</v>
      </c>
      <c r="U47">
        <v>1.1180000000000001E-2</v>
      </c>
      <c r="V47">
        <v>1.1622E-2</v>
      </c>
      <c r="W47">
        <v>1.3533E-2</v>
      </c>
      <c r="X47">
        <v>1.3041000000000001E-2</v>
      </c>
      <c r="Y47">
        <v>1.2952E-2</v>
      </c>
      <c r="Z47">
        <v>1.1764999999999999E-2</v>
      </c>
      <c r="AA47">
        <v>9.8989999999999998E-3</v>
      </c>
      <c r="AB47">
        <v>1.2097E-2</v>
      </c>
      <c r="AC47">
        <f t="shared" si="2"/>
        <v>1.1496765260478508E-2</v>
      </c>
      <c r="AD47">
        <f t="shared" si="3"/>
        <v>0.10766979396953032</v>
      </c>
    </row>
    <row r="48" spans="1:30" x14ac:dyDescent="0.15">
      <c r="A48">
        <v>-1.7000000000000001E-2</v>
      </c>
      <c r="B48">
        <v>2.6563E-2</v>
      </c>
      <c r="C48">
        <v>3.0873999999999999E-2</v>
      </c>
      <c r="D48">
        <v>3.0557000000000001E-2</v>
      </c>
      <c r="E48">
        <v>4.1189999999999997E-2</v>
      </c>
      <c r="F48">
        <v>6.6629999999999995E-2</v>
      </c>
      <c r="G48">
        <v>6.5227999999999994E-2</v>
      </c>
      <c r="H48">
        <v>0.10749300000000001</v>
      </c>
      <c r="I48">
        <v>0.12052599999999999</v>
      </c>
      <c r="J48">
        <v>9.4126000000000001E-2</v>
      </c>
      <c r="K48">
        <v>0.11214499999999999</v>
      </c>
      <c r="L48">
        <v>0.108875</v>
      </c>
      <c r="M48">
        <v>0.115601</v>
      </c>
      <c r="N48">
        <f t="shared" si="0"/>
        <v>7.6650666666666672E-2</v>
      </c>
      <c r="O48">
        <f t="shared" si="1"/>
        <v>7.1784980209120216E-4</v>
      </c>
      <c r="Q48">
        <v>8.9390000000000008E-3</v>
      </c>
      <c r="R48">
        <v>5.9300000000000004E-3</v>
      </c>
      <c r="S48">
        <v>5.7330000000000002E-3</v>
      </c>
      <c r="T48">
        <v>8.8100000000000001E-3</v>
      </c>
      <c r="U48">
        <v>1.0684000000000001E-2</v>
      </c>
      <c r="V48">
        <v>1.0448000000000001E-2</v>
      </c>
      <c r="W48">
        <v>1.4203E-2</v>
      </c>
      <c r="X48">
        <v>1.4154E-2</v>
      </c>
      <c r="Y48">
        <v>1.3237000000000001E-2</v>
      </c>
      <c r="Z48">
        <v>1.2640999999999999E-2</v>
      </c>
      <c r="AA48">
        <v>1.0364999999999999E-2</v>
      </c>
      <c r="AB48">
        <v>1.4099E-2</v>
      </c>
      <c r="AC48">
        <f t="shared" si="2"/>
        <v>1.1646894127542409E-2</v>
      </c>
      <c r="AD48">
        <f t="shared" si="3"/>
        <v>0.10907578459553849</v>
      </c>
    </row>
    <row r="49" spans="1:30" x14ac:dyDescent="0.15">
      <c r="A49">
        <v>-1.6500000000000001E-2</v>
      </c>
      <c r="B49">
        <v>3.8700999999999999E-2</v>
      </c>
      <c r="C49">
        <v>3.5569000000000003E-2</v>
      </c>
      <c r="D49">
        <v>3.3627999999999998E-2</v>
      </c>
      <c r="E49">
        <v>6.2965999999999994E-2</v>
      </c>
      <c r="F49">
        <v>6.8415000000000004E-2</v>
      </c>
      <c r="G49">
        <v>7.9948000000000005E-2</v>
      </c>
      <c r="H49">
        <v>9.4105999999999995E-2</v>
      </c>
      <c r="I49">
        <v>9.1575000000000004E-2</v>
      </c>
      <c r="J49">
        <v>9.7666000000000003E-2</v>
      </c>
      <c r="K49">
        <v>0.115268</v>
      </c>
      <c r="L49">
        <v>0.102342</v>
      </c>
      <c r="M49">
        <v>9.1176999999999994E-2</v>
      </c>
      <c r="N49">
        <f t="shared" si="0"/>
        <v>7.5946749999999993E-2</v>
      </c>
      <c r="O49">
        <f t="shared" si="1"/>
        <v>7.1125747273739737E-4</v>
      </c>
      <c r="Q49">
        <v>1.0337000000000001E-2</v>
      </c>
      <c r="R49">
        <v>6.6429999999999996E-3</v>
      </c>
      <c r="S49">
        <v>6.1809999999999999E-3</v>
      </c>
      <c r="T49">
        <v>1.1122999999999999E-2</v>
      </c>
      <c r="U49">
        <v>1.0913000000000001E-2</v>
      </c>
      <c r="V49">
        <v>1.218E-2</v>
      </c>
      <c r="W49">
        <v>1.3825E-2</v>
      </c>
      <c r="X49">
        <v>1.2207000000000001E-2</v>
      </c>
      <c r="Y49">
        <v>1.2637000000000001E-2</v>
      </c>
      <c r="Z49">
        <v>1.3245E-2</v>
      </c>
      <c r="AA49">
        <v>1.0064999999999999E-2</v>
      </c>
      <c r="AB49">
        <v>1.1299999999999999E-2</v>
      </c>
      <c r="AC49">
        <f t="shared" si="2"/>
        <v>1.1617441315852331E-2</v>
      </c>
      <c r="AD49">
        <f t="shared" si="3"/>
        <v>0.10879995238581291</v>
      </c>
    </row>
    <row r="50" spans="1:30" x14ac:dyDescent="0.15">
      <c r="A50">
        <v>-1.6E-2</v>
      </c>
      <c r="B50">
        <v>5.0438999999999998E-2</v>
      </c>
      <c r="C50">
        <v>3.4882000000000003E-2</v>
      </c>
      <c r="D50">
        <v>4.2175999999999998E-2</v>
      </c>
      <c r="E50">
        <v>4.3150000000000001E-2</v>
      </c>
      <c r="F50">
        <v>8.7230000000000002E-2</v>
      </c>
      <c r="G50">
        <v>8.1724000000000005E-2</v>
      </c>
      <c r="H50">
        <v>8.6457000000000006E-2</v>
      </c>
      <c r="I50">
        <v>8.9466000000000004E-2</v>
      </c>
      <c r="J50">
        <v>0.123068</v>
      </c>
      <c r="K50">
        <v>0.12584100000000001</v>
      </c>
      <c r="L50">
        <v>0.12506</v>
      </c>
      <c r="M50">
        <v>0.131021</v>
      </c>
      <c r="N50">
        <f t="shared" si="0"/>
        <v>8.5042833333333345E-2</v>
      </c>
      <c r="O50">
        <f t="shared" si="1"/>
        <v>7.9644422850344977E-4</v>
      </c>
      <c r="Q50">
        <v>1.0442E-2</v>
      </c>
      <c r="R50">
        <v>6.2820000000000003E-3</v>
      </c>
      <c r="S50">
        <v>7.3980000000000001E-3</v>
      </c>
      <c r="T50">
        <v>9.3189999999999992E-3</v>
      </c>
      <c r="U50">
        <v>1.2501999999999999E-2</v>
      </c>
      <c r="V50">
        <v>1.2E-2</v>
      </c>
      <c r="W50">
        <v>1.3087E-2</v>
      </c>
      <c r="X50">
        <v>1.1721000000000001E-2</v>
      </c>
      <c r="Y50">
        <v>1.4479000000000001E-2</v>
      </c>
      <c r="Z50">
        <v>1.3247999999999999E-2</v>
      </c>
      <c r="AA50">
        <v>1.1102000000000001E-2</v>
      </c>
      <c r="AB50">
        <v>1.5952000000000001E-2</v>
      </c>
      <c r="AC50">
        <f t="shared" si="2"/>
        <v>1.2291520062813447E-2</v>
      </c>
      <c r="AD50">
        <f t="shared" si="3"/>
        <v>0.11511285155007069</v>
      </c>
    </row>
    <row r="51" spans="1:30" x14ac:dyDescent="0.15">
      <c r="A51">
        <v>-1.55E-2</v>
      </c>
      <c r="B51">
        <v>2.4247000000000001E-2</v>
      </c>
      <c r="C51">
        <v>3.5643000000000001E-2</v>
      </c>
      <c r="D51">
        <v>4.8579999999999998E-2</v>
      </c>
      <c r="E51">
        <v>5.3023000000000001E-2</v>
      </c>
      <c r="F51">
        <v>6.9109000000000004E-2</v>
      </c>
      <c r="G51">
        <v>8.5572999999999996E-2</v>
      </c>
      <c r="H51">
        <v>8.3964999999999998E-2</v>
      </c>
      <c r="I51">
        <v>0.107792</v>
      </c>
      <c r="J51">
        <v>0.12956400000000001</v>
      </c>
      <c r="K51">
        <v>0.126003</v>
      </c>
      <c r="L51">
        <v>0.120687</v>
      </c>
      <c r="M51">
        <v>0.14510300000000001</v>
      </c>
      <c r="N51">
        <f t="shared" si="0"/>
        <v>8.5774083333333348E-2</v>
      </c>
      <c r="O51">
        <f t="shared" si="1"/>
        <v>8.0329254033956155E-4</v>
      </c>
      <c r="Q51">
        <v>7.1149999999999998E-3</v>
      </c>
      <c r="R51">
        <v>6.4380000000000001E-3</v>
      </c>
      <c r="S51">
        <v>7.0530000000000002E-3</v>
      </c>
      <c r="T51">
        <v>9.9780000000000008E-3</v>
      </c>
      <c r="U51">
        <v>1.1037E-2</v>
      </c>
      <c r="V51">
        <v>1.2171E-2</v>
      </c>
      <c r="W51">
        <v>1.2352999999999999E-2</v>
      </c>
      <c r="X51">
        <v>1.2324999999999999E-2</v>
      </c>
      <c r="Y51">
        <v>1.5351E-2</v>
      </c>
      <c r="Z51">
        <v>1.3351999999999999E-2</v>
      </c>
      <c r="AA51">
        <v>1.0521000000000001E-2</v>
      </c>
      <c r="AB51">
        <v>1.4378999999999999E-2</v>
      </c>
      <c r="AC51">
        <f t="shared" si="2"/>
        <v>1.1859799910162519E-2</v>
      </c>
      <c r="AD51">
        <f t="shared" si="3"/>
        <v>0.11106969516344677</v>
      </c>
    </row>
    <row r="52" spans="1:30" x14ac:dyDescent="0.15">
      <c r="A52">
        <v>-1.4999999999999999E-2</v>
      </c>
      <c r="B52">
        <v>5.3359999999999998E-2</v>
      </c>
      <c r="C52">
        <v>3.1830999999999998E-2</v>
      </c>
      <c r="D52">
        <v>3.8753999999999997E-2</v>
      </c>
      <c r="E52">
        <v>5.7582000000000001E-2</v>
      </c>
      <c r="F52">
        <v>6.1559999999999997E-2</v>
      </c>
      <c r="G52">
        <v>9.2607999999999996E-2</v>
      </c>
      <c r="H52">
        <v>7.5766E-2</v>
      </c>
      <c r="I52">
        <v>0.104508</v>
      </c>
      <c r="J52">
        <v>9.3047000000000005E-2</v>
      </c>
      <c r="K52">
        <v>0.14325399999999999</v>
      </c>
      <c r="L52">
        <v>0.118968</v>
      </c>
      <c r="M52">
        <v>0.11779299999999999</v>
      </c>
      <c r="N52">
        <f t="shared" si="0"/>
        <v>8.2419249999999999E-2</v>
      </c>
      <c r="O52">
        <f t="shared" si="1"/>
        <v>7.7187381237395593E-4</v>
      </c>
      <c r="Q52">
        <v>1.3402000000000001E-2</v>
      </c>
      <c r="R52">
        <v>5.9750000000000003E-3</v>
      </c>
      <c r="S52">
        <v>6.4689999999999999E-3</v>
      </c>
      <c r="T52">
        <v>1.0083999999999999E-2</v>
      </c>
      <c r="U52">
        <v>9.5860000000000008E-3</v>
      </c>
      <c r="V52">
        <v>1.2122000000000001E-2</v>
      </c>
      <c r="W52">
        <v>1.1483999999999999E-2</v>
      </c>
      <c r="X52">
        <v>1.2347E-2</v>
      </c>
      <c r="Y52">
        <v>1.2014E-2</v>
      </c>
      <c r="Z52">
        <v>1.4344000000000001E-2</v>
      </c>
      <c r="AA52">
        <v>1.0567E-2</v>
      </c>
      <c r="AB52">
        <v>1.2565E-2</v>
      </c>
      <c r="AC52">
        <f t="shared" si="2"/>
        <v>1.1683871700300844E-2</v>
      </c>
      <c r="AD52">
        <f t="shared" si="3"/>
        <v>0.1094220878860893</v>
      </c>
    </row>
    <row r="53" spans="1:30" x14ac:dyDescent="0.15">
      <c r="A53">
        <v>-1.4500000000000001E-2</v>
      </c>
      <c r="B53">
        <v>4.2173000000000002E-2</v>
      </c>
      <c r="C53">
        <v>4.3845000000000002E-2</v>
      </c>
      <c r="D53">
        <v>4.2086999999999999E-2</v>
      </c>
      <c r="E53">
        <v>6.3621999999999998E-2</v>
      </c>
      <c r="F53">
        <v>5.8063999999999998E-2</v>
      </c>
      <c r="G53">
        <v>7.1518999999999999E-2</v>
      </c>
      <c r="H53">
        <v>8.8222999999999996E-2</v>
      </c>
      <c r="I53">
        <v>8.1697000000000006E-2</v>
      </c>
      <c r="J53">
        <v>0.107932</v>
      </c>
      <c r="K53">
        <v>0.121507</v>
      </c>
      <c r="L53">
        <v>0.109651</v>
      </c>
      <c r="M53">
        <v>0.110428</v>
      </c>
      <c r="N53">
        <f t="shared" si="0"/>
        <v>7.8395666666666683E-2</v>
      </c>
      <c r="O53">
        <f t="shared" si="1"/>
        <v>7.3419209837019724E-4</v>
      </c>
      <c r="Q53">
        <v>1.1849E-2</v>
      </c>
      <c r="R53">
        <v>7.0260000000000001E-3</v>
      </c>
      <c r="S53">
        <v>6.5909999999999996E-3</v>
      </c>
      <c r="T53">
        <v>1.1412E-2</v>
      </c>
      <c r="U53">
        <v>9.3760000000000007E-3</v>
      </c>
      <c r="V53">
        <v>1.0628E-2</v>
      </c>
      <c r="W53">
        <v>1.2537E-2</v>
      </c>
      <c r="X53">
        <v>1.0684000000000001E-2</v>
      </c>
      <c r="Y53">
        <v>1.3129E-2</v>
      </c>
      <c r="Z53">
        <v>1.3473000000000001E-2</v>
      </c>
      <c r="AA53">
        <v>9.9740000000000002E-3</v>
      </c>
      <c r="AB53">
        <v>1.2381E-2</v>
      </c>
      <c r="AC53">
        <f t="shared" si="2"/>
        <v>1.1450639894783175E-2</v>
      </c>
      <c r="AD53">
        <f t="shared" si="3"/>
        <v>0.10723781953944797</v>
      </c>
    </row>
    <row r="54" spans="1:30" x14ac:dyDescent="0.15">
      <c r="A54">
        <v>-1.4E-2</v>
      </c>
      <c r="B54">
        <v>3.6429999999999997E-2</v>
      </c>
      <c r="C54">
        <v>3.4335999999999998E-2</v>
      </c>
      <c r="D54">
        <v>4.6811999999999999E-2</v>
      </c>
      <c r="E54">
        <v>7.5717999999999994E-2</v>
      </c>
      <c r="F54">
        <v>6.5050999999999998E-2</v>
      </c>
      <c r="G54">
        <v>8.0805000000000002E-2</v>
      </c>
      <c r="H54">
        <v>9.1702000000000006E-2</v>
      </c>
      <c r="I54">
        <v>0.126331</v>
      </c>
      <c r="J54">
        <v>0.121007</v>
      </c>
      <c r="K54">
        <v>0.123158</v>
      </c>
      <c r="L54">
        <v>0.131387</v>
      </c>
      <c r="M54">
        <v>0.13969100000000001</v>
      </c>
      <c r="N54">
        <f t="shared" si="0"/>
        <v>8.936899999999999E-2</v>
      </c>
      <c r="O54">
        <f t="shared" si="1"/>
        <v>8.3695969980372383E-4</v>
      </c>
      <c r="Q54">
        <v>9.6120000000000008E-3</v>
      </c>
      <c r="R54">
        <v>6.1770000000000002E-3</v>
      </c>
      <c r="S54">
        <v>6.9639999999999997E-3</v>
      </c>
      <c r="T54">
        <v>1.1726E-2</v>
      </c>
      <c r="U54">
        <v>1.0544E-2</v>
      </c>
      <c r="V54">
        <v>1.1656E-2</v>
      </c>
      <c r="W54">
        <v>1.2553E-2</v>
      </c>
      <c r="X54">
        <v>1.3369000000000001E-2</v>
      </c>
      <c r="Y54">
        <v>1.3788999999999999E-2</v>
      </c>
      <c r="Z54">
        <v>1.3167E-2</v>
      </c>
      <c r="AA54">
        <v>1.1211E-2</v>
      </c>
      <c r="AB54">
        <v>1.5935000000000001E-2</v>
      </c>
      <c r="AC54">
        <f t="shared" si="2"/>
        <v>1.2221462652384794E-2</v>
      </c>
      <c r="AD54">
        <f t="shared" si="3"/>
        <v>0.11445674813524129</v>
      </c>
    </row>
    <row r="55" spans="1:30" x14ac:dyDescent="0.15">
      <c r="A55">
        <v>-1.35E-2</v>
      </c>
      <c r="B55">
        <v>4.9826000000000002E-2</v>
      </c>
      <c r="C55">
        <v>2.6584E-2</v>
      </c>
      <c r="D55">
        <v>5.1112999999999999E-2</v>
      </c>
      <c r="E55">
        <v>8.3506999999999998E-2</v>
      </c>
      <c r="F55">
        <v>0.10451000000000001</v>
      </c>
      <c r="G55">
        <v>8.5569999999999993E-2</v>
      </c>
      <c r="H55">
        <v>0.11577</v>
      </c>
      <c r="I55">
        <v>9.8738000000000006E-2</v>
      </c>
      <c r="J55">
        <v>0.140094</v>
      </c>
      <c r="K55">
        <v>0.126166</v>
      </c>
      <c r="L55">
        <v>0.15206700000000001</v>
      </c>
      <c r="M55">
        <v>0.13850999999999999</v>
      </c>
      <c r="N55">
        <f t="shared" si="0"/>
        <v>9.7704583333333317E-2</v>
      </c>
      <c r="O55">
        <f t="shared" si="1"/>
        <v>9.1502421126021978E-4</v>
      </c>
      <c r="Q55">
        <v>1.2070000000000001E-2</v>
      </c>
      <c r="R55">
        <v>5.4460000000000003E-3</v>
      </c>
      <c r="S55">
        <v>7.2659999999999999E-3</v>
      </c>
      <c r="T55">
        <v>1.2253E-2</v>
      </c>
      <c r="U55">
        <v>1.3226E-2</v>
      </c>
      <c r="V55">
        <v>1.1903E-2</v>
      </c>
      <c r="W55">
        <v>1.4536E-2</v>
      </c>
      <c r="X55">
        <v>1.1610000000000001E-2</v>
      </c>
      <c r="Y55">
        <v>1.4847000000000001E-2</v>
      </c>
      <c r="Z55">
        <v>1.3792E-2</v>
      </c>
      <c r="AA55">
        <v>1.1734E-2</v>
      </c>
      <c r="AB55">
        <v>1.4305E-2</v>
      </c>
      <c r="AC55">
        <f t="shared" si="2"/>
        <v>1.2770501933611053E-2</v>
      </c>
      <c r="AD55">
        <f t="shared" si="3"/>
        <v>0.11959862456321577</v>
      </c>
    </row>
    <row r="56" spans="1:30" x14ac:dyDescent="0.15">
      <c r="A56">
        <v>-1.2999999999999999E-2</v>
      </c>
      <c r="B56">
        <v>4.7104E-2</v>
      </c>
      <c r="C56">
        <v>5.0402000000000002E-2</v>
      </c>
      <c r="D56">
        <v>5.0316E-2</v>
      </c>
      <c r="E56">
        <v>6.1631999999999999E-2</v>
      </c>
      <c r="F56">
        <v>8.1433000000000005E-2</v>
      </c>
      <c r="G56">
        <v>8.6187E-2</v>
      </c>
      <c r="H56">
        <v>0.10129299999999999</v>
      </c>
      <c r="I56">
        <v>0.14316400000000001</v>
      </c>
      <c r="J56">
        <v>0.12759000000000001</v>
      </c>
      <c r="K56">
        <v>0.157719</v>
      </c>
      <c r="L56">
        <v>0.15495400000000001</v>
      </c>
      <c r="M56">
        <v>0.13104399999999999</v>
      </c>
      <c r="N56">
        <f t="shared" si="0"/>
        <v>9.9403166666666667E-2</v>
      </c>
      <c r="O56">
        <f t="shared" si="1"/>
        <v>9.3093180557993118E-4</v>
      </c>
      <c r="Q56">
        <v>1.1655E-2</v>
      </c>
      <c r="R56">
        <v>7.3419999999999996E-3</v>
      </c>
      <c r="S56">
        <v>7.0289999999999997E-3</v>
      </c>
      <c r="T56">
        <v>1.0172E-2</v>
      </c>
      <c r="U56">
        <v>1.1247999999999999E-2</v>
      </c>
      <c r="V56">
        <v>1.1844E-2</v>
      </c>
      <c r="W56">
        <v>1.3285E-2</v>
      </c>
      <c r="X56">
        <v>1.4382000000000001E-2</v>
      </c>
      <c r="Y56">
        <v>1.4272E-2</v>
      </c>
      <c r="Z56">
        <v>1.4739E-2</v>
      </c>
      <c r="AA56">
        <v>1.1982E-2</v>
      </c>
      <c r="AB56">
        <v>1.2971999999999999E-2</v>
      </c>
      <c r="AC56">
        <f t="shared" si="2"/>
        <v>1.252459622285104E-2</v>
      </c>
      <c r="AD56">
        <f t="shared" si="3"/>
        <v>0.11729566224176366</v>
      </c>
    </row>
    <row r="57" spans="1:30" x14ac:dyDescent="0.15">
      <c r="A57">
        <v>-1.2500000000000001E-2</v>
      </c>
      <c r="B57">
        <v>5.6092999999999997E-2</v>
      </c>
      <c r="C57">
        <v>4.5060999999999997E-2</v>
      </c>
      <c r="D57">
        <v>3.5497000000000001E-2</v>
      </c>
      <c r="E57">
        <v>7.7004000000000003E-2</v>
      </c>
      <c r="F57">
        <v>0.110164</v>
      </c>
      <c r="G57">
        <v>0.123072</v>
      </c>
      <c r="H57">
        <v>0.11647</v>
      </c>
      <c r="I57">
        <v>0.109585</v>
      </c>
      <c r="J57">
        <v>0.140846</v>
      </c>
      <c r="K57">
        <v>0.13195100000000001</v>
      </c>
      <c r="L57">
        <v>0.161329</v>
      </c>
      <c r="M57">
        <v>0.124919</v>
      </c>
      <c r="N57">
        <f t="shared" si="0"/>
        <v>0.10266591666666668</v>
      </c>
      <c r="O57">
        <f t="shared" si="1"/>
        <v>9.6148815353654484E-4</v>
      </c>
      <c r="Q57">
        <v>1.2387E-2</v>
      </c>
      <c r="R57">
        <v>6.9160000000000003E-3</v>
      </c>
      <c r="S57">
        <v>5.927E-3</v>
      </c>
      <c r="T57">
        <v>1.2109999999999999E-2</v>
      </c>
      <c r="U57">
        <v>1.3367E-2</v>
      </c>
      <c r="V57">
        <v>1.4274999999999999E-2</v>
      </c>
      <c r="W57">
        <v>1.4037000000000001E-2</v>
      </c>
      <c r="X57">
        <v>1.2527999999999999E-2</v>
      </c>
      <c r="Y57">
        <v>1.4938999999999999E-2</v>
      </c>
      <c r="Z57">
        <v>1.319E-2</v>
      </c>
      <c r="AA57">
        <v>1.2385E-2</v>
      </c>
      <c r="AB57">
        <v>1.2426E-2</v>
      </c>
      <c r="AC57">
        <f t="shared" si="2"/>
        <v>1.2878573618788122E-2</v>
      </c>
      <c r="AD57">
        <f t="shared" si="3"/>
        <v>0.12061074021603815</v>
      </c>
    </row>
    <row r="58" spans="1:30" x14ac:dyDescent="0.15">
      <c r="A58">
        <v>-1.2E-2</v>
      </c>
      <c r="B58">
        <v>6.0812999999999999E-2</v>
      </c>
      <c r="C58">
        <v>4.8001000000000002E-2</v>
      </c>
      <c r="D58">
        <v>5.6387E-2</v>
      </c>
      <c r="E58">
        <v>8.2718E-2</v>
      </c>
      <c r="F58">
        <v>0.10312499999999999</v>
      </c>
      <c r="G58">
        <v>0.122803</v>
      </c>
      <c r="H58">
        <v>0.121713</v>
      </c>
      <c r="I58">
        <v>0.14931900000000001</v>
      </c>
      <c r="J58">
        <v>0.18007899999999999</v>
      </c>
      <c r="K58">
        <v>0.16108500000000001</v>
      </c>
      <c r="L58">
        <v>0.16036400000000001</v>
      </c>
      <c r="M58">
        <v>0.15263299999999999</v>
      </c>
      <c r="N58">
        <f t="shared" si="0"/>
        <v>0.11658666666666666</v>
      </c>
      <c r="O58">
        <f t="shared" si="1"/>
        <v>1.0918589391673865E-3</v>
      </c>
      <c r="Q58">
        <v>1.239E-2</v>
      </c>
      <c r="R58">
        <v>7.221E-3</v>
      </c>
      <c r="S58">
        <v>7.3239999999999998E-3</v>
      </c>
      <c r="T58">
        <v>1.238E-2</v>
      </c>
      <c r="U58">
        <v>1.3251000000000001E-2</v>
      </c>
      <c r="V58">
        <v>1.4466E-2</v>
      </c>
      <c r="W58">
        <v>1.4748000000000001E-2</v>
      </c>
      <c r="X58">
        <v>1.4621E-2</v>
      </c>
      <c r="Y58">
        <v>1.7323000000000002E-2</v>
      </c>
      <c r="Z58">
        <v>1.5098E-2</v>
      </c>
      <c r="AA58">
        <v>1.2414E-2</v>
      </c>
      <c r="AB58">
        <v>1.3786E-2</v>
      </c>
      <c r="AC58">
        <f t="shared" si="2"/>
        <v>1.3819909037985086E-2</v>
      </c>
      <c r="AD58">
        <f t="shared" si="3"/>
        <v>0.12942655826092533</v>
      </c>
    </row>
    <row r="59" spans="1:30" x14ac:dyDescent="0.15">
      <c r="A59">
        <v>-1.15E-2</v>
      </c>
      <c r="B59">
        <v>4.8402000000000001E-2</v>
      </c>
      <c r="C59">
        <v>4.6191999999999997E-2</v>
      </c>
      <c r="D59">
        <v>7.0755999999999999E-2</v>
      </c>
      <c r="E59">
        <v>8.2960000000000006E-2</v>
      </c>
      <c r="F59">
        <v>0.110916</v>
      </c>
      <c r="G59">
        <v>0.13739100000000001</v>
      </c>
      <c r="H59">
        <v>0.15735099999999999</v>
      </c>
      <c r="I59">
        <v>0.15240999999999999</v>
      </c>
      <c r="J59">
        <v>0.17716299999999999</v>
      </c>
      <c r="K59">
        <v>0.18036199999999999</v>
      </c>
      <c r="L59">
        <v>0.192334</v>
      </c>
      <c r="M59">
        <v>0.165432</v>
      </c>
      <c r="N59">
        <f t="shared" si="0"/>
        <v>0.12680574999999999</v>
      </c>
      <c r="O59">
        <f t="shared" si="1"/>
        <v>1.1875628288711528E-3</v>
      </c>
      <c r="Q59">
        <v>1.1261999999999999E-2</v>
      </c>
      <c r="R59">
        <v>6.999E-3</v>
      </c>
      <c r="S59">
        <v>8.5450000000000005E-3</v>
      </c>
      <c r="T59">
        <v>1.2369E-2</v>
      </c>
      <c r="U59">
        <v>1.3606999999999999E-2</v>
      </c>
      <c r="V59">
        <v>1.5244000000000001E-2</v>
      </c>
      <c r="W59">
        <v>1.7649000000000001E-2</v>
      </c>
      <c r="X59">
        <v>1.4942E-2</v>
      </c>
      <c r="Y59">
        <v>1.8016999999999998E-2</v>
      </c>
      <c r="Z59">
        <v>1.6400999999999999E-2</v>
      </c>
      <c r="AA59">
        <v>1.3558000000000001E-2</v>
      </c>
      <c r="AB59">
        <v>1.4503E-2</v>
      </c>
      <c r="AC59">
        <f t="shared" si="2"/>
        <v>1.459099923053437E-2</v>
      </c>
      <c r="AD59">
        <f t="shared" si="3"/>
        <v>0.1366479914451888</v>
      </c>
    </row>
    <row r="60" spans="1:30" x14ac:dyDescent="0.15">
      <c r="A60">
        <v>-1.0999999999999999E-2</v>
      </c>
      <c r="B60">
        <v>7.4289999999999995E-2</v>
      </c>
      <c r="C60">
        <v>8.1278000000000003E-2</v>
      </c>
      <c r="D60">
        <v>7.1718000000000004E-2</v>
      </c>
      <c r="E60">
        <v>0.11345</v>
      </c>
      <c r="F60">
        <v>0.120957</v>
      </c>
      <c r="G60">
        <v>0.119495</v>
      </c>
      <c r="H60">
        <v>0.15883900000000001</v>
      </c>
      <c r="I60">
        <v>0.15221399999999999</v>
      </c>
      <c r="J60">
        <v>0.165913</v>
      </c>
      <c r="K60">
        <v>0.17122399999999999</v>
      </c>
      <c r="L60">
        <v>0.21005599999999999</v>
      </c>
      <c r="M60">
        <v>0.19508300000000001</v>
      </c>
      <c r="N60">
        <f t="shared" si="0"/>
        <v>0.13620975000000002</v>
      </c>
      <c r="O60">
        <f t="shared" si="1"/>
        <v>1.2756332897351464E-3</v>
      </c>
      <c r="Q60">
        <v>1.5115E-2</v>
      </c>
      <c r="R60">
        <v>9.7669999999999996E-3</v>
      </c>
      <c r="S60">
        <v>8.8780000000000005E-3</v>
      </c>
      <c r="T60">
        <v>1.4815999999999999E-2</v>
      </c>
      <c r="U60">
        <v>1.4357E-2</v>
      </c>
      <c r="V60">
        <v>1.4154999999999999E-2</v>
      </c>
      <c r="W60">
        <v>1.6507999999999998E-2</v>
      </c>
      <c r="X60">
        <v>1.4755000000000001E-2</v>
      </c>
      <c r="Y60">
        <v>1.6487000000000002E-2</v>
      </c>
      <c r="Z60">
        <v>1.6102999999999999E-2</v>
      </c>
      <c r="AA60">
        <v>1.4064E-2</v>
      </c>
      <c r="AB60">
        <v>1.6053000000000001E-2</v>
      </c>
      <c r="AC60">
        <f t="shared" si="2"/>
        <v>1.5092215031116359E-2</v>
      </c>
      <c r="AD60">
        <f t="shared" si="3"/>
        <v>0.14134199021442956</v>
      </c>
    </row>
    <row r="61" spans="1:30" x14ac:dyDescent="0.15">
      <c r="A61">
        <v>-1.0500000000000001E-2</v>
      </c>
      <c r="B61">
        <v>8.2164000000000001E-2</v>
      </c>
      <c r="C61">
        <v>6.2229E-2</v>
      </c>
      <c r="D61">
        <v>7.3958999999999997E-2</v>
      </c>
      <c r="E61">
        <v>0.106131</v>
      </c>
      <c r="F61">
        <v>0.135961</v>
      </c>
      <c r="G61">
        <v>0.12909599999999999</v>
      </c>
      <c r="H61">
        <v>0.156635</v>
      </c>
      <c r="I61">
        <v>0.199905</v>
      </c>
      <c r="J61">
        <v>0.196213</v>
      </c>
      <c r="K61">
        <v>0.21480299999999999</v>
      </c>
      <c r="L61">
        <v>0.21440999999999999</v>
      </c>
      <c r="M61">
        <v>0.19924600000000001</v>
      </c>
      <c r="N61">
        <f t="shared" si="0"/>
        <v>0.14756266666666668</v>
      </c>
      <c r="O61">
        <f t="shared" si="1"/>
        <v>1.3819557698482731E-3</v>
      </c>
      <c r="Q61">
        <v>1.3679999999999999E-2</v>
      </c>
      <c r="R61">
        <v>8.4790000000000004E-3</v>
      </c>
      <c r="S61">
        <v>8.9969999999999998E-3</v>
      </c>
      <c r="T61">
        <v>1.4089000000000001E-2</v>
      </c>
      <c r="U61">
        <v>1.4862999999999999E-2</v>
      </c>
      <c r="V61">
        <v>1.4692999999999999E-2</v>
      </c>
      <c r="W61">
        <v>1.7007999999999999E-2</v>
      </c>
      <c r="X61">
        <v>1.7354000000000001E-2</v>
      </c>
      <c r="Y61">
        <v>1.7926000000000001E-2</v>
      </c>
      <c r="Z61">
        <v>1.8064E-2</v>
      </c>
      <c r="AA61">
        <v>1.4097999999999999E-2</v>
      </c>
      <c r="AB61">
        <v>1.7920999999999999E-2</v>
      </c>
      <c r="AC61">
        <f t="shared" si="2"/>
        <v>1.5763229900914687E-2</v>
      </c>
      <c r="AD61">
        <f t="shared" si="3"/>
        <v>0.14762619547954342</v>
      </c>
    </row>
    <row r="62" spans="1:30" x14ac:dyDescent="0.15">
      <c r="A62">
        <v>-0.01</v>
      </c>
      <c r="B62">
        <v>5.9859999999999997E-2</v>
      </c>
      <c r="C62">
        <v>7.6815999999999995E-2</v>
      </c>
      <c r="D62">
        <v>0.104489</v>
      </c>
      <c r="E62">
        <v>0.119967</v>
      </c>
      <c r="F62">
        <v>0.12787000000000001</v>
      </c>
      <c r="G62">
        <v>0.150396</v>
      </c>
      <c r="H62">
        <v>0.13513900000000001</v>
      </c>
      <c r="I62">
        <v>0.19972300000000001</v>
      </c>
      <c r="J62">
        <v>0.24548400000000001</v>
      </c>
      <c r="K62">
        <v>0.21871199999999999</v>
      </c>
      <c r="L62">
        <v>0.241871</v>
      </c>
      <c r="M62">
        <v>0.250357</v>
      </c>
      <c r="N62">
        <f t="shared" si="0"/>
        <v>0.16089033333333333</v>
      </c>
      <c r="O62">
        <f t="shared" si="1"/>
        <v>1.5067722038736894E-3</v>
      </c>
      <c r="Q62">
        <v>1.2447E-2</v>
      </c>
      <c r="R62">
        <v>9.4179999999999993E-3</v>
      </c>
      <c r="S62">
        <v>1.0954999999999999E-2</v>
      </c>
      <c r="T62">
        <v>1.5238E-2</v>
      </c>
      <c r="U62">
        <v>1.5349E-2</v>
      </c>
      <c r="V62">
        <v>1.5923E-2</v>
      </c>
      <c r="W62">
        <v>1.5443E-2</v>
      </c>
      <c r="X62">
        <v>1.7281999999999999E-2</v>
      </c>
      <c r="Y62">
        <v>2.0330000000000001E-2</v>
      </c>
      <c r="Z62">
        <v>1.7817E-2</v>
      </c>
      <c r="AA62">
        <v>1.5321E-2</v>
      </c>
      <c r="AB62">
        <v>1.9647000000000001E-2</v>
      </c>
      <c r="AC62">
        <f t="shared" si="2"/>
        <v>1.6441673062401803E-2</v>
      </c>
      <c r="AD62">
        <f t="shared" si="3"/>
        <v>0.15397996836803277</v>
      </c>
    </row>
    <row r="63" spans="1:30" x14ac:dyDescent="0.15">
      <c r="A63">
        <v>-9.4999999999999998E-3</v>
      </c>
      <c r="B63">
        <v>8.0577999999999997E-2</v>
      </c>
      <c r="C63">
        <v>7.5610999999999998E-2</v>
      </c>
      <c r="D63">
        <v>9.6184000000000006E-2</v>
      </c>
      <c r="E63">
        <v>0.154115</v>
      </c>
      <c r="F63">
        <v>0.15213599999999999</v>
      </c>
      <c r="G63">
        <v>0.201236</v>
      </c>
      <c r="H63">
        <v>0.18723200000000001</v>
      </c>
      <c r="I63">
        <v>0.20703299999999999</v>
      </c>
      <c r="J63">
        <v>0.241285</v>
      </c>
      <c r="K63">
        <v>0.23647099999999999</v>
      </c>
      <c r="L63">
        <v>0.24818399999999999</v>
      </c>
      <c r="M63">
        <v>0.24246300000000001</v>
      </c>
      <c r="N63">
        <f t="shared" si="0"/>
        <v>0.17687733333333333</v>
      </c>
      <c r="O63">
        <f t="shared" si="1"/>
        <v>1.6564938603850314E-3</v>
      </c>
      <c r="Q63">
        <v>1.3050000000000001E-2</v>
      </c>
      <c r="R63">
        <v>9.0580000000000001E-3</v>
      </c>
      <c r="S63">
        <v>1.0342E-2</v>
      </c>
      <c r="T63">
        <v>1.67E-2</v>
      </c>
      <c r="U63">
        <v>1.6216000000000001E-2</v>
      </c>
      <c r="V63">
        <v>1.8256000000000001E-2</v>
      </c>
      <c r="W63">
        <v>1.7911E-2</v>
      </c>
      <c r="X63">
        <v>1.7259E-2</v>
      </c>
      <c r="Y63">
        <v>1.9598999999999998E-2</v>
      </c>
      <c r="Z63">
        <v>1.8381000000000002E-2</v>
      </c>
      <c r="AA63">
        <v>1.5011E-2</v>
      </c>
      <c r="AB63">
        <v>1.8442E-2</v>
      </c>
      <c r="AC63">
        <f t="shared" si="2"/>
        <v>1.6896835284643204E-2</v>
      </c>
      <c r="AD63">
        <f t="shared" si="3"/>
        <v>0.15824266501192386</v>
      </c>
    </row>
    <row r="64" spans="1:30" x14ac:dyDescent="0.15">
      <c r="A64">
        <v>-8.9999999999999993E-3</v>
      </c>
      <c r="B64">
        <v>9.6921999999999994E-2</v>
      </c>
      <c r="C64">
        <v>8.5943000000000006E-2</v>
      </c>
      <c r="D64">
        <v>0.116354</v>
      </c>
      <c r="E64">
        <v>0.142119</v>
      </c>
      <c r="F64">
        <v>0.18332300000000001</v>
      </c>
      <c r="G64">
        <v>0.19170899999999999</v>
      </c>
      <c r="H64">
        <v>0.21518100000000001</v>
      </c>
      <c r="I64">
        <v>0.26943499999999998</v>
      </c>
      <c r="J64">
        <v>0.25261</v>
      </c>
      <c r="K64">
        <v>0.25047700000000001</v>
      </c>
      <c r="L64">
        <v>0.28056300000000001</v>
      </c>
      <c r="M64">
        <v>0.26239200000000001</v>
      </c>
      <c r="N64">
        <f t="shared" si="0"/>
        <v>0.19558566666666669</v>
      </c>
      <c r="O64">
        <f t="shared" si="1"/>
        <v>1.8317013825738741E-3</v>
      </c>
      <c r="Q64">
        <v>1.5010000000000001E-2</v>
      </c>
      <c r="R64">
        <v>9.6349999999999995E-3</v>
      </c>
      <c r="S64">
        <v>1.1049E-2</v>
      </c>
      <c r="T64">
        <v>1.5702000000000001E-2</v>
      </c>
      <c r="U64">
        <v>1.7333999999999999E-2</v>
      </c>
      <c r="V64">
        <v>1.7759E-2</v>
      </c>
      <c r="W64">
        <v>1.9467999999999999E-2</v>
      </c>
      <c r="X64">
        <v>1.9380999999999999E-2</v>
      </c>
      <c r="Y64">
        <v>2.0327000000000001E-2</v>
      </c>
      <c r="Z64">
        <v>1.9456999999999999E-2</v>
      </c>
      <c r="AA64">
        <v>1.6093E-2</v>
      </c>
      <c r="AB64">
        <v>1.9E-2</v>
      </c>
      <c r="AC64">
        <f t="shared" si="2"/>
        <v>1.7758451967238791E-2</v>
      </c>
      <c r="AD64">
        <f t="shared" si="3"/>
        <v>0.1663118991481278</v>
      </c>
    </row>
    <row r="65" spans="1:30" x14ac:dyDescent="0.15">
      <c r="A65">
        <v>-8.5000000000000006E-3</v>
      </c>
      <c r="B65">
        <v>0.132019</v>
      </c>
      <c r="C65">
        <v>0.13865</v>
      </c>
      <c r="D65">
        <v>0.122667</v>
      </c>
      <c r="E65">
        <v>0.155278</v>
      </c>
      <c r="F65">
        <v>0.17761399999999999</v>
      </c>
      <c r="G65">
        <v>0.189914</v>
      </c>
      <c r="H65">
        <v>0.23028599999999999</v>
      </c>
      <c r="I65">
        <v>0.29562500000000003</v>
      </c>
      <c r="J65">
        <v>0.254415</v>
      </c>
      <c r="K65">
        <v>0.33053900000000003</v>
      </c>
      <c r="L65">
        <v>0.30767099999999997</v>
      </c>
      <c r="M65">
        <v>0.30972</v>
      </c>
      <c r="N65">
        <f t="shared" si="0"/>
        <v>0.22036650000000002</v>
      </c>
      <c r="O65">
        <f t="shared" si="1"/>
        <v>2.0637791592923423E-3</v>
      </c>
      <c r="Q65">
        <v>1.7929E-2</v>
      </c>
      <c r="R65">
        <v>1.2337000000000001E-2</v>
      </c>
      <c r="S65">
        <v>1.0869999999999999E-2</v>
      </c>
      <c r="T65">
        <v>1.6941999999999999E-2</v>
      </c>
      <c r="U65">
        <v>1.7087000000000001E-2</v>
      </c>
      <c r="V65">
        <v>1.7661E-2</v>
      </c>
      <c r="W65">
        <v>2.0070999999999999E-2</v>
      </c>
      <c r="X65">
        <v>2.0475E-2</v>
      </c>
      <c r="Y65">
        <v>1.9969000000000001E-2</v>
      </c>
      <c r="Z65">
        <v>2.1840999999999999E-2</v>
      </c>
      <c r="AA65">
        <v>1.6705000000000001E-2</v>
      </c>
      <c r="AB65">
        <v>2.1232999999999998E-2</v>
      </c>
      <c r="AC65">
        <f t="shared" si="2"/>
        <v>1.8854643956523622E-2</v>
      </c>
      <c r="AD65">
        <f t="shared" si="3"/>
        <v>0.17657798382179496</v>
      </c>
    </row>
    <row r="66" spans="1:30" x14ac:dyDescent="0.15">
      <c r="A66">
        <v>-8.0000000000000002E-3</v>
      </c>
      <c r="B66">
        <v>0.134162</v>
      </c>
      <c r="C66">
        <v>0.14419699999999999</v>
      </c>
      <c r="D66">
        <v>0.16024099999999999</v>
      </c>
      <c r="E66">
        <v>0.16592499999999999</v>
      </c>
      <c r="F66">
        <v>0.19065099999999999</v>
      </c>
      <c r="G66">
        <v>0.24845200000000001</v>
      </c>
      <c r="H66">
        <v>0.223384</v>
      </c>
      <c r="I66">
        <v>0.25745099999999999</v>
      </c>
      <c r="J66">
        <v>0.32562200000000002</v>
      </c>
      <c r="K66">
        <v>0.31359799999999999</v>
      </c>
      <c r="L66">
        <v>0.35176499999999999</v>
      </c>
      <c r="M66">
        <v>0.35148499999999999</v>
      </c>
      <c r="N66">
        <f t="shared" si="0"/>
        <v>0.2389110833333333</v>
      </c>
      <c r="O66">
        <f t="shared" si="1"/>
        <v>2.2374531278905336E-3</v>
      </c>
      <c r="Q66">
        <v>1.7829000000000001E-2</v>
      </c>
      <c r="R66">
        <v>1.2526000000000001E-2</v>
      </c>
      <c r="S66">
        <v>1.3009E-2</v>
      </c>
      <c r="T66">
        <v>1.7049999999999999E-2</v>
      </c>
      <c r="U66">
        <v>1.7375999999999999E-2</v>
      </c>
      <c r="V66">
        <v>1.9864E-2</v>
      </c>
      <c r="W66">
        <v>1.9293999999999999E-2</v>
      </c>
      <c r="X66">
        <v>1.8672000000000001E-2</v>
      </c>
      <c r="Y66">
        <v>2.2367999999999999E-2</v>
      </c>
      <c r="Z66">
        <v>2.1233999999999999E-2</v>
      </c>
      <c r="AA66">
        <v>1.7808999999999998E-2</v>
      </c>
      <c r="AB66">
        <v>2.2277999999999999E-2</v>
      </c>
      <c r="AC66">
        <f t="shared" si="2"/>
        <v>1.9345650991184744E-2</v>
      </c>
      <c r="AD66">
        <f t="shared" si="3"/>
        <v>0.1811763752007412</v>
      </c>
    </row>
    <row r="67" spans="1:30" x14ac:dyDescent="0.15">
      <c r="A67">
        <v>-7.4999999999999997E-3</v>
      </c>
      <c r="B67">
        <v>0.17832899999999999</v>
      </c>
      <c r="C67">
        <v>0.14346</v>
      </c>
      <c r="D67">
        <v>0.182835</v>
      </c>
      <c r="E67">
        <v>0.20436000000000001</v>
      </c>
      <c r="F67">
        <v>0.22839899999999999</v>
      </c>
      <c r="G67">
        <v>0.283779</v>
      </c>
      <c r="H67">
        <v>0.287053</v>
      </c>
      <c r="I67">
        <v>0.32533400000000001</v>
      </c>
      <c r="J67">
        <v>0.38455600000000001</v>
      </c>
      <c r="K67">
        <v>0.36990400000000001</v>
      </c>
      <c r="L67">
        <v>0.405802</v>
      </c>
      <c r="M67">
        <v>0.39971899999999999</v>
      </c>
      <c r="N67">
        <f t="shared" ref="N67:N130" si="4">AVERAGE(B67:M67)</f>
        <v>0.28279416666666668</v>
      </c>
      <c r="O67">
        <f t="shared" ref="O67:O130" si="5">N67/106.77814</f>
        <v>2.6484275401937765E-3</v>
      </c>
      <c r="Q67">
        <v>2.2176999999999999E-2</v>
      </c>
      <c r="R67">
        <v>1.2402E-2</v>
      </c>
      <c r="S67">
        <v>1.3769999999999999E-2</v>
      </c>
      <c r="T67">
        <v>1.8710000000000001E-2</v>
      </c>
      <c r="U67">
        <v>1.9164E-2</v>
      </c>
      <c r="V67">
        <v>2.1052999999999999E-2</v>
      </c>
      <c r="W67">
        <v>2.2127000000000001E-2</v>
      </c>
      <c r="X67">
        <v>2.1543E-2</v>
      </c>
      <c r="Y67">
        <v>2.5264999999999999E-2</v>
      </c>
      <c r="Z67">
        <v>2.3175999999999999E-2</v>
      </c>
      <c r="AA67">
        <v>1.8914E-2</v>
      </c>
      <c r="AB67">
        <v>2.3025E-2</v>
      </c>
      <c r="AC67">
        <f t="shared" ref="AC67:AC130" si="6">SQRT((Q67^2+R67^2+S67^2+T67^2+U67^2+V67^2+W67^2+X67^2+Y67^2+Z67^2+AA67^2+AB67^2)/(12-1))</f>
        <v>2.134742019329481E-2</v>
      </c>
      <c r="AD67">
        <f t="shared" ref="AD67:AD130" si="7">AC67/0.106778</f>
        <v>0.1999233942693702</v>
      </c>
    </row>
    <row r="68" spans="1:30" x14ac:dyDescent="0.15">
      <c r="A68">
        <v>-7.0000000000000001E-3</v>
      </c>
      <c r="B68">
        <v>0.214481</v>
      </c>
      <c r="C68">
        <v>0.191222</v>
      </c>
      <c r="D68">
        <v>0.20692099999999999</v>
      </c>
      <c r="E68">
        <v>0.24676999999999999</v>
      </c>
      <c r="F68">
        <v>0.24754100000000001</v>
      </c>
      <c r="G68">
        <v>0.31379699999999999</v>
      </c>
      <c r="H68">
        <v>0.38765100000000002</v>
      </c>
      <c r="I68">
        <v>0.33486300000000002</v>
      </c>
      <c r="J68">
        <v>0.38769700000000001</v>
      </c>
      <c r="K68">
        <v>0.381969</v>
      </c>
      <c r="L68">
        <v>0.451131</v>
      </c>
      <c r="M68">
        <v>0.41498099999999999</v>
      </c>
      <c r="N68">
        <f t="shared" si="4"/>
        <v>0.31491866666666674</v>
      </c>
      <c r="O68">
        <f t="shared" si="5"/>
        <v>2.9492803177379448E-3</v>
      </c>
      <c r="Q68">
        <v>2.4767000000000001E-2</v>
      </c>
      <c r="R68">
        <v>1.4425E-2</v>
      </c>
      <c r="S68">
        <v>1.4272999999999999E-2</v>
      </c>
      <c r="T68">
        <v>2.0603E-2</v>
      </c>
      <c r="U68">
        <v>1.9871E-2</v>
      </c>
      <c r="V68">
        <v>2.2216E-2</v>
      </c>
      <c r="W68">
        <v>2.5662000000000001E-2</v>
      </c>
      <c r="X68">
        <v>2.1458999999999999E-2</v>
      </c>
      <c r="Y68">
        <v>2.4178000000000002E-2</v>
      </c>
      <c r="Z68">
        <v>2.3123999999999999E-2</v>
      </c>
      <c r="AA68">
        <v>1.9685000000000001E-2</v>
      </c>
      <c r="AB68">
        <v>2.3640999999999999E-2</v>
      </c>
      <c r="AC68">
        <f t="shared" si="6"/>
        <v>2.2407004667777845E-2</v>
      </c>
      <c r="AD68">
        <f t="shared" si="7"/>
        <v>0.20984664132853065</v>
      </c>
    </row>
    <row r="69" spans="1:30" x14ac:dyDescent="0.15">
      <c r="A69">
        <v>-6.4999999999999997E-3</v>
      </c>
      <c r="B69">
        <v>0.20430300000000001</v>
      </c>
      <c r="C69">
        <v>0.20760500000000001</v>
      </c>
      <c r="D69">
        <v>0.25156600000000001</v>
      </c>
      <c r="E69">
        <v>0.31864599999999998</v>
      </c>
      <c r="F69">
        <v>0.32543499999999997</v>
      </c>
      <c r="G69">
        <v>0.357346</v>
      </c>
      <c r="H69">
        <v>0.38227299999999997</v>
      </c>
      <c r="I69">
        <v>0.39619900000000002</v>
      </c>
      <c r="J69">
        <v>0.47362199999999999</v>
      </c>
      <c r="K69">
        <v>0.48477900000000002</v>
      </c>
      <c r="L69">
        <v>0.52822499999999994</v>
      </c>
      <c r="M69">
        <v>0.48331099999999999</v>
      </c>
      <c r="N69">
        <f t="shared" si="4"/>
        <v>0.36777583333333336</v>
      </c>
      <c r="O69">
        <f t="shared" si="5"/>
        <v>3.4442989298496245E-3</v>
      </c>
      <c r="Q69">
        <v>2.2053E-2</v>
      </c>
      <c r="R69">
        <v>1.4726E-2</v>
      </c>
      <c r="S69">
        <v>1.5873000000000002E-2</v>
      </c>
      <c r="T69">
        <v>2.3361E-2</v>
      </c>
      <c r="U69">
        <v>2.2499000000000002E-2</v>
      </c>
      <c r="V69">
        <v>2.3449999999999999E-2</v>
      </c>
      <c r="W69">
        <v>2.5433999999999998E-2</v>
      </c>
      <c r="X69">
        <v>2.3007E-2</v>
      </c>
      <c r="Y69">
        <v>2.7200999999999999E-2</v>
      </c>
      <c r="Z69">
        <v>2.5906999999999999E-2</v>
      </c>
      <c r="AA69">
        <v>2.1627E-2</v>
      </c>
      <c r="AB69">
        <v>2.4901E-2</v>
      </c>
      <c r="AC69">
        <f t="shared" si="6"/>
        <v>2.3802311234224903E-2</v>
      </c>
      <c r="AD69">
        <f t="shared" si="7"/>
        <v>0.22291400133196823</v>
      </c>
    </row>
    <row r="70" spans="1:30" x14ac:dyDescent="0.15">
      <c r="A70">
        <v>-6.0000000000000001E-3</v>
      </c>
      <c r="B70">
        <v>0.33550799999999997</v>
      </c>
      <c r="C70">
        <v>0.24823200000000001</v>
      </c>
      <c r="D70">
        <v>0.28336899999999998</v>
      </c>
      <c r="E70">
        <v>0.39775300000000002</v>
      </c>
      <c r="F70">
        <v>0.39360899999999999</v>
      </c>
      <c r="G70">
        <v>0.50180800000000003</v>
      </c>
      <c r="H70">
        <v>0.47335899999999997</v>
      </c>
      <c r="I70">
        <v>0.54561700000000002</v>
      </c>
      <c r="J70">
        <v>0.56590200000000002</v>
      </c>
      <c r="K70">
        <v>0.59334200000000004</v>
      </c>
      <c r="L70">
        <v>0.58316199999999996</v>
      </c>
      <c r="M70">
        <v>0.60591300000000003</v>
      </c>
      <c r="N70">
        <f t="shared" si="4"/>
        <v>0.46063116666666665</v>
      </c>
      <c r="O70">
        <f t="shared" si="5"/>
        <v>4.3139088830978578E-3</v>
      </c>
      <c r="Q70">
        <v>3.1254999999999998E-2</v>
      </c>
      <c r="R70">
        <v>1.6052E-2</v>
      </c>
      <c r="S70">
        <v>1.6441999999999998E-2</v>
      </c>
      <c r="T70">
        <v>2.6644999999999999E-2</v>
      </c>
      <c r="U70">
        <v>2.5309999999999999E-2</v>
      </c>
      <c r="V70">
        <v>2.8347000000000001E-2</v>
      </c>
      <c r="W70">
        <v>2.8330000000000001E-2</v>
      </c>
      <c r="X70">
        <v>2.7088000000000001E-2</v>
      </c>
      <c r="Y70">
        <v>2.9326999999999999E-2</v>
      </c>
      <c r="Z70">
        <v>2.8917999999999999E-2</v>
      </c>
      <c r="AA70">
        <v>2.2873999999999999E-2</v>
      </c>
      <c r="AB70">
        <v>2.8032999999999999E-2</v>
      </c>
      <c r="AC70">
        <f t="shared" si="6"/>
        <v>2.7304223597691388E-2</v>
      </c>
      <c r="AD70">
        <f t="shared" si="7"/>
        <v>0.25571019870845479</v>
      </c>
    </row>
    <row r="71" spans="1:30" x14ac:dyDescent="0.15">
      <c r="A71">
        <v>-5.4999999999999997E-3</v>
      </c>
      <c r="B71">
        <v>0.43295800000000001</v>
      </c>
      <c r="C71">
        <v>0.35405399999999998</v>
      </c>
      <c r="D71">
        <v>0.39890100000000001</v>
      </c>
      <c r="E71">
        <v>0.52442900000000003</v>
      </c>
      <c r="F71">
        <v>0.55991400000000002</v>
      </c>
      <c r="G71">
        <v>0.63417299999999999</v>
      </c>
      <c r="H71">
        <v>0.656609</v>
      </c>
      <c r="I71">
        <v>0.69992900000000002</v>
      </c>
      <c r="J71">
        <v>0.77542100000000003</v>
      </c>
      <c r="K71">
        <v>0.86535099999999998</v>
      </c>
      <c r="L71">
        <v>0.87618200000000002</v>
      </c>
      <c r="M71">
        <v>0.83855500000000005</v>
      </c>
      <c r="N71">
        <f t="shared" si="4"/>
        <v>0.63470633333333326</v>
      </c>
      <c r="O71">
        <f t="shared" si="5"/>
        <v>5.9441598564400292E-3</v>
      </c>
      <c r="Q71">
        <v>3.4179000000000001E-2</v>
      </c>
      <c r="R71">
        <v>1.9724999999999999E-2</v>
      </c>
      <c r="S71">
        <v>2.0365000000000001E-2</v>
      </c>
      <c r="T71">
        <v>3.1468999999999997E-2</v>
      </c>
      <c r="U71">
        <v>3.0748000000000001E-2</v>
      </c>
      <c r="V71">
        <v>3.1925000000000002E-2</v>
      </c>
      <c r="W71">
        <v>3.4344E-2</v>
      </c>
      <c r="X71">
        <v>3.1739999999999997E-2</v>
      </c>
      <c r="Y71">
        <v>3.5750999999999998E-2</v>
      </c>
      <c r="Z71">
        <v>3.6006999999999997E-2</v>
      </c>
      <c r="AA71">
        <v>2.8302000000000001E-2</v>
      </c>
      <c r="AB71">
        <v>3.4534000000000002E-2</v>
      </c>
      <c r="AC71">
        <f t="shared" si="6"/>
        <v>3.2588526044104428E-2</v>
      </c>
      <c r="AD71">
        <f t="shared" si="7"/>
        <v>0.30519888033213238</v>
      </c>
    </row>
    <row r="72" spans="1:30" x14ac:dyDescent="0.15">
      <c r="A72">
        <v>-5.0000000000000001E-3</v>
      </c>
      <c r="B72">
        <v>0.56309200000000004</v>
      </c>
      <c r="C72">
        <v>0.40392800000000001</v>
      </c>
      <c r="D72">
        <v>0.56266400000000005</v>
      </c>
      <c r="E72">
        <v>0.63754200000000005</v>
      </c>
      <c r="F72">
        <v>0.83149399999999996</v>
      </c>
      <c r="G72">
        <v>0.95519699999999996</v>
      </c>
      <c r="H72">
        <v>0.88013699999999995</v>
      </c>
      <c r="I72">
        <v>0.98184899999999997</v>
      </c>
      <c r="J72">
        <v>1.0232669999999999</v>
      </c>
      <c r="K72">
        <v>1.196825</v>
      </c>
      <c r="L72">
        <v>1.2666630000000001</v>
      </c>
      <c r="M72">
        <v>1.1831959999999999</v>
      </c>
      <c r="N72">
        <f t="shared" si="4"/>
        <v>0.87382116666666665</v>
      </c>
      <c r="O72">
        <f t="shared" si="5"/>
        <v>8.1835211464319074E-3</v>
      </c>
      <c r="Q72">
        <v>3.5323E-2</v>
      </c>
      <c r="R72">
        <v>2.1146000000000002E-2</v>
      </c>
      <c r="S72">
        <v>2.4157999999999999E-2</v>
      </c>
      <c r="T72">
        <v>3.4759999999999999E-2</v>
      </c>
      <c r="U72">
        <v>3.7718000000000002E-2</v>
      </c>
      <c r="V72">
        <v>4.0041E-2</v>
      </c>
      <c r="W72">
        <v>3.9571000000000002E-2</v>
      </c>
      <c r="X72">
        <v>3.7502000000000001E-2</v>
      </c>
      <c r="Y72">
        <v>4.1026E-2</v>
      </c>
      <c r="Z72">
        <v>4.2011E-2</v>
      </c>
      <c r="AA72">
        <v>3.4233E-2</v>
      </c>
      <c r="AB72">
        <v>3.9988999999999997E-2</v>
      </c>
      <c r="AC72">
        <f t="shared" si="6"/>
        <v>3.7784078736949507E-2</v>
      </c>
      <c r="AD72">
        <f t="shared" si="7"/>
        <v>0.35385640054083711</v>
      </c>
    </row>
    <row r="73" spans="1:30" x14ac:dyDescent="0.15">
      <c r="A73">
        <v>-4.4999999999999997E-3</v>
      </c>
      <c r="B73">
        <v>0.76483199999999996</v>
      </c>
      <c r="C73">
        <v>0.57321999999999995</v>
      </c>
      <c r="D73">
        <v>0.784856</v>
      </c>
      <c r="E73">
        <v>1.0698190000000001</v>
      </c>
      <c r="F73">
        <v>1.0931219999999999</v>
      </c>
      <c r="G73">
        <v>1.340209</v>
      </c>
      <c r="H73">
        <v>1.3843540000000001</v>
      </c>
      <c r="I73">
        <v>1.39513</v>
      </c>
      <c r="J73">
        <v>1.477787</v>
      </c>
      <c r="K73">
        <v>1.9215420000000001</v>
      </c>
      <c r="L73">
        <v>1.925179</v>
      </c>
      <c r="M73">
        <v>1.8486069999999999</v>
      </c>
      <c r="N73">
        <f t="shared" si="4"/>
        <v>1.2982214166666666</v>
      </c>
      <c r="O73">
        <f t="shared" si="5"/>
        <v>1.2158119786190944E-2</v>
      </c>
      <c r="Q73">
        <v>4.4448000000000001E-2</v>
      </c>
      <c r="R73">
        <v>2.4981E-2</v>
      </c>
      <c r="S73">
        <v>2.8261000000000001E-2</v>
      </c>
      <c r="T73">
        <v>4.4703E-2</v>
      </c>
      <c r="U73">
        <v>4.3270999999999997E-2</v>
      </c>
      <c r="V73">
        <v>4.7534E-2</v>
      </c>
      <c r="W73">
        <v>4.9715000000000002E-2</v>
      </c>
      <c r="X73">
        <v>4.4648E-2</v>
      </c>
      <c r="Y73">
        <v>4.8596E-2</v>
      </c>
      <c r="Z73">
        <v>5.4128000000000003E-2</v>
      </c>
      <c r="AA73">
        <v>4.2369999999999998E-2</v>
      </c>
      <c r="AB73">
        <v>4.9911999999999998E-2</v>
      </c>
      <c r="AC73">
        <f t="shared" si="6"/>
        <v>4.6291015587162365E-2</v>
      </c>
      <c r="AD73">
        <f t="shared" si="7"/>
        <v>0.43352577859823527</v>
      </c>
    </row>
    <row r="74" spans="1:30" x14ac:dyDescent="0.15">
      <c r="A74">
        <v>-4.0000000000000001E-3</v>
      </c>
      <c r="B74">
        <v>1.27274</v>
      </c>
      <c r="C74">
        <v>0.956507</v>
      </c>
      <c r="D74">
        <v>1.2364090000000001</v>
      </c>
      <c r="E74">
        <v>1.7390779999999999</v>
      </c>
      <c r="F74">
        <v>2.0942970000000001</v>
      </c>
      <c r="G74">
        <v>2.3673540000000002</v>
      </c>
      <c r="H74">
        <v>2.4303720000000002</v>
      </c>
      <c r="I74">
        <v>2.1141079999999999</v>
      </c>
      <c r="J74">
        <v>2.318746</v>
      </c>
      <c r="K74">
        <v>3.1574170000000001</v>
      </c>
      <c r="L74">
        <v>3.2676229999999999</v>
      </c>
      <c r="M74">
        <v>3.047358</v>
      </c>
      <c r="N74">
        <f t="shared" si="4"/>
        <v>2.1668340833333333</v>
      </c>
      <c r="O74">
        <f t="shared" si="5"/>
        <v>2.02928622219242E-2</v>
      </c>
      <c r="Q74">
        <v>5.7593999999999999E-2</v>
      </c>
      <c r="R74">
        <v>3.2681000000000002E-2</v>
      </c>
      <c r="S74">
        <v>3.5936999999999997E-2</v>
      </c>
      <c r="T74">
        <v>5.7147000000000003E-2</v>
      </c>
      <c r="U74">
        <v>6.0692999999999997E-2</v>
      </c>
      <c r="V74">
        <v>6.2785999999999995E-2</v>
      </c>
      <c r="W74">
        <v>6.5946000000000005E-2</v>
      </c>
      <c r="X74">
        <v>5.475E-2</v>
      </c>
      <c r="Y74">
        <v>6.0717E-2</v>
      </c>
      <c r="Z74">
        <v>6.8822999999999995E-2</v>
      </c>
      <c r="AA74">
        <v>5.5001000000000001E-2</v>
      </c>
      <c r="AB74">
        <v>6.4845E-2</v>
      </c>
      <c r="AC74">
        <f t="shared" si="6"/>
        <v>5.9975500361700726E-2</v>
      </c>
      <c r="AD74">
        <f t="shared" si="7"/>
        <v>0.5616840581552448</v>
      </c>
    </row>
    <row r="75" spans="1:30" x14ac:dyDescent="0.15">
      <c r="A75">
        <v>-3.5000000000000001E-3</v>
      </c>
      <c r="B75">
        <v>2.3549449999999998</v>
      </c>
      <c r="C75">
        <v>1.495082</v>
      </c>
      <c r="D75">
        <v>2.1038000000000001</v>
      </c>
      <c r="E75">
        <v>2.9094679999999999</v>
      </c>
      <c r="F75">
        <v>3.5152290000000002</v>
      </c>
      <c r="G75">
        <v>4.0421060000000004</v>
      </c>
      <c r="H75">
        <v>3.995063</v>
      </c>
      <c r="I75">
        <v>3.792173</v>
      </c>
      <c r="J75">
        <v>4.0004660000000003</v>
      </c>
      <c r="K75">
        <v>4.9107209999999997</v>
      </c>
      <c r="L75">
        <v>4.9583269999999997</v>
      </c>
      <c r="M75">
        <v>4.7290910000000004</v>
      </c>
      <c r="N75">
        <f t="shared" si="4"/>
        <v>3.567205916666667</v>
      </c>
      <c r="O75">
        <f t="shared" si="5"/>
        <v>3.3407642394470131E-2</v>
      </c>
      <c r="Q75">
        <v>7.8349000000000002E-2</v>
      </c>
      <c r="R75">
        <v>3.9868000000000001E-2</v>
      </c>
      <c r="S75">
        <v>4.5630999999999998E-2</v>
      </c>
      <c r="T75">
        <v>7.2301000000000004E-2</v>
      </c>
      <c r="U75">
        <v>7.5856000000000007E-2</v>
      </c>
      <c r="V75">
        <v>8.0574000000000007E-2</v>
      </c>
      <c r="W75">
        <v>8.2461000000000007E-2</v>
      </c>
      <c r="X75">
        <v>7.2682999999999998E-2</v>
      </c>
      <c r="Y75">
        <v>7.8367000000000006E-2</v>
      </c>
      <c r="Z75">
        <v>8.3601999999999996E-2</v>
      </c>
      <c r="AA75">
        <v>6.6035999999999997E-2</v>
      </c>
      <c r="AB75">
        <v>7.8029000000000001E-2</v>
      </c>
      <c r="AC75">
        <f t="shared" si="6"/>
        <v>7.5646632106128833E-2</v>
      </c>
      <c r="AD75">
        <f t="shared" si="7"/>
        <v>0.70844773367293667</v>
      </c>
    </row>
    <row r="76" spans="1:30" x14ac:dyDescent="0.15">
      <c r="A76">
        <v>-3.0000000000000001E-3</v>
      </c>
      <c r="B76">
        <v>4.2759210000000003</v>
      </c>
      <c r="C76">
        <v>2.7320929999999999</v>
      </c>
      <c r="D76">
        <v>3.8529100000000001</v>
      </c>
      <c r="E76">
        <v>5.6473760000000004</v>
      </c>
      <c r="F76">
        <v>6.4454079999999996</v>
      </c>
      <c r="G76">
        <v>7.1196919999999997</v>
      </c>
      <c r="H76">
        <v>6.6418559999999998</v>
      </c>
      <c r="I76">
        <v>6.2089020000000001</v>
      </c>
      <c r="J76">
        <v>6.5854619999999997</v>
      </c>
      <c r="K76">
        <v>7.9251389999999997</v>
      </c>
      <c r="L76">
        <v>7.5351569999999999</v>
      </c>
      <c r="M76">
        <v>7.1040859999999997</v>
      </c>
      <c r="N76">
        <f t="shared" si="4"/>
        <v>6.0061668333333342</v>
      </c>
      <c r="O76">
        <f t="shared" si="5"/>
        <v>5.6249030310261391E-2</v>
      </c>
      <c r="Q76">
        <v>0.104967</v>
      </c>
      <c r="R76">
        <v>5.3563E-2</v>
      </c>
      <c r="S76">
        <v>6.1370000000000001E-2</v>
      </c>
      <c r="T76">
        <v>0.100039</v>
      </c>
      <c r="U76">
        <v>0.10308299999999999</v>
      </c>
      <c r="V76">
        <v>0.106031</v>
      </c>
      <c r="W76">
        <v>0.10596899999999999</v>
      </c>
      <c r="X76">
        <v>9.1520000000000004E-2</v>
      </c>
      <c r="Y76">
        <v>9.8608000000000001E-2</v>
      </c>
      <c r="Z76">
        <v>0.10582900000000001</v>
      </c>
      <c r="AA76">
        <v>8.1243999999999997E-2</v>
      </c>
      <c r="AB76">
        <v>9.5866000000000007E-2</v>
      </c>
      <c r="AC76">
        <f t="shared" si="6"/>
        <v>9.8095201479805508E-2</v>
      </c>
      <c r="AD76">
        <f t="shared" si="7"/>
        <v>0.91868363782619555</v>
      </c>
    </row>
    <row r="77" spans="1:30" x14ac:dyDescent="0.15">
      <c r="A77">
        <v>-2.5000000000000001E-3</v>
      </c>
      <c r="B77">
        <v>7.480683</v>
      </c>
      <c r="C77">
        <v>5.2161460000000002</v>
      </c>
      <c r="D77">
        <v>6.6310750000000001</v>
      </c>
      <c r="E77">
        <v>9.5403850000000006</v>
      </c>
      <c r="F77">
        <v>10.49334</v>
      </c>
      <c r="G77">
        <v>11.052629</v>
      </c>
      <c r="H77">
        <v>10.506836</v>
      </c>
      <c r="I77">
        <v>9.9275719999999996</v>
      </c>
      <c r="J77">
        <v>10.122704000000001</v>
      </c>
      <c r="K77">
        <v>10.866427</v>
      </c>
      <c r="L77">
        <v>10.713414</v>
      </c>
      <c r="M77">
        <v>9.8263839999999991</v>
      </c>
      <c r="N77">
        <f t="shared" si="4"/>
        <v>9.3647995833333351</v>
      </c>
      <c r="O77">
        <f t="shared" si="5"/>
        <v>8.7703340621341927E-2</v>
      </c>
      <c r="Q77">
        <v>0.136125</v>
      </c>
      <c r="R77">
        <v>7.3966000000000004E-2</v>
      </c>
      <c r="S77">
        <v>8.0482999999999999E-2</v>
      </c>
      <c r="T77">
        <v>0.130495</v>
      </c>
      <c r="U77">
        <v>0.13117799999999999</v>
      </c>
      <c r="V77">
        <v>0.13193299999999999</v>
      </c>
      <c r="W77">
        <v>0.13314400000000001</v>
      </c>
      <c r="X77">
        <v>0.11742900000000001</v>
      </c>
      <c r="Y77">
        <v>0.122348</v>
      </c>
      <c r="Z77">
        <v>0.124121</v>
      </c>
      <c r="AA77">
        <v>9.6759999999999999E-2</v>
      </c>
      <c r="AB77">
        <v>0.11240700000000001</v>
      </c>
      <c r="AC77">
        <f t="shared" si="6"/>
        <v>0.12284920876609072</v>
      </c>
      <c r="AD77">
        <f t="shared" si="7"/>
        <v>1.1505104868614389</v>
      </c>
    </row>
    <row r="78" spans="1:30" x14ac:dyDescent="0.15">
      <c r="A78">
        <v>-2E-3</v>
      </c>
      <c r="B78">
        <v>12.494656000000001</v>
      </c>
      <c r="C78">
        <v>9.0579020000000003</v>
      </c>
      <c r="D78">
        <v>10.550808999999999</v>
      </c>
      <c r="E78">
        <v>14.906604</v>
      </c>
      <c r="F78">
        <v>15.435845</v>
      </c>
      <c r="G78">
        <v>15.715825000000001</v>
      </c>
      <c r="H78">
        <v>15.197559999999999</v>
      </c>
      <c r="I78">
        <v>14.011597</v>
      </c>
      <c r="J78">
        <v>14.148129000000001</v>
      </c>
      <c r="K78">
        <v>14.895125</v>
      </c>
      <c r="L78">
        <v>13.730143999999999</v>
      </c>
      <c r="M78">
        <v>12.686828</v>
      </c>
      <c r="N78">
        <f t="shared" si="4"/>
        <v>13.569251999999999</v>
      </c>
      <c r="O78">
        <f t="shared" si="5"/>
        <v>0.12707893207354989</v>
      </c>
      <c r="Q78">
        <v>0.175843</v>
      </c>
      <c r="R78">
        <v>9.7473000000000004E-2</v>
      </c>
      <c r="S78">
        <v>0.101173</v>
      </c>
      <c r="T78">
        <v>0.16253100000000001</v>
      </c>
      <c r="U78">
        <v>0.158884</v>
      </c>
      <c r="V78">
        <v>0.15737699999999999</v>
      </c>
      <c r="W78">
        <v>0.16014600000000001</v>
      </c>
      <c r="X78">
        <v>0.139991</v>
      </c>
      <c r="Y78">
        <v>0.14310500000000001</v>
      </c>
      <c r="Z78">
        <v>0.14554300000000001</v>
      </c>
      <c r="AA78">
        <v>0.109544</v>
      </c>
      <c r="AB78">
        <v>0.12825300000000001</v>
      </c>
      <c r="AC78">
        <f t="shared" si="6"/>
        <v>0.14845888352396369</v>
      </c>
      <c r="AD78">
        <f t="shared" si="7"/>
        <v>1.3903508543329497</v>
      </c>
    </row>
    <row r="79" spans="1:30" x14ac:dyDescent="0.15">
      <c r="A79">
        <v>-1.5E-3</v>
      </c>
      <c r="B79">
        <v>17.775694000000001</v>
      </c>
      <c r="C79">
        <v>14.232692999999999</v>
      </c>
      <c r="D79">
        <v>15.196393</v>
      </c>
      <c r="E79">
        <v>19.539238000000001</v>
      </c>
      <c r="F79">
        <v>19.987151999999998</v>
      </c>
      <c r="G79">
        <v>20.415865</v>
      </c>
      <c r="H79">
        <v>19.548313</v>
      </c>
      <c r="I79">
        <v>18.268362</v>
      </c>
      <c r="J79">
        <v>18.048731</v>
      </c>
      <c r="K79">
        <v>18.007857999999999</v>
      </c>
      <c r="L79">
        <v>16.792521000000001</v>
      </c>
      <c r="M79">
        <v>15.145728999999999</v>
      </c>
      <c r="N79">
        <f t="shared" si="4"/>
        <v>17.746545749999999</v>
      </c>
      <c r="O79">
        <f t="shared" si="5"/>
        <v>0.16620017683394747</v>
      </c>
      <c r="Q79">
        <v>0.21027799999999999</v>
      </c>
      <c r="R79">
        <v>0.122854</v>
      </c>
      <c r="S79">
        <v>0.121936</v>
      </c>
      <c r="T79">
        <v>0.18653800000000001</v>
      </c>
      <c r="U79">
        <v>0.18030299999999999</v>
      </c>
      <c r="V79">
        <v>0.18019099999999999</v>
      </c>
      <c r="W79">
        <v>0.18201300000000001</v>
      </c>
      <c r="X79">
        <v>0.159773</v>
      </c>
      <c r="Y79">
        <v>0.159886</v>
      </c>
      <c r="Z79">
        <v>0.15976499999999999</v>
      </c>
      <c r="AA79">
        <v>0.121929</v>
      </c>
      <c r="AB79">
        <v>0.138268</v>
      </c>
      <c r="AC79">
        <f t="shared" si="6"/>
        <v>0.16994169513903074</v>
      </c>
      <c r="AD79">
        <f t="shared" si="7"/>
        <v>1.5915422197365632</v>
      </c>
    </row>
    <row r="80" spans="1:30" x14ac:dyDescent="0.15">
      <c r="A80">
        <v>-1E-3</v>
      </c>
      <c r="B80">
        <v>23.125513000000002</v>
      </c>
      <c r="C80">
        <v>19.751467000000002</v>
      </c>
      <c r="D80">
        <v>19.612158000000001</v>
      </c>
      <c r="E80">
        <v>23.851148999999999</v>
      </c>
      <c r="F80">
        <v>23.994864</v>
      </c>
      <c r="G80">
        <v>23.717264</v>
      </c>
      <c r="H80">
        <v>22.694098</v>
      </c>
      <c r="I80">
        <v>21.461962</v>
      </c>
      <c r="J80">
        <v>21.035212000000001</v>
      </c>
      <c r="K80">
        <v>20.448682999999999</v>
      </c>
      <c r="L80">
        <v>18.764816</v>
      </c>
      <c r="M80">
        <v>16.497350999999998</v>
      </c>
      <c r="N80">
        <f t="shared" si="4"/>
        <v>21.246211416666664</v>
      </c>
      <c r="O80">
        <f t="shared" si="5"/>
        <v>0.19897529041680878</v>
      </c>
      <c r="Q80">
        <v>0.239505</v>
      </c>
      <c r="R80">
        <v>0.144875</v>
      </c>
      <c r="S80">
        <v>0.13864199999999999</v>
      </c>
      <c r="T80">
        <v>0.20646100000000001</v>
      </c>
      <c r="U80">
        <v>0.19736699999999999</v>
      </c>
      <c r="V80">
        <v>0.194606</v>
      </c>
      <c r="W80">
        <v>0.19642200000000001</v>
      </c>
      <c r="X80">
        <v>0.173763</v>
      </c>
      <c r="Y80">
        <v>0.17206099999999999</v>
      </c>
      <c r="Z80">
        <v>0.17079800000000001</v>
      </c>
      <c r="AA80">
        <v>0.12972800000000001</v>
      </c>
      <c r="AB80">
        <v>0.143071</v>
      </c>
      <c r="AC80">
        <f t="shared" si="6"/>
        <v>0.18632210112963957</v>
      </c>
      <c r="AD80">
        <f t="shared" si="7"/>
        <v>1.7449484081893234</v>
      </c>
    </row>
    <row r="81" spans="1:30" x14ac:dyDescent="0.15">
      <c r="A81">
        <v>-5.0000000000000001E-4</v>
      </c>
      <c r="B81">
        <v>26.365715000000002</v>
      </c>
      <c r="C81">
        <v>24.410360000000001</v>
      </c>
      <c r="D81">
        <v>23.133841</v>
      </c>
      <c r="E81">
        <v>26.316503999999998</v>
      </c>
      <c r="F81">
        <v>25.909002000000001</v>
      </c>
      <c r="G81">
        <v>25.807763999999999</v>
      </c>
      <c r="H81">
        <v>24.363268000000001</v>
      </c>
      <c r="I81">
        <v>22.853836000000001</v>
      </c>
      <c r="J81">
        <v>22.374296000000001</v>
      </c>
      <c r="K81">
        <v>20.867795999999998</v>
      </c>
      <c r="L81">
        <v>19.613500999999999</v>
      </c>
      <c r="M81">
        <v>17.216163999999999</v>
      </c>
      <c r="N81">
        <f t="shared" si="4"/>
        <v>23.269337249999996</v>
      </c>
      <c r="O81">
        <f t="shared" si="5"/>
        <v>0.21792229430106197</v>
      </c>
      <c r="Q81">
        <v>0.25348199999999999</v>
      </c>
      <c r="R81">
        <v>0.16092500000000001</v>
      </c>
      <c r="S81">
        <v>0.15038099999999999</v>
      </c>
      <c r="T81">
        <v>0.21582000000000001</v>
      </c>
      <c r="U81">
        <v>0.204822</v>
      </c>
      <c r="V81">
        <v>0.20276</v>
      </c>
      <c r="W81">
        <v>0.20299400000000001</v>
      </c>
      <c r="X81">
        <v>0.17849899999999999</v>
      </c>
      <c r="Y81">
        <v>0.17619799999999999</v>
      </c>
      <c r="Z81">
        <v>0.17225199999999999</v>
      </c>
      <c r="AA81">
        <v>0.132827</v>
      </c>
      <c r="AB81">
        <v>0.146345</v>
      </c>
      <c r="AC81">
        <f t="shared" si="6"/>
        <v>0.19429386868466678</v>
      </c>
      <c r="AD81">
        <f t="shared" si="7"/>
        <v>1.8196058053594071</v>
      </c>
    </row>
    <row r="82" spans="1:30" x14ac:dyDescent="0.15">
      <c r="A82">
        <v>0</v>
      </c>
      <c r="B82">
        <v>28.454252</v>
      </c>
      <c r="C82">
        <v>26.967214999999999</v>
      </c>
      <c r="D82">
        <v>24.772210999999999</v>
      </c>
      <c r="E82">
        <v>26.675208999999999</v>
      </c>
      <c r="F82">
        <v>25.705069000000002</v>
      </c>
      <c r="G82">
        <v>25.248339000000001</v>
      </c>
      <c r="H82">
        <v>23.437109</v>
      </c>
      <c r="I82">
        <v>22.699503</v>
      </c>
      <c r="J82">
        <v>22.108698</v>
      </c>
      <c r="K82">
        <v>20.190096</v>
      </c>
      <c r="L82">
        <v>18.944151000000002</v>
      </c>
      <c r="M82">
        <v>16.621292</v>
      </c>
      <c r="N82">
        <f t="shared" si="4"/>
        <v>23.485261999999995</v>
      </c>
      <c r="O82">
        <f t="shared" si="5"/>
        <v>0.219944475526545</v>
      </c>
      <c r="Q82">
        <v>0.26285799999999998</v>
      </c>
      <c r="R82">
        <v>0.16906499999999999</v>
      </c>
      <c r="S82">
        <v>0.155357</v>
      </c>
      <c r="T82">
        <v>0.21700800000000001</v>
      </c>
      <c r="U82">
        <v>0.20208899999999999</v>
      </c>
      <c r="V82">
        <v>0.20014799999999999</v>
      </c>
      <c r="W82">
        <v>0.198549</v>
      </c>
      <c r="X82">
        <v>0.17780899999999999</v>
      </c>
      <c r="Y82">
        <v>0.17391400000000001</v>
      </c>
      <c r="Z82">
        <v>0.16916100000000001</v>
      </c>
      <c r="AA82">
        <v>0.13003500000000001</v>
      </c>
      <c r="AB82">
        <v>0.14281199999999999</v>
      </c>
      <c r="AC82">
        <f t="shared" si="6"/>
        <v>0.19470453034254004</v>
      </c>
      <c r="AD82">
        <f t="shared" si="7"/>
        <v>1.8234517442033007</v>
      </c>
    </row>
    <row r="83" spans="1:30" x14ac:dyDescent="0.15">
      <c r="A83">
        <v>5.0000000000000001E-4</v>
      </c>
      <c r="B83">
        <v>27.337761</v>
      </c>
      <c r="C83">
        <v>27.597168</v>
      </c>
      <c r="D83">
        <v>24.329484999999998</v>
      </c>
      <c r="E83">
        <v>24.524504</v>
      </c>
      <c r="F83">
        <v>24.053972000000002</v>
      </c>
      <c r="G83">
        <v>21.820971</v>
      </c>
      <c r="H83">
        <v>21.179051999999999</v>
      </c>
      <c r="I83">
        <v>20.898299999999999</v>
      </c>
      <c r="J83">
        <v>20.553740999999999</v>
      </c>
      <c r="K83">
        <v>18.278690000000001</v>
      </c>
      <c r="L83">
        <v>17.001546999999999</v>
      </c>
      <c r="M83">
        <v>15.143817</v>
      </c>
      <c r="N83">
        <f t="shared" si="4"/>
        <v>21.89325066666667</v>
      </c>
      <c r="O83">
        <f t="shared" si="5"/>
        <v>0.20503495066187397</v>
      </c>
      <c r="Q83">
        <v>0.25534200000000001</v>
      </c>
      <c r="R83">
        <v>0.170794</v>
      </c>
      <c r="S83">
        <v>0.15337799999999999</v>
      </c>
      <c r="T83">
        <v>0.20721000000000001</v>
      </c>
      <c r="U83">
        <v>0.195135</v>
      </c>
      <c r="V83">
        <v>0.185837</v>
      </c>
      <c r="W83">
        <v>0.18787999999999999</v>
      </c>
      <c r="X83">
        <v>0.170678</v>
      </c>
      <c r="Y83">
        <v>0.16914000000000001</v>
      </c>
      <c r="Z83">
        <v>0.16022400000000001</v>
      </c>
      <c r="AA83">
        <v>0.12339799999999999</v>
      </c>
      <c r="AB83">
        <v>0.13603699999999999</v>
      </c>
      <c r="AC83">
        <f t="shared" si="6"/>
        <v>0.18729826888754933</v>
      </c>
      <c r="AD83">
        <f t="shared" si="7"/>
        <v>1.7540904389251468</v>
      </c>
    </row>
    <row r="84" spans="1:30" x14ac:dyDescent="0.15">
      <c r="A84">
        <v>1E-3</v>
      </c>
      <c r="B84">
        <v>23.963263000000001</v>
      </c>
      <c r="C84">
        <v>25.564997000000002</v>
      </c>
      <c r="D84">
        <v>22.147942</v>
      </c>
      <c r="E84">
        <v>20.798390999999999</v>
      </c>
      <c r="F84">
        <v>19.843775000000001</v>
      </c>
      <c r="G84">
        <v>18.481604000000001</v>
      </c>
      <c r="H84">
        <v>17.355768000000001</v>
      </c>
      <c r="I84">
        <v>17.555468000000001</v>
      </c>
      <c r="J84">
        <v>17.280373000000001</v>
      </c>
      <c r="K84">
        <v>15.10839</v>
      </c>
      <c r="L84">
        <v>14.093056000000001</v>
      </c>
      <c r="M84">
        <v>12.415734</v>
      </c>
      <c r="N84">
        <f t="shared" si="4"/>
        <v>18.717396749999995</v>
      </c>
      <c r="O84">
        <f t="shared" si="5"/>
        <v>0.1752924030143248</v>
      </c>
      <c r="Q84">
        <v>0.238568</v>
      </c>
      <c r="R84">
        <v>0.16440199999999999</v>
      </c>
      <c r="S84">
        <v>0.14655899999999999</v>
      </c>
      <c r="T84">
        <v>0.19009400000000001</v>
      </c>
      <c r="U84">
        <v>0.17655499999999999</v>
      </c>
      <c r="V84">
        <v>0.17121900000000001</v>
      </c>
      <c r="W84">
        <v>0.169656</v>
      </c>
      <c r="X84">
        <v>0.15564800000000001</v>
      </c>
      <c r="Y84">
        <v>0.15682299999999999</v>
      </c>
      <c r="Z84">
        <v>0.14561399999999999</v>
      </c>
      <c r="AA84">
        <v>0.112278</v>
      </c>
      <c r="AB84">
        <v>0.12225900000000001</v>
      </c>
      <c r="AC84">
        <f t="shared" si="6"/>
        <v>0.17278614013782262</v>
      </c>
      <c r="AD84">
        <f t="shared" si="7"/>
        <v>1.6181810872822362</v>
      </c>
    </row>
    <row r="85" spans="1:30" x14ac:dyDescent="0.15">
      <c r="A85">
        <v>1.5E-3</v>
      </c>
      <c r="B85">
        <v>19.079263999999998</v>
      </c>
      <c r="C85">
        <v>20.690588000000002</v>
      </c>
      <c r="D85">
        <v>18.037928000000001</v>
      </c>
      <c r="E85">
        <v>15.511794999999999</v>
      </c>
      <c r="F85">
        <v>15.077629</v>
      </c>
      <c r="G85">
        <v>13.529574</v>
      </c>
      <c r="H85">
        <v>12.962707</v>
      </c>
      <c r="I85">
        <v>13.145481999999999</v>
      </c>
      <c r="J85">
        <v>13.123125999999999</v>
      </c>
      <c r="K85">
        <v>11.422935000000001</v>
      </c>
      <c r="L85">
        <v>10.525150999999999</v>
      </c>
      <c r="M85">
        <v>9.6378269999999997</v>
      </c>
      <c r="N85">
        <f t="shared" si="4"/>
        <v>14.395333833333332</v>
      </c>
      <c r="O85">
        <f t="shared" si="5"/>
        <v>0.13481536420594453</v>
      </c>
      <c r="Q85">
        <v>0.21354799999999999</v>
      </c>
      <c r="R85">
        <v>0.14724599999999999</v>
      </c>
      <c r="S85">
        <v>0.13177700000000001</v>
      </c>
      <c r="T85">
        <v>0.163272</v>
      </c>
      <c r="U85">
        <v>0.15271799999999999</v>
      </c>
      <c r="V85">
        <v>0.14535000000000001</v>
      </c>
      <c r="W85">
        <v>0.14611299999999999</v>
      </c>
      <c r="X85">
        <v>0.13458500000000001</v>
      </c>
      <c r="Y85">
        <v>0.135074</v>
      </c>
      <c r="Z85">
        <v>0.12614700000000001</v>
      </c>
      <c r="AA85">
        <v>9.6684000000000006E-2</v>
      </c>
      <c r="AB85">
        <v>0.10802200000000001</v>
      </c>
      <c r="AC85">
        <f t="shared" si="6"/>
        <v>0.15087417905960279</v>
      </c>
      <c r="AD85">
        <f t="shared" si="7"/>
        <v>1.4129706405776732</v>
      </c>
    </row>
    <row r="86" spans="1:30" x14ac:dyDescent="0.15">
      <c r="A86">
        <v>2E-3</v>
      </c>
      <c r="B86">
        <v>13.618696999999999</v>
      </c>
      <c r="C86">
        <v>15.659276</v>
      </c>
      <c r="D86">
        <v>13.514366000000001</v>
      </c>
      <c r="E86">
        <v>10.520899999999999</v>
      </c>
      <c r="F86">
        <v>9.8150949999999995</v>
      </c>
      <c r="G86">
        <v>8.990812</v>
      </c>
      <c r="H86">
        <v>8.4480430000000002</v>
      </c>
      <c r="I86">
        <v>8.9380659999999992</v>
      </c>
      <c r="J86">
        <v>9.122814</v>
      </c>
      <c r="K86">
        <v>8.0943780000000007</v>
      </c>
      <c r="L86">
        <v>7.7785820000000001</v>
      </c>
      <c r="M86">
        <v>7.2684150000000001</v>
      </c>
      <c r="N86">
        <f t="shared" si="4"/>
        <v>10.147453666666669</v>
      </c>
      <c r="O86">
        <f t="shared" si="5"/>
        <v>9.5033062634980056E-2</v>
      </c>
      <c r="Q86">
        <v>0.17935100000000001</v>
      </c>
      <c r="R86">
        <v>0.12739800000000001</v>
      </c>
      <c r="S86">
        <v>0.11358799999999999</v>
      </c>
      <c r="T86">
        <v>0.13316700000000001</v>
      </c>
      <c r="U86">
        <v>0.121465</v>
      </c>
      <c r="V86">
        <v>0.118077</v>
      </c>
      <c r="W86">
        <v>0.116616</v>
      </c>
      <c r="X86">
        <v>0.109976</v>
      </c>
      <c r="Y86">
        <v>0.112063</v>
      </c>
      <c r="Z86">
        <v>0.105974</v>
      </c>
      <c r="AA86">
        <v>8.2877000000000006E-2</v>
      </c>
      <c r="AB86">
        <v>9.3532000000000004E-2</v>
      </c>
      <c r="AC86">
        <f t="shared" si="6"/>
        <v>0.12534609839886593</v>
      </c>
      <c r="AD86">
        <f t="shared" si="7"/>
        <v>1.1738944201882966</v>
      </c>
    </row>
    <row r="87" spans="1:30" x14ac:dyDescent="0.15">
      <c r="A87">
        <v>2.5000000000000001E-3</v>
      </c>
      <c r="B87">
        <v>8.2396919999999998</v>
      </c>
      <c r="C87">
        <v>9.9448480000000004</v>
      </c>
      <c r="D87">
        <v>8.5902809999999992</v>
      </c>
      <c r="E87">
        <v>6.1297350000000002</v>
      </c>
      <c r="F87">
        <v>5.9852449999999999</v>
      </c>
      <c r="G87">
        <v>5.344023</v>
      </c>
      <c r="H87">
        <v>4.9502269999999999</v>
      </c>
      <c r="I87">
        <v>5.5370239999999997</v>
      </c>
      <c r="J87">
        <v>5.8140109999999998</v>
      </c>
      <c r="K87">
        <v>5.4862169999999999</v>
      </c>
      <c r="L87">
        <v>5.0484049999999998</v>
      </c>
      <c r="M87">
        <v>4.8647020000000003</v>
      </c>
      <c r="N87">
        <f t="shared" si="4"/>
        <v>6.3278675</v>
      </c>
      <c r="O87">
        <f t="shared" si="5"/>
        <v>5.9261825500987381E-2</v>
      </c>
      <c r="Q87">
        <v>0.13772899999999999</v>
      </c>
      <c r="R87">
        <v>0.10038999999999999</v>
      </c>
      <c r="S87">
        <v>8.9292999999999997E-2</v>
      </c>
      <c r="T87">
        <v>0.10004</v>
      </c>
      <c r="U87">
        <v>9.3134999999999996E-2</v>
      </c>
      <c r="V87">
        <v>9.035E-2</v>
      </c>
      <c r="W87">
        <v>8.7649000000000005E-2</v>
      </c>
      <c r="X87">
        <v>8.6195999999999995E-2</v>
      </c>
      <c r="Y87">
        <v>8.8408E-2</v>
      </c>
      <c r="Z87">
        <v>8.6100999999999997E-2</v>
      </c>
      <c r="AA87">
        <v>6.6317000000000001E-2</v>
      </c>
      <c r="AB87">
        <v>7.4983999999999995E-2</v>
      </c>
      <c r="AC87">
        <f t="shared" si="6"/>
        <v>9.734097555500458E-2</v>
      </c>
      <c r="AD87">
        <f t="shared" si="7"/>
        <v>0.9116201423046375</v>
      </c>
    </row>
    <row r="88" spans="1:30" x14ac:dyDescent="0.15">
      <c r="A88">
        <v>3.0000000000000001E-3</v>
      </c>
      <c r="B88">
        <v>4.6223830000000001</v>
      </c>
      <c r="C88">
        <v>5.4182009999999998</v>
      </c>
      <c r="D88">
        <v>4.970332</v>
      </c>
      <c r="E88">
        <v>3.2991259999999998</v>
      </c>
      <c r="F88">
        <v>3.3017069999999999</v>
      </c>
      <c r="G88">
        <v>2.846371</v>
      </c>
      <c r="H88">
        <v>2.9088280000000002</v>
      </c>
      <c r="I88">
        <v>3.1798820000000001</v>
      </c>
      <c r="J88">
        <v>3.5434429999999999</v>
      </c>
      <c r="K88">
        <v>3.3789229999999999</v>
      </c>
      <c r="L88">
        <v>3.1759789999999999</v>
      </c>
      <c r="M88">
        <v>3.0333199999999998</v>
      </c>
      <c r="N88">
        <f t="shared" si="4"/>
        <v>3.639874583333333</v>
      </c>
      <c r="O88">
        <f t="shared" si="5"/>
        <v>3.4088199919321813E-2</v>
      </c>
      <c r="Q88">
        <v>0.103475</v>
      </c>
      <c r="R88">
        <v>7.3543999999999998E-2</v>
      </c>
      <c r="S88">
        <v>6.7715999999999998E-2</v>
      </c>
      <c r="T88">
        <v>7.2244000000000003E-2</v>
      </c>
      <c r="U88">
        <v>6.8385000000000001E-2</v>
      </c>
      <c r="V88">
        <v>6.5222000000000002E-2</v>
      </c>
      <c r="W88">
        <v>6.7385E-2</v>
      </c>
      <c r="X88">
        <v>6.4919000000000004E-2</v>
      </c>
      <c r="Y88">
        <v>6.8318000000000004E-2</v>
      </c>
      <c r="Z88">
        <v>6.6775000000000001E-2</v>
      </c>
      <c r="AA88">
        <v>5.2266E-2</v>
      </c>
      <c r="AB88">
        <v>5.8803000000000001E-2</v>
      </c>
      <c r="AC88">
        <f t="shared" si="6"/>
        <v>7.31883357336027E-2</v>
      </c>
      <c r="AD88">
        <f t="shared" si="7"/>
        <v>0.68542523491358431</v>
      </c>
    </row>
    <row r="89" spans="1:30" x14ac:dyDescent="0.15">
      <c r="A89">
        <v>3.5000000000000001E-3</v>
      </c>
      <c r="B89">
        <v>2.0986530000000001</v>
      </c>
      <c r="C89">
        <v>2.532041</v>
      </c>
      <c r="D89">
        <v>2.49343</v>
      </c>
      <c r="E89">
        <v>1.701721</v>
      </c>
      <c r="F89">
        <v>1.6338809999999999</v>
      </c>
      <c r="G89">
        <v>1.660415</v>
      </c>
      <c r="H89">
        <v>1.5157369999999999</v>
      </c>
      <c r="I89">
        <v>1.9090290000000001</v>
      </c>
      <c r="J89">
        <v>2.1241439999999998</v>
      </c>
      <c r="K89">
        <v>2.0113629999999998</v>
      </c>
      <c r="L89">
        <v>1.9603360000000001</v>
      </c>
      <c r="M89">
        <v>1.9354039999999999</v>
      </c>
      <c r="N89">
        <f t="shared" si="4"/>
        <v>1.9646795000000001</v>
      </c>
      <c r="O89">
        <f t="shared" si="5"/>
        <v>1.839964153711612E-2</v>
      </c>
      <c r="Q89">
        <v>6.9280999999999995E-2</v>
      </c>
      <c r="R89">
        <v>4.9863999999999999E-2</v>
      </c>
      <c r="S89">
        <v>4.7396000000000001E-2</v>
      </c>
      <c r="T89">
        <v>5.2158999999999997E-2</v>
      </c>
      <c r="U89">
        <v>4.7778000000000001E-2</v>
      </c>
      <c r="V89">
        <v>4.9782E-2</v>
      </c>
      <c r="W89">
        <v>4.8404000000000003E-2</v>
      </c>
      <c r="X89">
        <v>5.0273999999999999E-2</v>
      </c>
      <c r="Y89">
        <v>5.2152999999999998E-2</v>
      </c>
      <c r="Z89">
        <v>5.1454E-2</v>
      </c>
      <c r="AA89">
        <v>4.1210999999999998E-2</v>
      </c>
      <c r="AB89">
        <v>4.8136999999999999E-2</v>
      </c>
      <c r="AC89">
        <f t="shared" si="6"/>
        <v>5.3315179033401328E-2</v>
      </c>
      <c r="AD89">
        <f t="shared" si="7"/>
        <v>0.49930865003466379</v>
      </c>
    </row>
    <row r="90" spans="1:30" x14ac:dyDescent="0.15">
      <c r="A90">
        <v>4.0000000000000001E-3</v>
      </c>
      <c r="B90">
        <v>0.87313300000000005</v>
      </c>
      <c r="C90">
        <v>1.0222199999999999</v>
      </c>
      <c r="D90">
        <v>1.1864889999999999</v>
      </c>
      <c r="E90">
        <v>0.80995600000000001</v>
      </c>
      <c r="F90">
        <v>0.85534200000000005</v>
      </c>
      <c r="G90">
        <v>0.84628000000000003</v>
      </c>
      <c r="H90">
        <v>0.84889300000000001</v>
      </c>
      <c r="I90">
        <v>1.0674539999999999</v>
      </c>
      <c r="J90">
        <v>1.1955929999999999</v>
      </c>
      <c r="K90">
        <v>1.204944</v>
      </c>
      <c r="L90">
        <v>1.2178329999999999</v>
      </c>
      <c r="M90">
        <v>1.1228860000000001</v>
      </c>
      <c r="N90">
        <f t="shared" si="4"/>
        <v>1.0209185833333334</v>
      </c>
      <c r="O90">
        <f t="shared" si="5"/>
        <v>9.5611197510401796E-3</v>
      </c>
      <c r="Q90">
        <v>4.4169E-2</v>
      </c>
      <c r="R90">
        <v>3.1583E-2</v>
      </c>
      <c r="S90">
        <v>3.2674000000000002E-2</v>
      </c>
      <c r="T90">
        <v>3.6054999999999997E-2</v>
      </c>
      <c r="U90">
        <v>3.4287999999999999E-2</v>
      </c>
      <c r="V90">
        <v>3.5855999999999999E-2</v>
      </c>
      <c r="W90">
        <v>3.6114E-2</v>
      </c>
      <c r="X90">
        <v>3.7423999999999999E-2</v>
      </c>
      <c r="Y90">
        <v>3.9322000000000003E-2</v>
      </c>
      <c r="Z90">
        <v>4.0788999999999999E-2</v>
      </c>
      <c r="AA90">
        <v>3.2131E-2</v>
      </c>
      <c r="AB90">
        <v>3.5844000000000001E-2</v>
      </c>
      <c r="AC90">
        <f t="shared" si="6"/>
        <v>3.8149457168781931E-2</v>
      </c>
      <c r="AD90">
        <f t="shared" si="7"/>
        <v>0.3572782517820331</v>
      </c>
    </row>
    <row r="91" spans="1:30" x14ac:dyDescent="0.15">
      <c r="A91">
        <v>4.4999999999999997E-3</v>
      </c>
      <c r="B91">
        <v>0.38948199999999999</v>
      </c>
      <c r="C91">
        <v>0.49524699999999999</v>
      </c>
      <c r="D91">
        <v>0.52429999999999999</v>
      </c>
      <c r="E91">
        <v>0.41888700000000001</v>
      </c>
      <c r="F91">
        <v>0.45961000000000002</v>
      </c>
      <c r="G91">
        <v>0.50126400000000004</v>
      </c>
      <c r="H91">
        <v>0.46816000000000002</v>
      </c>
      <c r="I91">
        <v>0.60767899999999997</v>
      </c>
      <c r="J91">
        <v>0.70828999999999998</v>
      </c>
      <c r="K91">
        <v>0.65866199999999997</v>
      </c>
      <c r="L91">
        <v>0.69077200000000005</v>
      </c>
      <c r="M91">
        <v>0.64874799999999999</v>
      </c>
      <c r="N91">
        <f t="shared" si="4"/>
        <v>0.54759174999999993</v>
      </c>
      <c r="O91">
        <f t="shared" si="5"/>
        <v>5.1283132483858586E-3</v>
      </c>
      <c r="Q91">
        <v>2.8986999999999999E-2</v>
      </c>
      <c r="R91">
        <v>2.2360999999999999E-2</v>
      </c>
      <c r="S91">
        <v>2.1713E-2</v>
      </c>
      <c r="T91">
        <v>2.6526000000000001E-2</v>
      </c>
      <c r="U91">
        <v>2.5950999999999998E-2</v>
      </c>
      <c r="V91">
        <v>2.7525999999999998E-2</v>
      </c>
      <c r="W91">
        <v>2.6860999999999999E-2</v>
      </c>
      <c r="X91">
        <v>2.8464E-2</v>
      </c>
      <c r="Y91">
        <v>3.0908000000000001E-2</v>
      </c>
      <c r="Z91">
        <v>2.9537999999999998E-2</v>
      </c>
      <c r="AA91">
        <v>2.4490999999999999E-2</v>
      </c>
      <c r="AB91">
        <v>2.6794999999999999E-2</v>
      </c>
      <c r="AC91">
        <f t="shared" si="6"/>
        <v>2.79996270153729E-2</v>
      </c>
      <c r="AD91">
        <f t="shared" si="7"/>
        <v>0.26222280821304855</v>
      </c>
    </row>
    <row r="92" spans="1:30" x14ac:dyDescent="0.15">
      <c r="A92">
        <v>5.0000000000000001E-3</v>
      </c>
      <c r="B92">
        <v>0.248173</v>
      </c>
      <c r="C92">
        <v>0.25741199999999997</v>
      </c>
      <c r="D92">
        <v>0.29868299999999998</v>
      </c>
      <c r="E92">
        <v>0.232818</v>
      </c>
      <c r="F92">
        <v>0.28691899999999998</v>
      </c>
      <c r="G92">
        <v>0.31957999999999998</v>
      </c>
      <c r="H92">
        <v>0.33125100000000002</v>
      </c>
      <c r="I92">
        <v>0.43483899999999998</v>
      </c>
      <c r="J92">
        <v>0.47197899999999998</v>
      </c>
      <c r="K92">
        <v>0.479356</v>
      </c>
      <c r="L92">
        <v>0.44989400000000002</v>
      </c>
      <c r="M92">
        <v>0.448384</v>
      </c>
      <c r="N92">
        <f t="shared" si="4"/>
        <v>0.35494066666666674</v>
      </c>
      <c r="O92">
        <f t="shared" si="5"/>
        <v>3.3240948631121196E-3</v>
      </c>
      <c r="Q92">
        <v>2.5080999999999999E-2</v>
      </c>
      <c r="R92">
        <v>1.6105999999999999E-2</v>
      </c>
      <c r="S92">
        <v>1.6853E-2</v>
      </c>
      <c r="T92">
        <v>1.9664999999999998E-2</v>
      </c>
      <c r="U92">
        <v>2.0607E-2</v>
      </c>
      <c r="V92">
        <v>2.1804E-2</v>
      </c>
      <c r="W92">
        <v>2.2783999999999999E-2</v>
      </c>
      <c r="X92">
        <v>2.4285999999999999E-2</v>
      </c>
      <c r="Y92">
        <v>2.5700000000000001E-2</v>
      </c>
      <c r="Z92">
        <v>2.5988000000000001E-2</v>
      </c>
      <c r="AA92">
        <v>2.0004000000000001E-2</v>
      </c>
      <c r="AB92">
        <v>2.2512999999999998E-2</v>
      </c>
      <c r="AC92">
        <f t="shared" si="6"/>
        <v>2.2984263939012314E-2</v>
      </c>
      <c r="AD92">
        <f t="shared" si="7"/>
        <v>0.21525280431373797</v>
      </c>
    </row>
    <row r="93" spans="1:30" x14ac:dyDescent="0.15">
      <c r="A93">
        <v>5.4999999999999997E-3</v>
      </c>
      <c r="B93">
        <v>0.126523</v>
      </c>
      <c r="C93">
        <v>0.207732</v>
      </c>
      <c r="D93">
        <v>0.20236699999999999</v>
      </c>
      <c r="E93">
        <v>0.18560499999999999</v>
      </c>
      <c r="F93">
        <v>0.25015399999999999</v>
      </c>
      <c r="G93">
        <v>0.27668399999999999</v>
      </c>
      <c r="H93">
        <v>0.27505600000000002</v>
      </c>
      <c r="I93">
        <v>0.31922800000000001</v>
      </c>
      <c r="J93">
        <v>0.34172999999999998</v>
      </c>
      <c r="K93">
        <v>0.370728</v>
      </c>
      <c r="L93">
        <v>0.36912800000000001</v>
      </c>
      <c r="M93">
        <v>0.360404</v>
      </c>
      <c r="N93">
        <f t="shared" si="4"/>
        <v>0.27377825</v>
      </c>
      <c r="O93">
        <f t="shared" si="5"/>
        <v>2.5639915623179052E-3</v>
      </c>
      <c r="Q93">
        <v>1.6351000000000001E-2</v>
      </c>
      <c r="R93">
        <v>1.4666E-2</v>
      </c>
      <c r="S93">
        <v>1.4069999999999999E-2</v>
      </c>
      <c r="T93">
        <v>1.7624000000000001E-2</v>
      </c>
      <c r="U93">
        <v>1.9324999999999998E-2</v>
      </c>
      <c r="V93">
        <v>2.0607E-2</v>
      </c>
      <c r="W93">
        <v>2.1152000000000001E-2</v>
      </c>
      <c r="X93">
        <v>2.0399E-2</v>
      </c>
      <c r="Y93">
        <v>2.1568E-2</v>
      </c>
      <c r="Z93">
        <v>2.2190999999999999E-2</v>
      </c>
      <c r="AA93">
        <v>1.7847999999999999E-2</v>
      </c>
      <c r="AB93">
        <v>2.0548E-2</v>
      </c>
      <c r="AC93">
        <f t="shared" si="6"/>
        <v>1.9888411255621383E-2</v>
      </c>
      <c r="AD93">
        <f t="shared" si="7"/>
        <v>0.18625944722341103</v>
      </c>
    </row>
    <row r="94" spans="1:30" x14ac:dyDescent="0.15">
      <c r="A94">
        <v>6.0000000000000001E-3</v>
      </c>
      <c r="B94">
        <v>0.10821</v>
      </c>
      <c r="C94">
        <v>0.144459</v>
      </c>
      <c r="D94">
        <v>0.136848</v>
      </c>
      <c r="E94">
        <v>0.118543</v>
      </c>
      <c r="F94">
        <v>0.175487</v>
      </c>
      <c r="G94">
        <v>0.19660900000000001</v>
      </c>
      <c r="H94">
        <v>0.21704499999999999</v>
      </c>
      <c r="I94">
        <v>0.25138700000000003</v>
      </c>
      <c r="J94">
        <v>0.33138299999999998</v>
      </c>
      <c r="K94">
        <v>0.296043</v>
      </c>
      <c r="L94">
        <v>0.33801700000000001</v>
      </c>
      <c r="M94">
        <v>0.30928800000000001</v>
      </c>
      <c r="N94">
        <f t="shared" si="4"/>
        <v>0.21860991666666665</v>
      </c>
      <c r="O94">
        <f t="shared" si="5"/>
        <v>2.0473283826321254E-3</v>
      </c>
      <c r="Q94">
        <v>1.4635E-2</v>
      </c>
      <c r="R94">
        <v>1.2321E-2</v>
      </c>
      <c r="S94">
        <v>1.159E-2</v>
      </c>
      <c r="T94">
        <v>1.401E-2</v>
      </c>
      <c r="U94">
        <v>1.6412E-2</v>
      </c>
      <c r="V94">
        <v>1.7191999999999999E-2</v>
      </c>
      <c r="W94">
        <v>1.8633E-2</v>
      </c>
      <c r="X94">
        <v>1.8402000000000002E-2</v>
      </c>
      <c r="Y94">
        <v>2.1465999999999999E-2</v>
      </c>
      <c r="Z94">
        <v>2.0206999999999999E-2</v>
      </c>
      <c r="AA94">
        <v>1.7552000000000002E-2</v>
      </c>
      <c r="AB94">
        <v>1.9775000000000001E-2</v>
      </c>
      <c r="AC94">
        <f t="shared" si="6"/>
        <v>1.7877295659324683E-2</v>
      </c>
      <c r="AD94">
        <f t="shared" si="7"/>
        <v>0.16742489706985225</v>
      </c>
    </row>
    <row r="95" spans="1:30" x14ac:dyDescent="0.15">
      <c r="A95">
        <v>6.4999999999999997E-3</v>
      </c>
      <c r="B95">
        <v>7.7342999999999995E-2</v>
      </c>
      <c r="C95">
        <v>0.11820600000000001</v>
      </c>
      <c r="D95">
        <v>0.13650799999999999</v>
      </c>
      <c r="E95">
        <v>0.13172</v>
      </c>
      <c r="F95">
        <v>0.176896</v>
      </c>
      <c r="G95">
        <v>0.21068899999999999</v>
      </c>
      <c r="H95">
        <v>0.21873999999999999</v>
      </c>
      <c r="I95">
        <v>0.25208199999999997</v>
      </c>
      <c r="J95">
        <v>0.31409300000000001</v>
      </c>
      <c r="K95">
        <v>0.27620299999999998</v>
      </c>
      <c r="L95">
        <v>0.28564299999999998</v>
      </c>
      <c r="M95">
        <v>0.28520000000000001</v>
      </c>
      <c r="N95">
        <f t="shared" si="4"/>
        <v>0.20694358333333332</v>
      </c>
      <c r="O95">
        <f t="shared" si="5"/>
        <v>1.9380706887508372E-3</v>
      </c>
      <c r="Q95">
        <v>1.2378E-2</v>
      </c>
      <c r="R95">
        <v>1.1214999999999999E-2</v>
      </c>
      <c r="S95">
        <v>1.1408E-2</v>
      </c>
      <c r="T95">
        <v>1.5306999999999999E-2</v>
      </c>
      <c r="U95">
        <v>1.6657000000000002E-2</v>
      </c>
      <c r="V95">
        <v>1.8343999999999999E-2</v>
      </c>
      <c r="W95">
        <v>1.9363999999999999E-2</v>
      </c>
      <c r="X95">
        <v>1.8492999999999999E-2</v>
      </c>
      <c r="Y95">
        <v>2.1739000000000001E-2</v>
      </c>
      <c r="Z95">
        <v>2.0188999999999999E-2</v>
      </c>
      <c r="AA95">
        <v>1.6031E-2</v>
      </c>
      <c r="AB95">
        <v>1.8572999999999999E-2</v>
      </c>
      <c r="AC95">
        <f t="shared" si="6"/>
        <v>1.7726406814282881E-2</v>
      </c>
      <c r="AD95">
        <f t="shared" si="7"/>
        <v>0.16601178907905076</v>
      </c>
    </row>
    <row r="96" spans="1:30" x14ac:dyDescent="0.15">
      <c r="A96">
        <v>7.0000000000000001E-3</v>
      </c>
      <c r="B96">
        <v>7.1325E-2</v>
      </c>
      <c r="C96">
        <v>0.111874</v>
      </c>
      <c r="D96">
        <v>0.10775800000000001</v>
      </c>
      <c r="E96">
        <v>0.12759499999999999</v>
      </c>
      <c r="F96">
        <v>0.117632</v>
      </c>
      <c r="G96">
        <v>0.17254700000000001</v>
      </c>
      <c r="H96">
        <v>0.19772999999999999</v>
      </c>
      <c r="I96">
        <v>0.20993999999999999</v>
      </c>
      <c r="J96">
        <v>0.24036199999999999</v>
      </c>
      <c r="K96">
        <v>0.26309199999999999</v>
      </c>
      <c r="L96">
        <v>0.28432600000000002</v>
      </c>
      <c r="M96">
        <v>0.25279499999999999</v>
      </c>
      <c r="N96">
        <f t="shared" si="4"/>
        <v>0.17974799999999999</v>
      </c>
      <c r="O96">
        <f t="shared" si="5"/>
        <v>1.6833782645024535E-3</v>
      </c>
      <c r="Q96">
        <v>1.1453E-2</v>
      </c>
      <c r="R96">
        <v>1.0722000000000001E-2</v>
      </c>
      <c r="S96">
        <v>1.0539E-2</v>
      </c>
      <c r="T96">
        <v>1.4858E-2</v>
      </c>
      <c r="U96">
        <v>1.3606E-2</v>
      </c>
      <c r="V96">
        <v>1.6227999999999999E-2</v>
      </c>
      <c r="W96">
        <v>1.7999000000000001E-2</v>
      </c>
      <c r="X96">
        <v>1.7357999999999998E-2</v>
      </c>
      <c r="Y96">
        <v>1.8683000000000002E-2</v>
      </c>
      <c r="Z96">
        <v>1.9243E-2</v>
      </c>
      <c r="AA96">
        <v>1.6257000000000001E-2</v>
      </c>
      <c r="AB96">
        <v>1.7204000000000001E-2</v>
      </c>
      <c r="AC96">
        <f t="shared" si="6"/>
        <v>1.6324309162606656E-2</v>
      </c>
      <c r="AD96">
        <f t="shared" si="7"/>
        <v>0.15288082903413303</v>
      </c>
    </row>
    <row r="97" spans="1:30" x14ac:dyDescent="0.15">
      <c r="A97">
        <v>7.4999999999999997E-3</v>
      </c>
      <c r="B97">
        <v>5.2818999999999998E-2</v>
      </c>
      <c r="C97">
        <v>7.4311000000000002E-2</v>
      </c>
      <c r="D97">
        <v>9.2369000000000007E-2</v>
      </c>
      <c r="E97">
        <v>9.3436000000000005E-2</v>
      </c>
      <c r="F97">
        <v>0.144201</v>
      </c>
      <c r="G97">
        <v>0.12753400000000001</v>
      </c>
      <c r="H97">
        <v>0.138013</v>
      </c>
      <c r="I97">
        <v>0.19382099999999999</v>
      </c>
      <c r="J97">
        <v>0.22171199999999999</v>
      </c>
      <c r="K97">
        <v>0.23235800000000001</v>
      </c>
      <c r="L97">
        <v>0.25280799999999998</v>
      </c>
      <c r="M97">
        <v>0.25716299999999997</v>
      </c>
      <c r="N97">
        <f t="shared" si="4"/>
        <v>0.15671208333333334</v>
      </c>
      <c r="O97">
        <f t="shared" si="5"/>
        <v>1.467642003628583E-3</v>
      </c>
      <c r="Q97">
        <v>1.1505E-2</v>
      </c>
      <c r="R97">
        <v>8.8780000000000005E-3</v>
      </c>
      <c r="S97">
        <v>9.8619999999999992E-3</v>
      </c>
      <c r="T97">
        <v>1.2548999999999999E-2</v>
      </c>
      <c r="U97">
        <v>1.5134999999999999E-2</v>
      </c>
      <c r="V97">
        <v>1.3984E-2</v>
      </c>
      <c r="W97">
        <v>1.5461000000000001E-2</v>
      </c>
      <c r="X97">
        <v>1.6142E-2</v>
      </c>
      <c r="Y97">
        <v>1.8020000000000001E-2</v>
      </c>
      <c r="Z97">
        <v>1.8026E-2</v>
      </c>
      <c r="AA97">
        <v>1.5276E-2</v>
      </c>
      <c r="AB97">
        <v>1.7815000000000001E-2</v>
      </c>
      <c r="AC97">
        <f t="shared" si="6"/>
        <v>1.5346112913225112E-2</v>
      </c>
      <c r="AD97">
        <f t="shared" si="7"/>
        <v>0.14371980101917167</v>
      </c>
    </row>
    <row r="98" spans="1:30" x14ac:dyDescent="0.15">
      <c r="A98">
        <v>8.0000000000000002E-3</v>
      </c>
      <c r="B98">
        <v>6.7268999999999995E-2</v>
      </c>
      <c r="C98">
        <v>7.5174000000000005E-2</v>
      </c>
      <c r="D98">
        <v>8.6572999999999997E-2</v>
      </c>
      <c r="E98">
        <v>8.3608000000000002E-2</v>
      </c>
      <c r="F98">
        <v>0.124387</v>
      </c>
      <c r="G98">
        <v>0.119378</v>
      </c>
      <c r="H98">
        <v>0.159606</v>
      </c>
      <c r="I98">
        <v>0.18265200000000001</v>
      </c>
      <c r="J98">
        <v>0.18351600000000001</v>
      </c>
      <c r="K98">
        <v>0.205821</v>
      </c>
      <c r="L98">
        <v>0.234876</v>
      </c>
      <c r="M98">
        <v>0.22231100000000001</v>
      </c>
      <c r="N98">
        <f t="shared" si="4"/>
        <v>0.14543091666666666</v>
      </c>
      <c r="O98">
        <f t="shared" si="5"/>
        <v>1.3619914775315123E-3</v>
      </c>
      <c r="Q98">
        <v>1.2418E-2</v>
      </c>
      <c r="R98">
        <v>8.848E-3</v>
      </c>
      <c r="S98">
        <v>9.3010000000000002E-3</v>
      </c>
      <c r="T98">
        <v>1.1809999999999999E-2</v>
      </c>
      <c r="U98">
        <v>1.4057999999999999E-2</v>
      </c>
      <c r="V98">
        <v>1.3766E-2</v>
      </c>
      <c r="W98">
        <v>1.6192999999999999E-2</v>
      </c>
      <c r="X98">
        <v>1.5810999999999999E-2</v>
      </c>
      <c r="Y98">
        <v>1.6011000000000001E-2</v>
      </c>
      <c r="Z98">
        <v>1.7576000000000001E-2</v>
      </c>
      <c r="AA98">
        <v>1.4741000000000001E-2</v>
      </c>
      <c r="AB98">
        <v>1.5906E-2</v>
      </c>
      <c r="AC98">
        <f t="shared" si="6"/>
        <v>1.4750579135009642E-2</v>
      </c>
      <c r="AD98">
        <f t="shared" si="7"/>
        <v>0.13814249316347602</v>
      </c>
    </row>
    <row r="99" spans="1:30" x14ac:dyDescent="0.15">
      <c r="A99">
        <v>8.5000000000000006E-3</v>
      </c>
      <c r="B99">
        <v>7.0292999999999994E-2</v>
      </c>
      <c r="C99">
        <v>7.3069999999999996E-2</v>
      </c>
      <c r="D99">
        <v>5.9098999999999999E-2</v>
      </c>
      <c r="E99">
        <v>8.7635000000000005E-2</v>
      </c>
      <c r="F99">
        <v>0.10943899999999999</v>
      </c>
      <c r="G99">
        <v>0.117135</v>
      </c>
      <c r="H99">
        <v>0.16369300000000001</v>
      </c>
      <c r="I99">
        <v>0.1474</v>
      </c>
      <c r="J99">
        <v>0.17460800000000001</v>
      </c>
      <c r="K99">
        <v>0.19758400000000001</v>
      </c>
      <c r="L99">
        <v>0.23285900000000001</v>
      </c>
      <c r="M99">
        <v>0.21420900000000001</v>
      </c>
      <c r="N99">
        <f t="shared" si="4"/>
        <v>0.13725200000000001</v>
      </c>
      <c r="O99">
        <f t="shared" si="5"/>
        <v>1.2853941827418985E-3</v>
      </c>
      <c r="Q99">
        <v>1.4251E-2</v>
      </c>
      <c r="R99">
        <v>8.7609999999999997E-3</v>
      </c>
      <c r="S99">
        <v>7.4079999999999997E-3</v>
      </c>
      <c r="T99">
        <v>1.2101000000000001E-2</v>
      </c>
      <c r="U99">
        <v>1.3348E-2</v>
      </c>
      <c r="V99">
        <v>1.3949E-2</v>
      </c>
      <c r="W99">
        <v>1.6816000000000001E-2</v>
      </c>
      <c r="X99">
        <v>1.3998E-2</v>
      </c>
      <c r="Y99">
        <v>1.5736E-2</v>
      </c>
      <c r="Z99">
        <v>1.6832E-2</v>
      </c>
      <c r="AA99">
        <v>1.5247E-2</v>
      </c>
      <c r="AB99">
        <v>1.5775999999999998E-2</v>
      </c>
      <c r="AC99">
        <f t="shared" si="6"/>
        <v>1.4600483980147556E-2</v>
      </c>
      <c r="AD99">
        <f t="shared" si="7"/>
        <v>0.13673681825982464</v>
      </c>
    </row>
    <row r="100" spans="1:30" x14ac:dyDescent="0.15">
      <c r="A100">
        <v>8.9999999999999993E-3</v>
      </c>
      <c r="B100">
        <v>6.1825999999999999E-2</v>
      </c>
      <c r="C100">
        <v>5.4654000000000001E-2</v>
      </c>
      <c r="D100">
        <v>7.8366000000000005E-2</v>
      </c>
      <c r="E100">
        <v>8.5618E-2</v>
      </c>
      <c r="F100">
        <v>0.106269</v>
      </c>
      <c r="G100">
        <v>0.103517</v>
      </c>
      <c r="H100">
        <v>0.15215400000000001</v>
      </c>
      <c r="I100">
        <v>0.16151199999999999</v>
      </c>
      <c r="J100">
        <v>0.15091199999999999</v>
      </c>
      <c r="K100">
        <v>0.141763</v>
      </c>
      <c r="L100">
        <v>0.18398900000000001</v>
      </c>
      <c r="M100">
        <v>0.19195200000000001</v>
      </c>
      <c r="N100">
        <f t="shared" si="4"/>
        <v>0.12271100000000001</v>
      </c>
      <c r="O100">
        <f t="shared" si="5"/>
        <v>1.1492146238921189E-3</v>
      </c>
      <c r="Q100">
        <v>1.3166000000000001E-2</v>
      </c>
      <c r="R100">
        <v>7.5729999999999999E-3</v>
      </c>
      <c r="S100">
        <v>8.6479999999999994E-3</v>
      </c>
      <c r="T100">
        <v>1.2007E-2</v>
      </c>
      <c r="U100">
        <v>1.3723000000000001E-2</v>
      </c>
      <c r="V100">
        <v>1.2951000000000001E-2</v>
      </c>
      <c r="W100">
        <v>1.6216999999999999E-2</v>
      </c>
      <c r="X100">
        <v>1.4877E-2</v>
      </c>
      <c r="Y100">
        <v>1.4591E-2</v>
      </c>
      <c r="Z100">
        <v>1.4282E-2</v>
      </c>
      <c r="AA100">
        <v>1.3219E-2</v>
      </c>
      <c r="AB100">
        <v>1.4635E-2</v>
      </c>
      <c r="AC100">
        <f t="shared" si="6"/>
        <v>1.3803205085644551E-2</v>
      </c>
      <c r="AD100">
        <f t="shared" si="7"/>
        <v>0.1292701219880926</v>
      </c>
    </row>
    <row r="101" spans="1:30" x14ac:dyDescent="0.15">
      <c r="A101">
        <v>9.4999999999999998E-3</v>
      </c>
      <c r="B101">
        <v>4.9104000000000002E-2</v>
      </c>
      <c r="C101">
        <v>5.8852000000000002E-2</v>
      </c>
      <c r="D101">
        <v>6.3562999999999995E-2</v>
      </c>
      <c r="E101">
        <v>6.2066999999999997E-2</v>
      </c>
      <c r="F101">
        <v>8.8173000000000001E-2</v>
      </c>
      <c r="G101">
        <v>0.107153</v>
      </c>
      <c r="H101">
        <v>0.11749900000000001</v>
      </c>
      <c r="I101">
        <v>0.15638199999999999</v>
      </c>
      <c r="J101">
        <v>0.142819</v>
      </c>
      <c r="K101">
        <v>0.14424100000000001</v>
      </c>
      <c r="L101">
        <v>0.18663299999999999</v>
      </c>
      <c r="M101">
        <v>0.18038299999999999</v>
      </c>
      <c r="N101">
        <f t="shared" si="4"/>
        <v>0.11307241666666668</v>
      </c>
      <c r="O101">
        <f t="shared" si="5"/>
        <v>1.0589472401997888E-3</v>
      </c>
      <c r="Q101">
        <v>1.0968E-2</v>
      </c>
      <c r="R101">
        <v>7.9059999999999998E-3</v>
      </c>
      <c r="S101">
        <v>7.9740000000000002E-3</v>
      </c>
      <c r="T101">
        <v>1.0472E-2</v>
      </c>
      <c r="U101">
        <v>1.1611E-2</v>
      </c>
      <c r="V101">
        <v>1.3128000000000001E-2</v>
      </c>
      <c r="W101">
        <v>1.4012999999999999E-2</v>
      </c>
      <c r="X101">
        <v>1.5278999999999999E-2</v>
      </c>
      <c r="Y101">
        <v>1.4356000000000001E-2</v>
      </c>
      <c r="Z101">
        <v>1.4446000000000001E-2</v>
      </c>
      <c r="AA101">
        <v>1.3431999999999999E-2</v>
      </c>
      <c r="AB101">
        <v>1.3705999999999999E-2</v>
      </c>
      <c r="AC101">
        <f t="shared" si="6"/>
        <v>1.3059568929959506E-2</v>
      </c>
      <c r="AD101">
        <f t="shared" si="7"/>
        <v>0.12230580203749374</v>
      </c>
    </row>
    <row r="102" spans="1:30" x14ac:dyDescent="0.15">
      <c r="A102">
        <v>0.01</v>
      </c>
      <c r="B102">
        <v>5.3183000000000001E-2</v>
      </c>
      <c r="C102">
        <v>5.7956000000000001E-2</v>
      </c>
      <c r="D102">
        <v>5.7884999999999999E-2</v>
      </c>
      <c r="E102">
        <v>7.5859999999999997E-2</v>
      </c>
      <c r="F102">
        <v>8.412E-2</v>
      </c>
      <c r="G102">
        <v>9.3609999999999999E-2</v>
      </c>
      <c r="H102">
        <v>0.113775</v>
      </c>
      <c r="I102">
        <v>0.110417</v>
      </c>
      <c r="J102">
        <v>0.155061</v>
      </c>
      <c r="K102">
        <v>0.137074</v>
      </c>
      <c r="L102">
        <v>0.16983200000000001</v>
      </c>
      <c r="M102">
        <v>0.14813899999999999</v>
      </c>
      <c r="N102">
        <f t="shared" si="4"/>
        <v>0.10474266666666666</v>
      </c>
      <c r="O102">
        <f t="shared" si="5"/>
        <v>9.8093735915110217E-4</v>
      </c>
      <c r="Q102">
        <v>1.136E-2</v>
      </c>
      <c r="R102">
        <v>7.9399999999999991E-3</v>
      </c>
      <c r="S102">
        <v>7.639E-3</v>
      </c>
      <c r="T102">
        <v>1.1873999999999999E-2</v>
      </c>
      <c r="U102">
        <v>1.1578E-2</v>
      </c>
      <c r="V102">
        <v>1.1997000000000001E-2</v>
      </c>
      <c r="W102">
        <v>1.3681E-2</v>
      </c>
      <c r="X102">
        <v>1.2834E-2</v>
      </c>
      <c r="Y102">
        <v>1.5233E-2</v>
      </c>
      <c r="Z102">
        <v>1.3927E-2</v>
      </c>
      <c r="AA102">
        <v>1.2524E-2</v>
      </c>
      <c r="AB102">
        <v>1.3339E-2</v>
      </c>
      <c r="AC102">
        <f t="shared" si="6"/>
        <v>1.2728221763967162E-2</v>
      </c>
      <c r="AD102">
        <f t="shared" si="7"/>
        <v>0.11920266125950253</v>
      </c>
    </row>
    <row r="103" spans="1:30" x14ac:dyDescent="0.15">
      <c r="A103">
        <v>1.0500000000000001E-2</v>
      </c>
      <c r="B103">
        <v>3.1067999999999998E-2</v>
      </c>
      <c r="C103">
        <v>3.619E-2</v>
      </c>
      <c r="D103">
        <v>5.6838E-2</v>
      </c>
      <c r="E103">
        <v>5.7322999999999999E-2</v>
      </c>
      <c r="F103">
        <v>7.4437000000000003E-2</v>
      </c>
      <c r="G103">
        <v>9.5756999999999995E-2</v>
      </c>
      <c r="H103">
        <v>0.10494000000000001</v>
      </c>
      <c r="I103">
        <v>0.109768</v>
      </c>
      <c r="J103">
        <v>0.124053</v>
      </c>
      <c r="K103">
        <v>0.15255199999999999</v>
      </c>
      <c r="L103">
        <v>0.15951199999999999</v>
      </c>
      <c r="M103">
        <v>0.14523800000000001</v>
      </c>
      <c r="N103">
        <f t="shared" si="4"/>
        <v>9.5639666666666664E-2</v>
      </c>
      <c r="O103">
        <f t="shared" si="5"/>
        <v>8.9568582733007588E-4</v>
      </c>
      <c r="Q103">
        <v>7.1770000000000002E-3</v>
      </c>
      <c r="R103">
        <v>6.2220000000000001E-3</v>
      </c>
      <c r="S103">
        <v>7.5690000000000002E-3</v>
      </c>
      <c r="T103">
        <v>1.0349000000000001E-2</v>
      </c>
      <c r="U103">
        <v>1.0645999999999999E-2</v>
      </c>
      <c r="V103">
        <v>1.2388E-2</v>
      </c>
      <c r="W103">
        <v>1.3684999999999999E-2</v>
      </c>
      <c r="X103">
        <v>1.2638999999999999E-2</v>
      </c>
      <c r="Y103">
        <v>1.3480000000000001E-2</v>
      </c>
      <c r="Z103">
        <v>1.5077999999999999E-2</v>
      </c>
      <c r="AA103">
        <v>1.2409E-2</v>
      </c>
      <c r="AB103">
        <v>1.2383E-2</v>
      </c>
      <c r="AC103">
        <f t="shared" si="6"/>
        <v>1.2003090643663407E-2</v>
      </c>
      <c r="AD103">
        <f t="shared" si="7"/>
        <v>0.11241164512974028</v>
      </c>
    </row>
    <row r="104" spans="1:30" x14ac:dyDescent="0.15">
      <c r="A104">
        <v>1.0999999999999999E-2</v>
      </c>
      <c r="B104">
        <v>4.8875000000000002E-2</v>
      </c>
      <c r="C104">
        <v>4.4477999999999997E-2</v>
      </c>
      <c r="D104">
        <v>4.3647999999999999E-2</v>
      </c>
      <c r="E104">
        <v>6.1133E-2</v>
      </c>
      <c r="F104">
        <v>7.6869000000000007E-2</v>
      </c>
      <c r="G104">
        <v>0.103627</v>
      </c>
      <c r="H104">
        <v>8.9413999999999993E-2</v>
      </c>
      <c r="I104">
        <v>0.112359</v>
      </c>
      <c r="J104">
        <v>0.134995</v>
      </c>
      <c r="K104">
        <v>0.14810899999999999</v>
      </c>
      <c r="L104">
        <v>0.132859</v>
      </c>
      <c r="M104">
        <v>0.128222</v>
      </c>
      <c r="N104">
        <f t="shared" si="4"/>
        <v>9.3715666666666683E-2</v>
      </c>
      <c r="O104">
        <f t="shared" si="5"/>
        <v>8.7766715796572866E-4</v>
      </c>
      <c r="Q104">
        <v>1.3599E-2</v>
      </c>
      <c r="R104">
        <v>7.2329999999999998E-3</v>
      </c>
      <c r="S104">
        <v>6.7349999999999997E-3</v>
      </c>
      <c r="T104">
        <v>1.0097E-2</v>
      </c>
      <c r="U104">
        <v>1.1065E-2</v>
      </c>
      <c r="V104">
        <v>1.2855999999999999E-2</v>
      </c>
      <c r="W104">
        <v>1.2071999999999999E-2</v>
      </c>
      <c r="X104">
        <v>1.2326999999999999E-2</v>
      </c>
      <c r="Y104">
        <v>1.4279999999999999E-2</v>
      </c>
      <c r="Z104">
        <v>1.4288E-2</v>
      </c>
      <c r="AA104">
        <v>1.1240999999999999E-2</v>
      </c>
      <c r="AB104">
        <v>1.2675000000000001E-2</v>
      </c>
      <c r="AC104">
        <f t="shared" si="6"/>
        <v>1.2303136510662636E-2</v>
      </c>
      <c r="AD104">
        <f t="shared" si="7"/>
        <v>0.11522164219841761</v>
      </c>
    </row>
    <row r="105" spans="1:30" x14ac:dyDescent="0.15">
      <c r="A105">
        <v>1.15E-2</v>
      </c>
      <c r="B105">
        <v>3.1283999999999999E-2</v>
      </c>
      <c r="C105">
        <v>4.1750000000000002E-2</v>
      </c>
      <c r="D105">
        <v>4.6022E-2</v>
      </c>
      <c r="E105">
        <v>4.8159E-2</v>
      </c>
      <c r="F105">
        <v>6.4654000000000003E-2</v>
      </c>
      <c r="G105">
        <v>8.9968999999999993E-2</v>
      </c>
      <c r="H105">
        <v>0.10638599999999999</v>
      </c>
      <c r="I105">
        <v>0.124906</v>
      </c>
      <c r="J105">
        <v>0.118253</v>
      </c>
      <c r="K105">
        <v>0.14854500000000001</v>
      </c>
      <c r="L105">
        <v>0.12779799999999999</v>
      </c>
      <c r="M105">
        <v>0.11772000000000001</v>
      </c>
      <c r="N105">
        <f t="shared" si="4"/>
        <v>8.8787166666666653E-2</v>
      </c>
      <c r="O105">
        <f t="shared" si="5"/>
        <v>8.3151070684193095E-4</v>
      </c>
      <c r="Q105">
        <v>8.1779999999999995E-3</v>
      </c>
      <c r="R105">
        <v>6.9699999999999996E-3</v>
      </c>
      <c r="S105">
        <v>6.7949999999999998E-3</v>
      </c>
      <c r="T105">
        <v>9.809E-3</v>
      </c>
      <c r="U105">
        <v>1.0272999999999999E-2</v>
      </c>
      <c r="V105">
        <v>1.1958999999999999E-2</v>
      </c>
      <c r="W105">
        <v>1.3932999999999999E-2</v>
      </c>
      <c r="X105">
        <v>1.3566999999999999E-2</v>
      </c>
      <c r="Y105">
        <v>1.3372E-2</v>
      </c>
      <c r="Z105">
        <v>1.4839E-2</v>
      </c>
      <c r="AA105">
        <v>1.0940999999999999E-2</v>
      </c>
      <c r="AB105">
        <v>1.1405E-2</v>
      </c>
      <c r="AC105">
        <f t="shared" si="6"/>
        <v>1.1806697209634877E-2</v>
      </c>
      <c r="AD105">
        <f t="shared" si="7"/>
        <v>0.11057237642243606</v>
      </c>
    </row>
    <row r="106" spans="1:30" x14ac:dyDescent="0.15">
      <c r="A106">
        <v>1.2E-2</v>
      </c>
      <c r="B106">
        <v>2.5600999999999999E-2</v>
      </c>
      <c r="C106">
        <v>3.3889000000000002E-2</v>
      </c>
      <c r="D106">
        <v>4.7065999999999997E-2</v>
      </c>
      <c r="E106">
        <v>5.5626000000000002E-2</v>
      </c>
      <c r="F106">
        <v>5.8841999999999998E-2</v>
      </c>
      <c r="G106">
        <v>6.5838999999999995E-2</v>
      </c>
      <c r="H106">
        <v>9.0142E-2</v>
      </c>
      <c r="I106">
        <v>0.108435</v>
      </c>
      <c r="J106">
        <v>0.120931</v>
      </c>
      <c r="K106">
        <v>0.10326399999999999</v>
      </c>
      <c r="L106">
        <v>0.122243</v>
      </c>
      <c r="M106">
        <v>0.124971</v>
      </c>
      <c r="N106">
        <f t="shared" si="4"/>
        <v>7.9737416666666672E-2</v>
      </c>
      <c r="O106">
        <f t="shared" si="5"/>
        <v>7.4675787260076521E-4</v>
      </c>
      <c r="Q106">
        <v>8.1449999999999995E-3</v>
      </c>
      <c r="R106">
        <v>6.0590000000000001E-3</v>
      </c>
      <c r="S106">
        <v>6.6259999999999999E-3</v>
      </c>
      <c r="T106">
        <v>1.0196999999999999E-2</v>
      </c>
      <c r="U106">
        <v>9.4149999999999998E-3</v>
      </c>
      <c r="V106">
        <v>1.0357E-2</v>
      </c>
      <c r="W106">
        <v>1.2335E-2</v>
      </c>
      <c r="X106">
        <v>1.2713E-2</v>
      </c>
      <c r="Y106">
        <v>1.3454000000000001E-2</v>
      </c>
      <c r="Z106">
        <v>1.242E-2</v>
      </c>
      <c r="AA106">
        <v>1.0749E-2</v>
      </c>
      <c r="AB106">
        <v>1.2225E-2</v>
      </c>
      <c r="AC106">
        <f t="shared" si="6"/>
        <v>1.1122767808745842E-2</v>
      </c>
      <c r="AD106">
        <f t="shared" si="7"/>
        <v>0.10416722366728953</v>
      </c>
    </row>
    <row r="107" spans="1:30" x14ac:dyDescent="0.15">
      <c r="A107">
        <v>1.2500000000000001E-2</v>
      </c>
      <c r="B107">
        <v>4.5591E-2</v>
      </c>
      <c r="C107">
        <v>3.8066999999999997E-2</v>
      </c>
      <c r="D107">
        <v>4.0787999999999998E-2</v>
      </c>
      <c r="E107">
        <v>5.9417999999999999E-2</v>
      </c>
      <c r="F107">
        <v>6.4827999999999997E-2</v>
      </c>
      <c r="G107">
        <v>6.8604999999999999E-2</v>
      </c>
      <c r="H107">
        <v>7.1628999999999998E-2</v>
      </c>
      <c r="I107">
        <v>8.0248E-2</v>
      </c>
      <c r="J107">
        <v>8.7973999999999997E-2</v>
      </c>
      <c r="K107">
        <v>9.5868999999999996E-2</v>
      </c>
      <c r="L107">
        <v>0.122881</v>
      </c>
      <c r="M107">
        <v>0.107277</v>
      </c>
      <c r="N107">
        <f t="shared" si="4"/>
        <v>7.3597916666666666E-2</v>
      </c>
      <c r="O107">
        <f t="shared" si="5"/>
        <v>6.8926014881572832E-4</v>
      </c>
      <c r="Q107">
        <v>1.197E-2</v>
      </c>
      <c r="R107">
        <v>6.3990000000000002E-3</v>
      </c>
      <c r="S107">
        <v>6.4180000000000001E-3</v>
      </c>
      <c r="T107">
        <v>1.0163999999999999E-2</v>
      </c>
      <c r="U107">
        <v>1.0093E-2</v>
      </c>
      <c r="V107">
        <v>1.0407E-2</v>
      </c>
      <c r="W107">
        <v>1.0718999999999999E-2</v>
      </c>
      <c r="X107">
        <v>1.0238000000000001E-2</v>
      </c>
      <c r="Y107">
        <v>1.0795000000000001E-2</v>
      </c>
      <c r="Z107">
        <v>1.2003E-2</v>
      </c>
      <c r="AA107">
        <v>1.0902E-2</v>
      </c>
      <c r="AB107">
        <v>1.1925E-2</v>
      </c>
      <c r="AC107">
        <f t="shared" si="6"/>
        <v>1.0788364468680639E-2</v>
      </c>
      <c r="AD107">
        <f t="shared" si="7"/>
        <v>0.10103546113132518</v>
      </c>
    </row>
    <row r="108" spans="1:30" x14ac:dyDescent="0.15">
      <c r="A108">
        <v>1.2999999999999999E-2</v>
      </c>
      <c r="B108">
        <v>3.0824000000000001E-2</v>
      </c>
      <c r="C108">
        <v>3.4417000000000003E-2</v>
      </c>
      <c r="D108">
        <v>4.1306000000000002E-2</v>
      </c>
      <c r="E108">
        <v>5.2354999999999999E-2</v>
      </c>
      <c r="F108">
        <v>4.4885000000000001E-2</v>
      </c>
      <c r="G108">
        <v>6.5459000000000003E-2</v>
      </c>
      <c r="H108">
        <v>6.8163000000000001E-2</v>
      </c>
      <c r="I108">
        <v>7.9794000000000004E-2</v>
      </c>
      <c r="J108">
        <v>0.12484000000000001</v>
      </c>
      <c r="K108">
        <v>8.1945000000000004E-2</v>
      </c>
      <c r="L108">
        <v>0.110815</v>
      </c>
      <c r="M108">
        <v>0.106504</v>
      </c>
      <c r="N108">
        <f t="shared" si="4"/>
        <v>7.0108916666666674E-2</v>
      </c>
      <c r="O108">
        <f t="shared" si="5"/>
        <v>6.5658492147050579E-4</v>
      </c>
      <c r="Q108">
        <v>9.2250000000000006E-3</v>
      </c>
      <c r="R108">
        <v>5.9410000000000001E-3</v>
      </c>
      <c r="S108">
        <v>6.5139999999999998E-3</v>
      </c>
      <c r="T108">
        <v>9.9869999999999994E-3</v>
      </c>
      <c r="U108">
        <v>8.3850000000000001E-3</v>
      </c>
      <c r="V108">
        <v>1.0408000000000001E-2</v>
      </c>
      <c r="W108">
        <v>1.0437999999999999E-2</v>
      </c>
      <c r="X108">
        <v>1.0647E-2</v>
      </c>
      <c r="Y108">
        <v>1.3845E-2</v>
      </c>
      <c r="Z108">
        <v>1.1194000000000001E-2</v>
      </c>
      <c r="AA108">
        <v>1.0441000000000001E-2</v>
      </c>
      <c r="AB108">
        <v>1.1454000000000001E-2</v>
      </c>
      <c r="AC108">
        <f t="shared" si="6"/>
        <v>1.0534410588853344E-2</v>
      </c>
      <c r="AD108">
        <f t="shared" si="7"/>
        <v>9.8657125895346837E-2</v>
      </c>
    </row>
    <row r="109" spans="1:30" x14ac:dyDescent="0.15">
      <c r="A109">
        <v>1.35E-2</v>
      </c>
      <c r="B109">
        <v>2.6806E-2</v>
      </c>
      <c r="C109">
        <v>1.9932999999999999E-2</v>
      </c>
      <c r="D109">
        <v>3.8056E-2</v>
      </c>
      <c r="E109">
        <v>5.1862999999999999E-2</v>
      </c>
      <c r="F109">
        <v>4.3596999999999997E-2</v>
      </c>
      <c r="G109">
        <v>5.7353000000000001E-2</v>
      </c>
      <c r="H109">
        <v>8.0628000000000005E-2</v>
      </c>
      <c r="I109">
        <v>9.1356000000000007E-2</v>
      </c>
      <c r="J109">
        <v>8.7790000000000007E-2</v>
      </c>
      <c r="K109">
        <v>0.11448800000000001</v>
      </c>
      <c r="L109">
        <v>9.1151999999999997E-2</v>
      </c>
      <c r="M109">
        <v>0.107095</v>
      </c>
      <c r="N109">
        <f t="shared" si="4"/>
        <v>6.7509749999999993E-2</v>
      </c>
      <c r="O109">
        <f t="shared" si="5"/>
        <v>6.3224317261941442E-4</v>
      </c>
      <c r="Q109">
        <v>6.313E-3</v>
      </c>
      <c r="R109">
        <v>4.5250000000000004E-3</v>
      </c>
      <c r="S109">
        <v>6.6189999999999999E-3</v>
      </c>
      <c r="T109">
        <v>9.8740000000000008E-3</v>
      </c>
      <c r="U109">
        <v>8.3260000000000001E-3</v>
      </c>
      <c r="V109">
        <v>9.195E-3</v>
      </c>
      <c r="W109">
        <v>1.1985000000000001E-2</v>
      </c>
      <c r="X109">
        <v>1.1132E-2</v>
      </c>
      <c r="Y109">
        <v>1.1439E-2</v>
      </c>
      <c r="Z109">
        <v>1.2996000000000001E-2</v>
      </c>
      <c r="AA109">
        <v>9.5180000000000004E-3</v>
      </c>
      <c r="AB109">
        <v>1.1180000000000001E-2</v>
      </c>
      <c r="AC109">
        <f t="shared" si="6"/>
        <v>1.0173048358731562E-2</v>
      </c>
      <c r="AD109">
        <f t="shared" si="7"/>
        <v>9.5272887287002589E-2</v>
      </c>
    </row>
    <row r="110" spans="1:30" x14ac:dyDescent="0.15">
      <c r="A110">
        <v>1.4E-2</v>
      </c>
      <c r="B110">
        <v>1.2272999999999999E-2</v>
      </c>
      <c r="C110">
        <v>2.2901999999999999E-2</v>
      </c>
      <c r="D110">
        <v>4.0044000000000003E-2</v>
      </c>
      <c r="E110">
        <v>3.8801000000000002E-2</v>
      </c>
      <c r="F110">
        <v>4.7309999999999998E-2</v>
      </c>
      <c r="G110">
        <v>7.5895000000000004E-2</v>
      </c>
      <c r="H110">
        <v>6.9599999999999995E-2</v>
      </c>
      <c r="I110">
        <v>9.3620999999999996E-2</v>
      </c>
      <c r="J110">
        <v>7.6572000000000001E-2</v>
      </c>
      <c r="K110">
        <v>7.9506999999999994E-2</v>
      </c>
      <c r="L110">
        <v>0.102399</v>
      </c>
      <c r="M110">
        <v>0.10686900000000001</v>
      </c>
      <c r="N110">
        <f t="shared" si="4"/>
        <v>6.3816083333333343E-2</v>
      </c>
      <c r="O110">
        <f t="shared" si="5"/>
        <v>5.9765119839447797E-4</v>
      </c>
      <c r="Q110">
        <v>3.8739999999999998E-3</v>
      </c>
      <c r="R110">
        <v>4.9410000000000001E-3</v>
      </c>
      <c r="S110">
        <v>6.6860000000000001E-3</v>
      </c>
      <c r="T110">
        <v>8.2839999999999997E-3</v>
      </c>
      <c r="U110">
        <v>9.1669999999999998E-3</v>
      </c>
      <c r="V110">
        <v>1.1283E-2</v>
      </c>
      <c r="W110">
        <v>1.0841E-2</v>
      </c>
      <c r="X110">
        <v>1.1629E-2</v>
      </c>
      <c r="Y110">
        <v>1.0297000000000001E-2</v>
      </c>
      <c r="Z110">
        <v>1.0935E-2</v>
      </c>
      <c r="AA110">
        <v>9.8919999999999998E-3</v>
      </c>
      <c r="AB110">
        <v>1.1894E-2</v>
      </c>
      <c r="AC110">
        <f t="shared" si="6"/>
        <v>9.9167940338140987E-3</v>
      </c>
      <c r="AD110">
        <f t="shared" si="7"/>
        <v>9.2873007865048027E-2</v>
      </c>
    </row>
    <row r="111" spans="1:30" x14ac:dyDescent="0.15">
      <c r="A111">
        <v>1.4500000000000001E-2</v>
      </c>
      <c r="B111">
        <v>2.2790000000000001E-2</v>
      </c>
      <c r="C111">
        <v>2.6061999999999998E-2</v>
      </c>
      <c r="D111">
        <v>2.2547999999999999E-2</v>
      </c>
      <c r="E111">
        <v>3.2219999999999999E-2</v>
      </c>
      <c r="F111">
        <v>4.9160000000000002E-2</v>
      </c>
      <c r="G111">
        <v>6.7839999999999998E-2</v>
      </c>
      <c r="H111">
        <v>7.6592999999999994E-2</v>
      </c>
      <c r="I111">
        <v>7.4220999999999995E-2</v>
      </c>
      <c r="J111">
        <v>0.103368</v>
      </c>
      <c r="K111">
        <v>8.7120000000000003E-2</v>
      </c>
      <c r="L111">
        <v>0.100786</v>
      </c>
      <c r="M111">
        <v>9.6468999999999999E-2</v>
      </c>
      <c r="N111">
        <f t="shared" si="4"/>
        <v>6.3264749999999995E-2</v>
      </c>
      <c r="O111">
        <f t="shared" si="5"/>
        <v>5.9248784442208862E-4</v>
      </c>
      <c r="Q111">
        <v>8.1150000000000007E-3</v>
      </c>
      <c r="R111">
        <v>5.391E-3</v>
      </c>
      <c r="S111">
        <v>4.8469999999999997E-3</v>
      </c>
      <c r="T111">
        <v>8.0110000000000008E-3</v>
      </c>
      <c r="U111">
        <v>8.8229999999999992E-3</v>
      </c>
      <c r="V111">
        <v>1.094E-2</v>
      </c>
      <c r="W111">
        <v>1.136E-2</v>
      </c>
      <c r="X111">
        <v>1.0269E-2</v>
      </c>
      <c r="Y111">
        <v>1.2024E-2</v>
      </c>
      <c r="Z111">
        <v>1.1514999999999999E-2</v>
      </c>
      <c r="AA111">
        <v>1.0311000000000001E-2</v>
      </c>
      <c r="AB111">
        <v>1.0944000000000001E-2</v>
      </c>
      <c r="AC111">
        <f t="shared" si="6"/>
        <v>1.008092791544328E-2</v>
      </c>
      <c r="AD111">
        <f t="shared" si="7"/>
        <v>9.4410158604237585E-2</v>
      </c>
    </row>
    <row r="112" spans="1:30" x14ac:dyDescent="0.15">
      <c r="A112">
        <v>1.4999999999999999E-2</v>
      </c>
      <c r="B112">
        <v>2.332E-2</v>
      </c>
      <c r="C112">
        <v>2.7952999999999999E-2</v>
      </c>
      <c r="D112">
        <v>2.8856E-2</v>
      </c>
      <c r="E112">
        <v>4.3997000000000001E-2</v>
      </c>
      <c r="F112">
        <v>5.2985999999999998E-2</v>
      </c>
      <c r="G112">
        <v>5.3046000000000003E-2</v>
      </c>
      <c r="H112">
        <v>7.6698000000000002E-2</v>
      </c>
      <c r="I112">
        <v>7.5153999999999999E-2</v>
      </c>
      <c r="J112">
        <v>7.3507000000000003E-2</v>
      </c>
      <c r="K112">
        <v>8.0734E-2</v>
      </c>
      <c r="L112">
        <v>9.9937999999999999E-2</v>
      </c>
      <c r="M112">
        <v>5.7111000000000002E-2</v>
      </c>
      <c r="N112">
        <f t="shared" si="4"/>
        <v>5.7775E-2</v>
      </c>
      <c r="O112">
        <f t="shared" si="5"/>
        <v>5.4107516763262601E-4</v>
      </c>
      <c r="Q112">
        <v>5.7369999999999999E-3</v>
      </c>
      <c r="R112">
        <v>5.3550000000000004E-3</v>
      </c>
      <c r="S112">
        <v>5.1869999999999998E-3</v>
      </c>
      <c r="T112">
        <v>9.3480000000000004E-3</v>
      </c>
      <c r="U112">
        <v>9.8469999999999999E-3</v>
      </c>
      <c r="V112">
        <v>9.3550000000000005E-3</v>
      </c>
      <c r="W112">
        <v>1.1952000000000001E-2</v>
      </c>
      <c r="X112">
        <v>1.076E-2</v>
      </c>
      <c r="Y112">
        <v>1.01E-2</v>
      </c>
      <c r="Z112">
        <v>1.1747E-2</v>
      </c>
      <c r="AA112">
        <v>9.9159999999999995E-3</v>
      </c>
      <c r="AB112">
        <v>7.6350000000000003E-3</v>
      </c>
      <c r="AC112">
        <f t="shared" si="6"/>
        <v>9.6087502498314725E-3</v>
      </c>
      <c r="AD112">
        <f t="shared" si="7"/>
        <v>8.9988108503919084E-2</v>
      </c>
    </row>
    <row r="113" spans="1:30" x14ac:dyDescent="0.15">
      <c r="A113">
        <v>1.55E-2</v>
      </c>
      <c r="B113">
        <v>1.4630000000000001E-2</v>
      </c>
      <c r="C113">
        <v>1.7304E-2</v>
      </c>
      <c r="D113">
        <v>4.2611000000000003E-2</v>
      </c>
      <c r="E113">
        <v>4.7912999999999997E-2</v>
      </c>
      <c r="F113">
        <v>4.1924999999999997E-2</v>
      </c>
      <c r="G113">
        <v>5.1055999999999997E-2</v>
      </c>
      <c r="H113">
        <v>4.6942999999999999E-2</v>
      </c>
      <c r="I113">
        <v>6.7048999999999997E-2</v>
      </c>
      <c r="J113">
        <v>6.9671999999999998E-2</v>
      </c>
      <c r="K113">
        <v>7.2599999999999998E-2</v>
      </c>
      <c r="L113">
        <v>7.2824E-2</v>
      </c>
      <c r="M113">
        <v>7.3254E-2</v>
      </c>
      <c r="N113">
        <f t="shared" si="4"/>
        <v>5.148175E-2</v>
      </c>
      <c r="O113">
        <f t="shared" si="5"/>
        <v>4.8213754238461172E-4</v>
      </c>
      <c r="Q113">
        <v>5.9100000000000003E-3</v>
      </c>
      <c r="R113">
        <v>4.4809999999999997E-3</v>
      </c>
      <c r="S113">
        <v>7.051E-3</v>
      </c>
      <c r="T113">
        <v>1.0062E-2</v>
      </c>
      <c r="U113">
        <v>8.4139999999999996E-3</v>
      </c>
      <c r="V113">
        <v>9.0100000000000006E-3</v>
      </c>
      <c r="W113">
        <v>9.0609999999999996E-3</v>
      </c>
      <c r="X113">
        <v>9.7350000000000006E-3</v>
      </c>
      <c r="Y113">
        <v>1.0404999999999999E-2</v>
      </c>
      <c r="Z113">
        <v>1.0466E-2</v>
      </c>
      <c r="AA113">
        <v>8.5229999999999993E-3</v>
      </c>
      <c r="AB113">
        <v>8.7770000000000001E-3</v>
      </c>
      <c r="AC113">
        <f t="shared" si="6"/>
        <v>9.0568597156570167E-3</v>
      </c>
      <c r="AD113">
        <f t="shared" si="7"/>
        <v>8.4819529450420664E-2</v>
      </c>
    </row>
    <row r="114" spans="1:30" x14ac:dyDescent="0.15">
      <c r="A114">
        <v>1.6E-2</v>
      </c>
      <c r="B114">
        <v>7.0819999999999998E-3</v>
      </c>
      <c r="C114">
        <v>2.5627E-2</v>
      </c>
      <c r="D114">
        <v>2.2561000000000001E-2</v>
      </c>
      <c r="E114">
        <v>4.0178999999999999E-2</v>
      </c>
      <c r="F114">
        <v>3.0644999999999999E-2</v>
      </c>
      <c r="G114">
        <v>4.1397999999999997E-2</v>
      </c>
      <c r="H114">
        <v>6.4576999999999996E-2</v>
      </c>
      <c r="I114">
        <v>8.0777000000000002E-2</v>
      </c>
      <c r="J114">
        <v>6.3988000000000003E-2</v>
      </c>
      <c r="K114">
        <v>7.1596000000000007E-2</v>
      </c>
      <c r="L114">
        <v>8.4445999999999993E-2</v>
      </c>
      <c r="M114">
        <v>9.1596999999999998E-2</v>
      </c>
      <c r="N114">
        <f t="shared" si="4"/>
        <v>5.2039416666666671E-2</v>
      </c>
      <c r="O114">
        <f t="shared" si="5"/>
        <v>4.873602093711941E-4</v>
      </c>
      <c r="Q114">
        <v>2.9729999999999999E-3</v>
      </c>
      <c r="R114">
        <v>5.4679999999999998E-3</v>
      </c>
      <c r="S114">
        <v>4.4869999999999997E-3</v>
      </c>
      <c r="T114">
        <v>8.8660000000000006E-3</v>
      </c>
      <c r="U114">
        <v>7.4310000000000001E-3</v>
      </c>
      <c r="V114">
        <v>8.2480000000000001E-3</v>
      </c>
      <c r="W114">
        <v>1.0831E-2</v>
      </c>
      <c r="X114">
        <v>1.1221E-2</v>
      </c>
      <c r="Y114">
        <v>9.7190000000000002E-3</v>
      </c>
      <c r="Z114">
        <v>1.0255E-2</v>
      </c>
      <c r="AA114">
        <v>9.2929999999999992E-3</v>
      </c>
      <c r="AB114">
        <v>1.0614E-2</v>
      </c>
      <c r="AC114">
        <f t="shared" si="6"/>
        <v>9.0583380775544429E-3</v>
      </c>
      <c r="AD114">
        <f t="shared" si="7"/>
        <v>8.4833374642290016E-2</v>
      </c>
    </row>
    <row r="115" spans="1:30" x14ac:dyDescent="0.15">
      <c r="A115">
        <v>1.6500000000000001E-2</v>
      </c>
      <c r="B115">
        <v>3.2182000000000002E-2</v>
      </c>
      <c r="C115">
        <v>2.4368000000000001E-2</v>
      </c>
      <c r="D115">
        <v>2.2013000000000001E-2</v>
      </c>
      <c r="E115">
        <v>3.0979E-2</v>
      </c>
      <c r="F115">
        <v>2.6238000000000001E-2</v>
      </c>
      <c r="G115">
        <v>4.9868999999999997E-2</v>
      </c>
      <c r="H115">
        <v>5.1764999999999999E-2</v>
      </c>
      <c r="I115">
        <v>7.1179999999999993E-2</v>
      </c>
      <c r="J115">
        <v>6.5962000000000007E-2</v>
      </c>
      <c r="K115">
        <v>9.1690999999999995E-2</v>
      </c>
      <c r="L115">
        <v>9.3599000000000002E-2</v>
      </c>
      <c r="M115">
        <v>7.1632000000000001E-2</v>
      </c>
      <c r="N115">
        <f t="shared" si="4"/>
        <v>5.2623166666666672E-2</v>
      </c>
      <c r="O115">
        <f t="shared" si="5"/>
        <v>4.9282715232412439E-4</v>
      </c>
      <c r="Q115">
        <v>1.1927999999999999E-2</v>
      </c>
      <c r="R115">
        <v>5.4279999999999997E-3</v>
      </c>
      <c r="S115">
        <v>5.0080000000000003E-3</v>
      </c>
      <c r="T115">
        <v>7.7070000000000003E-3</v>
      </c>
      <c r="U115">
        <v>6.5799999999999999E-3</v>
      </c>
      <c r="V115">
        <v>9.2750000000000003E-3</v>
      </c>
      <c r="W115">
        <v>9.6570000000000007E-3</v>
      </c>
      <c r="X115">
        <v>1.0401000000000001E-2</v>
      </c>
      <c r="Y115">
        <v>1.0196999999999999E-2</v>
      </c>
      <c r="Z115">
        <v>1.1563E-2</v>
      </c>
      <c r="AA115">
        <v>1.0182999999999999E-2</v>
      </c>
      <c r="AB115">
        <v>9.4920000000000004E-3</v>
      </c>
      <c r="AC115">
        <f t="shared" si="6"/>
        <v>9.6221906738349541E-3</v>
      </c>
      <c r="AD115">
        <f t="shared" si="7"/>
        <v>9.0113981099430168E-2</v>
      </c>
    </row>
    <row r="116" spans="1:30" x14ac:dyDescent="0.15">
      <c r="A116">
        <v>1.7000000000000001E-2</v>
      </c>
      <c r="B116">
        <v>1.3860000000000001E-2</v>
      </c>
      <c r="C116">
        <v>1.2952E-2</v>
      </c>
      <c r="D116">
        <v>2.7716999999999999E-2</v>
      </c>
      <c r="E116">
        <v>4.8223000000000002E-2</v>
      </c>
      <c r="F116">
        <v>3.2589E-2</v>
      </c>
      <c r="G116">
        <v>2.7067000000000001E-2</v>
      </c>
      <c r="H116">
        <v>5.3915999999999999E-2</v>
      </c>
      <c r="I116">
        <v>4.9681999999999997E-2</v>
      </c>
      <c r="J116">
        <v>7.9253000000000004E-2</v>
      </c>
      <c r="K116">
        <v>7.5996999999999995E-2</v>
      </c>
      <c r="L116">
        <v>8.7771000000000002E-2</v>
      </c>
      <c r="M116">
        <v>7.7382999999999993E-2</v>
      </c>
      <c r="N116">
        <f t="shared" si="4"/>
        <v>4.8867500000000001E-2</v>
      </c>
      <c r="O116">
        <f t="shared" si="5"/>
        <v>4.5765453490761315E-4</v>
      </c>
      <c r="Q116">
        <v>6.2360000000000002E-3</v>
      </c>
      <c r="R116">
        <v>3.7720000000000002E-3</v>
      </c>
      <c r="S116">
        <v>5.509E-3</v>
      </c>
      <c r="T116">
        <v>9.9069999999999991E-3</v>
      </c>
      <c r="U116">
        <v>7.7010000000000004E-3</v>
      </c>
      <c r="V116">
        <v>6.6660000000000001E-3</v>
      </c>
      <c r="W116">
        <v>1.0482E-2</v>
      </c>
      <c r="X116">
        <v>8.633E-3</v>
      </c>
      <c r="Y116">
        <v>1.1551000000000001E-2</v>
      </c>
      <c r="Z116">
        <v>1.1174999999999999E-2</v>
      </c>
      <c r="AA116">
        <v>9.9179999999999997E-3</v>
      </c>
      <c r="AB116">
        <v>9.7529999999999995E-3</v>
      </c>
      <c r="AC116">
        <f t="shared" si="6"/>
        <v>9.1529892732573233E-3</v>
      </c>
      <c r="AD116">
        <f t="shared" si="7"/>
        <v>8.5719804390954349E-2</v>
      </c>
    </row>
    <row r="117" spans="1:30" x14ac:dyDescent="0.15">
      <c r="A117">
        <v>1.7500000000000002E-2</v>
      </c>
      <c r="B117">
        <v>1.6181000000000001E-2</v>
      </c>
      <c r="C117">
        <v>2.6682999999999998E-2</v>
      </c>
      <c r="D117">
        <v>2.5519E-2</v>
      </c>
      <c r="E117">
        <v>3.3496999999999999E-2</v>
      </c>
      <c r="F117">
        <v>1.9605999999999998E-2</v>
      </c>
      <c r="G117">
        <v>5.9651999999999997E-2</v>
      </c>
      <c r="H117">
        <v>5.0992000000000003E-2</v>
      </c>
      <c r="I117">
        <v>6.1025000000000003E-2</v>
      </c>
      <c r="J117">
        <v>4.5631999999999999E-2</v>
      </c>
      <c r="K117">
        <v>6.5388000000000002E-2</v>
      </c>
      <c r="L117">
        <v>5.7172000000000001E-2</v>
      </c>
      <c r="M117">
        <v>7.6780000000000001E-2</v>
      </c>
      <c r="N117">
        <f t="shared" si="4"/>
        <v>4.4843916666666671E-2</v>
      </c>
      <c r="O117">
        <f t="shared" si="5"/>
        <v>4.1997282090385423E-4</v>
      </c>
      <c r="Q117">
        <v>5.9350000000000002E-3</v>
      </c>
      <c r="R117">
        <v>5.8450000000000004E-3</v>
      </c>
      <c r="S117">
        <v>5.2420000000000001E-3</v>
      </c>
      <c r="T117">
        <v>8.6060000000000008E-3</v>
      </c>
      <c r="U117">
        <v>5.7559999999999998E-3</v>
      </c>
      <c r="V117">
        <v>9.8809999999999992E-3</v>
      </c>
      <c r="W117">
        <v>9.5040000000000003E-3</v>
      </c>
      <c r="X117">
        <v>9.6120000000000008E-3</v>
      </c>
      <c r="Y117">
        <v>8.149E-3</v>
      </c>
      <c r="Z117">
        <v>1.1025E-2</v>
      </c>
      <c r="AA117">
        <v>7.724E-3</v>
      </c>
      <c r="AB117">
        <v>1.0409E-2</v>
      </c>
      <c r="AC117">
        <f t="shared" si="6"/>
        <v>8.7405876128657297E-3</v>
      </c>
      <c r="AD117">
        <f t="shared" si="7"/>
        <v>8.1857570031895421E-2</v>
      </c>
    </row>
    <row r="118" spans="1:30" x14ac:dyDescent="0.15">
      <c r="A118">
        <v>1.7999999999999999E-2</v>
      </c>
      <c r="B118">
        <v>1.3790999999999999E-2</v>
      </c>
      <c r="C118">
        <v>1.6586E-2</v>
      </c>
      <c r="D118">
        <v>1.8563E-2</v>
      </c>
      <c r="E118">
        <v>2.7602000000000002E-2</v>
      </c>
      <c r="F118">
        <v>5.1829E-2</v>
      </c>
      <c r="G118">
        <v>4.4038000000000001E-2</v>
      </c>
      <c r="H118">
        <v>4.7521000000000001E-2</v>
      </c>
      <c r="I118">
        <v>6.3511999999999999E-2</v>
      </c>
      <c r="J118">
        <v>5.6133000000000002E-2</v>
      </c>
      <c r="K118">
        <v>8.9967000000000005E-2</v>
      </c>
      <c r="L118">
        <v>4.6855000000000001E-2</v>
      </c>
      <c r="M118">
        <v>8.2485000000000003E-2</v>
      </c>
      <c r="N118">
        <f t="shared" si="4"/>
        <v>4.6573499999999997E-2</v>
      </c>
      <c r="O118">
        <f t="shared" si="5"/>
        <v>4.361707368193527E-4</v>
      </c>
      <c r="Q118">
        <v>6.437E-3</v>
      </c>
      <c r="R118">
        <v>4.4920000000000003E-3</v>
      </c>
      <c r="S118">
        <v>4.5389999999999996E-3</v>
      </c>
      <c r="T118">
        <v>7.4139999999999996E-3</v>
      </c>
      <c r="U118">
        <v>9.6839999999999999E-3</v>
      </c>
      <c r="V118">
        <v>9.0290000000000006E-3</v>
      </c>
      <c r="W118">
        <v>9.3259999999999992E-3</v>
      </c>
      <c r="X118">
        <v>9.7730000000000004E-3</v>
      </c>
      <c r="Y118">
        <v>9.2289999999999994E-3</v>
      </c>
      <c r="Z118">
        <v>1.2330000000000001E-2</v>
      </c>
      <c r="AA118">
        <v>6.8890000000000002E-3</v>
      </c>
      <c r="AB118">
        <v>1.0362E-2</v>
      </c>
      <c r="AC118">
        <f t="shared" si="6"/>
        <v>8.9797963026097445E-3</v>
      </c>
      <c r="AD118">
        <f t="shared" si="7"/>
        <v>8.4097813244392527E-2</v>
      </c>
    </row>
    <row r="119" spans="1:30" x14ac:dyDescent="0.15">
      <c r="A119">
        <v>1.8499999999999999E-2</v>
      </c>
      <c r="B119">
        <v>2.818E-2</v>
      </c>
      <c r="C119">
        <v>2.3212E-2</v>
      </c>
      <c r="D119">
        <v>1.6892000000000001E-2</v>
      </c>
      <c r="E119">
        <v>1.8294000000000001E-2</v>
      </c>
      <c r="F119">
        <v>4.4679000000000003E-2</v>
      </c>
      <c r="G119">
        <v>5.6953999999999998E-2</v>
      </c>
      <c r="H119">
        <v>5.9131999999999997E-2</v>
      </c>
      <c r="I119">
        <v>4.5934000000000003E-2</v>
      </c>
      <c r="J119">
        <v>6.8271999999999999E-2</v>
      </c>
      <c r="K119">
        <v>8.3481E-2</v>
      </c>
      <c r="L119">
        <v>7.7202000000000007E-2</v>
      </c>
      <c r="M119">
        <v>5.969E-2</v>
      </c>
      <c r="N119">
        <f t="shared" si="4"/>
        <v>4.8493500000000002E-2</v>
      </c>
      <c r="O119">
        <f t="shared" si="5"/>
        <v>4.5415194533263088E-4</v>
      </c>
      <c r="Q119">
        <v>6.5449999999999996E-3</v>
      </c>
      <c r="R119">
        <v>5.3629999999999997E-3</v>
      </c>
      <c r="S119">
        <v>4.3750000000000004E-3</v>
      </c>
      <c r="T119">
        <v>6.1989999999999996E-3</v>
      </c>
      <c r="U119">
        <v>8.9849999999999999E-3</v>
      </c>
      <c r="V119">
        <v>1.017E-2</v>
      </c>
      <c r="W119">
        <v>1.0743000000000001E-2</v>
      </c>
      <c r="X119">
        <v>7.9810000000000002E-3</v>
      </c>
      <c r="Y119">
        <v>1.0278000000000001E-2</v>
      </c>
      <c r="Z119">
        <v>1.1727E-2</v>
      </c>
      <c r="AA119">
        <v>8.9960000000000005E-3</v>
      </c>
      <c r="AB119">
        <v>8.6829999999999997E-3</v>
      </c>
      <c r="AC119">
        <f t="shared" si="6"/>
        <v>9.0046294810452419E-3</v>
      </c>
      <c r="AD119">
        <f t="shared" si="7"/>
        <v>8.4330381549057309E-2</v>
      </c>
    </row>
    <row r="120" spans="1:30" x14ac:dyDescent="0.15">
      <c r="A120">
        <v>1.9E-2</v>
      </c>
      <c r="B120">
        <v>1.9251000000000001E-2</v>
      </c>
      <c r="C120">
        <v>2.0247000000000001E-2</v>
      </c>
      <c r="D120">
        <v>2.5233999999999999E-2</v>
      </c>
      <c r="E120">
        <v>3.1223000000000001E-2</v>
      </c>
      <c r="F120">
        <v>3.952E-2</v>
      </c>
      <c r="G120">
        <v>3.3871999999999999E-2</v>
      </c>
      <c r="H120">
        <v>6.6812999999999997E-2</v>
      </c>
      <c r="I120">
        <v>5.4767999999999997E-2</v>
      </c>
      <c r="J120">
        <v>5.1090000000000003E-2</v>
      </c>
      <c r="K120">
        <v>6.4160999999999996E-2</v>
      </c>
      <c r="L120">
        <v>8.4181000000000006E-2</v>
      </c>
      <c r="M120">
        <v>6.3804E-2</v>
      </c>
      <c r="N120">
        <f t="shared" si="4"/>
        <v>4.6180333333333344E-2</v>
      </c>
      <c r="O120">
        <f t="shared" si="5"/>
        <v>4.3248864733299669E-4</v>
      </c>
      <c r="Q120">
        <v>5.7679999999999997E-3</v>
      </c>
      <c r="R120">
        <v>4.8609999999999999E-3</v>
      </c>
      <c r="S120">
        <v>5.2490000000000002E-3</v>
      </c>
      <c r="T120">
        <v>8.2959999999999996E-3</v>
      </c>
      <c r="U120">
        <v>8.2290000000000002E-3</v>
      </c>
      <c r="V120">
        <v>7.8659999999999997E-3</v>
      </c>
      <c r="W120">
        <v>1.1006999999999999E-2</v>
      </c>
      <c r="X120">
        <v>9.4739999999999998E-3</v>
      </c>
      <c r="Y120">
        <v>8.7639999999999992E-3</v>
      </c>
      <c r="Z120">
        <v>1.0049000000000001E-2</v>
      </c>
      <c r="AA120">
        <v>9.8969999999999995E-3</v>
      </c>
      <c r="AB120">
        <v>8.43E-3</v>
      </c>
      <c r="AC120">
        <f t="shared" si="6"/>
        <v>8.741653109733254E-3</v>
      </c>
      <c r="AD120">
        <f t="shared" si="7"/>
        <v>8.1867548649845981E-2</v>
      </c>
    </row>
    <row r="121" spans="1:30" x14ac:dyDescent="0.15">
      <c r="A121">
        <v>1.95E-2</v>
      </c>
      <c r="B121">
        <v>1.4289E-2</v>
      </c>
      <c r="C121">
        <v>1.2472E-2</v>
      </c>
      <c r="D121">
        <v>1.7845E-2</v>
      </c>
      <c r="E121">
        <v>2.7122E-2</v>
      </c>
      <c r="F121">
        <v>3.3098000000000002E-2</v>
      </c>
      <c r="G121">
        <v>3.2485E-2</v>
      </c>
      <c r="H121">
        <v>4.8606999999999997E-2</v>
      </c>
      <c r="I121">
        <v>5.3436999999999998E-2</v>
      </c>
      <c r="J121">
        <v>6.8018999999999996E-2</v>
      </c>
      <c r="K121">
        <v>6.7570000000000005E-2</v>
      </c>
      <c r="L121">
        <v>6.9181999999999994E-2</v>
      </c>
      <c r="M121">
        <v>6.2119000000000001E-2</v>
      </c>
      <c r="N121">
        <f t="shared" si="4"/>
        <v>4.218708333333334E-2</v>
      </c>
      <c r="O121">
        <f t="shared" si="5"/>
        <v>3.950910114498468E-4</v>
      </c>
      <c r="Q121">
        <v>5.4660000000000004E-3</v>
      </c>
      <c r="R121">
        <v>4.0400000000000002E-3</v>
      </c>
      <c r="S121">
        <v>4.2909999999999997E-3</v>
      </c>
      <c r="T121">
        <v>7.1640000000000002E-3</v>
      </c>
      <c r="U121">
        <v>7.8930000000000007E-3</v>
      </c>
      <c r="V121">
        <v>7.4539999999999997E-3</v>
      </c>
      <c r="W121">
        <v>9.3229999999999997E-3</v>
      </c>
      <c r="X121">
        <v>9.2669999999999992E-3</v>
      </c>
      <c r="Y121">
        <v>1.1349E-2</v>
      </c>
      <c r="Z121">
        <v>1.0718999999999999E-2</v>
      </c>
      <c r="AA121">
        <v>8.7100000000000007E-3</v>
      </c>
      <c r="AB121">
        <v>8.6689999999999996E-3</v>
      </c>
      <c r="AC121">
        <f t="shared" si="6"/>
        <v>8.5349758427522016E-3</v>
      </c>
      <c r="AD121">
        <f t="shared" si="7"/>
        <v>7.9931969532602232E-2</v>
      </c>
    </row>
    <row r="122" spans="1:30" x14ac:dyDescent="0.15">
      <c r="A122">
        <v>0.02</v>
      </c>
      <c r="B122">
        <v>9.9740000000000002E-3</v>
      </c>
      <c r="C122">
        <v>1.6098999999999999E-2</v>
      </c>
      <c r="D122">
        <v>1.9495999999999999E-2</v>
      </c>
      <c r="E122">
        <v>1.2688E-2</v>
      </c>
      <c r="F122">
        <v>3.073E-2</v>
      </c>
      <c r="G122">
        <v>4.0620999999999997E-2</v>
      </c>
      <c r="H122">
        <v>4.3833999999999998E-2</v>
      </c>
      <c r="I122">
        <v>6.2560000000000004E-2</v>
      </c>
      <c r="J122">
        <v>5.0838000000000001E-2</v>
      </c>
      <c r="K122">
        <v>8.269E-2</v>
      </c>
      <c r="L122">
        <v>7.0860000000000006E-2</v>
      </c>
      <c r="M122">
        <v>5.0479000000000003E-2</v>
      </c>
      <c r="N122">
        <f t="shared" si="4"/>
        <v>4.0905749999999998E-2</v>
      </c>
      <c r="O122">
        <f t="shared" si="5"/>
        <v>3.8309105215730485E-4</v>
      </c>
      <c r="Q122">
        <v>5.1749999999999999E-3</v>
      </c>
      <c r="R122">
        <v>4.5630000000000002E-3</v>
      </c>
      <c r="S122">
        <v>4.895E-3</v>
      </c>
      <c r="T122">
        <v>4.8869999999999999E-3</v>
      </c>
      <c r="U122">
        <v>7.3289999999999996E-3</v>
      </c>
      <c r="V122">
        <v>8.3059999999999991E-3</v>
      </c>
      <c r="W122">
        <v>8.9130000000000008E-3</v>
      </c>
      <c r="X122">
        <v>1.0155000000000001E-2</v>
      </c>
      <c r="Y122">
        <v>8.5170000000000003E-3</v>
      </c>
      <c r="Z122">
        <v>1.1695000000000001E-2</v>
      </c>
      <c r="AA122">
        <v>8.8769999999999995E-3</v>
      </c>
      <c r="AB122">
        <v>8.1209999999999997E-3</v>
      </c>
      <c r="AC122">
        <f t="shared" si="6"/>
        <v>8.2834936799308628E-3</v>
      </c>
      <c r="AD122">
        <f t="shared" si="7"/>
        <v>7.7576782482635595E-2</v>
      </c>
    </row>
    <row r="123" spans="1:30" x14ac:dyDescent="0.15">
      <c r="A123">
        <v>2.0500000000000001E-2</v>
      </c>
      <c r="B123">
        <v>1.1087E-2</v>
      </c>
      <c r="C123">
        <v>2.9822999999999999E-2</v>
      </c>
      <c r="D123">
        <v>2.5738E-2</v>
      </c>
      <c r="E123">
        <v>1.8225000000000002E-2</v>
      </c>
      <c r="F123">
        <v>1.8658000000000001E-2</v>
      </c>
      <c r="G123">
        <v>3.6126999999999999E-2</v>
      </c>
      <c r="H123">
        <v>2.7762999999999999E-2</v>
      </c>
      <c r="I123">
        <v>5.8993999999999998E-2</v>
      </c>
      <c r="J123">
        <v>6.7842E-2</v>
      </c>
      <c r="K123">
        <v>6.3210000000000002E-2</v>
      </c>
      <c r="L123">
        <v>7.1910000000000002E-2</v>
      </c>
      <c r="M123">
        <v>5.2263999999999998E-2</v>
      </c>
      <c r="N123">
        <f t="shared" si="4"/>
        <v>4.0136749999999999E-2</v>
      </c>
      <c r="O123">
        <f t="shared" si="5"/>
        <v>3.7588920353922629E-4</v>
      </c>
      <c r="Q123">
        <v>3.6280000000000001E-3</v>
      </c>
      <c r="R123">
        <v>6.2579999999999997E-3</v>
      </c>
      <c r="S123">
        <v>5.5880000000000001E-3</v>
      </c>
      <c r="T123">
        <v>5.8450000000000004E-3</v>
      </c>
      <c r="U123">
        <v>5.4739999999999997E-3</v>
      </c>
      <c r="V123">
        <v>8.0099999999999998E-3</v>
      </c>
      <c r="W123">
        <v>7.0109999999999999E-3</v>
      </c>
      <c r="X123">
        <v>9.9769999999999998E-3</v>
      </c>
      <c r="Y123">
        <v>1.0911000000000001E-2</v>
      </c>
      <c r="Z123">
        <v>1.0392E-2</v>
      </c>
      <c r="AA123">
        <v>8.9119999999999998E-3</v>
      </c>
      <c r="AB123">
        <v>8.6859999999999993E-3</v>
      </c>
      <c r="AC123">
        <f t="shared" si="6"/>
        <v>8.2155510411104429E-3</v>
      </c>
      <c r="AD123">
        <f t="shared" si="7"/>
        <v>7.6940484379838942E-2</v>
      </c>
    </row>
    <row r="124" spans="1:30" x14ac:dyDescent="0.15">
      <c r="A124">
        <v>2.1000000000000001E-2</v>
      </c>
      <c r="B124">
        <v>8.8819999999999993E-3</v>
      </c>
      <c r="C124">
        <v>2.1325E-2</v>
      </c>
      <c r="D124">
        <v>1.5883999999999999E-2</v>
      </c>
      <c r="E124">
        <v>2.6927E-2</v>
      </c>
      <c r="F124">
        <v>2.1367000000000001E-2</v>
      </c>
      <c r="G124">
        <v>3.1063E-2</v>
      </c>
      <c r="H124">
        <v>6.7322000000000007E-2</v>
      </c>
      <c r="I124">
        <v>4.4333999999999998E-2</v>
      </c>
      <c r="J124">
        <v>5.2574000000000003E-2</v>
      </c>
      <c r="K124">
        <v>5.8505000000000001E-2</v>
      </c>
      <c r="L124">
        <v>6.2542E-2</v>
      </c>
      <c r="M124">
        <v>5.7410000000000003E-2</v>
      </c>
      <c r="N124">
        <f t="shared" si="4"/>
        <v>3.9011250000000004E-2</v>
      </c>
      <c r="O124">
        <f t="shared" si="5"/>
        <v>3.6534865656959382E-4</v>
      </c>
      <c r="Q124">
        <v>4.7410000000000004E-3</v>
      </c>
      <c r="R124">
        <v>5.1789999999999996E-3</v>
      </c>
      <c r="S124">
        <v>4.1079999999999997E-3</v>
      </c>
      <c r="T124">
        <v>7.1069999999999996E-3</v>
      </c>
      <c r="U124">
        <v>6.2729999999999999E-3</v>
      </c>
      <c r="V124">
        <v>7.4460000000000004E-3</v>
      </c>
      <c r="W124">
        <v>1.1712999999999999E-2</v>
      </c>
      <c r="X124">
        <v>8.4510000000000002E-3</v>
      </c>
      <c r="Y124">
        <v>9.0340000000000004E-3</v>
      </c>
      <c r="Z124">
        <v>9.7439999999999992E-3</v>
      </c>
      <c r="AA124">
        <v>8.4379999999999993E-3</v>
      </c>
      <c r="AB124">
        <v>9.4190000000000003E-3</v>
      </c>
      <c r="AC124">
        <f t="shared" si="6"/>
        <v>8.2933025936047285E-3</v>
      </c>
      <c r="AD124">
        <f t="shared" si="7"/>
        <v>7.7668645166651645E-2</v>
      </c>
    </row>
    <row r="125" spans="1:30" x14ac:dyDescent="0.15">
      <c r="A125">
        <v>2.1499999999999998E-2</v>
      </c>
      <c r="B125">
        <v>8.4469999999999996E-3</v>
      </c>
      <c r="C125">
        <v>1.4428E-2</v>
      </c>
      <c r="D125">
        <v>1.9331000000000001E-2</v>
      </c>
      <c r="E125">
        <v>2.5055000000000001E-2</v>
      </c>
      <c r="F125">
        <v>3.5180000000000003E-2</v>
      </c>
      <c r="G125">
        <v>1.7239999999999998E-2</v>
      </c>
      <c r="H125">
        <v>4.0652000000000001E-2</v>
      </c>
      <c r="I125">
        <v>4.0510999999999998E-2</v>
      </c>
      <c r="J125">
        <v>4.1893E-2</v>
      </c>
      <c r="K125">
        <v>5.2116000000000003E-2</v>
      </c>
      <c r="L125">
        <v>5.058E-2</v>
      </c>
      <c r="M125">
        <v>6.1879000000000003E-2</v>
      </c>
      <c r="N125">
        <f t="shared" si="4"/>
        <v>3.394266666666667E-2</v>
      </c>
      <c r="O125">
        <f t="shared" si="5"/>
        <v>3.1788029522397253E-4</v>
      </c>
      <c r="Q125">
        <v>4.6249999999999998E-3</v>
      </c>
      <c r="R125">
        <v>4.2579999999999996E-3</v>
      </c>
      <c r="S125">
        <v>4.463E-3</v>
      </c>
      <c r="T125">
        <v>7.5589999999999997E-3</v>
      </c>
      <c r="U125">
        <v>8.4410000000000006E-3</v>
      </c>
      <c r="V125">
        <v>5.7299999999999999E-3</v>
      </c>
      <c r="W125">
        <v>9.0880000000000006E-3</v>
      </c>
      <c r="X125">
        <v>7.6600000000000001E-3</v>
      </c>
      <c r="Y125">
        <v>8.4390000000000003E-3</v>
      </c>
      <c r="Z125">
        <v>9.4629999999999992E-3</v>
      </c>
      <c r="AA125">
        <v>7.3530000000000002E-3</v>
      </c>
      <c r="AB125">
        <v>8.7760000000000008E-3</v>
      </c>
      <c r="AC125">
        <f t="shared" si="6"/>
        <v>7.7093723303050246E-3</v>
      </c>
      <c r="AD125">
        <f t="shared" si="7"/>
        <v>7.2200006839470907E-2</v>
      </c>
    </row>
    <row r="126" spans="1:30" x14ac:dyDescent="0.15">
      <c r="A126">
        <v>2.1999999999999999E-2</v>
      </c>
      <c r="B126">
        <v>6.3730000000000002E-3</v>
      </c>
      <c r="C126">
        <v>1.6556999999999999E-2</v>
      </c>
      <c r="D126">
        <v>1.1058999999999999E-2</v>
      </c>
      <c r="E126">
        <v>1.3336000000000001E-2</v>
      </c>
      <c r="F126">
        <v>4.8240999999999999E-2</v>
      </c>
      <c r="G126">
        <v>2.6357999999999999E-2</v>
      </c>
      <c r="H126">
        <v>2.988E-2</v>
      </c>
      <c r="I126">
        <v>3.5945999999999999E-2</v>
      </c>
      <c r="J126">
        <v>3.8599000000000001E-2</v>
      </c>
      <c r="K126">
        <v>6.2491999999999999E-2</v>
      </c>
      <c r="L126">
        <v>5.5854000000000001E-2</v>
      </c>
      <c r="M126">
        <v>4.4545000000000001E-2</v>
      </c>
      <c r="N126">
        <f t="shared" si="4"/>
        <v>3.2436666666666669E-2</v>
      </c>
      <c r="O126">
        <f t="shared" si="5"/>
        <v>3.0377628479637004E-4</v>
      </c>
      <c r="Q126">
        <v>2.6510000000000001E-3</v>
      </c>
      <c r="R126">
        <v>4.4990000000000004E-3</v>
      </c>
      <c r="S126">
        <v>3.5460000000000001E-3</v>
      </c>
      <c r="T126">
        <v>5.0639999999999999E-3</v>
      </c>
      <c r="U126">
        <v>9.7389999999999994E-3</v>
      </c>
      <c r="V126">
        <v>6.6969999999999998E-3</v>
      </c>
      <c r="W126">
        <v>7.6620000000000004E-3</v>
      </c>
      <c r="X126">
        <v>7.8980000000000005E-3</v>
      </c>
      <c r="Y126">
        <v>7.8279999999999999E-3</v>
      </c>
      <c r="Z126">
        <v>1.0442999999999999E-2</v>
      </c>
      <c r="AA126">
        <v>8.1860000000000006E-3</v>
      </c>
      <c r="AB126">
        <v>7.4830000000000001E-3</v>
      </c>
      <c r="AC126">
        <f t="shared" si="6"/>
        <v>7.5052061324729184E-3</v>
      </c>
      <c r="AD126">
        <f t="shared" si="7"/>
        <v>7.0287944449914014E-2</v>
      </c>
    </row>
    <row r="127" spans="1:30" x14ac:dyDescent="0.15">
      <c r="A127">
        <v>2.2499999999999999E-2</v>
      </c>
      <c r="B127">
        <v>9.2060000000000006E-3</v>
      </c>
      <c r="C127">
        <v>1.5245E-2</v>
      </c>
      <c r="D127">
        <v>2.2350999999999999E-2</v>
      </c>
      <c r="E127">
        <v>1.2928E-2</v>
      </c>
      <c r="F127">
        <v>2.3584999999999998E-2</v>
      </c>
      <c r="G127">
        <v>3.0443000000000001E-2</v>
      </c>
      <c r="H127">
        <v>3.0068999999999999E-2</v>
      </c>
      <c r="I127">
        <v>6.0432E-2</v>
      </c>
      <c r="J127">
        <v>5.2555999999999999E-2</v>
      </c>
      <c r="K127">
        <v>4.3520999999999997E-2</v>
      </c>
      <c r="L127">
        <v>6.0971999999999998E-2</v>
      </c>
      <c r="M127">
        <v>5.7006000000000001E-2</v>
      </c>
      <c r="N127">
        <f t="shared" si="4"/>
        <v>3.4859499999999995E-2</v>
      </c>
      <c r="O127">
        <f t="shared" si="5"/>
        <v>3.2646663446282166E-4</v>
      </c>
      <c r="Q127">
        <v>3.9240000000000004E-3</v>
      </c>
      <c r="R127">
        <v>4.2640000000000004E-3</v>
      </c>
      <c r="S127">
        <v>4.947E-3</v>
      </c>
      <c r="T127">
        <v>4.9389999999999998E-3</v>
      </c>
      <c r="U127">
        <v>6.9969999999999997E-3</v>
      </c>
      <c r="V127">
        <v>7.522E-3</v>
      </c>
      <c r="W127">
        <v>7.5969999999999996E-3</v>
      </c>
      <c r="X127">
        <v>1.0442E-2</v>
      </c>
      <c r="Y127">
        <v>9.7789999999999995E-3</v>
      </c>
      <c r="Z127">
        <v>8.7399999999999995E-3</v>
      </c>
      <c r="AA127">
        <v>8.463E-3</v>
      </c>
      <c r="AB127">
        <v>9.2659999999999999E-3</v>
      </c>
      <c r="AC127">
        <f t="shared" si="6"/>
        <v>7.8868811326150961E-3</v>
      </c>
      <c r="AD127">
        <f t="shared" si="7"/>
        <v>7.3862416720814172E-2</v>
      </c>
    </row>
    <row r="128" spans="1:30" x14ac:dyDescent="0.15">
      <c r="A128">
        <v>2.3E-2</v>
      </c>
      <c r="B128">
        <v>2.9062999999999999E-2</v>
      </c>
      <c r="C128">
        <v>1.2312999999999999E-2</v>
      </c>
      <c r="D128">
        <v>1.5119E-2</v>
      </c>
      <c r="E128">
        <v>1.5232000000000001E-2</v>
      </c>
      <c r="F128">
        <v>2.9238E-2</v>
      </c>
      <c r="G128">
        <v>4.0543000000000003E-2</v>
      </c>
      <c r="H128">
        <v>3.2104000000000001E-2</v>
      </c>
      <c r="I128">
        <v>4.9898999999999999E-2</v>
      </c>
      <c r="J128">
        <v>4.8648999999999998E-2</v>
      </c>
      <c r="K128">
        <v>5.2928000000000003E-2</v>
      </c>
      <c r="L128">
        <v>4.6403E-2</v>
      </c>
      <c r="M128">
        <v>3.9570000000000001E-2</v>
      </c>
      <c r="N128">
        <f t="shared" si="4"/>
        <v>3.4255083333333325E-2</v>
      </c>
      <c r="O128">
        <f t="shared" si="5"/>
        <v>3.2080614377936654E-4</v>
      </c>
      <c r="Q128">
        <v>8.9580000000000007E-3</v>
      </c>
      <c r="R128">
        <v>4.2529999999999998E-3</v>
      </c>
      <c r="S128">
        <v>4.169E-3</v>
      </c>
      <c r="T128">
        <v>5.9740000000000001E-3</v>
      </c>
      <c r="U128">
        <v>6.9740000000000002E-3</v>
      </c>
      <c r="V128">
        <v>8.6169999999999997E-3</v>
      </c>
      <c r="W128">
        <v>7.6470000000000002E-3</v>
      </c>
      <c r="X128">
        <v>9.3550000000000005E-3</v>
      </c>
      <c r="Y128">
        <v>8.9440000000000006E-3</v>
      </c>
      <c r="Z128">
        <v>9.3749999999999997E-3</v>
      </c>
      <c r="AA128">
        <v>7.9369999999999996E-3</v>
      </c>
      <c r="AB128">
        <v>5.9589999999999999E-3</v>
      </c>
      <c r="AC128">
        <f t="shared" si="6"/>
        <v>7.900957479376098E-3</v>
      </c>
      <c r="AD128">
        <f t="shared" si="7"/>
        <v>7.399424487606153E-2</v>
      </c>
    </row>
    <row r="129" spans="1:30" x14ac:dyDescent="0.15">
      <c r="A129">
        <v>2.35E-2</v>
      </c>
      <c r="B129">
        <v>1.8693000000000001E-2</v>
      </c>
      <c r="C129">
        <v>8.5389999999999997E-3</v>
      </c>
      <c r="D129">
        <v>1.1332999999999999E-2</v>
      </c>
      <c r="E129">
        <v>2.0559999999999998E-2</v>
      </c>
      <c r="F129">
        <v>2.7848000000000001E-2</v>
      </c>
      <c r="G129">
        <v>2.9982000000000002E-2</v>
      </c>
      <c r="H129">
        <v>4.8188000000000002E-2</v>
      </c>
      <c r="I129">
        <v>5.1253E-2</v>
      </c>
      <c r="J129">
        <v>4.2956000000000001E-2</v>
      </c>
      <c r="K129">
        <v>3.7848E-2</v>
      </c>
      <c r="L129">
        <v>4.4671000000000002E-2</v>
      </c>
      <c r="M129">
        <v>6.0055999999999998E-2</v>
      </c>
      <c r="N129">
        <f t="shared" si="4"/>
        <v>3.3493916666666672E-2</v>
      </c>
      <c r="O129">
        <f t="shared" si="5"/>
        <v>3.136776559946322E-4</v>
      </c>
      <c r="Q129">
        <v>9.3900000000000008E-3</v>
      </c>
      <c r="R129">
        <v>3.2539999999999999E-3</v>
      </c>
      <c r="S129">
        <v>3.3040000000000001E-3</v>
      </c>
      <c r="T129">
        <v>6.6119999999999998E-3</v>
      </c>
      <c r="U129">
        <v>6.8580000000000004E-3</v>
      </c>
      <c r="V129">
        <v>7.698E-3</v>
      </c>
      <c r="W129">
        <v>1.0531E-2</v>
      </c>
      <c r="X129">
        <v>9.1120000000000003E-3</v>
      </c>
      <c r="Y129">
        <v>8.5179999999999995E-3</v>
      </c>
      <c r="Z129">
        <v>8.0610000000000005E-3</v>
      </c>
      <c r="AA129">
        <v>7.6410000000000002E-3</v>
      </c>
      <c r="AB129">
        <v>9.5379999999999996E-3</v>
      </c>
      <c r="AC129">
        <f t="shared" si="6"/>
        <v>8.20483127631076E-3</v>
      </c>
      <c r="AD129">
        <f t="shared" si="7"/>
        <v>7.6840091370045896E-2</v>
      </c>
    </row>
    <row r="130" spans="1:30" x14ac:dyDescent="0.15">
      <c r="A130">
        <v>2.4E-2</v>
      </c>
      <c r="B130">
        <v>6.7790000000000003E-3</v>
      </c>
      <c r="C130">
        <v>1.3897E-2</v>
      </c>
      <c r="D130">
        <v>1.4827999999999999E-2</v>
      </c>
      <c r="E130">
        <v>1.4437E-2</v>
      </c>
      <c r="F130">
        <v>2.1631999999999998E-2</v>
      </c>
      <c r="G130">
        <v>3.5216999999999998E-2</v>
      </c>
      <c r="H130">
        <v>3.0571999999999998E-2</v>
      </c>
      <c r="I130">
        <v>3.1872999999999999E-2</v>
      </c>
      <c r="J130">
        <v>5.1950000000000003E-2</v>
      </c>
      <c r="K130">
        <v>4.2195999999999997E-2</v>
      </c>
      <c r="L130">
        <v>3.9976999999999999E-2</v>
      </c>
      <c r="M130">
        <v>6.1832999999999999E-2</v>
      </c>
      <c r="N130">
        <f t="shared" si="4"/>
        <v>3.0432583333333329E-2</v>
      </c>
      <c r="O130">
        <f t="shared" si="5"/>
        <v>2.8500761797623869E-4</v>
      </c>
      <c r="Q130">
        <v>2.8140000000000001E-3</v>
      </c>
      <c r="R130">
        <v>4.5469999999999998E-3</v>
      </c>
      <c r="S130">
        <v>4.4559999999999999E-3</v>
      </c>
      <c r="T130">
        <v>5.2319999999999997E-3</v>
      </c>
      <c r="U130">
        <v>6.7590000000000003E-3</v>
      </c>
      <c r="V130">
        <v>8.2509999999999997E-3</v>
      </c>
      <c r="W130">
        <v>8.1890000000000001E-3</v>
      </c>
      <c r="X130">
        <v>7.4019999999999997E-3</v>
      </c>
      <c r="Y130">
        <v>9.9620000000000004E-3</v>
      </c>
      <c r="Z130">
        <v>9.025E-3</v>
      </c>
      <c r="AA130">
        <v>6.8979999999999996E-3</v>
      </c>
      <c r="AB130">
        <v>9.8910000000000005E-3</v>
      </c>
      <c r="AC130">
        <f t="shared" si="6"/>
        <v>7.6130410003314225E-3</v>
      </c>
      <c r="AD130">
        <f t="shared" si="7"/>
        <v>7.1297842255253166E-2</v>
      </c>
    </row>
    <row r="131" spans="1:30" x14ac:dyDescent="0.15">
      <c r="A131">
        <v>2.4500000000000001E-2</v>
      </c>
      <c r="B131">
        <v>1.7079E-2</v>
      </c>
      <c r="C131">
        <v>1.1636000000000001E-2</v>
      </c>
      <c r="D131">
        <v>1.7554E-2</v>
      </c>
      <c r="E131">
        <v>2.7992E-2</v>
      </c>
      <c r="F131">
        <v>1.4397999999999999E-2</v>
      </c>
      <c r="G131">
        <v>3.0018E-2</v>
      </c>
      <c r="H131">
        <v>2.8181999999999999E-2</v>
      </c>
      <c r="I131">
        <v>2.3452000000000001E-2</v>
      </c>
      <c r="J131">
        <v>5.5139000000000001E-2</v>
      </c>
      <c r="K131">
        <v>6.5652000000000002E-2</v>
      </c>
      <c r="L131">
        <v>5.6559999999999999E-2</v>
      </c>
      <c r="M131">
        <v>6.2898999999999997E-2</v>
      </c>
      <c r="N131">
        <f t="shared" ref="N131:N194" si="8">AVERAGE(B131:M131)</f>
        <v>3.421341666666667E-2</v>
      </c>
      <c r="O131">
        <f t="shared" ref="O131:O194" si="9">N131/106.77814</f>
        <v>3.2041592658072778E-4</v>
      </c>
      <c r="Q131">
        <v>8.5959999999999995E-3</v>
      </c>
      <c r="R131">
        <v>3.9509999999999997E-3</v>
      </c>
      <c r="S131">
        <v>4.4999999999999997E-3</v>
      </c>
      <c r="T131">
        <v>7.8139999999999998E-3</v>
      </c>
      <c r="U131">
        <v>5.1900000000000002E-3</v>
      </c>
      <c r="V131">
        <v>7.3629999999999998E-3</v>
      </c>
      <c r="W131">
        <v>7.8930000000000007E-3</v>
      </c>
      <c r="X131">
        <v>5.8349999999999999E-3</v>
      </c>
      <c r="Y131">
        <v>1.0233000000000001E-2</v>
      </c>
      <c r="Z131">
        <v>1.1464E-2</v>
      </c>
      <c r="AA131">
        <v>8.3529999999999993E-3</v>
      </c>
      <c r="AB131">
        <v>9.6760000000000006E-3</v>
      </c>
      <c r="AC131">
        <f t="shared" ref="AC131:AC194" si="10">SQRT((Q131^2+R131^2+S131^2+T131^2+U131^2+V131^2+W131^2+X131^2+Y131^2+Z131^2+AA131^2+AB131^2)/(12-1))</f>
        <v>8.2453398739144555E-3</v>
      </c>
      <c r="AD131">
        <f t="shared" ref="AD131:AD194" si="11">AC131/0.106778</f>
        <v>7.7219463502916849E-2</v>
      </c>
    </row>
    <row r="132" spans="1:30" x14ac:dyDescent="0.15">
      <c r="A132">
        <v>2.5000000000000001E-2</v>
      </c>
      <c r="B132">
        <v>7.2830000000000004E-3</v>
      </c>
      <c r="C132">
        <v>1.2468E-2</v>
      </c>
      <c r="D132">
        <v>1.4616000000000001E-2</v>
      </c>
      <c r="E132">
        <v>3.5483000000000001E-2</v>
      </c>
      <c r="F132">
        <v>2.3116999999999999E-2</v>
      </c>
      <c r="G132">
        <v>2.1793E-2</v>
      </c>
      <c r="H132">
        <v>2.5923999999999999E-2</v>
      </c>
      <c r="I132">
        <v>5.4135999999999997E-2</v>
      </c>
      <c r="J132">
        <v>5.4299E-2</v>
      </c>
      <c r="K132">
        <v>4.1294999999999998E-2</v>
      </c>
      <c r="L132">
        <v>5.7068000000000001E-2</v>
      </c>
      <c r="M132">
        <v>4.0731000000000003E-2</v>
      </c>
      <c r="N132">
        <f t="shared" si="8"/>
        <v>3.2351083333333329E-2</v>
      </c>
      <c r="O132">
        <f t="shared" si="9"/>
        <v>3.0297477867036578E-4</v>
      </c>
      <c r="Q132">
        <v>3.307E-3</v>
      </c>
      <c r="R132">
        <v>3.986E-3</v>
      </c>
      <c r="S132">
        <v>4.2329999999999998E-3</v>
      </c>
      <c r="T132">
        <v>9.6629999999999997E-3</v>
      </c>
      <c r="U132">
        <v>7.6420000000000004E-3</v>
      </c>
      <c r="V132">
        <v>6.777E-3</v>
      </c>
      <c r="W132">
        <v>6.9750000000000003E-3</v>
      </c>
      <c r="X132">
        <v>1.0359999999999999E-2</v>
      </c>
      <c r="Y132">
        <v>9.887E-3</v>
      </c>
      <c r="Z132">
        <v>8.6719999999999992E-3</v>
      </c>
      <c r="AA132">
        <v>8.7840000000000001E-3</v>
      </c>
      <c r="AB132">
        <v>8.3549999999999996E-3</v>
      </c>
      <c r="AC132">
        <f t="shared" si="10"/>
        <v>8.0810972196062123E-3</v>
      </c>
      <c r="AD132">
        <f t="shared" si="11"/>
        <v>7.5681294083109002E-2</v>
      </c>
    </row>
    <row r="133" spans="1:30" x14ac:dyDescent="0.15">
      <c r="A133">
        <v>2.5499999999999998E-2</v>
      </c>
      <c r="B133">
        <v>4.5360000000000001E-3</v>
      </c>
      <c r="C133">
        <v>9.3030000000000005E-3</v>
      </c>
      <c r="D133">
        <v>1.5067000000000001E-2</v>
      </c>
      <c r="E133">
        <v>2.7786999999999999E-2</v>
      </c>
      <c r="F133">
        <v>2.5811000000000001E-2</v>
      </c>
      <c r="G133">
        <v>3.7814E-2</v>
      </c>
      <c r="H133">
        <v>3.4896999999999997E-2</v>
      </c>
      <c r="I133">
        <v>6.1867999999999999E-2</v>
      </c>
      <c r="J133">
        <v>4.6529000000000001E-2</v>
      </c>
      <c r="K133">
        <v>5.1948000000000001E-2</v>
      </c>
      <c r="L133">
        <v>4.8891999999999998E-2</v>
      </c>
      <c r="M133">
        <v>4.0224000000000003E-2</v>
      </c>
      <c r="N133">
        <f t="shared" si="8"/>
        <v>3.3722999999999996E-2</v>
      </c>
      <c r="O133">
        <f t="shared" si="9"/>
        <v>3.1582307015274848E-4</v>
      </c>
      <c r="Q133">
        <v>2.2929999999999999E-3</v>
      </c>
      <c r="R133">
        <v>4.3759999999999997E-3</v>
      </c>
      <c r="S133">
        <v>4.1900000000000001E-3</v>
      </c>
      <c r="T133">
        <v>8.1309999999999993E-3</v>
      </c>
      <c r="U133">
        <v>7.2610000000000001E-3</v>
      </c>
      <c r="V133">
        <v>9.1509999999999994E-3</v>
      </c>
      <c r="W133">
        <v>8.6449999999999999E-3</v>
      </c>
      <c r="X133">
        <v>1.0315E-2</v>
      </c>
      <c r="Y133">
        <v>9.5320000000000005E-3</v>
      </c>
      <c r="Z133">
        <v>1.0972000000000001E-2</v>
      </c>
      <c r="AA133">
        <v>8.0800000000000004E-3</v>
      </c>
      <c r="AB133">
        <v>7.1850000000000004E-3</v>
      </c>
      <c r="AC133">
        <f t="shared" si="10"/>
        <v>8.278279855358622E-3</v>
      </c>
      <c r="AD133">
        <f t="shared" si="11"/>
        <v>7.7527953842164321E-2</v>
      </c>
    </row>
    <row r="134" spans="1:30" x14ac:dyDescent="0.15">
      <c r="A134">
        <v>2.5999999999999999E-2</v>
      </c>
      <c r="B134">
        <v>9.6699999999999998E-3</v>
      </c>
      <c r="C134">
        <v>1.3903E-2</v>
      </c>
      <c r="D134">
        <v>1.3374E-2</v>
      </c>
      <c r="E134">
        <v>1.4954E-2</v>
      </c>
      <c r="F134">
        <v>1.2829999999999999E-2</v>
      </c>
      <c r="G134">
        <v>3.6660999999999999E-2</v>
      </c>
      <c r="H134">
        <v>3.5046000000000001E-2</v>
      </c>
      <c r="I134">
        <v>4.6052000000000003E-2</v>
      </c>
      <c r="J134">
        <v>4.8323999999999999E-2</v>
      </c>
      <c r="K134">
        <v>4.6363000000000001E-2</v>
      </c>
      <c r="L134">
        <v>4.2299000000000003E-2</v>
      </c>
      <c r="M134">
        <v>3.2903000000000002E-2</v>
      </c>
      <c r="N134">
        <f t="shared" si="8"/>
        <v>2.9364916666666668E-2</v>
      </c>
      <c r="O134">
        <f t="shared" si="9"/>
        <v>2.7500869247831691E-4</v>
      </c>
      <c r="Q134">
        <v>3.4650000000000002E-3</v>
      </c>
      <c r="R134">
        <v>4.62E-3</v>
      </c>
      <c r="S134">
        <v>4.1660000000000004E-3</v>
      </c>
      <c r="T134">
        <v>5.7349999999999996E-3</v>
      </c>
      <c r="U134">
        <v>4.9789999999999999E-3</v>
      </c>
      <c r="V134">
        <v>8.5749999999999993E-3</v>
      </c>
      <c r="W134">
        <v>9.2219999999999993E-3</v>
      </c>
      <c r="X134">
        <v>8.9239999999999996E-3</v>
      </c>
      <c r="Y134">
        <v>9.0939999999999997E-3</v>
      </c>
      <c r="Z134">
        <v>8.9189999999999998E-3</v>
      </c>
      <c r="AA134">
        <v>7.3550000000000004E-3</v>
      </c>
      <c r="AB134">
        <v>6.0130000000000001E-3</v>
      </c>
      <c r="AC134">
        <f t="shared" si="10"/>
        <v>7.3799613388984874E-3</v>
      </c>
      <c r="AD134">
        <f t="shared" si="11"/>
        <v>6.9114998772204839E-2</v>
      </c>
    </row>
    <row r="135" spans="1:30" x14ac:dyDescent="0.15">
      <c r="A135">
        <v>2.6499999999999999E-2</v>
      </c>
      <c r="B135">
        <v>2.4109999999999999E-3</v>
      </c>
      <c r="C135">
        <v>1.3303000000000001E-2</v>
      </c>
      <c r="D135">
        <v>1.3143999999999999E-2</v>
      </c>
      <c r="E135">
        <v>1.6951999999999998E-2</v>
      </c>
      <c r="F135">
        <v>3.6264999999999999E-2</v>
      </c>
      <c r="G135">
        <v>3.3873E-2</v>
      </c>
      <c r="H135">
        <v>3.6881999999999998E-2</v>
      </c>
      <c r="I135">
        <v>4.5994E-2</v>
      </c>
      <c r="J135">
        <v>4.3062999999999997E-2</v>
      </c>
      <c r="K135">
        <v>5.4780000000000002E-2</v>
      </c>
      <c r="L135">
        <v>5.2058E-2</v>
      </c>
      <c r="M135">
        <v>4.7156000000000003E-2</v>
      </c>
      <c r="N135">
        <f t="shared" si="8"/>
        <v>3.2990083333333337E-2</v>
      </c>
      <c r="O135">
        <f t="shared" si="9"/>
        <v>3.089591496286912E-4</v>
      </c>
      <c r="Q135">
        <v>1.7229999999999999E-3</v>
      </c>
      <c r="R135">
        <v>4.5180000000000003E-3</v>
      </c>
      <c r="S135">
        <v>4.5389999999999996E-3</v>
      </c>
      <c r="T135">
        <v>6.6579999999999999E-3</v>
      </c>
      <c r="U135">
        <v>9.0539999999999995E-3</v>
      </c>
      <c r="V135">
        <v>8.7200000000000003E-3</v>
      </c>
      <c r="W135">
        <v>8.7720000000000003E-3</v>
      </c>
      <c r="X135">
        <v>9.5779999999999997E-3</v>
      </c>
      <c r="Y135">
        <v>9.0570000000000008E-3</v>
      </c>
      <c r="Z135">
        <v>1.0813E-2</v>
      </c>
      <c r="AA135">
        <v>8.6800000000000002E-3</v>
      </c>
      <c r="AB135">
        <v>9.1140000000000006E-3</v>
      </c>
      <c r="AC135">
        <f t="shared" si="10"/>
        <v>8.3794637276878511E-3</v>
      </c>
      <c r="AD135">
        <f t="shared" si="11"/>
        <v>7.8475563577589502E-2</v>
      </c>
    </row>
    <row r="136" spans="1:30" x14ac:dyDescent="0.15">
      <c r="A136">
        <v>2.7E-2</v>
      </c>
      <c r="B136">
        <v>4.4039999999999999E-3</v>
      </c>
      <c r="C136">
        <v>1.0492E-2</v>
      </c>
      <c r="D136">
        <v>2.12E-2</v>
      </c>
      <c r="E136">
        <v>2.2865E-2</v>
      </c>
      <c r="F136">
        <v>3.8427000000000003E-2</v>
      </c>
      <c r="G136">
        <v>3.3056000000000002E-2</v>
      </c>
      <c r="H136">
        <v>2.3362999999999998E-2</v>
      </c>
      <c r="I136">
        <v>4.1959000000000003E-2</v>
      </c>
      <c r="J136">
        <v>3.9925000000000002E-2</v>
      </c>
      <c r="K136">
        <v>4.3219E-2</v>
      </c>
      <c r="L136">
        <v>4.2153999999999997E-2</v>
      </c>
      <c r="M136">
        <v>5.2436000000000003E-2</v>
      </c>
      <c r="N136">
        <f t="shared" si="8"/>
        <v>3.1125E-2</v>
      </c>
      <c r="O136">
        <f t="shared" si="9"/>
        <v>2.9149224738321907E-4</v>
      </c>
      <c r="Q136">
        <v>2.5630000000000002E-3</v>
      </c>
      <c r="R136">
        <v>4.0419999999999996E-3</v>
      </c>
      <c r="S136">
        <v>5.7219999999999997E-3</v>
      </c>
      <c r="T136">
        <v>7.7039999999999999E-3</v>
      </c>
      <c r="U136">
        <v>8.9700000000000005E-3</v>
      </c>
      <c r="V136">
        <v>8.4119999999999993E-3</v>
      </c>
      <c r="W136">
        <v>7.175E-3</v>
      </c>
      <c r="X136">
        <v>8.2629999999999995E-3</v>
      </c>
      <c r="Y136">
        <v>8.5839999999999996E-3</v>
      </c>
      <c r="Z136">
        <v>9.5849999999999998E-3</v>
      </c>
      <c r="AA136">
        <v>7.2189999999999997E-3</v>
      </c>
      <c r="AB136">
        <v>8.3529999999999993E-3</v>
      </c>
      <c r="AC136">
        <f t="shared" si="10"/>
        <v>7.8243438412083175E-3</v>
      </c>
      <c r="AD136">
        <f t="shared" si="11"/>
        <v>7.327674091300003E-2</v>
      </c>
    </row>
    <row r="137" spans="1:30" x14ac:dyDescent="0.15">
      <c r="A137">
        <v>2.75E-2</v>
      </c>
      <c r="B137">
        <v>6.9059999999999998E-3</v>
      </c>
      <c r="C137">
        <v>2.1312999999999999E-2</v>
      </c>
      <c r="D137">
        <v>1.7864000000000001E-2</v>
      </c>
      <c r="E137">
        <v>2.4667000000000001E-2</v>
      </c>
      <c r="F137">
        <v>2.6950999999999999E-2</v>
      </c>
      <c r="G137">
        <v>2.6505999999999998E-2</v>
      </c>
      <c r="H137">
        <v>3.4786999999999998E-2</v>
      </c>
      <c r="I137">
        <v>1.7802999999999999E-2</v>
      </c>
      <c r="J137">
        <v>3.9434999999999998E-2</v>
      </c>
      <c r="K137">
        <v>4.5100000000000001E-2</v>
      </c>
      <c r="L137">
        <v>4.5232000000000001E-2</v>
      </c>
      <c r="M137">
        <v>3.0602000000000001E-2</v>
      </c>
      <c r="N137">
        <f t="shared" si="8"/>
        <v>2.809716666666667E-2</v>
      </c>
      <c r="O137">
        <f t="shared" si="9"/>
        <v>2.6313594399253134E-4</v>
      </c>
      <c r="Q137">
        <v>4.8789999999999997E-3</v>
      </c>
      <c r="R137">
        <v>5.9610000000000002E-3</v>
      </c>
      <c r="S137">
        <v>4.7419999999999997E-3</v>
      </c>
      <c r="T137">
        <v>7.5810000000000001E-3</v>
      </c>
      <c r="U137">
        <v>7.6189999999999999E-3</v>
      </c>
      <c r="V137">
        <v>7.437E-3</v>
      </c>
      <c r="W137">
        <v>9.1959999999999993E-3</v>
      </c>
      <c r="X137">
        <v>5.5500000000000002E-3</v>
      </c>
      <c r="Y137">
        <v>8.2439999999999996E-3</v>
      </c>
      <c r="Z137">
        <v>1.0219000000000001E-2</v>
      </c>
      <c r="AA137">
        <v>8.0350000000000005E-3</v>
      </c>
      <c r="AB137">
        <v>7.0650000000000001E-3</v>
      </c>
      <c r="AC137">
        <f t="shared" si="10"/>
        <v>7.7159237943359707E-3</v>
      </c>
      <c r="AD137">
        <f t="shared" si="11"/>
        <v>7.2261362774503832E-2</v>
      </c>
    </row>
    <row r="138" spans="1:30" x14ac:dyDescent="0.15">
      <c r="A138">
        <v>2.8000000000000001E-2</v>
      </c>
      <c r="B138">
        <v>1.491E-2</v>
      </c>
      <c r="C138">
        <v>9.9109999999999997E-3</v>
      </c>
      <c r="D138">
        <v>1.6688000000000001E-2</v>
      </c>
      <c r="E138">
        <v>1.7559000000000002E-2</v>
      </c>
      <c r="F138">
        <v>9.6839999999999999E-3</v>
      </c>
      <c r="G138">
        <v>1.8610999999999999E-2</v>
      </c>
      <c r="H138">
        <v>2.6252999999999999E-2</v>
      </c>
      <c r="I138">
        <v>4.4290999999999997E-2</v>
      </c>
      <c r="J138">
        <v>4.2997E-2</v>
      </c>
      <c r="K138">
        <v>4.2895000000000003E-2</v>
      </c>
      <c r="L138">
        <v>4.9966000000000003E-2</v>
      </c>
      <c r="M138">
        <v>4.8143999999999999E-2</v>
      </c>
      <c r="N138">
        <f t="shared" si="8"/>
        <v>2.8492416666666673E-2</v>
      </c>
      <c r="O138">
        <f t="shared" si="9"/>
        <v>2.6683754433881948E-4</v>
      </c>
      <c r="Q138">
        <v>7.5630000000000003E-3</v>
      </c>
      <c r="R138">
        <v>3.7810000000000001E-3</v>
      </c>
      <c r="S138">
        <v>4.6169999999999996E-3</v>
      </c>
      <c r="T138">
        <v>6.9129999999999999E-3</v>
      </c>
      <c r="U138">
        <v>4.359E-3</v>
      </c>
      <c r="V138">
        <v>6.267E-3</v>
      </c>
      <c r="W138">
        <v>7.3200000000000001E-3</v>
      </c>
      <c r="X138">
        <v>8.9379999999999998E-3</v>
      </c>
      <c r="Y138">
        <v>9.1529999999999997E-3</v>
      </c>
      <c r="Z138">
        <v>9.8340000000000007E-3</v>
      </c>
      <c r="AA138">
        <v>8.7200000000000003E-3</v>
      </c>
      <c r="AB138">
        <v>9.6170000000000005E-3</v>
      </c>
      <c r="AC138">
        <f t="shared" si="10"/>
        <v>7.8702989200480234E-3</v>
      </c>
      <c r="AD138">
        <f t="shared" si="11"/>
        <v>7.3707120568357001E-2</v>
      </c>
    </row>
    <row r="139" spans="1:30" x14ac:dyDescent="0.15">
      <c r="A139">
        <v>2.8500000000000001E-2</v>
      </c>
      <c r="B139">
        <v>1.8260999999999999E-2</v>
      </c>
      <c r="C139">
        <v>9.7260000000000003E-3</v>
      </c>
      <c r="D139">
        <v>1.4453000000000001E-2</v>
      </c>
      <c r="E139">
        <v>6.5659999999999998E-3</v>
      </c>
      <c r="F139">
        <v>2.3E-2</v>
      </c>
      <c r="G139">
        <v>3.0648000000000002E-2</v>
      </c>
      <c r="H139">
        <v>2.2207999999999999E-2</v>
      </c>
      <c r="I139">
        <v>2.7764E-2</v>
      </c>
      <c r="J139">
        <v>3.3602E-2</v>
      </c>
      <c r="K139">
        <v>6.4547999999999994E-2</v>
      </c>
      <c r="L139">
        <v>4.7685999999999999E-2</v>
      </c>
      <c r="M139">
        <v>3.2298E-2</v>
      </c>
      <c r="N139">
        <f t="shared" si="8"/>
        <v>2.7563333333333332E-2</v>
      </c>
      <c r="O139">
        <f t="shared" si="9"/>
        <v>2.5813648124357039E-4</v>
      </c>
      <c r="Q139">
        <v>5.8539999999999998E-3</v>
      </c>
      <c r="R139">
        <v>3.7090000000000001E-3</v>
      </c>
      <c r="S139">
        <v>4.8770000000000003E-3</v>
      </c>
      <c r="T139">
        <v>3.8E-3</v>
      </c>
      <c r="U139">
        <v>7.4110000000000001E-3</v>
      </c>
      <c r="V139">
        <v>8.3309999999999999E-3</v>
      </c>
      <c r="W139">
        <v>7.1760000000000001E-3</v>
      </c>
      <c r="X139">
        <v>7.1440000000000002E-3</v>
      </c>
      <c r="Y139">
        <v>8.0239999999999999E-3</v>
      </c>
      <c r="Z139">
        <v>1.2962E-2</v>
      </c>
      <c r="AA139">
        <v>9.0220000000000005E-3</v>
      </c>
      <c r="AB139">
        <v>7.2430000000000003E-3</v>
      </c>
      <c r="AC139">
        <f t="shared" si="10"/>
        <v>7.8587928346649915E-3</v>
      </c>
      <c r="AD139">
        <f t="shared" si="11"/>
        <v>7.359936348934229E-2</v>
      </c>
    </row>
    <row r="140" spans="1:30" x14ac:dyDescent="0.15">
      <c r="A140">
        <v>2.9000000000000001E-2</v>
      </c>
      <c r="B140">
        <v>7.0330000000000002E-3</v>
      </c>
      <c r="C140">
        <v>8.2900000000000005E-3</v>
      </c>
      <c r="D140">
        <v>1.2034E-2</v>
      </c>
      <c r="E140">
        <v>1.2777999999999999E-2</v>
      </c>
      <c r="F140">
        <v>1.5671999999999998E-2</v>
      </c>
      <c r="G140">
        <v>2.6897000000000001E-2</v>
      </c>
      <c r="H140">
        <v>2.2223E-2</v>
      </c>
      <c r="I140">
        <v>3.2245000000000003E-2</v>
      </c>
      <c r="J140">
        <v>4.1862999999999997E-2</v>
      </c>
      <c r="K140">
        <v>2.1340999999999999E-2</v>
      </c>
      <c r="L140">
        <v>5.6058999999999998E-2</v>
      </c>
      <c r="M140">
        <v>3.1725999999999997E-2</v>
      </c>
      <c r="N140">
        <f t="shared" si="8"/>
        <v>2.4013416666666662E-2</v>
      </c>
      <c r="O140">
        <f t="shared" si="9"/>
        <v>2.2489075635393784E-4</v>
      </c>
      <c r="Q140">
        <v>3.6749999999999999E-3</v>
      </c>
      <c r="R140">
        <v>3.4510000000000001E-3</v>
      </c>
      <c r="S140">
        <v>3.8419999999999999E-3</v>
      </c>
      <c r="T140">
        <v>5.7999999999999996E-3</v>
      </c>
      <c r="U140">
        <v>6.0159999999999996E-3</v>
      </c>
      <c r="V140">
        <v>7.2969999999999997E-3</v>
      </c>
      <c r="W140">
        <v>7.4739999999999997E-3</v>
      </c>
      <c r="X140">
        <v>7.9279999999999993E-3</v>
      </c>
      <c r="Y140">
        <v>9.3930000000000003E-3</v>
      </c>
      <c r="Z140">
        <v>6.2960000000000004E-3</v>
      </c>
      <c r="AA140">
        <v>8.8669999999999999E-3</v>
      </c>
      <c r="AB140">
        <v>6.8929999999999998E-3</v>
      </c>
      <c r="AC140">
        <f t="shared" si="10"/>
        <v>6.9803198546146347E-3</v>
      </c>
      <c r="AD140">
        <f t="shared" si="11"/>
        <v>6.5372266334026069E-2</v>
      </c>
    </row>
    <row r="141" spans="1:30" x14ac:dyDescent="0.15">
      <c r="A141">
        <v>2.9499999999999998E-2</v>
      </c>
      <c r="B141">
        <v>1.0800000000000001E-2</v>
      </c>
      <c r="C141">
        <v>1.1924000000000001E-2</v>
      </c>
      <c r="D141">
        <v>7.1479999999999998E-3</v>
      </c>
      <c r="E141">
        <v>1.5687E-2</v>
      </c>
      <c r="F141">
        <v>1.9261E-2</v>
      </c>
      <c r="G141">
        <v>2.9727E-2</v>
      </c>
      <c r="H141">
        <v>1.7840000000000002E-2</v>
      </c>
      <c r="I141">
        <v>2.7397999999999999E-2</v>
      </c>
      <c r="J141">
        <v>3.4424000000000003E-2</v>
      </c>
      <c r="K141">
        <v>3.6006000000000003E-2</v>
      </c>
      <c r="L141">
        <v>4.1653999999999997E-2</v>
      </c>
      <c r="M141">
        <v>3.5650000000000001E-2</v>
      </c>
      <c r="N141">
        <f t="shared" si="8"/>
        <v>2.3959916666666668E-2</v>
      </c>
      <c r="O141">
        <f t="shared" si="9"/>
        <v>2.243897174708856E-4</v>
      </c>
      <c r="Q141">
        <v>5.8919999999999997E-3</v>
      </c>
      <c r="R141">
        <v>4.2570000000000004E-3</v>
      </c>
      <c r="S141">
        <v>2.9780000000000002E-3</v>
      </c>
      <c r="T141">
        <v>6.5599999999999999E-3</v>
      </c>
      <c r="U141">
        <v>7.3810000000000004E-3</v>
      </c>
      <c r="V141">
        <v>8.1569999999999993E-3</v>
      </c>
      <c r="W141">
        <v>6.3870000000000003E-3</v>
      </c>
      <c r="X141">
        <v>6.6080000000000002E-3</v>
      </c>
      <c r="Y141">
        <v>8.182E-3</v>
      </c>
      <c r="Z141">
        <v>9.3310000000000008E-3</v>
      </c>
      <c r="AA141">
        <v>7.9159999999999994E-3</v>
      </c>
      <c r="AB141">
        <v>8.4939999999999998E-3</v>
      </c>
      <c r="AC141">
        <f t="shared" si="10"/>
        <v>7.3795714152467733E-3</v>
      </c>
      <c r="AD141">
        <f t="shared" si="11"/>
        <v>6.9111347049455638E-2</v>
      </c>
    </row>
    <row r="142" spans="1:30" x14ac:dyDescent="0.15">
      <c r="A142">
        <v>0.03</v>
      </c>
      <c r="B142">
        <v>2.1215999999999999E-2</v>
      </c>
      <c r="C142">
        <v>9.7949999999999999E-3</v>
      </c>
      <c r="D142">
        <v>9.6849999999999992E-3</v>
      </c>
      <c r="E142">
        <v>4.9389999999999998E-3</v>
      </c>
      <c r="F142">
        <v>1.4097999999999999E-2</v>
      </c>
      <c r="G142">
        <v>2.1384E-2</v>
      </c>
      <c r="H142">
        <v>4.4218E-2</v>
      </c>
      <c r="I142">
        <v>2.5703E-2</v>
      </c>
      <c r="J142">
        <v>2.5301000000000001E-2</v>
      </c>
      <c r="K142">
        <v>4.2934E-2</v>
      </c>
      <c r="L142">
        <v>2.9621999999999999E-2</v>
      </c>
      <c r="M142">
        <v>2.5659000000000001E-2</v>
      </c>
      <c r="N142">
        <f t="shared" si="8"/>
        <v>2.2879500000000001E-2</v>
      </c>
      <c r="O142">
        <f t="shared" si="9"/>
        <v>2.1427138551018029E-4</v>
      </c>
      <c r="Q142">
        <v>8.4049999999999993E-3</v>
      </c>
      <c r="R142">
        <v>4.071E-3</v>
      </c>
      <c r="S142">
        <v>3.797E-3</v>
      </c>
      <c r="T142">
        <v>3.5019999999999999E-3</v>
      </c>
      <c r="U142">
        <v>5.9369999999999996E-3</v>
      </c>
      <c r="V142">
        <v>7.2129999999999998E-3</v>
      </c>
      <c r="W142">
        <v>1.0293999999999999E-2</v>
      </c>
      <c r="X142">
        <v>7.0879999999999997E-3</v>
      </c>
      <c r="Y142">
        <v>7.326E-3</v>
      </c>
      <c r="Z142">
        <v>9.3640000000000008E-3</v>
      </c>
      <c r="AA142">
        <v>7.0260000000000001E-3</v>
      </c>
      <c r="AB142">
        <v>5.5160000000000001E-3</v>
      </c>
      <c r="AC142">
        <f t="shared" si="10"/>
        <v>7.2521188189132949E-3</v>
      </c>
      <c r="AD142">
        <f t="shared" si="11"/>
        <v>6.7917724802049995E-2</v>
      </c>
    </row>
    <row r="143" spans="1:30" x14ac:dyDescent="0.15">
      <c r="A143">
        <v>3.0499999999999999E-2</v>
      </c>
      <c r="B143">
        <v>2.2547000000000001E-2</v>
      </c>
      <c r="C143">
        <v>1.2597000000000001E-2</v>
      </c>
      <c r="D143">
        <v>1.4402E-2</v>
      </c>
      <c r="E143">
        <v>1.2618000000000001E-2</v>
      </c>
      <c r="F143">
        <v>9.2409999999999992E-3</v>
      </c>
      <c r="G143">
        <v>2.2373000000000001E-2</v>
      </c>
      <c r="H143">
        <v>2.8271999999999999E-2</v>
      </c>
      <c r="I143">
        <v>2.8628000000000001E-2</v>
      </c>
      <c r="J143">
        <v>1.6733999999999999E-2</v>
      </c>
      <c r="K143">
        <v>3.4665000000000001E-2</v>
      </c>
      <c r="L143">
        <v>3.6221999999999997E-2</v>
      </c>
      <c r="M143">
        <v>4.4981E-2</v>
      </c>
      <c r="N143">
        <f t="shared" si="8"/>
        <v>2.3606666666666665E-2</v>
      </c>
      <c r="O143">
        <f t="shared" si="9"/>
        <v>2.2108145606082542E-4</v>
      </c>
      <c r="Q143">
        <v>1.1282E-2</v>
      </c>
      <c r="R143">
        <v>4.5310000000000003E-3</v>
      </c>
      <c r="S143">
        <v>4.7140000000000003E-3</v>
      </c>
      <c r="T143">
        <v>5.287E-3</v>
      </c>
      <c r="U143">
        <v>4.163E-3</v>
      </c>
      <c r="V143">
        <v>6.5960000000000003E-3</v>
      </c>
      <c r="W143">
        <v>8.4250000000000002E-3</v>
      </c>
      <c r="X143">
        <v>7.2300000000000003E-3</v>
      </c>
      <c r="Y143">
        <v>5.5490000000000001E-3</v>
      </c>
      <c r="Z143">
        <v>8.5339999999999999E-3</v>
      </c>
      <c r="AA143">
        <v>7.5900000000000004E-3</v>
      </c>
      <c r="AB143">
        <v>9.8160000000000001E-3</v>
      </c>
      <c r="AC143">
        <f t="shared" si="10"/>
        <v>7.6256831169410656E-3</v>
      </c>
      <c r="AD143">
        <f t="shared" si="11"/>
        <v>7.1416238522364769E-2</v>
      </c>
    </row>
    <row r="144" spans="1:30" x14ac:dyDescent="0.15">
      <c r="A144">
        <v>3.1E-2</v>
      </c>
      <c r="B144">
        <v>4.5170000000000002E-3</v>
      </c>
      <c r="C144">
        <v>1.4988E-2</v>
      </c>
      <c r="D144">
        <v>1.4095999999999999E-2</v>
      </c>
      <c r="E144">
        <v>1.5928000000000001E-2</v>
      </c>
      <c r="F144">
        <v>2.0976000000000002E-2</v>
      </c>
      <c r="G144">
        <v>1.6011000000000001E-2</v>
      </c>
      <c r="H144">
        <v>1.8689000000000001E-2</v>
      </c>
      <c r="I144">
        <v>2.7213000000000001E-2</v>
      </c>
      <c r="J144">
        <v>2.4455999999999999E-2</v>
      </c>
      <c r="K144">
        <v>3.8152999999999999E-2</v>
      </c>
      <c r="L144">
        <v>2.9218999999999998E-2</v>
      </c>
      <c r="M144">
        <v>3.4214000000000001E-2</v>
      </c>
      <c r="N144">
        <f t="shared" si="8"/>
        <v>2.1538333333333336E-2</v>
      </c>
      <c r="O144">
        <f t="shared" si="9"/>
        <v>2.0171107432039308E-4</v>
      </c>
      <c r="Q144">
        <v>2.6930000000000001E-3</v>
      </c>
      <c r="R144">
        <v>4.7930000000000004E-3</v>
      </c>
      <c r="S144">
        <v>4.2770000000000004E-3</v>
      </c>
      <c r="T144">
        <v>6.084E-3</v>
      </c>
      <c r="U144">
        <v>6.8129999999999996E-3</v>
      </c>
      <c r="V144">
        <v>5.744E-3</v>
      </c>
      <c r="W144">
        <v>6.7359999999999998E-3</v>
      </c>
      <c r="X144">
        <v>6.9969999999999997E-3</v>
      </c>
      <c r="Y144">
        <v>6.875E-3</v>
      </c>
      <c r="Z144">
        <v>9.8670000000000008E-3</v>
      </c>
      <c r="AA144">
        <v>6.1780000000000003E-3</v>
      </c>
      <c r="AB144">
        <v>6.6319999999999999E-3</v>
      </c>
      <c r="AC144">
        <f t="shared" si="10"/>
        <v>6.6472791084363639E-3</v>
      </c>
      <c r="AD144">
        <f t="shared" si="11"/>
        <v>6.2253264796459609E-2</v>
      </c>
    </row>
    <row r="145" spans="1:30" x14ac:dyDescent="0.15">
      <c r="A145">
        <v>3.15E-2</v>
      </c>
      <c r="B145">
        <v>5.5659999999999998E-3</v>
      </c>
      <c r="C145">
        <v>9.6880000000000004E-3</v>
      </c>
      <c r="D145">
        <v>1.7222999999999999E-2</v>
      </c>
      <c r="E145">
        <v>2.4154999999999999E-2</v>
      </c>
      <c r="F145">
        <v>1.2455000000000001E-2</v>
      </c>
      <c r="G145">
        <v>1.6913000000000001E-2</v>
      </c>
      <c r="H145">
        <v>1.4866000000000001E-2</v>
      </c>
      <c r="I145">
        <v>2.0657999999999999E-2</v>
      </c>
      <c r="J145">
        <v>4.0543000000000003E-2</v>
      </c>
      <c r="K145">
        <v>3.0353999999999999E-2</v>
      </c>
      <c r="L145">
        <v>3.9378000000000003E-2</v>
      </c>
      <c r="M145">
        <v>3.1503000000000003E-2</v>
      </c>
      <c r="N145">
        <f t="shared" si="8"/>
        <v>2.1941833333333337E-2</v>
      </c>
      <c r="O145">
        <f t="shared" si="9"/>
        <v>2.054899376720117E-4</v>
      </c>
      <c r="Q145">
        <v>2.836E-3</v>
      </c>
      <c r="R145">
        <v>3.7079999999999999E-3</v>
      </c>
      <c r="S145">
        <v>5.0590000000000001E-3</v>
      </c>
      <c r="T145">
        <v>8.3630000000000006E-3</v>
      </c>
      <c r="U145">
        <v>4.7270000000000003E-3</v>
      </c>
      <c r="V145">
        <v>6.2550000000000001E-3</v>
      </c>
      <c r="W145">
        <v>5.7650000000000002E-3</v>
      </c>
      <c r="X145">
        <v>6.3200000000000001E-3</v>
      </c>
      <c r="Y145">
        <v>9.0030000000000006E-3</v>
      </c>
      <c r="Z145">
        <v>7.7980000000000002E-3</v>
      </c>
      <c r="AA145">
        <v>7.3359999999999996E-3</v>
      </c>
      <c r="AB145">
        <v>6.9030000000000003E-3</v>
      </c>
      <c r="AC145">
        <f t="shared" si="10"/>
        <v>6.7102615245065323E-3</v>
      </c>
      <c r="AD145">
        <f t="shared" si="11"/>
        <v>6.284310929692008E-2</v>
      </c>
    </row>
    <row r="146" spans="1:30" x14ac:dyDescent="0.15">
      <c r="A146">
        <v>3.2000000000000001E-2</v>
      </c>
      <c r="B146">
        <v>1.3893000000000001E-2</v>
      </c>
      <c r="C146">
        <v>9.9600000000000001E-3</v>
      </c>
      <c r="D146">
        <v>6.4469999999999996E-3</v>
      </c>
      <c r="E146">
        <v>1.2481000000000001E-2</v>
      </c>
      <c r="F146">
        <v>1.9278E-2</v>
      </c>
      <c r="G146">
        <v>2.3299E-2</v>
      </c>
      <c r="H146">
        <v>3.2166E-2</v>
      </c>
      <c r="I146">
        <v>2.9166000000000001E-2</v>
      </c>
      <c r="J146">
        <v>1.5136999999999999E-2</v>
      </c>
      <c r="K146">
        <v>3.0724000000000001E-2</v>
      </c>
      <c r="L146">
        <v>3.7558000000000001E-2</v>
      </c>
      <c r="M146">
        <v>3.4979000000000003E-2</v>
      </c>
      <c r="N146">
        <f t="shared" si="8"/>
        <v>2.2090666666666672E-2</v>
      </c>
      <c r="O146">
        <f t="shared" si="9"/>
        <v>2.0688379350554967E-4</v>
      </c>
      <c r="Q146">
        <v>7.0169999999999998E-3</v>
      </c>
      <c r="R146">
        <v>3.813E-3</v>
      </c>
      <c r="S146">
        <v>2.6800000000000001E-3</v>
      </c>
      <c r="T146">
        <v>5.7019999999999996E-3</v>
      </c>
      <c r="U146">
        <v>6.1760000000000001E-3</v>
      </c>
      <c r="V146">
        <v>6.8450000000000004E-3</v>
      </c>
      <c r="W146">
        <v>8.7189999999999993E-3</v>
      </c>
      <c r="X146">
        <v>7.3330000000000001E-3</v>
      </c>
      <c r="Y146">
        <v>5.9369999999999996E-3</v>
      </c>
      <c r="Z146">
        <v>8.9040000000000005E-3</v>
      </c>
      <c r="AA146">
        <v>8.4089999999999998E-3</v>
      </c>
      <c r="AB146">
        <v>7.9970000000000006E-3</v>
      </c>
      <c r="AC146">
        <f t="shared" si="10"/>
        <v>7.1824013963424395E-3</v>
      </c>
      <c r="AD146">
        <f t="shared" si="11"/>
        <v>6.7264805450021906E-2</v>
      </c>
    </row>
    <row r="147" spans="1:30" x14ac:dyDescent="0.15">
      <c r="A147">
        <v>3.2500000000000001E-2</v>
      </c>
      <c r="B147">
        <v>1.0671999999999999E-2</v>
      </c>
      <c r="C147">
        <v>1.1873999999999999E-2</v>
      </c>
      <c r="D147">
        <v>1.7417999999999999E-2</v>
      </c>
      <c r="E147">
        <v>2.2710000000000001E-2</v>
      </c>
      <c r="F147">
        <v>1.0456E-2</v>
      </c>
      <c r="G147">
        <v>2.7317000000000001E-2</v>
      </c>
      <c r="H147">
        <v>2.4976999999999999E-2</v>
      </c>
      <c r="I147">
        <v>3.5442000000000001E-2</v>
      </c>
      <c r="J147">
        <v>4.7371999999999997E-2</v>
      </c>
      <c r="K147">
        <v>4.2109000000000001E-2</v>
      </c>
      <c r="L147">
        <v>1.8124999999999999E-2</v>
      </c>
      <c r="M147">
        <v>4.3589999999999997E-2</v>
      </c>
      <c r="N147">
        <f t="shared" si="8"/>
        <v>2.6005166666666666E-2</v>
      </c>
      <c r="O147">
        <f t="shared" si="9"/>
        <v>2.4354391888327205E-4</v>
      </c>
      <c r="Q147">
        <v>4.1149999999999997E-3</v>
      </c>
      <c r="R147">
        <v>4.5779999999999996E-3</v>
      </c>
      <c r="S147">
        <v>5.4270000000000004E-3</v>
      </c>
      <c r="T147">
        <v>8.3009999999999994E-3</v>
      </c>
      <c r="U147">
        <v>5.2719999999999998E-3</v>
      </c>
      <c r="V147">
        <v>8.1060000000000004E-3</v>
      </c>
      <c r="W147">
        <v>8.4580000000000002E-3</v>
      </c>
      <c r="X147">
        <v>8.7740000000000005E-3</v>
      </c>
      <c r="Y147">
        <v>1.1124999999999999E-2</v>
      </c>
      <c r="Z147">
        <v>9.5689999999999994E-3</v>
      </c>
      <c r="AA147">
        <v>5.4599999999999996E-3</v>
      </c>
      <c r="AB147">
        <v>9.0699999999999999E-3</v>
      </c>
      <c r="AC147">
        <f t="shared" si="10"/>
        <v>8.0095408164831197E-3</v>
      </c>
      <c r="AD147">
        <f t="shared" si="11"/>
        <v>7.5011152264353329E-2</v>
      </c>
    </row>
    <row r="148" spans="1:30" x14ac:dyDescent="0.15">
      <c r="A148">
        <v>3.3000000000000002E-2</v>
      </c>
      <c r="B148">
        <v>2.0124E-2</v>
      </c>
      <c r="C148">
        <v>8.1379999999999994E-3</v>
      </c>
      <c r="D148">
        <v>1.5389E-2</v>
      </c>
      <c r="E148">
        <v>1.3243E-2</v>
      </c>
      <c r="F148">
        <v>1.4005E-2</v>
      </c>
      <c r="G148">
        <v>2.5860999999999999E-2</v>
      </c>
      <c r="H148">
        <v>4.0354000000000001E-2</v>
      </c>
      <c r="I148">
        <v>4.6390000000000001E-2</v>
      </c>
      <c r="J148">
        <v>2.154E-2</v>
      </c>
      <c r="K148">
        <v>4.1945999999999997E-2</v>
      </c>
      <c r="L148">
        <v>4.2034000000000002E-2</v>
      </c>
      <c r="M148">
        <v>4.1073999999999999E-2</v>
      </c>
      <c r="N148">
        <f t="shared" si="8"/>
        <v>2.7508166666666667E-2</v>
      </c>
      <c r="O148">
        <f t="shared" si="9"/>
        <v>2.576198336725726E-4</v>
      </c>
      <c r="Q148">
        <v>9.5580000000000005E-3</v>
      </c>
      <c r="R148">
        <v>4.1029999999999999E-3</v>
      </c>
      <c r="S148">
        <v>4.9979999999999998E-3</v>
      </c>
      <c r="T148">
        <v>6.0039999999999998E-3</v>
      </c>
      <c r="U148">
        <v>5.8450000000000004E-3</v>
      </c>
      <c r="V148">
        <v>7.9500000000000005E-3</v>
      </c>
      <c r="W148">
        <v>1.0193000000000001E-2</v>
      </c>
      <c r="X148">
        <v>9.8490000000000001E-3</v>
      </c>
      <c r="Y148">
        <v>6.4929999999999996E-3</v>
      </c>
      <c r="Z148">
        <v>1.061E-2</v>
      </c>
      <c r="AA148">
        <v>8.3400000000000002E-3</v>
      </c>
      <c r="AB148">
        <v>8.463E-3</v>
      </c>
      <c r="AC148">
        <f t="shared" si="10"/>
        <v>8.3306317887660835E-3</v>
      </c>
      <c r="AD148">
        <f t="shared" si="11"/>
        <v>7.801824148013714E-2</v>
      </c>
    </row>
    <row r="149" spans="1:30" x14ac:dyDescent="0.15">
      <c r="A149">
        <v>3.3500000000000002E-2</v>
      </c>
      <c r="B149">
        <v>1.513E-3</v>
      </c>
      <c r="C149">
        <v>6.9290000000000003E-3</v>
      </c>
      <c r="D149">
        <v>7.2589999999999998E-3</v>
      </c>
      <c r="E149">
        <v>1.4572999999999999E-2</v>
      </c>
      <c r="F149">
        <v>2.0240999999999999E-2</v>
      </c>
      <c r="G149">
        <v>2.0378E-2</v>
      </c>
      <c r="H149">
        <v>1.4494E-2</v>
      </c>
      <c r="I149">
        <v>3.0075999999999999E-2</v>
      </c>
      <c r="J149">
        <v>2.6814999999999999E-2</v>
      </c>
      <c r="K149">
        <v>1.5310000000000001E-2</v>
      </c>
      <c r="L149">
        <v>3.1091000000000001E-2</v>
      </c>
      <c r="M149">
        <v>4.1612000000000003E-2</v>
      </c>
      <c r="N149">
        <f t="shared" si="8"/>
        <v>1.9190916666666665E-2</v>
      </c>
      <c r="O149">
        <f t="shared" si="9"/>
        <v>1.7972701778347765E-4</v>
      </c>
      <c r="Q149">
        <v>1.5139999999999999E-3</v>
      </c>
      <c r="R149">
        <v>3.5010000000000002E-3</v>
      </c>
      <c r="S149">
        <v>3.0490000000000001E-3</v>
      </c>
      <c r="T149">
        <v>6.6160000000000004E-3</v>
      </c>
      <c r="U149">
        <v>7.424E-3</v>
      </c>
      <c r="V149">
        <v>6.9150000000000001E-3</v>
      </c>
      <c r="W149">
        <v>5.9649999999999998E-3</v>
      </c>
      <c r="X149">
        <v>7.9360000000000003E-3</v>
      </c>
      <c r="Y149">
        <v>7.3289999999999996E-3</v>
      </c>
      <c r="Z149">
        <v>6.3800000000000003E-3</v>
      </c>
      <c r="AA149">
        <v>7.9719999999999999E-3</v>
      </c>
      <c r="AB149">
        <v>9.5090000000000001E-3</v>
      </c>
      <c r="AC149">
        <f t="shared" si="10"/>
        <v>6.8589946387605134E-3</v>
      </c>
      <c r="AD149">
        <f t="shared" si="11"/>
        <v>6.4236028383754265E-2</v>
      </c>
    </row>
    <row r="150" spans="1:30" x14ac:dyDescent="0.15">
      <c r="A150">
        <v>3.4000000000000002E-2</v>
      </c>
      <c r="B150">
        <v>2.1853000000000001E-2</v>
      </c>
      <c r="C150">
        <v>6.9360000000000003E-3</v>
      </c>
      <c r="D150">
        <v>1.3698999999999999E-2</v>
      </c>
      <c r="E150">
        <v>1.1650000000000001E-2</v>
      </c>
      <c r="F150">
        <v>1.0262E-2</v>
      </c>
      <c r="G150">
        <v>2.0167999999999998E-2</v>
      </c>
      <c r="H150">
        <v>1.7905999999999998E-2</v>
      </c>
      <c r="I150">
        <v>2.8310999999999999E-2</v>
      </c>
      <c r="J150">
        <v>2.9564E-2</v>
      </c>
      <c r="K150">
        <v>2.7751000000000001E-2</v>
      </c>
      <c r="L150">
        <v>3.9570000000000001E-2</v>
      </c>
      <c r="M150">
        <v>2.9125999999999999E-2</v>
      </c>
      <c r="N150">
        <f t="shared" si="8"/>
        <v>2.1399666666666668E-2</v>
      </c>
      <c r="O150">
        <f t="shared" si="9"/>
        <v>2.0041243148332297E-4</v>
      </c>
      <c r="Q150">
        <v>1.2560999999999999E-2</v>
      </c>
      <c r="R150">
        <v>3.1089999999999998E-3</v>
      </c>
      <c r="S150">
        <v>5.6189999999999999E-3</v>
      </c>
      <c r="T150">
        <v>6.0769999999999999E-3</v>
      </c>
      <c r="U150">
        <v>5.2849999999999998E-3</v>
      </c>
      <c r="V150">
        <v>7.3029999999999996E-3</v>
      </c>
      <c r="W150">
        <v>8.4930000000000005E-3</v>
      </c>
      <c r="X150">
        <v>7.4669999999999997E-3</v>
      </c>
      <c r="Y150">
        <v>8.4229999999999999E-3</v>
      </c>
      <c r="Z150">
        <v>8.7749999999999998E-3</v>
      </c>
      <c r="AA150">
        <v>8.3649999999999992E-3</v>
      </c>
      <c r="AB150">
        <v>7.5640000000000004E-3</v>
      </c>
      <c r="AC150">
        <f t="shared" si="10"/>
        <v>8.0917170837614162E-3</v>
      </c>
      <c r="AD150">
        <f t="shared" si="11"/>
        <v>7.578075150088423E-2</v>
      </c>
    </row>
    <row r="151" spans="1:30" x14ac:dyDescent="0.15">
      <c r="A151">
        <v>3.4500000000000003E-2</v>
      </c>
      <c r="B151">
        <v>1.8699999999999999E-3</v>
      </c>
      <c r="C151">
        <v>9.9539999999999993E-3</v>
      </c>
      <c r="D151">
        <v>1.2382000000000001E-2</v>
      </c>
      <c r="E151">
        <v>1.3049E-2</v>
      </c>
      <c r="F151">
        <v>1.4243E-2</v>
      </c>
      <c r="G151">
        <v>1.7742999999999998E-2</v>
      </c>
      <c r="H151">
        <v>2.7052E-2</v>
      </c>
      <c r="I151">
        <v>2.2581E-2</v>
      </c>
      <c r="J151">
        <v>3.8032999999999997E-2</v>
      </c>
      <c r="K151">
        <v>3.8136999999999997E-2</v>
      </c>
      <c r="L151">
        <v>3.6753000000000001E-2</v>
      </c>
      <c r="M151">
        <v>4.1246999999999999E-2</v>
      </c>
      <c r="N151">
        <f t="shared" si="8"/>
        <v>2.2753666666666669E-2</v>
      </c>
      <c r="O151">
        <f t="shared" si="9"/>
        <v>2.1309292957029098E-4</v>
      </c>
      <c r="Q151">
        <v>1.8710000000000001E-3</v>
      </c>
      <c r="R151">
        <v>4.6030000000000003E-3</v>
      </c>
      <c r="S151">
        <v>4.8279999999999998E-3</v>
      </c>
      <c r="T151">
        <v>5.9389999999999998E-3</v>
      </c>
      <c r="U151">
        <v>6.5830000000000003E-3</v>
      </c>
      <c r="V151">
        <v>7.3689999999999997E-3</v>
      </c>
      <c r="W151">
        <v>8.8030000000000001E-3</v>
      </c>
      <c r="X151">
        <v>7.1650000000000004E-3</v>
      </c>
      <c r="Y151">
        <v>1.0449999999999999E-2</v>
      </c>
      <c r="Z151">
        <v>8.6540000000000002E-3</v>
      </c>
      <c r="AA151">
        <v>8.3079999999999994E-3</v>
      </c>
      <c r="AB151">
        <v>7.9240000000000005E-3</v>
      </c>
      <c r="AC151">
        <f t="shared" si="10"/>
        <v>7.5416690641215006E-3</v>
      </c>
      <c r="AD151">
        <f t="shared" si="11"/>
        <v>7.0629428010652945E-2</v>
      </c>
    </row>
    <row r="152" spans="1:30" x14ac:dyDescent="0.15">
      <c r="A152">
        <v>3.5000000000000003E-2</v>
      </c>
      <c r="B152">
        <v>1.2878000000000001E-2</v>
      </c>
      <c r="C152">
        <v>9.1269999999999997E-3</v>
      </c>
      <c r="D152">
        <v>8.0289999999999997E-3</v>
      </c>
      <c r="E152">
        <v>4.5329999999999997E-3</v>
      </c>
      <c r="F152">
        <v>1.3528E-2</v>
      </c>
      <c r="G152">
        <v>1.5879000000000001E-2</v>
      </c>
      <c r="H152">
        <v>3.9892999999999998E-2</v>
      </c>
      <c r="I152">
        <v>1.7725999999999999E-2</v>
      </c>
      <c r="J152">
        <v>3.4146999999999997E-2</v>
      </c>
      <c r="K152">
        <v>3.3390000000000003E-2</v>
      </c>
      <c r="L152">
        <v>2.3876000000000001E-2</v>
      </c>
      <c r="M152">
        <v>3.4230999999999998E-2</v>
      </c>
      <c r="N152">
        <f t="shared" si="8"/>
        <v>2.0603083333333331E-2</v>
      </c>
      <c r="O152">
        <f t="shared" si="9"/>
        <v>1.9295225907974546E-4</v>
      </c>
      <c r="Q152">
        <v>9.6039999999999997E-3</v>
      </c>
      <c r="R152">
        <v>3.738E-3</v>
      </c>
      <c r="S152">
        <v>3.3530000000000001E-3</v>
      </c>
      <c r="T152">
        <v>3.2130000000000001E-3</v>
      </c>
      <c r="U152">
        <v>5.5799999999999999E-3</v>
      </c>
      <c r="V152">
        <v>6.084E-3</v>
      </c>
      <c r="W152">
        <v>1.0906000000000001E-2</v>
      </c>
      <c r="X152">
        <v>7.0759999999999998E-3</v>
      </c>
      <c r="Y152">
        <v>9.3790000000000002E-3</v>
      </c>
      <c r="Z152">
        <v>9.1590000000000005E-3</v>
      </c>
      <c r="AA152">
        <v>6.4320000000000002E-3</v>
      </c>
      <c r="AB152">
        <v>8.6669999999999994E-3</v>
      </c>
      <c r="AC152">
        <f t="shared" si="10"/>
        <v>7.7064196438600928E-3</v>
      </c>
      <c r="AD152">
        <f t="shared" si="11"/>
        <v>7.2172354266422795E-2</v>
      </c>
    </row>
    <row r="153" spans="1:30" x14ac:dyDescent="0.15">
      <c r="A153">
        <v>3.5499999999999997E-2</v>
      </c>
      <c r="B153">
        <v>9.7120000000000001E-3</v>
      </c>
      <c r="C153">
        <v>9.0399999999999994E-3</v>
      </c>
      <c r="D153">
        <v>7.5069999999999998E-3</v>
      </c>
      <c r="E153">
        <v>1.2286E-2</v>
      </c>
      <c r="F153">
        <v>1.3622E-2</v>
      </c>
      <c r="G153">
        <v>1.6352999999999999E-2</v>
      </c>
      <c r="H153">
        <v>3.5430000000000003E-2</v>
      </c>
      <c r="I153">
        <v>2.4067999999999999E-2</v>
      </c>
      <c r="J153">
        <v>2.656E-2</v>
      </c>
      <c r="K153">
        <v>2.9779E-2</v>
      </c>
      <c r="L153">
        <v>3.4528000000000003E-2</v>
      </c>
      <c r="M153">
        <v>2.5825000000000001E-2</v>
      </c>
      <c r="N153">
        <f t="shared" si="8"/>
        <v>2.0392499999999997E-2</v>
      </c>
      <c r="O153">
        <f t="shared" si="9"/>
        <v>1.9098010135782474E-4</v>
      </c>
      <c r="Q153">
        <v>8.5030000000000001E-3</v>
      </c>
      <c r="R153">
        <v>4.1000000000000003E-3</v>
      </c>
      <c r="S153">
        <v>3.1020000000000002E-3</v>
      </c>
      <c r="T153">
        <v>7.0239999999999999E-3</v>
      </c>
      <c r="U153">
        <v>5.6319999999999999E-3</v>
      </c>
      <c r="V153">
        <v>5.8389999999999996E-3</v>
      </c>
      <c r="W153">
        <v>1.0015E-2</v>
      </c>
      <c r="X153">
        <v>7.3670000000000003E-3</v>
      </c>
      <c r="Y153">
        <v>8.2730000000000008E-3</v>
      </c>
      <c r="Z153">
        <v>7.9760000000000005E-3</v>
      </c>
      <c r="AA153">
        <v>7.7340000000000004E-3</v>
      </c>
      <c r="AB153">
        <v>6.4320000000000002E-3</v>
      </c>
      <c r="AC153">
        <f t="shared" si="10"/>
        <v>7.3959493397645478E-3</v>
      </c>
      <c r="AD153">
        <f t="shared" si="11"/>
        <v>6.9264729998356853E-2</v>
      </c>
    </row>
    <row r="154" spans="1:30" x14ac:dyDescent="0.15">
      <c r="A154">
        <v>3.5999999999999997E-2</v>
      </c>
      <c r="B154">
        <v>5.6569999999999997E-3</v>
      </c>
      <c r="C154">
        <v>1.1270000000000001E-2</v>
      </c>
      <c r="D154">
        <v>1.2945999999999999E-2</v>
      </c>
      <c r="E154">
        <v>2.1252E-2</v>
      </c>
      <c r="F154">
        <v>2.6433000000000002E-2</v>
      </c>
      <c r="G154">
        <v>2.9604999999999999E-2</v>
      </c>
      <c r="H154">
        <v>4.0925999999999997E-2</v>
      </c>
      <c r="I154">
        <v>1.5709000000000001E-2</v>
      </c>
      <c r="J154">
        <v>3.3015999999999997E-2</v>
      </c>
      <c r="K154">
        <v>1.5615E-2</v>
      </c>
      <c r="L154">
        <v>1.6685999999999999E-2</v>
      </c>
      <c r="M154">
        <v>2.2806E-2</v>
      </c>
      <c r="N154">
        <f t="shared" si="8"/>
        <v>2.0993416666666667E-2</v>
      </c>
      <c r="O154">
        <f t="shared" si="9"/>
        <v>1.9660781379659422E-4</v>
      </c>
      <c r="Q154">
        <v>3.421E-3</v>
      </c>
      <c r="R154">
        <v>4.3600000000000002E-3</v>
      </c>
      <c r="S154">
        <v>4.4339999999999996E-3</v>
      </c>
      <c r="T154">
        <v>8.1960000000000002E-3</v>
      </c>
      <c r="U154">
        <v>8.2199999999999999E-3</v>
      </c>
      <c r="V154">
        <v>8.7620000000000007E-3</v>
      </c>
      <c r="W154">
        <v>1.0885000000000001E-2</v>
      </c>
      <c r="X154">
        <v>6.1529999999999996E-3</v>
      </c>
      <c r="Y154">
        <v>9.7660000000000004E-3</v>
      </c>
      <c r="Z154">
        <v>5.3150000000000003E-3</v>
      </c>
      <c r="AA154">
        <v>5.5209999999999999E-3</v>
      </c>
      <c r="AB154">
        <v>5.4910000000000002E-3</v>
      </c>
      <c r="AC154">
        <f t="shared" si="10"/>
        <v>7.4007849338001731E-3</v>
      </c>
      <c r="AD154">
        <f t="shared" si="11"/>
        <v>6.9310016424733306E-2</v>
      </c>
    </row>
    <row r="155" spans="1:30" x14ac:dyDescent="0.15">
      <c r="A155">
        <v>3.6499999999999998E-2</v>
      </c>
      <c r="B155">
        <v>4.5469999999999998E-3</v>
      </c>
      <c r="C155">
        <v>6.1910000000000003E-3</v>
      </c>
      <c r="D155">
        <v>5.6880000000000003E-3</v>
      </c>
      <c r="E155">
        <v>1.6889000000000001E-2</v>
      </c>
      <c r="F155">
        <v>2.5357000000000001E-2</v>
      </c>
      <c r="G155">
        <v>1.8600999999999999E-2</v>
      </c>
      <c r="H155">
        <v>2.0709999999999999E-2</v>
      </c>
      <c r="I155">
        <v>1.5681E-2</v>
      </c>
      <c r="J155">
        <v>3.0705E-2</v>
      </c>
      <c r="K155">
        <v>4.1695999999999997E-2</v>
      </c>
      <c r="L155">
        <v>2.9843000000000001E-2</v>
      </c>
      <c r="M155">
        <v>3.4640999999999998E-2</v>
      </c>
      <c r="N155">
        <f t="shared" si="8"/>
        <v>2.0879083333333336E-2</v>
      </c>
      <c r="O155">
        <f t="shared" si="9"/>
        <v>1.9553705780352924E-4</v>
      </c>
      <c r="Q155">
        <v>2.6340000000000001E-3</v>
      </c>
      <c r="R155">
        <v>3.6970000000000002E-3</v>
      </c>
      <c r="S155">
        <v>2.8649999999999999E-3</v>
      </c>
      <c r="T155">
        <v>7.6410000000000002E-3</v>
      </c>
      <c r="U155">
        <v>8.1689999999999992E-3</v>
      </c>
      <c r="V155">
        <v>6.6499999999999997E-3</v>
      </c>
      <c r="W155">
        <v>7.9880000000000003E-3</v>
      </c>
      <c r="X155">
        <v>5.6309999999999997E-3</v>
      </c>
      <c r="Y155">
        <v>9.195E-3</v>
      </c>
      <c r="Z155">
        <v>1.0871E-2</v>
      </c>
      <c r="AA155">
        <v>7.7920000000000003E-3</v>
      </c>
      <c r="AB155">
        <v>8.2509999999999997E-3</v>
      </c>
      <c r="AC155">
        <f t="shared" si="10"/>
        <v>7.5389363127216251E-3</v>
      </c>
      <c r="AD155">
        <f t="shared" si="11"/>
        <v>7.0603835178797369E-2</v>
      </c>
    </row>
    <row r="156" spans="1:30" x14ac:dyDescent="0.15">
      <c r="A156">
        <v>3.6999999999999998E-2</v>
      </c>
      <c r="B156">
        <v>4.8690000000000001E-3</v>
      </c>
      <c r="C156">
        <v>5.62E-3</v>
      </c>
      <c r="D156">
        <v>7.2500000000000004E-3</v>
      </c>
      <c r="E156">
        <v>5.1840000000000002E-3</v>
      </c>
      <c r="F156">
        <v>1.0723E-2</v>
      </c>
      <c r="G156">
        <v>1.5226E-2</v>
      </c>
      <c r="H156">
        <v>2.1038999999999999E-2</v>
      </c>
      <c r="I156">
        <v>1.4045E-2</v>
      </c>
      <c r="J156">
        <v>1.9220000000000001E-2</v>
      </c>
      <c r="K156">
        <v>2.1049999999999999E-2</v>
      </c>
      <c r="L156">
        <v>1.4725E-2</v>
      </c>
      <c r="M156">
        <v>3.0967000000000001E-2</v>
      </c>
      <c r="N156">
        <f t="shared" si="8"/>
        <v>1.4159833333333332E-2</v>
      </c>
      <c r="O156">
        <f t="shared" si="9"/>
        <v>1.3260985191663137E-4</v>
      </c>
      <c r="Q156">
        <v>2.8300000000000001E-3</v>
      </c>
      <c r="R156">
        <v>3.2599999999999999E-3</v>
      </c>
      <c r="S156">
        <v>3.663E-3</v>
      </c>
      <c r="T156">
        <v>3.6719999999999999E-3</v>
      </c>
      <c r="U156">
        <v>5.4469999999999996E-3</v>
      </c>
      <c r="V156">
        <v>6.3109999999999998E-3</v>
      </c>
      <c r="W156">
        <v>8.0700000000000008E-3</v>
      </c>
      <c r="X156">
        <v>5.3829999999999998E-3</v>
      </c>
      <c r="Y156">
        <v>6.7159999999999997E-3</v>
      </c>
      <c r="Z156">
        <v>8.3479999999999995E-3</v>
      </c>
      <c r="AA156">
        <v>5.0499999999999998E-3</v>
      </c>
      <c r="AB156">
        <v>7.424E-3</v>
      </c>
      <c r="AC156">
        <f t="shared" si="10"/>
        <v>6.0644253868546577E-3</v>
      </c>
      <c r="AD156">
        <f t="shared" si="11"/>
        <v>5.6794708524739723E-2</v>
      </c>
    </row>
    <row r="157" spans="1:30" x14ac:dyDescent="0.15">
      <c r="A157">
        <v>3.7499999999999999E-2</v>
      </c>
      <c r="B157">
        <v>0</v>
      </c>
      <c r="C157">
        <v>4.5570000000000003E-3</v>
      </c>
      <c r="D157">
        <v>9.7140000000000004E-3</v>
      </c>
      <c r="E157">
        <v>1.7163000000000001E-2</v>
      </c>
      <c r="F157">
        <v>1.6549999999999999E-2</v>
      </c>
      <c r="G157">
        <v>2.5704999999999999E-2</v>
      </c>
      <c r="H157">
        <v>1.8714000000000001E-2</v>
      </c>
      <c r="I157">
        <v>3.6366999999999997E-2</v>
      </c>
      <c r="J157">
        <v>1.2050999999999999E-2</v>
      </c>
      <c r="K157">
        <v>2.3591000000000001E-2</v>
      </c>
      <c r="L157">
        <v>2.1454000000000001E-2</v>
      </c>
      <c r="M157">
        <v>3.3445000000000003E-2</v>
      </c>
      <c r="N157">
        <f t="shared" si="8"/>
        <v>1.8275916666666666E-2</v>
      </c>
      <c r="O157">
        <f t="shared" si="9"/>
        <v>1.7115784810136858E-4</v>
      </c>
      <c r="Q157">
        <v>0</v>
      </c>
      <c r="R157">
        <v>2.6450000000000002E-3</v>
      </c>
      <c r="S157">
        <v>4.463E-3</v>
      </c>
      <c r="T157">
        <v>7.1240000000000001E-3</v>
      </c>
      <c r="U157">
        <v>8.1150000000000007E-3</v>
      </c>
      <c r="V157">
        <v>8.3730000000000002E-3</v>
      </c>
      <c r="W157">
        <v>7.7739999999999997E-3</v>
      </c>
      <c r="X157">
        <v>9.9389999999999999E-3</v>
      </c>
      <c r="Y157">
        <v>5.8789999999999997E-3</v>
      </c>
      <c r="Z157">
        <v>7.5659999999999998E-3</v>
      </c>
      <c r="AA157">
        <v>5.8570000000000002E-3</v>
      </c>
      <c r="AB157">
        <v>7.3200000000000001E-3</v>
      </c>
      <c r="AC157">
        <f t="shared" si="10"/>
        <v>7.087368834765127E-3</v>
      </c>
      <c r="AD157">
        <f t="shared" si="11"/>
        <v>6.6374804124118517E-2</v>
      </c>
    </row>
    <row r="158" spans="1:30" x14ac:dyDescent="0.15">
      <c r="A158">
        <v>3.7999999999999999E-2</v>
      </c>
      <c r="B158">
        <v>2.8551E-2</v>
      </c>
      <c r="C158">
        <v>8.6289999999999995E-3</v>
      </c>
      <c r="D158">
        <v>1.0388E-2</v>
      </c>
      <c r="E158">
        <v>1.3546000000000001E-2</v>
      </c>
      <c r="F158">
        <v>2.3419999999999999E-3</v>
      </c>
      <c r="G158">
        <v>1.9428000000000001E-2</v>
      </c>
      <c r="H158">
        <v>2.3968E-2</v>
      </c>
      <c r="I158">
        <v>2.1475999999999999E-2</v>
      </c>
      <c r="J158">
        <v>2.0908E-2</v>
      </c>
      <c r="K158">
        <v>2.5909999999999999E-2</v>
      </c>
      <c r="L158">
        <v>2.4192999999999999E-2</v>
      </c>
      <c r="M158">
        <v>3.1447999999999997E-2</v>
      </c>
      <c r="N158">
        <f t="shared" si="8"/>
        <v>1.9232249999999999E-2</v>
      </c>
      <c r="O158">
        <f t="shared" si="9"/>
        <v>1.8011411324452741E-4</v>
      </c>
      <c r="Q158">
        <v>1.2845000000000001E-2</v>
      </c>
      <c r="R158">
        <v>3.8999999999999998E-3</v>
      </c>
      <c r="S158">
        <v>4.4079999999999996E-3</v>
      </c>
      <c r="T158">
        <v>6.117E-3</v>
      </c>
      <c r="U158">
        <v>2.343E-3</v>
      </c>
      <c r="V158">
        <v>7.5189999999999996E-3</v>
      </c>
      <c r="W158">
        <v>8.6739999999999994E-3</v>
      </c>
      <c r="X158">
        <v>7.3930000000000003E-3</v>
      </c>
      <c r="Y158">
        <v>8.3199999999999993E-3</v>
      </c>
      <c r="Z158">
        <v>7.9369999999999996E-3</v>
      </c>
      <c r="AA158">
        <v>6.1830000000000001E-3</v>
      </c>
      <c r="AB158">
        <v>8.5349999999999992E-3</v>
      </c>
      <c r="AC158">
        <f t="shared" si="10"/>
        <v>7.8176141210381158E-3</v>
      </c>
      <c r="AD158">
        <f t="shared" si="11"/>
        <v>7.321371556910708E-2</v>
      </c>
    </row>
    <row r="159" spans="1:30" x14ac:dyDescent="0.15">
      <c r="A159">
        <v>3.85E-2</v>
      </c>
      <c r="B159">
        <v>6.2440000000000004E-3</v>
      </c>
      <c r="C159">
        <v>8.2550000000000002E-3</v>
      </c>
      <c r="D159">
        <v>8.6949999999999996E-3</v>
      </c>
      <c r="E159">
        <v>8.0429999999999998E-3</v>
      </c>
      <c r="F159">
        <v>1.3438E-2</v>
      </c>
      <c r="G159">
        <v>1.2260999999999999E-2</v>
      </c>
      <c r="H159">
        <v>3.1562E-2</v>
      </c>
      <c r="I159">
        <v>2.2471000000000001E-2</v>
      </c>
      <c r="J159">
        <v>3.8905000000000002E-2</v>
      </c>
      <c r="K159">
        <v>2.1579000000000001E-2</v>
      </c>
      <c r="L159">
        <v>2.5662000000000001E-2</v>
      </c>
      <c r="M159">
        <v>3.2191999999999998E-2</v>
      </c>
      <c r="N159">
        <f t="shared" si="8"/>
        <v>1.9108916666666666E-2</v>
      </c>
      <c r="O159">
        <f t="shared" si="9"/>
        <v>1.7895907033655642E-4</v>
      </c>
      <c r="Q159">
        <v>3.9069999999999999E-3</v>
      </c>
      <c r="R159">
        <v>4.1529999999999996E-3</v>
      </c>
      <c r="S159">
        <v>4.1440000000000001E-3</v>
      </c>
      <c r="T159">
        <v>4.7190000000000001E-3</v>
      </c>
      <c r="U159">
        <v>6.0549999999999996E-3</v>
      </c>
      <c r="V159">
        <v>5.5599999999999998E-3</v>
      </c>
      <c r="W159">
        <v>1.0146000000000001E-2</v>
      </c>
      <c r="X159">
        <v>7.2370000000000004E-3</v>
      </c>
      <c r="Y159">
        <v>1.1362000000000001E-2</v>
      </c>
      <c r="Z159">
        <v>7.3280000000000003E-3</v>
      </c>
      <c r="AA159">
        <v>6.6389999999999999E-3</v>
      </c>
      <c r="AB159">
        <v>7.2859999999999999E-3</v>
      </c>
      <c r="AC159">
        <f t="shared" si="10"/>
        <v>7.2287469679933273E-3</v>
      </c>
      <c r="AD159">
        <f t="shared" si="11"/>
        <v>6.769884215843458E-2</v>
      </c>
    </row>
    <row r="160" spans="1:30" x14ac:dyDescent="0.15">
      <c r="A160">
        <v>3.9E-2</v>
      </c>
      <c r="B160">
        <v>1.0637000000000001E-2</v>
      </c>
      <c r="C160">
        <v>5.3189999999999999E-3</v>
      </c>
      <c r="D160">
        <v>1.1887999999999999E-2</v>
      </c>
      <c r="E160">
        <v>2.7621E-2</v>
      </c>
      <c r="F160">
        <v>2.1600000000000001E-2</v>
      </c>
      <c r="G160">
        <v>1.5991999999999999E-2</v>
      </c>
      <c r="H160">
        <v>1.0430999999999999E-2</v>
      </c>
      <c r="I160">
        <v>2.4375000000000001E-2</v>
      </c>
      <c r="J160">
        <v>1.2808999999999999E-2</v>
      </c>
      <c r="K160">
        <v>2.6571999999999998E-2</v>
      </c>
      <c r="L160">
        <v>3.9931000000000001E-2</v>
      </c>
      <c r="M160">
        <v>2.5208999999999999E-2</v>
      </c>
      <c r="N160">
        <f t="shared" si="8"/>
        <v>1.9365333333333335E-2</v>
      </c>
      <c r="O160">
        <f t="shared" si="9"/>
        <v>1.8136046697697991E-4</v>
      </c>
      <c r="Q160">
        <v>7.9489999999999995E-3</v>
      </c>
      <c r="R160">
        <v>3.0850000000000001E-3</v>
      </c>
      <c r="S160">
        <v>4.5779999999999996E-3</v>
      </c>
      <c r="T160">
        <v>9.9679999999999994E-3</v>
      </c>
      <c r="U160">
        <v>8.0070000000000002E-3</v>
      </c>
      <c r="V160">
        <v>6.5399999999999998E-3</v>
      </c>
      <c r="W160">
        <v>5.2230000000000002E-3</v>
      </c>
      <c r="X160">
        <v>7.5240000000000003E-3</v>
      </c>
      <c r="Y160">
        <v>5.5100000000000001E-3</v>
      </c>
      <c r="Z160">
        <v>9.5499999999999995E-3</v>
      </c>
      <c r="AA160">
        <v>9.9229999999999995E-3</v>
      </c>
      <c r="AB160">
        <v>6.4359999999999999E-3</v>
      </c>
      <c r="AC160">
        <f t="shared" si="10"/>
        <v>7.6589075473060654E-3</v>
      </c>
      <c r="AD160">
        <f t="shared" si="11"/>
        <v>7.1727392789770042E-2</v>
      </c>
    </row>
    <row r="161" spans="1:30" x14ac:dyDescent="0.15">
      <c r="A161">
        <v>3.95E-2</v>
      </c>
      <c r="B161">
        <v>4.7600000000000003E-3</v>
      </c>
      <c r="C161">
        <v>3.5019999999999999E-3</v>
      </c>
      <c r="D161">
        <v>5.9430000000000004E-3</v>
      </c>
      <c r="E161">
        <v>9.0620000000000006E-3</v>
      </c>
      <c r="F161">
        <v>1.9358E-2</v>
      </c>
      <c r="G161">
        <v>1.7458999999999999E-2</v>
      </c>
      <c r="H161">
        <v>3.4620999999999999E-2</v>
      </c>
      <c r="I161">
        <v>2.3174E-2</v>
      </c>
      <c r="J161">
        <v>1.6723999999999999E-2</v>
      </c>
      <c r="K161">
        <v>2.811E-2</v>
      </c>
      <c r="L161">
        <v>2.4816999999999999E-2</v>
      </c>
      <c r="M161">
        <v>2.9135000000000001E-2</v>
      </c>
      <c r="N161">
        <f t="shared" si="8"/>
        <v>1.8055416666666668E-2</v>
      </c>
      <c r="O161">
        <f t="shared" si="9"/>
        <v>1.6909281868617181E-4</v>
      </c>
      <c r="Q161">
        <v>3.6129999999999999E-3</v>
      </c>
      <c r="R161">
        <v>2.496E-3</v>
      </c>
      <c r="S161">
        <v>3.0360000000000001E-3</v>
      </c>
      <c r="T161">
        <v>5.2830000000000004E-3</v>
      </c>
      <c r="U161">
        <v>7.4019999999999997E-3</v>
      </c>
      <c r="V161">
        <v>7.2420000000000002E-3</v>
      </c>
      <c r="W161">
        <v>1.1194000000000001E-2</v>
      </c>
      <c r="X161">
        <v>8.5830000000000004E-3</v>
      </c>
      <c r="Y161">
        <v>6.9649999999999998E-3</v>
      </c>
      <c r="Z161">
        <v>8.8920000000000006E-3</v>
      </c>
      <c r="AA161">
        <v>6.9509999999999997E-3</v>
      </c>
      <c r="AB161">
        <v>7.0759999999999998E-3</v>
      </c>
      <c r="AC161">
        <f t="shared" si="10"/>
        <v>7.314903398355492E-3</v>
      </c>
      <c r="AD161">
        <f t="shared" si="11"/>
        <v>6.8505716517967108E-2</v>
      </c>
    </row>
    <row r="162" spans="1:30" x14ac:dyDescent="0.15">
      <c r="A162">
        <v>0.04</v>
      </c>
      <c r="B162">
        <v>1.4869E-2</v>
      </c>
      <c r="C162">
        <v>0</v>
      </c>
      <c r="D162">
        <v>5.2700000000000004E-3</v>
      </c>
      <c r="E162">
        <v>9.1850000000000005E-3</v>
      </c>
      <c r="F162">
        <v>2.4067999999999999E-2</v>
      </c>
      <c r="G162">
        <v>2.7279999999999999E-2</v>
      </c>
      <c r="H162">
        <v>4.679E-3</v>
      </c>
      <c r="I162">
        <v>1.3246000000000001E-2</v>
      </c>
      <c r="J162">
        <v>2.222E-2</v>
      </c>
      <c r="K162">
        <v>2.2183000000000001E-2</v>
      </c>
      <c r="L162">
        <v>2.3188E-2</v>
      </c>
      <c r="M162">
        <v>3.1570000000000001E-2</v>
      </c>
      <c r="N162">
        <f t="shared" si="8"/>
        <v>1.6479833333333332E-2</v>
      </c>
      <c r="O162">
        <f t="shared" si="9"/>
        <v>1.5433714553684239E-4</v>
      </c>
      <c r="Q162">
        <v>8.123E-3</v>
      </c>
      <c r="R162">
        <v>0</v>
      </c>
      <c r="S162">
        <v>3.1449999999999998E-3</v>
      </c>
      <c r="T162">
        <v>5.3229999999999996E-3</v>
      </c>
      <c r="U162">
        <v>8.1250000000000003E-3</v>
      </c>
      <c r="V162">
        <v>8.7939999999999997E-3</v>
      </c>
      <c r="W162">
        <v>3.31E-3</v>
      </c>
      <c r="X162">
        <v>5.0480000000000004E-3</v>
      </c>
      <c r="Y162">
        <v>8.9540000000000002E-3</v>
      </c>
      <c r="Z162">
        <v>7.6119999999999998E-3</v>
      </c>
      <c r="AA162">
        <v>7.1409999999999998E-3</v>
      </c>
      <c r="AB162">
        <v>8.175E-3</v>
      </c>
      <c r="AC162">
        <f t="shared" si="10"/>
        <v>7.006089001069647E-3</v>
      </c>
      <c r="AD162">
        <f t="shared" si="11"/>
        <v>6.5613600189829813E-2</v>
      </c>
    </row>
    <row r="163" spans="1:30" x14ac:dyDescent="0.15">
      <c r="A163">
        <v>4.0500000000000001E-2</v>
      </c>
      <c r="B163">
        <v>4.4029999999999998E-3</v>
      </c>
      <c r="C163">
        <v>7.5779999999999997E-3</v>
      </c>
      <c r="D163">
        <v>9.9649999999999999E-3</v>
      </c>
      <c r="E163">
        <v>1.5837E-2</v>
      </c>
      <c r="F163">
        <v>6.6249999999999998E-3</v>
      </c>
      <c r="G163">
        <v>9.7750000000000007E-3</v>
      </c>
      <c r="H163">
        <v>2.4380000000000001E-3</v>
      </c>
      <c r="I163">
        <v>1.0880000000000001E-2</v>
      </c>
      <c r="J163">
        <v>1.6427000000000001E-2</v>
      </c>
      <c r="K163">
        <v>2.7188E-2</v>
      </c>
      <c r="L163">
        <v>3.0591E-2</v>
      </c>
      <c r="M163">
        <v>2.5194000000000001E-2</v>
      </c>
      <c r="N163">
        <f t="shared" si="8"/>
        <v>1.3908416666666666E-2</v>
      </c>
      <c r="O163">
        <f t="shared" si="9"/>
        <v>1.3025528134004457E-4</v>
      </c>
      <c r="Q163">
        <v>3.2759999999999998E-3</v>
      </c>
      <c r="R163">
        <v>3.8509999999999998E-3</v>
      </c>
      <c r="S163">
        <v>4.5979999999999997E-3</v>
      </c>
      <c r="T163">
        <v>7.3800000000000003E-3</v>
      </c>
      <c r="U163">
        <v>3.826E-3</v>
      </c>
      <c r="V163">
        <v>5.6639999999999998E-3</v>
      </c>
      <c r="W163">
        <v>2.4390000000000002E-3</v>
      </c>
      <c r="X163">
        <v>4.9249999999999997E-3</v>
      </c>
      <c r="Y163">
        <v>7.0299999999999998E-3</v>
      </c>
      <c r="Z163">
        <v>8.2489999999999994E-3</v>
      </c>
      <c r="AA163">
        <v>8.4290000000000007E-3</v>
      </c>
      <c r="AB163">
        <v>5.849E-3</v>
      </c>
      <c r="AC163">
        <f t="shared" si="10"/>
        <v>6.0363869536789513E-3</v>
      </c>
      <c r="AD163">
        <f t="shared" si="11"/>
        <v>5.6532122288101963E-2</v>
      </c>
    </row>
    <row r="164" spans="1:30" x14ac:dyDescent="0.15">
      <c r="A164">
        <v>4.1000000000000002E-2</v>
      </c>
      <c r="B164">
        <v>5.4079999999999996E-3</v>
      </c>
      <c r="C164">
        <v>4.0870000000000004E-3</v>
      </c>
      <c r="D164">
        <v>9.3259999999999992E-3</v>
      </c>
      <c r="E164">
        <v>1.4624E-2</v>
      </c>
      <c r="F164">
        <v>4.3889999999999997E-3</v>
      </c>
      <c r="G164">
        <v>2.2780999999999999E-2</v>
      </c>
      <c r="H164">
        <v>1.9227999999999999E-2</v>
      </c>
      <c r="I164">
        <v>2.3633000000000001E-2</v>
      </c>
      <c r="J164">
        <v>3.6360999999999997E-2</v>
      </c>
      <c r="K164">
        <v>3.4787999999999999E-2</v>
      </c>
      <c r="L164">
        <v>2.5274999999999999E-2</v>
      </c>
      <c r="M164">
        <v>2.9914E-2</v>
      </c>
      <c r="N164">
        <f t="shared" si="8"/>
        <v>1.9151166666666664E-2</v>
      </c>
      <c r="O164">
        <f t="shared" si="9"/>
        <v>1.7935475057597619E-4</v>
      </c>
      <c r="Q164">
        <v>3.852E-3</v>
      </c>
      <c r="R164">
        <v>2.9919999999999999E-3</v>
      </c>
      <c r="S164">
        <v>4.7930000000000004E-3</v>
      </c>
      <c r="T164">
        <v>6.5709999999999996E-3</v>
      </c>
      <c r="U164">
        <v>3.1110000000000001E-3</v>
      </c>
      <c r="V164">
        <v>7.6860000000000001E-3</v>
      </c>
      <c r="W164">
        <v>7.3140000000000002E-3</v>
      </c>
      <c r="X164">
        <v>7.2519999999999998E-3</v>
      </c>
      <c r="Y164">
        <v>1.0406E-2</v>
      </c>
      <c r="Z164">
        <v>1.1129999999999999E-2</v>
      </c>
      <c r="AA164">
        <v>6.5970000000000004E-3</v>
      </c>
      <c r="AB164">
        <v>7.332E-3</v>
      </c>
      <c r="AC164">
        <f t="shared" si="10"/>
        <v>7.3498314390071685E-3</v>
      </c>
      <c r="AD164">
        <f t="shared" si="11"/>
        <v>6.88328254790984E-2</v>
      </c>
    </row>
    <row r="165" spans="1:30" x14ac:dyDescent="0.15">
      <c r="A165">
        <v>4.1500000000000002E-2</v>
      </c>
      <c r="B165">
        <v>8.0029999999999997E-3</v>
      </c>
      <c r="C165">
        <v>8.2780000000000006E-3</v>
      </c>
      <c r="D165">
        <v>1.1015E-2</v>
      </c>
      <c r="E165">
        <v>7.3709999999999999E-3</v>
      </c>
      <c r="F165">
        <v>1.1531E-2</v>
      </c>
      <c r="G165">
        <v>8.7200000000000003E-3</v>
      </c>
      <c r="H165">
        <v>2.395E-3</v>
      </c>
      <c r="I165">
        <v>2.5780999999999998E-2</v>
      </c>
      <c r="J165">
        <v>1.9661000000000001E-2</v>
      </c>
      <c r="K165">
        <v>2.1158E-2</v>
      </c>
      <c r="L165">
        <v>3.3104000000000001E-2</v>
      </c>
      <c r="M165">
        <v>2.5155E-2</v>
      </c>
      <c r="N165">
        <f t="shared" si="8"/>
        <v>1.5181E-2</v>
      </c>
      <c r="O165">
        <f t="shared" si="9"/>
        <v>1.4217329502087226E-4</v>
      </c>
      <c r="Q165">
        <v>4.1130000000000003E-3</v>
      </c>
      <c r="R165">
        <v>4.1929999999999997E-3</v>
      </c>
      <c r="S165">
        <v>5.3049999999999998E-3</v>
      </c>
      <c r="T165">
        <v>5.5160000000000001E-3</v>
      </c>
      <c r="U165">
        <v>5.9290000000000002E-3</v>
      </c>
      <c r="V165">
        <v>5.2030000000000002E-3</v>
      </c>
      <c r="W165">
        <v>2.3960000000000001E-3</v>
      </c>
      <c r="X165">
        <v>7.5789999999999998E-3</v>
      </c>
      <c r="Y165">
        <v>7.2899999999999996E-3</v>
      </c>
      <c r="Z165">
        <v>6.8389999999999996E-3</v>
      </c>
      <c r="AA165">
        <v>8.0440000000000008E-3</v>
      </c>
      <c r="AB165">
        <v>6.4710000000000002E-3</v>
      </c>
      <c r="AC165">
        <f t="shared" si="10"/>
        <v>6.2155918609427844E-3</v>
      </c>
      <c r="AD165">
        <f t="shared" si="11"/>
        <v>5.8210416574039449E-2</v>
      </c>
    </row>
    <row r="166" spans="1:30" x14ac:dyDescent="0.15">
      <c r="A166">
        <v>4.2000000000000003E-2</v>
      </c>
      <c r="B166">
        <v>1.176E-2</v>
      </c>
      <c r="C166">
        <v>7.3220000000000004E-3</v>
      </c>
      <c r="D166">
        <v>1.5831999999999999E-2</v>
      </c>
      <c r="E166">
        <v>5.7279999999999996E-3</v>
      </c>
      <c r="F166">
        <v>1.1528999999999999E-2</v>
      </c>
      <c r="G166">
        <v>6.1269999999999996E-3</v>
      </c>
      <c r="H166">
        <v>3.8627000000000002E-2</v>
      </c>
      <c r="I166">
        <v>1.2156999999999999E-2</v>
      </c>
      <c r="J166">
        <v>2.4230999999999999E-2</v>
      </c>
      <c r="K166">
        <v>3.3947999999999999E-2</v>
      </c>
      <c r="L166">
        <v>2.7695000000000001E-2</v>
      </c>
      <c r="M166">
        <v>2.0353E-2</v>
      </c>
      <c r="N166">
        <f t="shared" si="8"/>
        <v>1.7942416666666666E-2</v>
      </c>
      <c r="O166">
        <f t="shared" si="9"/>
        <v>1.6803454964346324E-4</v>
      </c>
      <c r="Q166">
        <v>1.0421E-2</v>
      </c>
      <c r="R166">
        <v>3.699E-3</v>
      </c>
      <c r="S166">
        <v>6.0229999999999997E-3</v>
      </c>
      <c r="T166">
        <v>4.052E-3</v>
      </c>
      <c r="U166">
        <v>5.8380000000000003E-3</v>
      </c>
      <c r="V166">
        <v>4.4949999999999999E-3</v>
      </c>
      <c r="W166">
        <v>1.0872E-2</v>
      </c>
      <c r="X166">
        <v>5.7949999999999998E-3</v>
      </c>
      <c r="Y166">
        <v>9.1249999999999994E-3</v>
      </c>
      <c r="Z166">
        <v>1.0774000000000001E-2</v>
      </c>
      <c r="AA166">
        <v>7.2160000000000002E-3</v>
      </c>
      <c r="AB166">
        <v>5.8719999999999996E-3</v>
      </c>
      <c r="AC166">
        <f t="shared" si="10"/>
        <v>7.7865880846491424E-3</v>
      </c>
      <c r="AD166">
        <f t="shared" si="11"/>
        <v>7.2923149756027858E-2</v>
      </c>
    </row>
    <row r="167" spans="1:30" x14ac:dyDescent="0.15">
      <c r="A167">
        <v>4.2500000000000003E-2</v>
      </c>
      <c r="B167">
        <v>1.931E-3</v>
      </c>
      <c r="C167">
        <v>4.169E-3</v>
      </c>
      <c r="D167">
        <v>8.7419999999999998E-3</v>
      </c>
      <c r="E167">
        <v>8.7170000000000008E-3</v>
      </c>
      <c r="F167">
        <v>1.3016E-2</v>
      </c>
      <c r="G167">
        <v>2.9369999999999999E-3</v>
      </c>
      <c r="H167">
        <v>1.2982E-2</v>
      </c>
      <c r="I167">
        <v>1.5032999999999999E-2</v>
      </c>
      <c r="J167">
        <v>3.0585000000000001E-2</v>
      </c>
      <c r="K167">
        <v>2.8832E-2</v>
      </c>
      <c r="L167">
        <v>3.1875000000000001E-2</v>
      </c>
      <c r="M167">
        <v>1.7610000000000001E-2</v>
      </c>
      <c r="N167">
        <f t="shared" si="8"/>
        <v>1.4702416666666667E-2</v>
      </c>
      <c r="O167">
        <f t="shared" si="9"/>
        <v>1.3769126027730647E-4</v>
      </c>
      <c r="Q167">
        <v>1.931E-3</v>
      </c>
      <c r="R167">
        <v>2.9640000000000001E-3</v>
      </c>
      <c r="S167">
        <v>3.98E-3</v>
      </c>
      <c r="T167">
        <v>5.091E-3</v>
      </c>
      <c r="U167">
        <v>6.6410000000000002E-3</v>
      </c>
      <c r="V167">
        <v>2.9380000000000001E-3</v>
      </c>
      <c r="W167">
        <v>6.5490000000000001E-3</v>
      </c>
      <c r="X167">
        <v>6.2069999999999998E-3</v>
      </c>
      <c r="Y167">
        <v>9.9349999999999994E-3</v>
      </c>
      <c r="Z167">
        <v>9.7420000000000007E-3</v>
      </c>
      <c r="AA167">
        <v>8.7980000000000003E-3</v>
      </c>
      <c r="AB167">
        <v>5.927E-3</v>
      </c>
      <c r="AC167">
        <f t="shared" si="10"/>
        <v>6.7052803819079784E-3</v>
      </c>
      <c r="AD167">
        <f t="shared" si="11"/>
        <v>6.2796459775496624E-2</v>
      </c>
    </row>
    <row r="168" spans="1:30" x14ac:dyDescent="0.15">
      <c r="A168">
        <v>4.2999999999999997E-2</v>
      </c>
      <c r="B168">
        <v>3.6949999999999999E-3</v>
      </c>
      <c r="C168">
        <v>7.9699999999999997E-3</v>
      </c>
      <c r="D168">
        <v>9.7579999999999993E-3</v>
      </c>
      <c r="E168">
        <v>1.4187E-2</v>
      </c>
      <c r="F168">
        <v>8.8719999999999997E-3</v>
      </c>
      <c r="G168">
        <v>2.0605999999999999E-2</v>
      </c>
      <c r="H168">
        <v>8.0490000000000006E-3</v>
      </c>
      <c r="I168">
        <v>1.1481E-2</v>
      </c>
      <c r="J168">
        <v>2.2280000000000001E-2</v>
      </c>
      <c r="K168">
        <v>1.1284000000000001E-2</v>
      </c>
      <c r="L168">
        <v>3.6638999999999998E-2</v>
      </c>
      <c r="M168">
        <v>1.5814999999999999E-2</v>
      </c>
      <c r="N168">
        <f t="shared" si="8"/>
        <v>1.4219666666666665E-2</v>
      </c>
      <c r="O168">
        <f t="shared" si="9"/>
        <v>1.3317020381387675E-4</v>
      </c>
      <c r="Q168">
        <v>3.6970000000000002E-3</v>
      </c>
      <c r="R168">
        <v>4.6990000000000001E-3</v>
      </c>
      <c r="S168">
        <v>5.2399999999999999E-3</v>
      </c>
      <c r="T168">
        <v>7.1380000000000002E-3</v>
      </c>
      <c r="U168">
        <v>5.1359999999999999E-3</v>
      </c>
      <c r="V168">
        <v>8.6119999999999999E-3</v>
      </c>
      <c r="W168">
        <v>5.6940000000000003E-3</v>
      </c>
      <c r="X168">
        <v>5.2389999999999997E-3</v>
      </c>
      <c r="Y168">
        <v>7.7819999999999999E-3</v>
      </c>
      <c r="Z168">
        <v>5.8310000000000002E-3</v>
      </c>
      <c r="AA168">
        <v>1.0637000000000001E-2</v>
      </c>
      <c r="AB168">
        <v>5.3730000000000002E-3</v>
      </c>
      <c r="AC168">
        <f t="shared" si="10"/>
        <v>6.8167296477789916E-3</v>
      </c>
      <c r="AD168">
        <f t="shared" si="11"/>
        <v>6.3840207231630031E-2</v>
      </c>
    </row>
    <row r="169" spans="1:30" x14ac:dyDescent="0.15">
      <c r="A169">
        <v>4.3499999999999997E-2</v>
      </c>
      <c r="B169">
        <v>1.696E-3</v>
      </c>
      <c r="C169">
        <v>9.2020000000000001E-3</v>
      </c>
      <c r="D169">
        <v>6.5539999999999999E-3</v>
      </c>
      <c r="E169">
        <v>1.6428999999999999E-2</v>
      </c>
      <c r="F169">
        <v>6.3949999999999996E-3</v>
      </c>
      <c r="G169">
        <v>2.2065000000000001E-2</v>
      </c>
      <c r="H169">
        <v>1.8048000000000002E-2</v>
      </c>
      <c r="I169">
        <v>2.2200999999999999E-2</v>
      </c>
      <c r="J169">
        <v>1.2156E-2</v>
      </c>
      <c r="K169">
        <v>2.4965999999999999E-2</v>
      </c>
      <c r="L169">
        <v>1.2815999999999999E-2</v>
      </c>
      <c r="M169">
        <v>2.7879999999999999E-2</v>
      </c>
      <c r="N169">
        <f t="shared" si="8"/>
        <v>1.5033999999999997E-2</v>
      </c>
      <c r="O169">
        <f t="shared" si="9"/>
        <v>1.4079660874407438E-4</v>
      </c>
      <c r="Q169">
        <v>1.6969999999999999E-3</v>
      </c>
      <c r="R169">
        <v>4.6839999999999998E-3</v>
      </c>
      <c r="S169">
        <v>4.2050000000000004E-3</v>
      </c>
      <c r="T169">
        <v>8.4279999999999997E-3</v>
      </c>
      <c r="U169">
        <v>4.5779999999999996E-3</v>
      </c>
      <c r="V169">
        <v>8.4759999999999992E-3</v>
      </c>
      <c r="W169">
        <v>7.5189999999999996E-3</v>
      </c>
      <c r="X169">
        <v>8.1169999999999992E-3</v>
      </c>
      <c r="Y169">
        <v>5.7159999999999997E-3</v>
      </c>
      <c r="Z169">
        <v>8.4569999999999992E-3</v>
      </c>
      <c r="AA169">
        <v>4.5450000000000004E-3</v>
      </c>
      <c r="AB169">
        <v>8.3230000000000005E-3</v>
      </c>
      <c r="AC169">
        <f t="shared" si="10"/>
        <v>6.8945132533051231E-3</v>
      </c>
      <c r="AD169">
        <f t="shared" si="11"/>
        <v>6.4568668202299381E-2</v>
      </c>
    </row>
    <row r="170" spans="1:30" x14ac:dyDescent="0.15">
      <c r="A170">
        <v>4.3999999999999997E-2</v>
      </c>
      <c r="B170">
        <v>1.738E-3</v>
      </c>
      <c r="C170">
        <v>7.6509999999999998E-3</v>
      </c>
      <c r="D170">
        <v>1.596E-3</v>
      </c>
      <c r="E170">
        <v>8.9250000000000006E-3</v>
      </c>
      <c r="F170">
        <v>1.0881E-2</v>
      </c>
      <c r="G170">
        <v>2.2943999999999999E-2</v>
      </c>
      <c r="H170">
        <v>3.5076999999999997E-2</v>
      </c>
      <c r="I170">
        <v>2.2818000000000001E-2</v>
      </c>
      <c r="J170">
        <v>1.6743000000000001E-2</v>
      </c>
      <c r="K170">
        <v>2.3310000000000001E-2</v>
      </c>
      <c r="L170">
        <v>2.7043000000000001E-2</v>
      </c>
      <c r="M170">
        <v>2.1995000000000001E-2</v>
      </c>
      <c r="N170">
        <f t="shared" si="8"/>
        <v>1.6726750000000002E-2</v>
      </c>
      <c r="O170">
        <f t="shared" si="9"/>
        <v>1.5664957265597624E-4</v>
      </c>
      <c r="Q170">
        <v>1.738E-3</v>
      </c>
      <c r="R170">
        <v>4.483E-3</v>
      </c>
      <c r="S170">
        <v>1.5969999999999999E-3</v>
      </c>
      <c r="T170">
        <v>5.2059999999999997E-3</v>
      </c>
      <c r="U170">
        <v>5.4580000000000002E-3</v>
      </c>
      <c r="V170">
        <v>8.9280000000000002E-3</v>
      </c>
      <c r="W170">
        <v>1.1233999999999999E-2</v>
      </c>
      <c r="X170">
        <v>7.9600000000000001E-3</v>
      </c>
      <c r="Y170">
        <v>6.9870000000000002E-3</v>
      </c>
      <c r="Z170">
        <v>7.9480000000000002E-3</v>
      </c>
      <c r="AA170">
        <v>8.1539999999999998E-3</v>
      </c>
      <c r="AB170">
        <v>6.378E-3</v>
      </c>
      <c r="AC170">
        <f t="shared" si="10"/>
        <v>7.2047304851490697E-3</v>
      </c>
      <c r="AD170">
        <f t="shared" si="11"/>
        <v>6.7473922391776117E-2</v>
      </c>
    </row>
    <row r="171" spans="1:30" x14ac:dyDescent="0.15">
      <c r="A171">
        <v>4.4499999999999998E-2</v>
      </c>
      <c r="B171">
        <v>1.678E-3</v>
      </c>
      <c r="C171">
        <v>9.9159999999999995E-3</v>
      </c>
      <c r="D171">
        <v>3.5769999999999999E-3</v>
      </c>
      <c r="E171">
        <v>6.8139999999999997E-3</v>
      </c>
      <c r="F171">
        <v>1.1251000000000001E-2</v>
      </c>
      <c r="G171">
        <v>1.685E-2</v>
      </c>
      <c r="H171">
        <v>1.4635E-2</v>
      </c>
      <c r="I171">
        <v>1.3121000000000001E-2</v>
      </c>
      <c r="J171">
        <v>8.7449999999999993E-3</v>
      </c>
      <c r="K171">
        <v>1.7624000000000001E-2</v>
      </c>
      <c r="L171">
        <v>3.2786000000000003E-2</v>
      </c>
      <c r="M171">
        <v>1.8689999999999998E-2</v>
      </c>
      <c r="N171">
        <f t="shared" si="8"/>
        <v>1.2973916666666668E-2</v>
      </c>
      <c r="O171">
        <f t="shared" si="9"/>
        <v>1.2150349000897252E-4</v>
      </c>
      <c r="Q171">
        <v>1.6789999999999999E-3</v>
      </c>
      <c r="R171">
        <v>5.1279999999999997E-3</v>
      </c>
      <c r="S171">
        <v>2.617E-3</v>
      </c>
      <c r="T171">
        <v>4.8510000000000003E-3</v>
      </c>
      <c r="U171">
        <v>6.6490000000000004E-3</v>
      </c>
      <c r="V171">
        <v>6.96E-3</v>
      </c>
      <c r="W171">
        <v>6.5579999999999996E-3</v>
      </c>
      <c r="X171">
        <v>5.8989999999999997E-3</v>
      </c>
      <c r="Y171">
        <v>5.3200000000000001E-3</v>
      </c>
      <c r="Z171">
        <v>6.7200000000000003E-3</v>
      </c>
      <c r="AA171">
        <v>1.1449000000000001E-2</v>
      </c>
      <c r="AB171">
        <v>5.8890000000000001E-3</v>
      </c>
      <c r="AC171">
        <f t="shared" si="10"/>
        <v>6.5308596329621531E-3</v>
      </c>
      <c r="AD171">
        <f t="shared" si="11"/>
        <v>6.1162970208864686E-2</v>
      </c>
    </row>
    <row r="172" spans="1:30" x14ac:dyDescent="0.15">
      <c r="A172">
        <v>4.4999999999999998E-2</v>
      </c>
      <c r="B172">
        <v>1.5434E-2</v>
      </c>
      <c r="C172">
        <v>8.4749999999999999E-3</v>
      </c>
      <c r="D172">
        <v>6.5269999999999998E-3</v>
      </c>
      <c r="E172">
        <v>2.3167E-2</v>
      </c>
      <c r="F172">
        <v>2.421E-3</v>
      </c>
      <c r="G172">
        <v>9.8919999999999998E-3</v>
      </c>
      <c r="H172">
        <v>2.3976000000000001E-2</v>
      </c>
      <c r="I172">
        <v>2.0598999999999999E-2</v>
      </c>
      <c r="J172">
        <v>2.8239E-2</v>
      </c>
      <c r="K172">
        <v>3.8413999999999997E-2</v>
      </c>
      <c r="L172">
        <v>1.6098000000000001E-2</v>
      </c>
      <c r="M172">
        <v>1.2648E-2</v>
      </c>
      <c r="N172">
        <f t="shared" si="8"/>
        <v>1.7157500000000003E-2</v>
      </c>
      <c r="O172">
        <f t="shared" si="9"/>
        <v>1.6068363805550465E-4</v>
      </c>
      <c r="Q172">
        <v>1.0658000000000001E-2</v>
      </c>
      <c r="R172">
        <v>4.9259999999999998E-3</v>
      </c>
      <c r="S172">
        <v>3.3010000000000001E-3</v>
      </c>
      <c r="T172">
        <v>1.0409E-2</v>
      </c>
      <c r="U172">
        <v>2.4220000000000001E-3</v>
      </c>
      <c r="V172">
        <v>7.1199999999999996E-3</v>
      </c>
      <c r="W172">
        <v>9.5680000000000001E-3</v>
      </c>
      <c r="X172">
        <v>8.201E-3</v>
      </c>
      <c r="Y172">
        <v>9.5219999999999992E-3</v>
      </c>
      <c r="Z172">
        <v>1.0713E-2</v>
      </c>
      <c r="AA172">
        <v>5.4799999999999996E-3</v>
      </c>
      <c r="AB172">
        <v>4.5979999999999997E-3</v>
      </c>
      <c r="AC172">
        <f t="shared" si="10"/>
        <v>8.141223316609679E-3</v>
      </c>
      <c r="AD172">
        <f t="shared" si="11"/>
        <v>7.624438851270561E-2</v>
      </c>
    </row>
    <row r="173" spans="1:30" x14ac:dyDescent="0.15">
      <c r="A173">
        <v>4.5499999999999999E-2</v>
      </c>
      <c r="B173">
        <v>3.3419999999999999E-3</v>
      </c>
      <c r="C173">
        <v>3.9630000000000004E-3</v>
      </c>
      <c r="D173">
        <v>5.738E-3</v>
      </c>
      <c r="E173">
        <v>6.8380000000000003E-3</v>
      </c>
      <c r="F173">
        <v>6.5440000000000003E-3</v>
      </c>
      <c r="G173">
        <v>1.8683999999999999E-2</v>
      </c>
      <c r="H173">
        <v>2.4469999999999999E-2</v>
      </c>
      <c r="I173">
        <v>2.3564999999999999E-2</v>
      </c>
      <c r="J173">
        <v>1.9012000000000001E-2</v>
      </c>
      <c r="K173">
        <v>1.8214999999999999E-2</v>
      </c>
      <c r="L173">
        <v>1.6562E-2</v>
      </c>
      <c r="M173">
        <v>2.3563000000000001E-2</v>
      </c>
      <c r="N173">
        <f t="shared" si="8"/>
        <v>1.4208E-2</v>
      </c>
      <c r="O173">
        <f t="shared" si="9"/>
        <v>1.3306094299825788E-4</v>
      </c>
      <c r="Q173">
        <v>2.3649999999999999E-3</v>
      </c>
      <c r="R173">
        <v>2.8159999999999999E-3</v>
      </c>
      <c r="S173">
        <v>3.3809999999999999E-3</v>
      </c>
      <c r="T173">
        <v>4.8370000000000002E-3</v>
      </c>
      <c r="U173">
        <v>4.6519999999999999E-3</v>
      </c>
      <c r="V173">
        <v>7.7559999999999999E-3</v>
      </c>
      <c r="W173">
        <v>9.4809999999999998E-3</v>
      </c>
      <c r="X173">
        <v>7.9869999999999993E-3</v>
      </c>
      <c r="Y173">
        <v>7.0229999999999997E-3</v>
      </c>
      <c r="Z173">
        <v>6.973E-3</v>
      </c>
      <c r="AA173">
        <v>6.2849999999999998E-3</v>
      </c>
      <c r="AB173">
        <v>6.4599999999999996E-3</v>
      </c>
      <c r="AC173">
        <f t="shared" si="10"/>
        <v>6.4878001874847579E-3</v>
      </c>
      <c r="AD173">
        <f t="shared" si="11"/>
        <v>6.07597088115975E-2</v>
      </c>
    </row>
    <row r="174" spans="1:30" x14ac:dyDescent="0.15">
      <c r="A174">
        <v>4.5999999999999999E-2</v>
      </c>
      <c r="B174">
        <v>1.4439E-2</v>
      </c>
      <c r="C174">
        <v>3.6389999999999999E-3</v>
      </c>
      <c r="D174">
        <v>1.322E-3</v>
      </c>
      <c r="E174">
        <v>0</v>
      </c>
      <c r="F174">
        <v>9.7560000000000008E-3</v>
      </c>
      <c r="G174">
        <v>1.2685E-2</v>
      </c>
      <c r="H174">
        <v>1.2059E-2</v>
      </c>
      <c r="I174">
        <v>2.7341000000000001E-2</v>
      </c>
      <c r="J174">
        <v>2.4004999999999999E-2</v>
      </c>
      <c r="K174">
        <v>1.8225000000000002E-2</v>
      </c>
      <c r="L174">
        <v>3.1628999999999997E-2</v>
      </c>
      <c r="M174">
        <v>1.8738000000000001E-2</v>
      </c>
      <c r="N174">
        <f t="shared" si="8"/>
        <v>1.4486500000000001E-2</v>
      </c>
      <c r="O174">
        <f t="shared" si="9"/>
        <v>1.3566915475395996E-4</v>
      </c>
      <c r="Q174">
        <v>8.7100000000000007E-3</v>
      </c>
      <c r="R174">
        <v>3.64E-3</v>
      </c>
      <c r="S174">
        <v>1.322E-3</v>
      </c>
      <c r="T174">
        <v>0</v>
      </c>
      <c r="U174">
        <v>5.8040000000000001E-3</v>
      </c>
      <c r="V174">
        <v>6.3870000000000003E-3</v>
      </c>
      <c r="W174">
        <v>6.0720000000000001E-3</v>
      </c>
      <c r="X174">
        <v>8.8749999999999992E-3</v>
      </c>
      <c r="Y174">
        <v>7.6160000000000004E-3</v>
      </c>
      <c r="Z174">
        <v>6.5550000000000001E-3</v>
      </c>
      <c r="AA174">
        <v>9.5479999999999992E-3</v>
      </c>
      <c r="AB174">
        <v>6.3099999999999996E-3</v>
      </c>
      <c r="AC174">
        <f t="shared" si="10"/>
        <v>6.8286046957566002E-3</v>
      </c>
      <c r="AD174">
        <f t="shared" si="11"/>
        <v>6.3951419728376632E-2</v>
      </c>
    </row>
    <row r="175" spans="1:30" x14ac:dyDescent="0.15">
      <c r="A175">
        <v>4.65E-2</v>
      </c>
      <c r="B175">
        <v>0</v>
      </c>
      <c r="C175">
        <v>0</v>
      </c>
      <c r="D175">
        <v>7.548E-3</v>
      </c>
      <c r="E175">
        <v>1.6868000000000001E-2</v>
      </c>
      <c r="F175">
        <v>2.7404000000000001E-2</v>
      </c>
      <c r="G175">
        <v>1.1358E-2</v>
      </c>
      <c r="H175">
        <v>5.9290000000000002E-3</v>
      </c>
      <c r="I175">
        <v>2.8552000000000001E-2</v>
      </c>
      <c r="J175">
        <v>3.4325000000000001E-2</v>
      </c>
      <c r="K175">
        <v>1.048E-2</v>
      </c>
      <c r="L175">
        <v>2.1106E-2</v>
      </c>
      <c r="M175">
        <v>3.3022000000000003E-2</v>
      </c>
      <c r="N175">
        <f t="shared" si="8"/>
        <v>1.6382666666666667E-2</v>
      </c>
      <c r="O175">
        <f t="shared" si="9"/>
        <v>1.5342715902961663E-4</v>
      </c>
      <c r="Q175">
        <v>0</v>
      </c>
      <c r="R175">
        <v>0</v>
      </c>
      <c r="S175">
        <v>4.457E-3</v>
      </c>
      <c r="T175">
        <v>8.7150000000000005E-3</v>
      </c>
      <c r="U175">
        <v>1.0125E-2</v>
      </c>
      <c r="V175">
        <v>6.6559999999999996E-3</v>
      </c>
      <c r="W175">
        <v>4.2009999999999999E-3</v>
      </c>
      <c r="X175">
        <v>9.6769999999999998E-3</v>
      </c>
      <c r="Y175">
        <v>1.1106E-2</v>
      </c>
      <c r="Z175">
        <v>5.28E-3</v>
      </c>
      <c r="AA175">
        <v>7.293E-3</v>
      </c>
      <c r="AB175">
        <v>8.3549999999999996E-3</v>
      </c>
      <c r="AC175">
        <f t="shared" si="10"/>
        <v>7.5567084886091892E-3</v>
      </c>
      <c r="AD175">
        <f t="shared" si="11"/>
        <v>7.0770275605547855E-2</v>
      </c>
    </row>
    <row r="176" spans="1:30" x14ac:dyDescent="0.15">
      <c r="A176">
        <v>4.7E-2</v>
      </c>
      <c r="B176">
        <v>4.4850000000000003E-3</v>
      </c>
      <c r="C176">
        <v>3.2320000000000001E-3</v>
      </c>
      <c r="D176">
        <v>1.405E-3</v>
      </c>
      <c r="E176">
        <v>0</v>
      </c>
      <c r="F176">
        <v>2.2603999999999999E-2</v>
      </c>
      <c r="G176">
        <v>1.6087000000000001E-2</v>
      </c>
      <c r="H176">
        <v>1.4042000000000001E-2</v>
      </c>
      <c r="I176">
        <v>1.6542999999999999E-2</v>
      </c>
      <c r="J176">
        <v>1.3246000000000001E-2</v>
      </c>
      <c r="K176">
        <v>2.1791999999999999E-2</v>
      </c>
      <c r="L176">
        <v>2.2081E-2</v>
      </c>
      <c r="M176">
        <v>2.366E-2</v>
      </c>
      <c r="N176">
        <f t="shared" si="8"/>
        <v>1.326475E-2</v>
      </c>
      <c r="O176">
        <f t="shared" si="9"/>
        <v>1.2422720605547168E-4</v>
      </c>
      <c r="Q176">
        <v>3.2260000000000001E-3</v>
      </c>
      <c r="R176">
        <v>3.2330000000000002E-3</v>
      </c>
      <c r="S176">
        <v>1.405E-3</v>
      </c>
      <c r="T176">
        <v>0</v>
      </c>
      <c r="U176">
        <v>8.9589999999999999E-3</v>
      </c>
      <c r="V176">
        <v>7.2839999999999997E-3</v>
      </c>
      <c r="W176">
        <v>7.4349999999999998E-3</v>
      </c>
      <c r="X176">
        <v>6.8300000000000001E-3</v>
      </c>
      <c r="Y176">
        <v>6.0899999999999999E-3</v>
      </c>
      <c r="Z176">
        <v>7.8320000000000004E-3</v>
      </c>
      <c r="AA176">
        <v>8.1399999999999997E-3</v>
      </c>
      <c r="AB176">
        <v>6.829E-3</v>
      </c>
      <c r="AC176">
        <f t="shared" si="10"/>
        <v>6.5324714590755282E-3</v>
      </c>
      <c r="AD176">
        <f t="shared" si="11"/>
        <v>6.1178065323152037E-2</v>
      </c>
    </row>
    <row r="177" spans="1:30" x14ac:dyDescent="0.15">
      <c r="A177">
        <v>4.7500000000000001E-2</v>
      </c>
      <c r="B177">
        <v>7.7340000000000004E-3</v>
      </c>
      <c r="C177">
        <v>4.4619999999999998E-3</v>
      </c>
      <c r="D177">
        <v>9.972E-3</v>
      </c>
      <c r="E177">
        <v>6.025E-3</v>
      </c>
      <c r="F177">
        <v>1.239E-2</v>
      </c>
      <c r="G177">
        <v>8.9859999999999992E-3</v>
      </c>
      <c r="H177">
        <v>3.1424000000000001E-2</v>
      </c>
      <c r="I177">
        <v>1.9342000000000002E-2</v>
      </c>
      <c r="J177">
        <v>2.0091999999999999E-2</v>
      </c>
      <c r="K177">
        <v>2.4177000000000001E-2</v>
      </c>
      <c r="L177">
        <v>1.8168E-2</v>
      </c>
      <c r="M177">
        <v>2.2238999999999998E-2</v>
      </c>
      <c r="N177">
        <f t="shared" si="8"/>
        <v>1.5417583333333333E-2</v>
      </c>
      <c r="O177">
        <f t="shared" si="9"/>
        <v>1.4438894827474363E-4</v>
      </c>
      <c r="Q177">
        <v>4.8349999999999999E-3</v>
      </c>
      <c r="R177">
        <v>3.16E-3</v>
      </c>
      <c r="S177">
        <v>4.5570000000000003E-3</v>
      </c>
      <c r="T177">
        <v>4.2640000000000004E-3</v>
      </c>
      <c r="U177">
        <v>7.1650000000000004E-3</v>
      </c>
      <c r="V177">
        <v>5.254E-3</v>
      </c>
      <c r="W177">
        <v>1.2101000000000001E-2</v>
      </c>
      <c r="X177">
        <v>6.9639999999999997E-3</v>
      </c>
      <c r="Y177">
        <v>7.6150000000000002E-3</v>
      </c>
      <c r="Z177">
        <v>8.6580000000000008E-3</v>
      </c>
      <c r="AA177">
        <v>7.077E-3</v>
      </c>
      <c r="AB177">
        <v>6.6519999999999999E-3</v>
      </c>
      <c r="AC177">
        <f t="shared" si="10"/>
        <v>7.2203388865318251E-3</v>
      </c>
      <c r="AD177">
        <f t="shared" si="11"/>
        <v>6.7620098583339505E-2</v>
      </c>
    </row>
    <row r="178" spans="1:30" x14ac:dyDescent="0.15">
      <c r="A178">
        <v>4.8000000000000001E-2</v>
      </c>
      <c r="B178">
        <v>0</v>
      </c>
      <c r="C178">
        <v>5.5180000000000003E-3</v>
      </c>
      <c r="D178">
        <v>4.6259999999999999E-3</v>
      </c>
      <c r="E178">
        <v>2.0268999999999999E-2</v>
      </c>
      <c r="F178">
        <v>8.2850000000000007E-3</v>
      </c>
      <c r="G178">
        <v>1.9685000000000001E-2</v>
      </c>
      <c r="H178">
        <v>2.2499999999999999E-2</v>
      </c>
      <c r="I178">
        <v>1.5329000000000001E-2</v>
      </c>
      <c r="J178">
        <v>2.1021999999999999E-2</v>
      </c>
      <c r="K178">
        <v>2.8864999999999998E-2</v>
      </c>
      <c r="L178">
        <v>3.1708E-2</v>
      </c>
      <c r="M178">
        <v>2.4854999999999999E-2</v>
      </c>
      <c r="N178">
        <f t="shared" si="8"/>
        <v>1.6888499999999997E-2</v>
      </c>
      <c r="O178">
        <f t="shared" si="9"/>
        <v>1.5816439582109221E-4</v>
      </c>
      <c r="Q178">
        <v>0</v>
      </c>
      <c r="R178">
        <v>3.9699999999999996E-3</v>
      </c>
      <c r="S178">
        <v>2.6970000000000002E-3</v>
      </c>
      <c r="T178">
        <v>9.3500000000000007E-3</v>
      </c>
      <c r="U178">
        <v>4.7930000000000004E-3</v>
      </c>
      <c r="V178">
        <v>8.1329999999999996E-3</v>
      </c>
      <c r="W178">
        <v>9.4140000000000005E-3</v>
      </c>
      <c r="X178">
        <v>6.2940000000000001E-3</v>
      </c>
      <c r="Y178">
        <v>8.3549999999999996E-3</v>
      </c>
      <c r="Z178">
        <v>1.0262E-2</v>
      </c>
      <c r="AA178">
        <v>9.7630000000000008E-3</v>
      </c>
      <c r="AB178">
        <v>7.1570000000000002E-3</v>
      </c>
      <c r="AC178">
        <f t="shared" si="10"/>
        <v>7.6839091968512055E-3</v>
      </c>
      <c r="AD178">
        <f t="shared" si="11"/>
        <v>7.196153886429045E-2</v>
      </c>
    </row>
    <row r="179" spans="1:30" x14ac:dyDescent="0.15">
      <c r="A179">
        <v>4.8500000000000001E-2</v>
      </c>
      <c r="B179">
        <v>4.6969999999999998E-3</v>
      </c>
      <c r="C179">
        <v>4.4900000000000001E-3</v>
      </c>
      <c r="D179">
        <v>8.8749999999999992E-3</v>
      </c>
      <c r="E179">
        <v>0</v>
      </c>
      <c r="F179">
        <v>1.5283E-2</v>
      </c>
      <c r="G179">
        <v>8.7159999999999998E-3</v>
      </c>
      <c r="H179">
        <v>6.8490000000000001E-3</v>
      </c>
      <c r="I179">
        <v>2.2724999999999999E-2</v>
      </c>
      <c r="J179">
        <v>1.511E-2</v>
      </c>
      <c r="K179">
        <v>3.7324999999999997E-2</v>
      </c>
      <c r="L179">
        <v>1.4274E-2</v>
      </c>
      <c r="M179">
        <v>3.0869000000000001E-2</v>
      </c>
      <c r="N179">
        <f t="shared" si="8"/>
        <v>1.4101083333333334E-2</v>
      </c>
      <c r="O179">
        <f t="shared" si="9"/>
        <v>1.320596456665506E-4</v>
      </c>
      <c r="Q179">
        <v>3.4190000000000002E-3</v>
      </c>
      <c r="R179">
        <v>3.1830000000000001E-3</v>
      </c>
      <c r="S179">
        <v>4.6280000000000002E-3</v>
      </c>
      <c r="T179">
        <v>0</v>
      </c>
      <c r="U179">
        <v>7.783E-3</v>
      </c>
      <c r="V179">
        <v>5.0559999999999997E-3</v>
      </c>
      <c r="W179">
        <v>4.849E-3</v>
      </c>
      <c r="X179">
        <v>8.2150000000000001E-3</v>
      </c>
      <c r="Y179">
        <v>7.267E-3</v>
      </c>
      <c r="Z179">
        <v>1.1443E-2</v>
      </c>
      <c r="AA179">
        <v>5.8849999999999996E-3</v>
      </c>
      <c r="AB179">
        <v>8.2830000000000004E-3</v>
      </c>
      <c r="AC179">
        <f t="shared" si="10"/>
        <v>6.7915022906302816E-3</v>
      </c>
      <c r="AD179">
        <f t="shared" si="11"/>
        <v>6.3603947354607518E-2</v>
      </c>
    </row>
    <row r="180" spans="1:30" x14ac:dyDescent="0.15">
      <c r="A180">
        <v>4.9000000000000002E-2</v>
      </c>
      <c r="B180">
        <v>0</v>
      </c>
      <c r="C180">
        <v>0</v>
      </c>
      <c r="D180">
        <v>6.0530000000000002E-3</v>
      </c>
      <c r="E180">
        <v>1.2937000000000001E-2</v>
      </c>
      <c r="F180">
        <v>1.6548E-2</v>
      </c>
      <c r="G180">
        <v>2.2775E-2</v>
      </c>
      <c r="H180">
        <v>3.2680000000000001E-3</v>
      </c>
      <c r="I180">
        <v>2.8316999999999998E-2</v>
      </c>
      <c r="J180">
        <v>9.6749999999999996E-3</v>
      </c>
      <c r="K180">
        <v>8.8260000000000005E-3</v>
      </c>
      <c r="L180">
        <v>1.8008E-2</v>
      </c>
      <c r="M180">
        <v>2.9413999999999999E-2</v>
      </c>
      <c r="N180">
        <f t="shared" si="8"/>
        <v>1.2985083333333335E-2</v>
      </c>
      <c r="O180">
        <f t="shared" si="9"/>
        <v>1.2160806821820773E-4</v>
      </c>
      <c r="Q180">
        <v>0</v>
      </c>
      <c r="R180">
        <v>0</v>
      </c>
      <c r="S180">
        <v>3.5469999999999998E-3</v>
      </c>
      <c r="T180">
        <v>7.5129999999999997E-3</v>
      </c>
      <c r="U180">
        <v>1.0107E-2</v>
      </c>
      <c r="V180">
        <v>1.0258E-2</v>
      </c>
      <c r="W180">
        <v>3.2699999999999999E-3</v>
      </c>
      <c r="X180">
        <v>9.5600000000000008E-3</v>
      </c>
      <c r="Y180">
        <v>5.0860000000000002E-3</v>
      </c>
      <c r="Z180">
        <v>5.1349999999999998E-3</v>
      </c>
      <c r="AA180">
        <v>7.9059999999999998E-3</v>
      </c>
      <c r="AB180">
        <v>8.2089999999999993E-3</v>
      </c>
      <c r="AC180">
        <f t="shared" si="10"/>
        <v>7.1390031708024387E-3</v>
      </c>
      <c r="AD180">
        <f t="shared" si="11"/>
        <v>6.685837130122721E-2</v>
      </c>
    </row>
    <row r="181" spans="1:30" x14ac:dyDescent="0.15">
      <c r="A181">
        <v>4.9500000000000002E-2</v>
      </c>
      <c r="B181">
        <v>3.6289999999999998E-3</v>
      </c>
      <c r="C181">
        <v>7.5030000000000001E-3</v>
      </c>
      <c r="D181">
        <v>4.9220000000000002E-3</v>
      </c>
      <c r="E181">
        <v>1.9050000000000001E-2</v>
      </c>
      <c r="F181">
        <v>7.0949999999999997E-3</v>
      </c>
      <c r="G181">
        <v>6.0210000000000003E-3</v>
      </c>
      <c r="H181">
        <v>2.6637999999999998E-2</v>
      </c>
      <c r="I181">
        <v>3.3360000000000001E-2</v>
      </c>
      <c r="J181">
        <v>2.0022999999999999E-2</v>
      </c>
      <c r="K181">
        <v>3.3561000000000001E-2</v>
      </c>
      <c r="L181">
        <v>1.6605000000000002E-2</v>
      </c>
      <c r="M181">
        <v>2.1194000000000001E-2</v>
      </c>
      <c r="N181">
        <f t="shared" si="8"/>
        <v>1.6633416666666668E-2</v>
      </c>
      <c r="O181">
        <f t="shared" si="9"/>
        <v>1.5577548613102522E-4</v>
      </c>
      <c r="Q181">
        <v>3.63E-3</v>
      </c>
      <c r="R181">
        <v>4.3730000000000002E-3</v>
      </c>
      <c r="S181">
        <v>2.849E-3</v>
      </c>
      <c r="T181">
        <v>9.7470000000000005E-3</v>
      </c>
      <c r="U181">
        <v>5.0239999999999998E-3</v>
      </c>
      <c r="V181">
        <v>4.3020000000000003E-3</v>
      </c>
      <c r="W181">
        <v>1.021E-2</v>
      </c>
      <c r="X181">
        <v>1.0936E-2</v>
      </c>
      <c r="Y181">
        <v>7.7330000000000003E-3</v>
      </c>
      <c r="Z181">
        <v>1.1932E-2</v>
      </c>
      <c r="AA181">
        <v>5.5630000000000002E-3</v>
      </c>
      <c r="AB181">
        <v>6.9519999999999998E-3</v>
      </c>
      <c r="AC181">
        <f t="shared" si="10"/>
        <v>7.8881844955834817E-3</v>
      </c>
      <c r="AD181">
        <f t="shared" si="11"/>
        <v>7.3874623008330198E-2</v>
      </c>
    </row>
    <row r="182" spans="1:30" x14ac:dyDescent="0.15">
      <c r="A182">
        <v>0.05</v>
      </c>
      <c r="B182">
        <v>0</v>
      </c>
      <c r="C182">
        <v>9.9950000000000004E-3</v>
      </c>
      <c r="D182">
        <v>1.227E-2</v>
      </c>
      <c r="E182">
        <v>7.5510000000000004E-3</v>
      </c>
      <c r="F182">
        <v>9.9629999999999996E-3</v>
      </c>
      <c r="G182">
        <v>2.624E-3</v>
      </c>
      <c r="H182">
        <v>1.0507000000000001E-2</v>
      </c>
      <c r="I182">
        <v>1.4670000000000001E-2</v>
      </c>
      <c r="J182">
        <v>3.3891999999999999E-2</v>
      </c>
      <c r="K182">
        <v>1.8238999999999998E-2</v>
      </c>
      <c r="L182">
        <v>1.6709999999999999E-2</v>
      </c>
      <c r="M182">
        <v>2.5062999999999998E-2</v>
      </c>
      <c r="N182">
        <f t="shared" si="8"/>
        <v>1.3457000000000002E-2</v>
      </c>
      <c r="O182">
        <f t="shared" si="9"/>
        <v>1.2602766820999132E-4</v>
      </c>
      <c r="Q182">
        <v>0</v>
      </c>
      <c r="R182">
        <v>5.0619999999999997E-3</v>
      </c>
      <c r="S182">
        <v>5.7949999999999998E-3</v>
      </c>
      <c r="T182">
        <v>5.3429999999999997E-3</v>
      </c>
      <c r="U182">
        <v>5.7710000000000001E-3</v>
      </c>
      <c r="V182">
        <v>2.6250000000000002E-3</v>
      </c>
      <c r="W182">
        <v>7.4359999999999999E-3</v>
      </c>
      <c r="X182">
        <v>6.6280000000000002E-3</v>
      </c>
      <c r="Y182">
        <v>1.0730999999999999E-2</v>
      </c>
      <c r="Z182">
        <v>8.4770000000000002E-3</v>
      </c>
      <c r="AA182">
        <v>5.9880000000000003E-3</v>
      </c>
      <c r="AB182">
        <v>6.8630000000000002E-3</v>
      </c>
      <c r="AC182">
        <f t="shared" si="10"/>
        <v>6.7227150021401316E-3</v>
      </c>
      <c r="AD182">
        <f t="shared" si="11"/>
        <v>6.2959738917568522E-2</v>
      </c>
    </row>
    <row r="183" spans="1:30" x14ac:dyDescent="0.15">
      <c r="A183">
        <v>5.0500000000000003E-2</v>
      </c>
      <c r="B183">
        <v>0</v>
      </c>
      <c r="C183">
        <v>8.7559999999999999E-3</v>
      </c>
      <c r="D183">
        <v>2.4350000000000001E-3</v>
      </c>
      <c r="E183">
        <v>5.9119999999999997E-3</v>
      </c>
      <c r="F183">
        <v>1.6409E-2</v>
      </c>
      <c r="G183">
        <v>3.7060000000000001E-3</v>
      </c>
      <c r="H183">
        <v>1.7779E-2</v>
      </c>
      <c r="I183">
        <v>1.9893000000000001E-2</v>
      </c>
      <c r="J183">
        <v>1.1834000000000001E-2</v>
      </c>
      <c r="K183">
        <v>2.0968000000000001E-2</v>
      </c>
      <c r="L183">
        <v>2.8539999999999999E-2</v>
      </c>
      <c r="M183">
        <v>2.7397000000000001E-2</v>
      </c>
      <c r="N183">
        <f t="shared" si="8"/>
        <v>1.3635750000000002E-2</v>
      </c>
      <c r="O183">
        <f t="shared" si="9"/>
        <v>1.2770169999215197E-4</v>
      </c>
      <c r="Q183">
        <v>0</v>
      </c>
      <c r="R183">
        <v>4.3969999999999999E-3</v>
      </c>
      <c r="S183">
        <v>2.4359999999999998E-3</v>
      </c>
      <c r="T183">
        <v>4.1840000000000002E-3</v>
      </c>
      <c r="U183">
        <v>7.4689999999999999E-3</v>
      </c>
      <c r="V183">
        <v>3.7069999999999998E-3</v>
      </c>
      <c r="W183">
        <v>8.0739999999999996E-3</v>
      </c>
      <c r="X183">
        <v>8.4419999999999999E-3</v>
      </c>
      <c r="Y183">
        <v>6.2329999999999998E-3</v>
      </c>
      <c r="Z183">
        <v>8.0389999999999993E-3</v>
      </c>
      <c r="AA183">
        <v>1.0314E-2</v>
      </c>
      <c r="AB183">
        <v>7.5040000000000003E-3</v>
      </c>
      <c r="AC183">
        <f t="shared" si="10"/>
        <v>6.8418673221968766E-3</v>
      </c>
      <c r="AD183">
        <f t="shared" si="11"/>
        <v>6.4075627209695604E-2</v>
      </c>
    </row>
    <row r="184" spans="1:30" x14ac:dyDescent="0.15">
      <c r="A184">
        <v>5.0999999999999997E-2</v>
      </c>
      <c r="B184">
        <v>7.0029999999999997E-3</v>
      </c>
      <c r="C184">
        <v>2.3149999999999998E-3</v>
      </c>
      <c r="D184">
        <v>4.4749999999999998E-3</v>
      </c>
      <c r="E184">
        <v>0</v>
      </c>
      <c r="F184">
        <v>0</v>
      </c>
      <c r="G184">
        <v>1.4271000000000001E-2</v>
      </c>
      <c r="H184">
        <v>1.7610000000000001E-2</v>
      </c>
      <c r="I184">
        <v>1.4437999999999999E-2</v>
      </c>
      <c r="J184">
        <v>2.3789999999999999E-2</v>
      </c>
      <c r="K184">
        <v>1.6192000000000002E-2</v>
      </c>
      <c r="L184">
        <v>1.7343000000000001E-2</v>
      </c>
      <c r="M184">
        <v>1.7264000000000002E-2</v>
      </c>
      <c r="N184">
        <f t="shared" si="8"/>
        <v>1.1225083333333335E-2</v>
      </c>
      <c r="O184">
        <f t="shared" si="9"/>
        <v>1.0512529374770282E-4</v>
      </c>
      <c r="Q184">
        <v>5.2900000000000004E-3</v>
      </c>
      <c r="R184">
        <v>2.3159999999999999E-3</v>
      </c>
      <c r="S184">
        <v>3.3149999999999998E-3</v>
      </c>
      <c r="T184">
        <v>0</v>
      </c>
      <c r="U184">
        <v>0</v>
      </c>
      <c r="V184">
        <v>7.509E-3</v>
      </c>
      <c r="W184">
        <v>7.8989999999999998E-3</v>
      </c>
      <c r="X184">
        <v>6.7060000000000002E-3</v>
      </c>
      <c r="Y184">
        <v>9.0650000000000001E-3</v>
      </c>
      <c r="Z184">
        <v>6.9680000000000002E-3</v>
      </c>
      <c r="AA184">
        <v>7.0190000000000001E-3</v>
      </c>
      <c r="AB184">
        <v>6.2719999999999998E-3</v>
      </c>
      <c r="AC184">
        <f t="shared" si="10"/>
        <v>6.2334762882651313E-3</v>
      </c>
      <c r="AD184">
        <f t="shared" si="11"/>
        <v>5.8377908260738465E-2</v>
      </c>
    </row>
    <row r="185" spans="1:30" x14ac:dyDescent="0.15">
      <c r="A185">
        <v>5.1499999999999997E-2</v>
      </c>
      <c r="B185">
        <v>0</v>
      </c>
      <c r="C185">
        <v>0</v>
      </c>
      <c r="D185">
        <v>5.1269999999999996E-3</v>
      </c>
      <c r="E185">
        <v>1.1894999999999999E-2</v>
      </c>
      <c r="F185">
        <v>2.5403999999999999E-2</v>
      </c>
      <c r="G185">
        <v>1.6239E-2</v>
      </c>
      <c r="H185">
        <v>7.6559999999999996E-3</v>
      </c>
      <c r="I185">
        <v>9.6369999999999997E-3</v>
      </c>
      <c r="J185">
        <v>2.7102999999999999E-2</v>
      </c>
      <c r="K185">
        <v>2.1930000000000002E-2</v>
      </c>
      <c r="L185">
        <v>2.6960999999999999E-2</v>
      </c>
      <c r="M185">
        <v>2.2800000000000001E-2</v>
      </c>
      <c r="N185">
        <f t="shared" si="8"/>
        <v>1.4562666666666668E-2</v>
      </c>
      <c r="O185">
        <f t="shared" si="9"/>
        <v>1.3638247179307178E-4</v>
      </c>
      <c r="Q185">
        <v>0</v>
      </c>
      <c r="R185">
        <v>0</v>
      </c>
      <c r="S185">
        <v>3.627E-3</v>
      </c>
      <c r="T185">
        <v>6.9239999999999996E-3</v>
      </c>
      <c r="U185">
        <v>9.8239999999999994E-3</v>
      </c>
      <c r="V185">
        <v>8.2430000000000003E-3</v>
      </c>
      <c r="W185">
        <v>5.4460000000000003E-3</v>
      </c>
      <c r="X185">
        <v>5.6299999999999996E-3</v>
      </c>
      <c r="Y185">
        <v>1.1091E-2</v>
      </c>
      <c r="Z185">
        <v>8.5520000000000006E-3</v>
      </c>
      <c r="AA185">
        <v>9.1039999999999992E-3</v>
      </c>
      <c r="AB185">
        <v>7.1640000000000002E-3</v>
      </c>
      <c r="AC185">
        <f t="shared" si="10"/>
        <v>7.4909851457966104E-3</v>
      </c>
      <c r="AD185">
        <f t="shared" si="11"/>
        <v>7.0154761709309135E-2</v>
      </c>
    </row>
    <row r="186" spans="1:30" x14ac:dyDescent="0.15">
      <c r="A186">
        <v>5.1999999999999998E-2</v>
      </c>
      <c r="B186">
        <v>4.3810000000000003E-3</v>
      </c>
      <c r="C186">
        <v>1.3757E-2</v>
      </c>
      <c r="D186">
        <v>2.3080000000000002E-3</v>
      </c>
      <c r="E186">
        <v>1.1207E-2</v>
      </c>
      <c r="F186">
        <v>9.8720000000000006E-3</v>
      </c>
      <c r="G186">
        <v>2.1632999999999999E-2</v>
      </c>
      <c r="H186">
        <v>1.427E-2</v>
      </c>
      <c r="I186">
        <v>1.2256E-2</v>
      </c>
      <c r="J186">
        <v>1.3285999999999999E-2</v>
      </c>
      <c r="K186">
        <v>1.7392999999999999E-2</v>
      </c>
      <c r="L186">
        <v>1.6313999999999999E-2</v>
      </c>
      <c r="M186">
        <v>1.6905E-2</v>
      </c>
      <c r="N186">
        <f t="shared" si="8"/>
        <v>1.2798499999999999E-2</v>
      </c>
      <c r="O186">
        <f t="shared" si="9"/>
        <v>1.1986067560270295E-4</v>
      </c>
      <c r="Q186">
        <v>4.3829999999999997E-3</v>
      </c>
      <c r="R186">
        <v>7.012E-3</v>
      </c>
      <c r="S186">
        <v>2.3089999999999999E-3</v>
      </c>
      <c r="T186">
        <v>6.5459999999999997E-3</v>
      </c>
      <c r="U186">
        <v>5.7219999999999997E-3</v>
      </c>
      <c r="V186">
        <v>8.8850000000000005E-3</v>
      </c>
      <c r="W186">
        <v>7.1830000000000001E-3</v>
      </c>
      <c r="X186">
        <v>7.195E-3</v>
      </c>
      <c r="Y186">
        <v>6.868E-3</v>
      </c>
      <c r="Z186">
        <v>7.2160000000000002E-3</v>
      </c>
      <c r="AA186">
        <v>6.914E-3</v>
      </c>
      <c r="AB186">
        <v>6.5760000000000002E-3</v>
      </c>
      <c r="AC186">
        <f t="shared" si="10"/>
        <v>6.8880377533016681E-3</v>
      </c>
      <c r="AD186">
        <f t="shared" si="11"/>
        <v>6.4508023687479335E-2</v>
      </c>
    </row>
    <row r="187" spans="1:30" x14ac:dyDescent="0.15">
      <c r="A187">
        <v>5.2498999999999997E-2</v>
      </c>
      <c r="B187">
        <v>2.32E-3</v>
      </c>
      <c r="C187">
        <v>9.2239999999999996E-3</v>
      </c>
      <c r="D187">
        <v>2.4880000000000002E-3</v>
      </c>
      <c r="E187">
        <v>1.7873E-2</v>
      </c>
      <c r="F187">
        <v>1.3070999999999999E-2</v>
      </c>
      <c r="G187">
        <v>9.7590000000000003E-3</v>
      </c>
      <c r="H187">
        <v>1.2225E-2</v>
      </c>
      <c r="I187">
        <v>2.6318000000000001E-2</v>
      </c>
      <c r="J187">
        <v>2.0462999999999999E-2</v>
      </c>
      <c r="K187">
        <v>2.0178999999999999E-2</v>
      </c>
      <c r="L187">
        <v>2.3687E-2</v>
      </c>
      <c r="M187">
        <v>2.6047000000000001E-2</v>
      </c>
      <c r="N187">
        <f t="shared" si="8"/>
        <v>1.5304499999999999E-2</v>
      </c>
      <c r="O187">
        <f t="shared" si="9"/>
        <v>1.4332989879763778E-4</v>
      </c>
      <c r="Q187">
        <v>2.3210000000000001E-3</v>
      </c>
      <c r="R187">
        <v>5.9160000000000003E-3</v>
      </c>
      <c r="S187">
        <v>2.4889999999999999E-3</v>
      </c>
      <c r="T187">
        <v>1.1147000000000001E-2</v>
      </c>
      <c r="U187">
        <v>6.548E-3</v>
      </c>
      <c r="V187">
        <v>6.9040000000000004E-3</v>
      </c>
      <c r="W187">
        <v>7.1780000000000004E-3</v>
      </c>
      <c r="X187">
        <v>8.9580000000000007E-3</v>
      </c>
      <c r="Y187">
        <v>9.6629999999999997E-3</v>
      </c>
      <c r="Z187">
        <v>8.8149999999999999E-3</v>
      </c>
      <c r="AA187">
        <v>7.8309999999999994E-3</v>
      </c>
      <c r="AB187">
        <v>7.7260000000000002E-3</v>
      </c>
      <c r="AC187">
        <f t="shared" si="10"/>
        <v>7.8926964282867804E-3</v>
      </c>
      <c r="AD187">
        <f t="shared" si="11"/>
        <v>7.391687827349061E-2</v>
      </c>
    </row>
    <row r="188" spans="1:30" x14ac:dyDescent="0.15">
      <c r="A188">
        <v>5.2998999999999998E-2</v>
      </c>
      <c r="B188">
        <v>2.0019999999999999E-3</v>
      </c>
      <c r="C188">
        <v>1.4636E-2</v>
      </c>
      <c r="D188">
        <v>1.0482999999999999E-2</v>
      </c>
      <c r="E188">
        <v>1.3266999999999999E-2</v>
      </c>
      <c r="F188">
        <v>1.2503E-2</v>
      </c>
      <c r="G188">
        <v>1.4423999999999999E-2</v>
      </c>
      <c r="H188">
        <v>8.0059999999999992E-3</v>
      </c>
      <c r="I188">
        <v>1.9816E-2</v>
      </c>
      <c r="J188">
        <v>1.7408E-2</v>
      </c>
      <c r="K188">
        <v>3.4727000000000001E-2</v>
      </c>
      <c r="L188">
        <v>1.2612999999999999E-2</v>
      </c>
      <c r="M188">
        <v>2.2349000000000001E-2</v>
      </c>
      <c r="N188">
        <f t="shared" si="8"/>
        <v>1.5186166666666667E-2</v>
      </c>
      <c r="O188">
        <f t="shared" si="9"/>
        <v>1.4222168195350348E-4</v>
      </c>
      <c r="Q188">
        <v>2.003E-3</v>
      </c>
      <c r="R188">
        <v>6.7629999999999999E-3</v>
      </c>
      <c r="S188">
        <v>4.7060000000000001E-3</v>
      </c>
      <c r="T188">
        <v>7.8530000000000006E-3</v>
      </c>
      <c r="U188">
        <v>9.3679999999999996E-3</v>
      </c>
      <c r="V188">
        <v>8.3560000000000006E-3</v>
      </c>
      <c r="W188">
        <v>5.6639999999999998E-3</v>
      </c>
      <c r="X188">
        <v>8.3730000000000002E-3</v>
      </c>
      <c r="Y188">
        <v>7.8239999999999994E-3</v>
      </c>
      <c r="Z188">
        <v>1.1648E-2</v>
      </c>
      <c r="AA188">
        <v>5.2890000000000003E-3</v>
      </c>
      <c r="AB188">
        <v>6.914E-3</v>
      </c>
      <c r="AC188">
        <f t="shared" si="10"/>
        <v>7.7811205374407229E-3</v>
      </c>
      <c r="AD188">
        <f t="shared" si="11"/>
        <v>7.2871944945969422E-2</v>
      </c>
    </row>
    <row r="189" spans="1:30" x14ac:dyDescent="0.15">
      <c r="A189">
        <v>5.3498999999999998E-2</v>
      </c>
      <c r="B189">
        <v>2.4220000000000001E-3</v>
      </c>
      <c r="C189">
        <v>0</v>
      </c>
      <c r="D189">
        <v>6.0980000000000001E-3</v>
      </c>
      <c r="E189">
        <v>1.6233999999999998E-2</v>
      </c>
      <c r="F189">
        <v>3.2919999999999998E-3</v>
      </c>
      <c r="G189">
        <v>9.2770000000000005E-3</v>
      </c>
      <c r="H189">
        <v>3.6960000000000001E-3</v>
      </c>
      <c r="I189">
        <v>2.3442000000000001E-2</v>
      </c>
      <c r="J189">
        <v>2.6979E-2</v>
      </c>
      <c r="K189">
        <v>1.7287E-2</v>
      </c>
      <c r="L189">
        <v>2.3890000000000002E-2</v>
      </c>
      <c r="M189">
        <v>2.0299000000000001E-2</v>
      </c>
      <c r="N189">
        <f t="shared" si="8"/>
        <v>1.2742999999999999E-2</v>
      </c>
      <c r="O189">
        <f t="shared" si="9"/>
        <v>1.19340906294116E-4</v>
      </c>
      <c r="Q189">
        <v>2.4239999999999999E-3</v>
      </c>
      <c r="R189">
        <v>0</v>
      </c>
      <c r="S189">
        <v>4.5230000000000001E-3</v>
      </c>
      <c r="T189">
        <v>9.4590000000000004E-3</v>
      </c>
      <c r="U189">
        <v>3.2929999999999999E-3</v>
      </c>
      <c r="V189">
        <v>6.7419999999999997E-3</v>
      </c>
      <c r="W189">
        <v>3.6979999999999999E-3</v>
      </c>
      <c r="X189">
        <v>1.0135999999999999E-2</v>
      </c>
      <c r="Y189">
        <v>1.0702E-2</v>
      </c>
      <c r="Z189">
        <v>7.2490000000000002E-3</v>
      </c>
      <c r="AA189">
        <v>7.7409999999999996E-3</v>
      </c>
      <c r="AB189">
        <v>7.241E-3</v>
      </c>
      <c r="AC189">
        <f t="shared" si="10"/>
        <v>7.1855541065516879E-3</v>
      </c>
      <c r="AD189">
        <f t="shared" si="11"/>
        <v>6.7294331290637471E-2</v>
      </c>
    </row>
    <row r="190" spans="1:30" x14ac:dyDescent="0.15">
      <c r="A190">
        <v>5.3998999999999998E-2</v>
      </c>
      <c r="B190">
        <v>5.8710000000000004E-3</v>
      </c>
      <c r="C190">
        <v>3.052E-3</v>
      </c>
      <c r="D190">
        <v>9.0500000000000008E-3</v>
      </c>
      <c r="E190">
        <v>3.0170000000000002E-3</v>
      </c>
      <c r="F190">
        <v>1.1820000000000001E-2</v>
      </c>
      <c r="G190">
        <v>6.4669999999999997E-3</v>
      </c>
      <c r="H190">
        <v>2.3716999999999998E-2</v>
      </c>
      <c r="I190">
        <v>7.0429999999999998E-3</v>
      </c>
      <c r="J190">
        <v>4.1036000000000003E-2</v>
      </c>
      <c r="K190">
        <v>1.3435000000000001E-2</v>
      </c>
      <c r="L190">
        <v>8.2109999999999995E-3</v>
      </c>
      <c r="M190">
        <v>2.4163E-2</v>
      </c>
      <c r="N190">
        <f t="shared" si="8"/>
        <v>1.30735E-2</v>
      </c>
      <c r="O190">
        <f t="shared" si="9"/>
        <v>1.2243610911371935E-4</v>
      </c>
      <c r="Q190">
        <v>4.2300000000000003E-3</v>
      </c>
      <c r="R190">
        <v>3.0539999999999999E-3</v>
      </c>
      <c r="S190">
        <v>4.0769999999999999E-3</v>
      </c>
      <c r="T190">
        <v>3.0179999999999998E-3</v>
      </c>
      <c r="U190">
        <v>7.0340000000000003E-3</v>
      </c>
      <c r="V190">
        <v>4.6039999999999996E-3</v>
      </c>
      <c r="W190">
        <v>1.1953E-2</v>
      </c>
      <c r="X190">
        <v>4.9829999999999996E-3</v>
      </c>
      <c r="Y190">
        <v>1.3023E-2</v>
      </c>
      <c r="Z190">
        <v>7.0179999999999999E-3</v>
      </c>
      <c r="AA190">
        <v>4.1529999999999996E-3</v>
      </c>
      <c r="AB190">
        <v>8.5529999999999998E-3</v>
      </c>
      <c r="AC190">
        <f t="shared" si="10"/>
        <v>7.3890620022251316E-3</v>
      </c>
      <c r="AD190">
        <f t="shared" si="11"/>
        <v>6.9200228532329988E-2</v>
      </c>
    </row>
    <row r="191" spans="1:30" x14ac:dyDescent="0.15">
      <c r="A191">
        <v>5.4498999999999999E-2</v>
      </c>
      <c r="B191">
        <v>0</v>
      </c>
      <c r="C191">
        <v>2.7100000000000002E-3</v>
      </c>
      <c r="D191">
        <v>1.034E-2</v>
      </c>
      <c r="E191">
        <v>0</v>
      </c>
      <c r="F191">
        <v>1.687E-2</v>
      </c>
      <c r="G191">
        <v>2.5170000000000001E-3</v>
      </c>
      <c r="H191">
        <v>1.4342000000000001E-2</v>
      </c>
      <c r="I191">
        <v>2.4811E-2</v>
      </c>
      <c r="J191">
        <v>2.0246E-2</v>
      </c>
      <c r="K191">
        <v>1.0343E-2</v>
      </c>
      <c r="L191">
        <v>1.1403999999999999E-2</v>
      </c>
      <c r="M191">
        <v>2.4185000000000002E-2</v>
      </c>
      <c r="N191">
        <f t="shared" si="8"/>
        <v>1.1480666666666667E-2</v>
      </c>
      <c r="O191">
        <f t="shared" si="9"/>
        <v>1.0751888604415349E-4</v>
      </c>
      <c r="Q191">
        <v>0</v>
      </c>
      <c r="R191">
        <v>2.7109999999999999E-3</v>
      </c>
      <c r="S191">
        <v>5.2810000000000001E-3</v>
      </c>
      <c r="T191">
        <v>0</v>
      </c>
      <c r="U191">
        <v>8.4690000000000008E-3</v>
      </c>
      <c r="V191">
        <v>2.5179999999999998E-3</v>
      </c>
      <c r="W191">
        <v>7.241E-3</v>
      </c>
      <c r="X191">
        <v>8.9289999999999994E-3</v>
      </c>
      <c r="Y191">
        <v>8.7709999999999993E-3</v>
      </c>
      <c r="Z191">
        <v>6.0239999999999998E-3</v>
      </c>
      <c r="AA191">
        <v>5.267E-3</v>
      </c>
      <c r="AB191">
        <v>8.0669999999999995E-3</v>
      </c>
      <c r="AC191">
        <f t="shared" si="10"/>
        <v>6.4066633210346641E-3</v>
      </c>
      <c r="AD191">
        <f t="shared" si="11"/>
        <v>5.999984379773609E-2</v>
      </c>
    </row>
    <row r="192" spans="1:30" x14ac:dyDescent="0.15">
      <c r="A192">
        <v>5.4998999999999999E-2</v>
      </c>
      <c r="B192">
        <v>2.0179999999999998E-3</v>
      </c>
      <c r="C192">
        <v>0</v>
      </c>
      <c r="D192">
        <v>9.0650000000000001E-3</v>
      </c>
      <c r="E192">
        <v>5.5880000000000001E-3</v>
      </c>
      <c r="F192">
        <v>1.0033E-2</v>
      </c>
      <c r="G192">
        <v>1.6383000000000002E-2</v>
      </c>
      <c r="H192">
        <v>7.3220000000000004E-3</v>
      </c>
      <c r="I192">
        <v>1.1419E-2</v>
      </c>
      <c r="J192">
        <v>2.5895000000000001E-2</v>
      </c>
      <c r="K192">
        <v>1.8856000000000001E-2</v>
      </c>
      <c r="L192">
        <v>1.0435E-2</v>
      </c>
      <c r="M192">
        <v>2.0902E-2</v>
      </c>
      <c r="N192">
        <f t="shared" si="8"/>
        <v>1.1492999999999998E-2</v>
      </c>
      <c r="O192">
        <f t="shared" si="9"/>
        <v>1.0763439033495057E-4</v>
      </c>
      <c r="Q192">
        <v>2.019E-3</v>
      </c>
      <c r="R192">
        <v>0</v>
      </c>
      <c r="S192">
        <v>4.6030000000000003E-3</v>
      </c>
      <c r="T192">
        <v>5.5909999999999996E-3</v>
      </c>
      <c r="U192">
        <v>5.8009999999999997E-3</v>
      </c>
      <c r="V192">
        <v>8.2699999999999996E-3</v>
      </c>
      <c r="W192">
        <v>5.189E-3</v>
      </c>
      <c r="X192">
        <v>5.7959999999999999E-3</v>
      </c>
      <c r="Y192">
        <v>8.9440000000000006E-3</v>
      </c>
      <c r="Z192">
        <v>8.0110000000000008E-3</v>
      </c>
      <c r="AA192">
        <v>4.718E-3</v>
      </c>
      <c r="AB192">
        <v>7.4590000000000004E-3</v>
      </c>
      <c r="AC192">
        <f t="shared" si="10"/>
        <v>6.3328476360811166E-3</v>
      </c>
      <c r="AD192">
        <f t="shared" si="11"/>
        <v>5.9308543296195067E-2</v>
      </c>
    </row>
    <row r="193" spans="1:30" x14ac:dyDescent="0.15">
      <c r="A193">
        <v>5.5499E-2</v>
      </c>
      <c r="B193">
        <v>2.6919999999999999E-3</v>
      </c>
      <c r="C193">
        <v>3.405E-3</v>
      </c>
      <c r="D193">
        <v>5.2139999999999999E-3</v>
      </c>
      <c r="E193">
        <v>0</v>
      </c>
      <c r="F193">
        <v>2.3734000000000002E-2</v>
      </c>
      <c r="G193">
        <v>2.4725E-2</v>
      </c>
      <c r="H193">
        <v>7.8150000000000008E-3</v>
      </c>
      <c r="I193">
        <v>7.5890000000000003E-3</v>
      </c>
      <c r="J193">
        <v>1.6131E-2</v>
      </c>
      <c r="K193">
        <v>1.66E-2</v>
      </c>
      <c r="L193">
        <v>2.2006999999999999E-2</v>
      </c>
      <c r="M193">
        <v>2.4022999999999999E-2</v>
      </c>
      <c r="N193">
        <f t="shared" si="8"/>
        <v>1.2827916666666666E-2</v>
      </c>
      <c r="O193">
        <f t="shared" si="9"/>
        <v>1.2013616894494198E-4</v>
      </c>
      <c r="Q193">
        <v>2.6930000000000001E-3</v>
      </c>
      <c r="R193">
        <v>3.4060000000000002E-3</v>
      </c>
      <c r="S193">
        <v>3.0409999999999999E-3</v>
      </c>
      <c r="T193">
        <v>0</v>
      </c>
      <c r="U193">
        <v>1.2630000000000001E-2</v>
      </c>
      <c r="V193">
        <v>1.0548E-2</v>
      </c>
      <c r="W193">
        <v>5.555E-3</v>
      </c>
      <c r="X193">
        <v>5.463E-3</v>
      </c>
      <c r="Y193">
        <v>9.476E-3</v>
      </c>
      <c r="Z193">
        <v>8.0649999999999993E-3</v>
      </c>
      <c r="AA193">
        <v>8.2140000000000008E-3</v>
      </c>
      <c r="AB193">
        <v>7.7860000000000004E-3</v>
      </c>
      <c r="AC193">
        <f t="shared" si="10"/>
        <v>7.6426480239627555E-3</v>
      </c>
      <c r="AD193">
        <f t="shared" si="11"/>
        <v>7.157511869451344E-2</v>
      </c>
    </row>
    <row r="194" spans="1:30" x14ac:dyDescent="0.15">
      <c r="A194">
        <v>5.5999E-2</v>
      </c>
      <c r="B194">
        <v>2.1669999999999998E-2</v>
      </c>
      <c r="C194">
        <v>9.4070000000000004E-3</v>
      </c>
      <c r="D194">
        <v>1.061E-2</v>
      </c>
      <c r="E194">
        <v>1.9046E-2</v>
      </c>
      <c r="F194">
        <v>2.0968000000000001E-2</v>
      </c>
      <c r="G194">
        <v>1.3164E-2</v>
      </c>
      <c r="H194">
        <v>8.2889999999999995E-3</v>
      </c>
      <c r="I194">
        <v>3.424E-3</v>
      </c>
      <c r="J194">
        <v>4.6671999999999998E-2</v>
      </c>
      <c r="K194">
        <v>2.3182000000000001E-2</v>
      </c>
      <c r="L194">
        <v>9.8650000000000005E-3</v>
      </c>
      <c r="M194">
        <v>2.6529E-2</v>
      </c>
      <c r="N194">
        <f t="shared" si="8"/>
        <v>1.7735500000000001E-2</v>
      </c>
      <c r="O194">
        <f t="shared" si="9"/>
        <v>1.6609673103502274E-4</v>
      </c>
      <c r="Q194">
        <v>1.4472E-2</v>
      </c>
      <c r="R194">
        <v>5.6740000000000002E-3</v>
      </c>
      <c r="S194">
        <v>5.5069999999999997E-3</v>
      </c>
      <c r="T194">
        <v>9.6200000000000001E-3</v>
      </c>
      <c r="U194">
        <v>8.6630000000000006E-3</v>
      </c>
      <c r="V194">
        <v>6.6210000000000001E-3</v>
      </c>
      <c r="W194">
        <v>5.9030000000000003E-3</v>
      </c>
      <c r="X194">
        <v>3.4259999999999998E-3</v>
      </c>
      <c r="Y194">
        <v>1.308E-2</v>
      </c>
      <c r="Z194">
        <v>8.9580000000000007E-3</v>
      </c>
      <c r="AA194">
        <v>4.4900000000000001E-3</v>
      </c>
      <c r="AB194">
        <v>7.2550000000000002E-3</v>
      </c>
      <c r="AC194">
        <f t="shared" si="10"/>
        <v>8.8116652692996587E-3</v>
      </c>
      <c r="AD194">
        <f t="shared" si="11"/>
        <v>8.252322828016688E-2</v>
      </c>
    </row>
    <row r="195" spans="1:30" x14ac:dyDescent="0.15">
      <c r="A195">
        <v>5.6499000000000001E-2</v>
      </c>
      <c r="B195">
        <v>0</v>
      </c>
      <c r="C195">
        <v>8.0289999999999997E-3</v>
      </c>
      <c r="D195">
        <v>1.0024999999999999E-2</v>
      </c>
      <c r="E195">
        <v>0</v>
      </c>
      <c r="F195">
        <v>1.0239E-2</v>
      </c>
      <c r="G195">
        <v>5.4279999999999997E-3</v>
      </c>
      <c r="H195">
        <v>1.8506999999999999E-2</v>
      </c>
      <c r="I195">
        <v>1.4749999999999999E-2</v>
      </c>
      <c r="J195">
        <v>1.7044E-2</v>
      </c>
      <c r="K195">
        <v>2.5692E-2</v>
      </c>
      <c r="L195">
        <v>2.1812999999999999E-2</v>
      </c>
      <c r="M195">
        <v>2.4107E-2</v>
      </c>
      <c r="N195">
        <f t="shared" ref="N195:N258" si="12">AVERAGE(B195:M195)</f>
        <v>1.29695E-2</v>
      </c>
      <c r="O195">
        <f t="shared" ref="O195:O258" si="13">N195/106.77814</f>
        <v>1.2146212698591679E-4</v>
      </c>
      <c r="Q195">
        <v>0</v>
      </c>
      <c r="R195">
        <v>4.6600000000000001E-3</v>
      </c>
      <c r="S195">
        <v>5.1520000000000003E-3</v>
      </c>
      <c r="T195">
        <v>0</v>
      </c>
      <c r="U195">
        <v>7.267E-3</v>
      </c>
      <c r="V195">
        <v>5.4310000000000001E-3</v>
      </c>
      <c r="W195">
        <v>9.3030000000000005E-3</v>
      </c>
      <c r="X195">
        <v>7.5449999999999996E-3</v>
      </c>
      <c r="Y195">
        <v>8.5620000000000002E-3</v>
      </c>
      <c r="Z195">
        <v>1.0619999999999999E-2</v>
      </c>
      <c r="AA195">
        <v>9.1160000000000008E-3</v>
      </c>
      <c r="AB195">
        <v>7.9080000000000001E-3</v>
      </c>
      <c r="AC195">
        <f t="shared" ref="AC195:AC258" si="14">SQRT((Q195^2+R195^2+S195^2+T195^2+U195^2+V195^2+W195^2+X195^2+Y195^2+Z195^2+AA195^2+AB195^2)/(12-1))</f>
        <v>7.4208964908070718E-3</v>
      </c>
      <c r="AD195">
        <f t="shared" ref="AD195:AD258" si="15">AC195/0.106778</f>
        <v>6.9498365682135577E-2</v>
      </c>
    </row>
    <row r="196" spans="1:30" x14ac:dyDescent="0.15">
      <c r="A196">
        <v>5.6999000000000001E-2</v>
      </c>
      <c r="B196">
        <v>0</v>
      </c>
      <c r="C196">
        <v>6.9810000000000002E-3</v>
      </c>
      <c r="D196">
        <v>5.195E-3</v>
      </c>
      <c r="E196">
        <v>4.1349999999999998E-3</v>
      </c>
      <c r="F196">
        <v>7.1650000000000004E-3</v>
      </c>
      <c r="G196">
        <v>4.5100000000000001E-3</v>
      </c>
      <c r="H196">
        <v>4.2589999999999998E-3</v>
      </c>
      <c r="I196">
        <v>6.5100000000000002E-3</v>
      </c>
      <c r="J196">
        <v>6.3010000000000002E-3</v>
      </c>
      <c r="K196">
        <v>1.7658E-2</v>
      </c>
      <c r="L196">
        <v>1.1549E-2</v>
      </c>
      <c r="M196">
        <v>2.4709999999999999E-2</v>
      </c>
      <c r="N196">
        <f t="shared" si="12"/>
        <v>8.2477499999999999E-3</v>
      </c>
      <c r="O196">
        <f t="shared" si="13"/>
        <v>7.7241933601765315E-5</v>
      </c>
      <c r="Q196">
        <v>0</v>
      </c>
      <c r="R196">
        <v>4.9800000000000001E-3</v>
      </c>
      <c r="S196">
        <v>3.0170000000000002E-3</v>
      </c>
      <c r="T196">
        <v>4.1370000000000001E-3</v>
      </c>
      <c r="U196">
        <v>7.169E-3</v>
      </c>
      <c r="V196">
        <v>4.5120000000000004E-3</v>
      </c>
      <c r="W196">
        <v>4.2620000000000002E-3</v>
      </c>
      <c r="X196">
        <v>4.8329999999999996E-3</v>
      </c>
      <c r="Y196">
        <v>6.3049999999999998E-3</v>
      </c>
      <c r="Z196">
        <v>8.0269999999999994E-3</v>
      </c>
      <c r="AA196">
        <v>7.9349999999999993E-3</v>
      </c>
      <c r="AB196">
        <v>9.4940000000000007E-3</v>
      </c>
      <c r="AC196">
        <f t="shared" si="14"/>
        <v>6.190746107185818E-3</v>
      </c>
      <c r="AD196">
        <f t="shared" si="15"/>
        <v>5.7977730498659071E-2</v>
      </c>
    </row>
    <row r="197" spans="1:30" x14ac:dyDescent="0.15">
      <c r="A197">
        <v>5.7499000000000001E-2</v>
      </c>
      <c r="B197">
        <v>5.9769999999999997E-3</v>
      </c>
      <c r="C197">
        <v>2.7520000000000001E-3</v>
      </c>
      <c r="D197">
        <v>1.0003E-2</v>
      </c>
      <c r="E197">
        <v>1.7149000000000001E-2</v>
      </c>
      <c r="F197">
        <v>2.2058000000000001E-2</v>
      </c>
      <c r="G197">
        <v>2.4434999999999998E-2</v>
      </c>
      <c r="H197">
        <v>2.1995000000000001E-2</v>
      </c>
      <c r="I197">
        <v>2.0573999999999999E-2</v>
      </c>
      <c r="J197">
        <v>0</v>
      </c>
      <c r="K197">
        <v>1.2014E-2</v>
      </c>
      <c r="L197">
        <v>1.2903E-2</v>
      </c>
      <c r="M197">
        <v>1.9483E-2</v>
      </c>
      <c r="N197">
        <f t="shared" si="12"/>
        <v>1.4111916666666667E-2</v>
      </c>
      <c r="O197">
        <f t="shared" si="13"/>
        <v>1.3216110213819671E-4</v>
      </c>
      <c r="Q197">
        <v>4.3470000000000002E-3</v>
      </c>
      <c r="R197">
        <v>2.7539999999999999E-3</v>
      </c>
      <c r="S197">
        <v>5.1500000000000001E-3</v>
      </c>
      <c r="T197">
        <v>1.0156E-2</v>
      </c>
      <c r="U197">
        <v>1.0133E-2</v>
      </c>
      <c r="V197">
        <v>1.0145E-2</v>
      </c>
      <c r="W197">
        <v>1.0649E-2</v>
      </c>
      <c r="X197">
        <v>9.7750000000000007E-3</v>
      </c>
      <c r="Y197">
        <v>0</v>
      </c>
      <c r="Z197">
        <v>6.9420000000000003E-3</v>
      </c>
      <c r="AA197">
        <v>5.3489999999999996E-3</v>
      </c>
      <c r="AB197">
        <v>6.718E-3</v>
      </c>
      <c r="AC197">
        <f t="shared" si="14"/>
        <v>7.9351518860413407E-3</v>
      </c>
      <c r="AD197">
        <f t="shared" si="15"/>
        <v>7.4314483189808211E-2</v>
      </c>
    </row>
    <row r="198" spans="1:30" x14ac:dyDescent="0.15">
      <c r="A198">
        <v>5.7999000000000002E-2</v>
      </c>
      <c r="B198">
        <v>5.2389999999999997E-3</v>
      </c>
      <c r="C198">
        <v>2.552E-3</v>
      </c>
      <c r="D198">
        <v>8.4379999999999993E-3</v>
      </c>
      <c r="E198">
        <v>1.2584E-2</v>
      </c>
      <c r="F198">
        <v>2.1739000000000001E-2</v>
      </c>
      <c r="G198">
        <v>1.2481000000000001E-2</v>
      </c>
      <c r="H198">
        <v>1.1407E-2</v>
      </c>
      <c r="I198">
        <v>6.5339999999999999E-3</v>
      </c>
      <c r="J198">
        <v>1.2475999999999999E-2</v>
      </c>
      <c r="K198">
        <v>1.5762000000000002E-2</v>
      </c>
      <c r="L198">
        <v>6.4609999999999997E-3</v>
      </c>
      <c r="M198">
        <v>1.5056999999999999E-2</v>
      </c>
      <c r="N198">
        <f t="shared" si="12"/>
        <v>1.0894166666666665E-2</v>
      </c>
      <c r="O198">
        <f t="shared" si="13"/>
        <v>1.0202618875611305E-4</v>
      </c>
      <c r="Q198">
        <v>5.241E-3</v>
      </c>
      <c r="R198">
        <v>2.5530000000000001E-3</v>
      </c>
      <c r="S198">
        <v>4.2420000000000001E-3</v>
      </c>
      <c r="T198">
        <v>7.4149999999999997E-3</v>
      </c>
      <c r="U198">
        <v>9.9679999999999994E-3</v>
      </c>
      <c r="V198">
        <v>7.2110000000000004E-3</v>
      </c>
      <c r="W198">
        <v>6.6140000000000001E-3</v>
      </c>
      <c r="X198">
        <v>4.7520000000000001E-3</v>
      </c>
      <c r="Y198">
        <v>6.5919999999999998E-3</v>
      </c>
      <c r="Z198">
        <v>7.2700000000000004E-3</v>
      </c>
      <c r="AA198">
        <v>3.7390000000000001E-3</v>
      </c>
      <c r="AB198">
        <v>5.9259999999999998E-3</v>
      </c>
      <c r="AC198">
        <f t="shared" si="14"/>
        <v>6.5369834925459447E-3</v>
      </c>
      <c r="AD198">
        <f t="shared" si="15"/>
        <v>6.1220321532019187E-2</v>
      </c>
    </row>
    <row r="199" spans="1:30" x14ac:dyDescent="0.15">
      <c r="A199">
        <v>5.8499000000000002E-2</v>
      </c>
      <c r="B199">
        <v>0</v>
      </c>
      <c r="C199">
        <v>0</v>
      </c>
      <c r="D199">
        <v>7.0429999999999998E-3</v>
      </c>
      <c r="E199">
        <v>7.1650000000000004E-3</v>
      </c>
      <c r="F199">
        <v>2.4886999999999999E-2</v>
      </c>
      <c r="G199">
        <v>4.921E-3</v>
      </c>
      <c r="H199">
        <v>3.1307000000000001E-2</v>
      </c>
      <c r="I199">
        <v>6.4700000000000001E-3</v>
      </c>
      <c r="J199">
        <v>2.2349000000000001E-2</v>
      </c>
      <c r="K199">
        <v>1.8022E-2</v>
      </c>
      <c r="L199">
        <v>2.4050999999999999E-2</v>
      </c>
      <c r="M199">
        <v>2.6710000000000001E-2</v>
      </c>
      <c r="N199">
        <f t="shared" si="12"/>
        <v>1.4410416666666669E-2</v>
      </c>
      <c r="O199">
        <f t="shared" si="13"/>
        <v>1.3495661814924543E-4</v>
      </c>
      <c r="Q199">
        <v>0</v>
      </c>
      <c r="R199">
        <v>0</v>
      </c>
      <c r="S199">
        <v>4.1139999999999996E-3</v>
      </c>
      <c r="T199">
        <v>5.0720000000000001E-3</v>
      </c>
      <c r="U199">
        <v>1.1313E-2</v>
      </c>
      <c r="V199">
        <v>4.9230000000000003E-3</v>
      </c>
      <c r="W199">
        <v>1.3109000000000001E-2</v>
      </c>
      <c r="X199">
        <v>4.6309999999999997E-3</v>
      </c>
      <c r="Y199">
        <v>8.6999999999999994E-3</v>
      </c>
      <c r="Z199">
        <v>8.3820000000000006E-3</v>
      </c>
      <c r="AA199">
        <v>8.4089999999999998E-3</v>
      </c>
      <c r="AB199">
        <v>8.4880000000000008E-3</v>
      </c>
      <c r="AC199">
        <f t="shared" si="14"/>
        <v>7.8443231876770148E-3</v>
      </c>
      <c r="AD199">
        <f t="shared" si="15"/>
        <v>7.3463851988958537E-2</v>
      </c>
    </row>
    <row r="200" spans="1:30" x14ac:dyDescent="0.15">
      <c r="A200">
        <v>5.8999000000000003E-2</v>
      </c>
      <c r="B200">
        <v>3.9880000000000002E-3</v>
      </c>
      <c r="C200">
        <v>2.7169999999999998E-3</v>
      </c>
      <c r="D200">
        <v>2.2209999999999999E-3</v>
      </c>
      <c r="E200">
        <v>0</v>
      </c>
      <c r="F200">
        <v>1.3361E-2</v>
      </c>
      <c r="G200">
        <v>1.7787000000000001E-2</v>
      </c>
      <c r="H200">
        <v>8.7150000000000005E-3</v>
      </c>
      <c r="I200">
        <v>2.6984999999999999E-2</v>
      </c>
      <c r="J200">
        <v>1.5136999999999999E-2</v>
      </c>
      <c r="K200">
        <v>6.3949999999999996E-3</v>
      </c>
      <c r="L200">
        <v>9.3480000000000004E-3</v>
      </c>
      <c r="M200">
        <v>1.806E-2</v>
      </c>
      <c r="N200">
        <f t="shared" si="12"/>
        <v>1.0392833333333332E-2</v>
      </c>
      <c r="O200">
        <f t="shared" si="13"/>
        <v>9.7331095422090443E-5</v>
      </c>
      <c r="Q200">
        <v>3.9909999999999998E-3</v>
      </c>
      <c r="R200">
        <v>2.7190000000000001E-3</v>
      </c>
      <c r="S200">
        <v>2.222E-3</v>
      </c>
      <c r="T200">
        <v>0</v>
      </c>
      <c r="U200">
        <v>7.7929999999999996E-3</v>
      </c>
      <c r="V200">
        <v>8.9589999999999999E-3</v>
      </c>
      <c r="W200">
        <v>6.1830000000000001E-3</v>
      </c>
      <c r="X200">
        <v>9.8779999999999996E-3</v>
      </c>
      <c r="Y200">
        <v>7.9150000000000002E-3</v>
      </c>
      <c r="Z200">
        <v>4.5960000000000003E-3</v>
      </c>
      <c r="AA200">
        <v>5.731E-3</v>
      </c>
      <c r="AB200">
        <v>6.6319999999999999E-3</v>
      </c>
      <c r="AC200">
        <f t="shared" si="14"/>
        <v>6.5063287721194261E-3</v>
      </c>
      <c r="AD200">
        <f t="shared" si="15"/>
        <v>6.0933233176491658E-2</v>
      </c>
    </row>
    <row r="201" spans="1:30" x14ac:dyDescent="0.15">
      <c r="A201">
        <v>5.9499000000000003E-2</v>
      </c>
      <c r="B201">
        <v>0</v>
      </c>
      <c r="C201">
        <v>5.9319999999999998E-3</v>
      </c>
      <c r="D201">
        <v>2.4620000000000002E-3</v>
      </c>
      <c r="E201">
        <v>5.0289999999999996E-3</v>
      </c>
      <c r="F201">
        <v>0</v>
      </c>
      <c r="G201">
        <v>1.145E-2</v>
      </c>
      <c r="H201">
        <v>1.8754E-2</v>
      </c>
      <c r="I201">
        <v>1.2328E-2</v>
      </c>
      <c r="J201">
        <v>1.6566000000000001E-2</v>
      </c>
      <c r="K201">
        <v>1.7996999999999999E-2</v>
      </c>
      <c r="L201">
        <v>1.0129000000000001E-2</v>
      </c>
      <c r="M201">
        <v>1.7859E-2</v>
      </c>
      <c r="N201">
        <f t="shared" si="12"/>
        <v>9.8755000000000006E-3</v>
      </c>
      <c r="O201">
        <f t="shared" si="13"/>
        <v>9.2486158683790536E-5</v>
      </c>
      <c r="Q201">
        <v>0</v>
      </c>
      <c r="R201">
        <v>4.1980000000000003E-3</v>
      </c>
      <c r="S201">
        <v>2.4629999999999999E-3</v>
      </c>
      <c r="T201">
        <v>5.032E-3</v>
      </c>
      <c r="U201">
        <v>0</v>
      </c>
      <c r="V201">
        <v>6.6169999999999996E-3</v>
      </c>
      <c r="W201">
        <v>9.9369999999999997E-3</v>
      </c>
      <c r="X201">
        <v>6.3629999999999997E-3</v>
      </c>
      <c r="Y201">
        <v>7.6680000000000003E-3</v>
      </c>
      <c r="Z201">
        <v>8.2039999999999995E-3</v>
      </c>
      <c r="AA201">
        <v>4.5450000000000004E-3</v>
      </c>
      <c r="AB201">
        <v>6.4780000000000003E-3</v>
      </c>
      <c r="AC201">
        <f t="shared" si="14"/>
        <v>6.1846758789182096E-3</v>
      </c>
      <c r="AD201">
        <f t="shared" si="15"/>
        <v>5.7920881444850157E-2</v>
      </c>
    </row>
    <row r="202" spans="1:30" x14ac:dyDescent="0.15">
      <c r="A202">
        <v>5.9998999999999997E-2</v>
      </c>
      <c r="B202">
        <v>2.8189999999999999E-3</v>
      </c>
      <c r="C202">
        <v>3.3709999999999999E-3</v>
      </c>
      <c r="D202">
        <v>6.4009999999999996E-3</v>
      </c>
      <c r="E202">
        <v>5.8139999999999997E-3</v>
      </c>
      <c r="F202">
        <v>1.1183E-2</v>
      </c>
      <c r="G202">
        <v>1.9539000000000001E-2</v>
      </c>
      <c r="H202">
        <v>2.1756000000000001E-2</v>
      </c>
      <c r="I202">
        <v>1.189E-2</v>
      </c>
      <c r="J202">
        <v>1.9054999999999999E-2</v>
      </c>
      <c r="K202">
        <v>2.3358E-2</v>
      </c>
      <c r="L202">
        <v>1.8147E-2</v>
      </c>
      <c r="M202">
        <v>1.8275E-2</v>
      </c>
      <c r="N202">
        <f t="shared" si="12"/>
        <v>1.3467333333333331E-2</v>
      </c>
      <c r="O202">
        <f t="shared" si="13"/>
        <v>1.2612444207525371E-4</v>
      </c>
      <c r="Q202">
        <v>2.82E-3</v>
      </c>
      <c r="R202">
        <v>3.3730000000000001E-3</v>
      </c>
      <c r="S202">
        <v>4.7889999999999999E-3</v>
      </c>
      <c r="T202">
        <v>5.816E-3</v>
      </c>
      <c r="U202">
        <v>6.4859999999999996E-3</v>
      </c>
      <c r="V202">
        <v>9.8700000000000003E-3</v>
      </c>
      <c r="W202">
        <v>1.2923E-2</v>
      </c>
      <c r="X202">
        <v>7.2049999999999996E-3</v>
      </c>
      <c r="Y202">
        <v>9.1400000000000006E-3</v>
      </c>
      <c r="Z202">
        <v>9.8639999999999995E-3</v>
      </c>
      <c r="AA202">
        <v>6.5550000000000001E-3</v>
      </c>
      <c r="AB202">
        <v>6.8349999999999999E-3</v>
      </c>
      <c r="AC202">
        <f t="shared" si="14"/>
        <v>8.0057610052216323E-3</v>
      </c>
      <c r="AD202">
        <f t="shared" si="15"/>
        <v>7.4975753481256749E-2</v>
      </c>
    </row>
    <row r="203" spans="1:30" x14ac:dyDescent="0.15">
      <c r="A203">
        <v>6.0498999999999997E-2</v>
      </c>
      <c r="B203">
        <v>1.8408000000000001E-2</v>
      </c>
      <c r="C203">
        <v>3.2200000000000002E-3</v>
      </c>
      <c r="D203">
        <v>1.1632999999999999E-2</v>
      </c>
      <c r="E203">
        <v>9.5729999999999999E-3</v>
      </c>
      <c r="F203">
        <v>0</v>
      </c>
      <c r="G203">
        <v>4.5529999999999998E-3</v>
      </c>
      <c r="H203">
        <v>1.6917999999999999E-2</v>
      </c>
      <c r="I203">
        <v>4.3359999999999996E-3</v>
      </c>
      <c r="J203">
        <v>1.4818E-2</v>
      </c>
      <c r="K203">
        <v>1.6145E-2</v>
      </c>
      <c r="L203">
        <v>1.8178E-2</v>
      </c>
      <c r="M203">
        <v>1.1124E-2</v>
      </c>
      <c r="N203">
        <f t="shared" si="12"/>
        <v>1.0742166666666665E-2</v>
      </c>
      <c r="O203">
        <f t="shared" si="13"/>
        <v>1.0060267641547854E-4</v>
      </c>
      <c r="Q203">
        <v>1.8419000000000001E-2</v>
      </c>
      <c r="R203">
        <v>3.222E-3</v>
      </c>
      <c r="S203">
        <v>6.966E-3</v>
      </c>
      <c r="T203">
        <v>6.7749999999999998E-3</v>
      </c>
      <c r="U203">
        <v>0</v>
      </c>
      <c r="V203">
        <v>4.5539999999999999E-3</v>
      </c>
      <c r="W203">
        <v>8.5500000000000003E-3</v>
      </c>
      <c r="X203">
        <v>3.1099999999999999E-3</v>
      </c>
      <c r="Y203">
        <v>8.5929999999999999E-3</v>
      </c>
      <c r="Z203">
        <v>7.3540000000000003E-3</v>
      </c>
      <c r="AA203">
        <v>7.7949999999999998E-3</v>
      </c>
      <c r="AB203">
        <v>5.2779999999999997E-3</v>
      </c>
      <c r="AC203">
        <f t="shared" si="14"/>
        <v>8.3345961128081288E-3</v>
      </c>
      <c r="AD203">
        <f t="shared" si="15"/>
        <v>7.8055368266947589E-2</v>
      </c>
    </row>
    <row r="204" spans="1:30" x14ac:dyDescent="0.15">
      <c r="A204">
        <v>6.0998999999999998E-2</v>
      </c>
      <c r="B204">
        <v>1.2222999999999999E-2</v>
      </c>
      <c r="C204">
        <v>2.6280000000000001E-3</v>
      </c>
      <c r="D204">
        <v>3.506E-3</v>
      </c>
      <c r="E204">
        <v>5.3470000000000002E-3</v>
      </c>
      <c r="F204">
        <v>7.7790000000000003E-3</v>
      </c>
      <c r="G204">
        <v>4.7580000000000001E-3</v>
      </c>
      <c r="H204">
        <v>3.9639999999999996E-3</v>
      </c>
      <c r="I204">
        <v>2.0486999999999998E-2</v>
      </c>
      <c r="J204">
        <v>1.6206999999999999E-2</v>
      </c>
      <c r="K204">
        <v>2.4559999999999998E-3</v>
      </c>
      <c r="L204">
        <v>1.4669E-2</v>
      </c>
      <c r="M204">
        <v>2.0355000000000002E-2</v>
      </c>
      <c r="N204">
        <f t="shared" si="12"/>
        <v>9.5315833333333329E-3</v>
      </c>
      <c r="O204">
        <f t="shared" si="13"/>
        <v>8.9265305926225481E-5</v>
      </c>
      <c r="Q204">
        <v>1.223E-2</v>
      </c>
      <c r="R204">
        <v>2.6289999999999998E-3</v>
      </c>
      <c r="S204">
        <v>3.5079999999999998E-3</v>
      </c>
      <c r="T204">
        <v>5.3509999999999999E-3</v>
      </c>
      <c r="U204">
        <v>5.5469999999999998E-3</v>
      </c>
      <c r="V204">
        <v>4.7609999999999996E-3</v>
      </c>
      <c r="W204">
        <v>3.9659999999999999E-3</v>
      </c>
      <c r="X204">
        <v>9.2610000000000001E-3</v>
      </c>
      <c r="Y204">
        <v>8.3820000000000006E-3</v>
      </c>
      <c r="Z204">
        <v>2.4580000000000001E-3</v>
      </c>
      <c r="AA204">
        <v>6.0169999999999998E-3</v>
      </c>
      <c r="AB204">
        <v>7.5770000000000004E-3</v>
      </c>
      <c r="AC204">
        <f t="shared" si="14"/>
        <v>6.8905094085336622E-3</v>
      </c>
      <c r="AD204">
        <f t="shared" si="15"/>
        <v>6.4531171294963968E-2</v>
      </c>
    </row>
    <row r="205" spans="1:30" x14ac:dyDescent="0.15">
      <c r="A205">
        <v>6.1498999999999998E-2</v>
      </c>
      <c r="B205">
        <v>2.4750000000000002E-3</v>
      </c>
      <c r="C205">
        <v>5.7710000000000001E-3</v>
      </c>
      <c r="D205">
        <v>2.444E-3</v>
      </c>
      <c r="E205">
        <v>5.7629999999999999E-3</v>
      </c>
      <c r="F205">
        <v>1.4585000000000001E-2</v>
      </c>
      <c r="G205">
        <v>1.0071E-2</v>
      </c>
      <c r="H205">
        <v>5.4770000000000001E-3</v>
      </c>
      <c r="I205">
        <v>7.3709999999999999E-3</v>
      </c>
      <c r="J205">
        <v>2.8985E-2</v>
      </c>
      <c r="K205">
        <v>0</v>
      </c>
      <c r="L205">
        <v>1.0529E-2</v>
      </c>
      <c r="M205">
        <v>1.072E-2</v>
      </c>
      <c r="N205">
        <f t="shared" si="12"/>
        <v>8.6825833333333338E-3</v>
      </c>
      <c r="O205">
        <f t="shared" si="13"/>
        <v>8.1314240286760325E-5</v>
      </c>
      <c r="Q205">
        <v>2.4759999999999999E-3</v>
      </c>
      <c r="R205">
        <v>4.1320000000000003E-3</v>
      </c>
      <c r="S205">
        <v>2.4459999999999998E-3</v>
      </c>
      <c r="T205">
        <v>5.7660000000000003E-3</v>
      </c>
      <c r="U205">
        <v>7.3249999999999999E-3</v>
      </c>
      <c r="V205">
        <v>7.1329999999999996E-3</v>
      </c>
      <c r="W205">
        <v>5.4799999999999996E-3</v>
      </c>
      <c r="X205">
        <v>5.274E-3</v>
      </c>
      <c r="Y205">
        <v>1.0315E-2</v>
      </c>
      <c r="Z205">
        <v>0</v>
      </c>
      <c r="AA205">
        <v>6.3210000000000002E-3</v>
      </c>
      <c r="AB205">
        <v>5.483E-3</v>
      </c>
      <c r="AC205">
        <f t="shared" si="14"/>
        <v>6.0395064292614927E-3</v>
      </c>
      <c r="AD205">
        <f t="shared" si="15"/>
        <v>5.6561336878959083E-2</v>
      </c>
    </row>
    <row r="206" spans="1:30" x14ac:dyDescent="0.15">
      <c r="A206">
        <v>6.1998999999999999E-2</v>
      </c>
      <c r="B206">
        <v>1.6719000000000001E-2</v>
      </c>
      <c r="C206">
        <v>8.2279999999999992E-3</v>
      </c>
      <c r="D206">
        <v>1.632E-3</v>
      </c>
      <c r="E206">
        <v>8.9379999999999998E-3</v>
      </c>
      <c r="F206">
        <v>1.3062000000000001E-2</v>
      </c>
      <c r="G206">
        <v>2.0333E-2</v>
      </c>
      <c r="H206">
        <v>0</v>
      </c>
      <c r="I206">
        <v>2.0323000000000001E-2</v>
      </c>
      <c r="J206">
        <v>5.4359999999999999E-3</v>
      </c>
      <c r="K206">
        <v>1.7000000000000001E-2</v>
      </c>
      <c r="L206">
        <v>2.7442000000000001E-2</v>
      </c>
      <c r="M206">
        <v>1.3204E-2</v>
      </c>
      <c r="N206">
        <f t="shared" si="12"/>
        <v>1.2693083333333334E-2</v>
      </c>
      <c r="O206">
        <f t="shared" si="13"/>
        <v>1.1887342609014668E-4</v>
      </c>
      <c r="Q206">
        <v>1.4445E-2</v>
      </c>
      <c r="R206">
        <v>4.8529999999999997E-3</v>
      </c>
      <c r="S206">
        <v>1.6329999999999999E-3</v>
      </c>
      <c r="T206">
        <v>6.3489999999999996E-3</v>
      </c>
      <c r="U206">
        <v>1.0037000000000001E-2</v>
      </c>
      <c r="V206">
        <v>1.0416999999999999E-2</v>
      </c>
      <c r="W206">
        <v>0</v>
      </c>
      <c r="X206">
        <v>8.7500000000000008E-3</v>
      </c>
      <c r="Y206">
        <v>3.8860000000000001E-3</v>
      </c>
      <c r="Z206">
        <v>9.3329999999999993E-3</v>
      </c>
      <c r="AA206">
        <v>9.0189999999999992E-3</v>
      </c>
      <c r="AB206">
        <v>5.5250000000000004E-3</v>
      </c>
      <c r="AC206">
        <f t="shared" si="14"/>
        <v>8.3941416421865842E-3</v>
      </c>
      <c r="AD206">
        <f t="shared" si="15"/>
        <v>7.8613025550081331E-2</v>
      </c>
    </row>
    <row r="207" spans="1:30" x14ac:dyDescent="0.15">
      <c r="A207">
        <v>6.2498999999999999E-2</v>
      </c>
      <c r="B207">
        <v>0</v>
      </c>
      <c r="C207">
        <v>3.6240000000000001E-3</v>
      </c>
      <c r="D207">
        <v>9.6139999999999993E-3</v>
      </c>
      <c r="E207">
        <v>0</v>
      </c>
      <c r="F207">
        <v>0</v>
      </c>
      <c r="G207">
        <v>3.7109999999999999E-3</v>
      </c>
      <c r="H207">
        <v>6.378E-3</v>
      </c>
      <c r="I207">
        <v>1.1035E-2</v>
      </c>
      <c r="J207">
        <v>1.7616E-2</v>
      </c>
      <c r="K207">
        <v>7.2659999999999999E-3</v>
      </c>
      <c r="L207">
        <v>2.6651999999999999E-2</v>
      </c>
      <c r="M207">
        <v>6.1050000000000002E-3</v>
      </c>
      <c r="N207">
        <f t="shared" si="12"/>
        <v>7.66675E-3</v>
      </c>
      <c r="O207">
        <f t="shared" si="13"/>
        <v>7.1800744983945217E-5</v>
      </c>
      <c r="Q207">
        <v>0</v>
      </c>
      <c r="R207">
        <v>3.6250000000000002E-3</v>
      </c>
      <c r="S207">
        <v>5.9040000000000004E-3</v>
      </c>
      <c r="T207">
        <v>0</v>
      </c>
      <c r="U207">
        <v>0</v>
      </c>
      <c r="V207">
        <v>3.7130000000000002E-3</v>
      </c>
      <c r="W207">
        <v>6.3800000000000003E-3</v>
      </c>
      <c r="X207">
        <v>5.6930000000000001E-3</v>
      </c>
      <c r="Y207">
        <v>8.1609999999999999E-3</v>
      </c>
      <c r="Z207">
        <v>4.2249999999999996E-3</v>
      </c>
      <c r="AA207">
        <v>1.023E-2</v>
      </c>
      <c r="AB207">
        <v>3.529E-3</v>
      </c>
      <c r="AC207">
        <f t="shared" si="14"/>
        <v>5.5305609283162393E-3</v>
      </c>
      <c r="AD207">
        <f t="shared" si="15"/>
        <v>5.1794947726275443E-2</v>
      </c>
    </row>
    <row r="208" spans="1:30" x14ac:dyDescent="0.15">
      <c r="A208">
        <v>6.2998999999999999E-2</v>
      </c>
      <c r="B208">
        <v>7.273E-3</v>
      </c>
      <c r="C208">
        <v>3.8739999999999998E-3</v>
      </c>
      <c r="D208">
        <v>8.7240000000000009E-3</v>
      </c>
      <c r="E208">
        <v>1.0156999999999999E-2</v>
      </c>
      <c r="F208">
        <v>3.3649999999999999E-3</v>
      </c>
      <c r="G208">
        <v>4.4920000000000003E-3</v>
      </c>
      <c r="H208">
        <v>3.9880000000000002E-3</v>
      </c>
      <c r="I208">
        <v>1.6827999999999999E-2</v>
      </c>
      <c r="J208">
        <v>1.9528E-2</v>
      </c>
      <c r="K208">
        <v>1.3431999999999999E-2</v>
      </c>
      <c r="L208">
        <v>1.0972000000000001E-2</v>
      </c>
      <c r="M208">
        <v>1.3483E-2</v>
      </c>
      <c r="N208">
        <f t="shared" si="12"/>
        <v>9.6763333333333337E-3</v>
      </c>
      <c r="O208">
        <f t="shared" si="13"/>
        <v>9.0620920474296837E-5</v>
      </c>
      <c r="Q208">
        <v>5.3810000000000004E-3</v>
      </c>
      <c r="R208">
        <v>3.8769999999999998E-3</v>
      </c>
      <c r="S208">
        <v>6.1739999999999998E-3</v>
      </c>
      <c r="T208">
        <v>7.3470000000000002E-3</v>
      </c>
      <c r="U208">
        <v>3.3670000000000002E-3</v>
      </c>
      <c r="V208">
        <v>4.4949999999999999E-3</v>
      </c>
      <c r="W208">
        <v>3.9899999999999996E-3</v>
      </c>
      <c r="X208">
        <v>7.0280000000000004E-3</v>
      </c>
      <c r="Y208">
        <v>9.0939999999999997E-3</v>
      </c>
      <c r="Z208">
        <v>8.2799999999999992E-3</v>
      </c>
      <c r="AA208">
        <v>5.6579999999999998E-3</v>
      </c>
      <c r="AB208">
        <v>5.5880000000000001E-3</v>
      </c>
      <c r="AC208">
        <f t="shared" si="14"/>
        <v>6.3777704639559653E-3</v>
      </c>
      <c r="AD208">
        <f t="shared" si="15"/>
        <v>5.972925568896182E-2</v>
      </c>
    </row>
    <row r="209" spans="1:30" x14ac:dyDescent="0.15">
      <c r="A209">
        <v>6.3499E-2</v>
      </c>
      <c r="B209">
        <v>0</v>
      </c>
      <c r="C209">
        <v>5.6379999999999998E-3</v>
      </c>
      <c r="D209">
        <v>2.5360000000000001E-3</v>
      </c>
      <c r="E209">
        <v>4.2509999999999996E-3</v>
      </c>
      <c r="F209">
        <v>3.1394999999999999E-2</v>
      </c>
      <c r="G209">
        <v>2.9194000000000001E-2</v>
      </c>
      <c r="H209">
        <v>4.1399999999999996E-3</v>
      </c>
      <c r="I209">
        <v>8.3590000000000001E-3</v>
      </c>
      <c r="J209">
        <v>3.6250000000000002E-3</v>
      </c>
      <c r="K209">
        <v>1.3433E-2</v>
      </c>
      <c r="L209">
        <v>1.5764E-2</v>
      </c>
      <c r="M209">
        <v>1.057E-2</v>
      </c>
      <c r="N209">
        <f t="shared" si="12"/>
        <v>1.0742083333333334E-2</v>
      </c>
      <c r="O209">
        <f t="shared" si="13"/>
        <v>1.0060189598108129E-4</v>
      </c>
      <c r="Q209">
        <v>0</v>
      </c>
      <c r="R209">
        <v>3.9919999999999999E-3</v>
      </c>
      <c r="S209">
        <v>2.5379999999999999E-3</v>
      </c>
      <c r="T209">
        <v>4.2529999999999998E-3</v>
      </c>
      <c r="U209">
        <v>1.2330000000000001E-2</v>
      </c>
      <c r="V209">
        <v>1.2449999999999999E-2</v>
      </c>
      <c r="W209">
        <v>4.1419999999999998E-3</v>
      </c>
      <c r="X209">
        <v>4.9119999999999997E-3</v>
      </c>
      <c r="Y209">
        <v>3.627E-3</v>
      </c>
      <c r="Z209">
        <v>6.966E-3</v>
      </c>
      <c r="AA209">
        <v>7.2300000000000003E-3</v>
      </c>
      <c r="AB209">
        <v>5.4900000000000001E-3</v>
      </c>
      <c r="AC209">
        <f t="shared" si="14"/>
        <v>6.9601078230937564E-3</v>
      </c>
      <c r="AD209">
        <f t="shared" si="15"/>
        <v>6.5182976110188959E-2</v>
      </c>
    </row>
    <row r="210" spans="1:30" x14ac:dyDescent="0.15">
      <c r="A210">
        <v>6.3999E-2</v>
      </c>
      <c r="B210">
        <v>3.5769999999999999E-3</v>
      </c>
      <c r="C210">
        <v>5.7920000000000003E-3</v>
      </c>
      <c r="D210">
        <v>1.2323000000000001E-2</v>
      </c>
      <c r="E210">
        <v>0</v>
      </c>
      <c r="F210">
        <v>9.2870000000000001E-3</v>
      </c>
      <c r="G210">
        <v>2.2641999999999999E-2</v>
      </c>
      <c r="H210">
        <v>2.6574E-2</v>
      </c>
      <c r="I210">
        <v>1.1372999999999999E-2</v>
      </c>
      <c r="J210">
        <v>2.9326999999999999E-2</v>
      </c>
      <c r="K210">
        <v>1.2102E-2</v>
      </c>
      <c r="L210">
        <v>1.2796E-2</v>
      </c>
      <c r="M210">
        <v>2.0435999999999999E-2</v>
      </c>
      <c r="N210">
        <f t="shared" si="12"/>
        <v>1.3852416666666667E-2</v>
      </c>
      <c r="O210">
        <f t="shared" si="13"/>
        <v>1.2973082942507397E-4</v>
      </c>
      <c r="Q210">
        <v>3.5790000000000001E-3</v>
      </c>
      <c r="R210">
        <v>4.1570000000000001E-3</v>
      </c>
      <c r="S210">
        <v>5.9189999999999998E-3</v>
      </c>
      <c r="T210">
        <v>0</v>
      </c>
      <c r="U210">
        <v>6.6579999999999999E-3</v>
      </c>
      <c r="V210">
        <v>1.0201E-2</v>
      </c>
      <c r="W210">
        <v>1.1993999999999999E-2</v>
      </c>
      <c r="X210">
        <v>6.8069999999999997E-3</v>
      </c>
      <c r="Y210">
        <v>1.0578000000000001E-2</v>
      </c>
      <c r="Z210">
        <v>7.1500000000000001E-3</v>
      </c>
      <c r="AA210">
        <v>6.5469999999999999E-3</v>
      </c>
      <c r="AB210">
        <v>6.7279999999999996E-3</v>
      </c>
      <c r="AC210">
        <f t="shared" si="14"/>
        <v>7.7156916734664816E-3</v>
      </c>
      <c r="AD210">
        <f t="shared" si="15"/>
        <v>7.2259188910323111E-2</v>
      </c>
    </row>
    <row r="211" spans="1:30" x14ac:dyDescent="0.15">
      <c r="A211">
        <v>6.4499000000000001E-2</v>
      </c>
      <c r="B211">
        <v>2.4090000000000001E-3</v>
      </c>
      <c r="C211">
        <v>6.8859999999999998E-3</v>
      </c>
      <c r="D211">
        <v>8.3280000000000003E-3</v>
      </c>
      <c r="E211">
        <v>0</v>
      </c>
      <c r="F211">
        <v>0</v>
      </c>
      <c r="G211">
        <v>8.1480000000000007E-3</v>
      </c>
      <c r="H211">
        <v>1.5091E-2</v>
      </c>
      <c r="I211">
        <v>1.1492E-2</v>
      </c>
      <c r="J211">
        <v>2.2034000000000002E-2</v>
      </c>
      <c r="K211">
        <v>1.4836999999999999E-2</v>
      </c>
      <c r="L211">
        <v>2.3865999999999998E-2</v>
      </c>
      <c r="M211">
        <v>1.414E-2</v>
      </c>
      <c r="N211">
        <f t="shared" si="12"/>
        <v>1.0602583333333334E-2</v>
      </c>
      <c r="O211">
        <f t="shared" si="13"/>
        <v>9.9295448800038424E-5</v>
      </c>
      <c r="Q211">
        <v>2.4099999999999998E-3</v>
      </c>
      <c r="R211">
        <v>5.0790000000000002E-3</v>
      </c>
      <c r="S211">
        <v>4.8529999999999997E-3</v>
      </c>
      <c r="T211">
        <v>0</v>
      </c>
      <c r="U211">
        <v>0</v>
      </c>
      <c r="V211">
        <v>5.8230000000000001E-3</v>
      </c>
      <c r="W211">
        <v>8.7519999999999994E-3</v>
      </c>
      <c r="X211">
        <v>6.7260000000000002E-3</v>
      </c>
      <c r="Y211">
        <v>1.0512000000000001E-2</v>
      </c>
      <c r="Z211">
        <v>8.6459999999999992E-3</v>
      </c>
      <c r="AA211">
        <v>8.6459999999999992E-3</v>
      </c>
      <c r="AB211">
        <v>7.5989999999999999E-3</v>
      </c>
      <c r="AC211">
        <f t="shared" si="14"/>
        <v>6.932488966650237E-3</v>
      </c>
      <c r="AD211">
        <f t="shared" si="15"/>
        <v>6.4924319304072345E-2</v>
      </c>
    </row>
    <row r="212" spans="1:30" x14ac:dyDescent="0.15">
      <c r="A212">
        <v>6.4999000000000001E-2</v>
      </c>
      <c r="B212">
        <v>2.313E-3</v>
      </c>
      <c r="C212">
        <v>0</v>
      </c>
      <c r="D212">
        <v>2.2409999999999999E-3</v>
      </c>
      <c r="E212">
        <v>1.1494000000000001E-2</v>
      </c>
      <c r="F212">
        <v>1.0511E-2</v>
      </c>
      <c r="G212">
        <v>6.6620000000000004E-3</v>
      </c>
      <c r="H212">
        <v>1.7748E-2</v>
      </c>
      <c r="I212">
        <v>2.1840000000000002E-3</v>
      </c>
      <c r="J212">
        <v>1.8186999999999998E-2</v>
      </c>
      <c r="K212">
        <v>1.5751999999999999E-2</v>
      </c>
      <c r="L212">
        <v>1.9297000000000002E-2</v>
      </c>
      <c r="M212">
        <v>1.1859E-2</v>
      </c>
      <c r="N212">
        <f t="shared" si="12"/>
        <v>9.8539999999999999E-3</v>
      </c>
      <c r="O212">
        <f t="shared" si="13"/>
        <v>9.228480660929288E-5</v>
      </c>
      <c r="Q212">
        <v>2.3149999999999998E-3</v>
      </c>
      <c r="R212">
        <v>0</v>
      </c>
      <c r="S212">
        <v>2.2430000000000002E-3</v>
      </c>
      <c r="T212">
        <v>8.5609999999999992E-3</v>
      </c>
      <c r="U212">
        <v>7.4390000000000003E-3</v>
      </c>
      <c r="V212">
        <v>4.7149999999999996E-3</v>
      </c>
      <c r="W212">
        <v>8.9490000000000004E-3</v>
      </c>
      <c r="X212">
        <v>2.186E-3</v>
      </c>
      <c r="Y212">
        <v>8.3700000000000007E-3</v>
      </c>
      <c r="Z212">
        <v>9.4780000000000003E-3</v>
      </c>
      <c r="AA212">
        <v>8.0780000000000001E-3</v>
      </c>
      <c r="AB212">
        <v>4.8700000000000002E-3</v>
      </c>
      <c r="AC212">
        <f t="shared" si="14"/>
        <v>6.7080311838598637E-3</v>
      </c>
      <c r="AD212">
        <f t="shared" si="15"/>
        <v>6.282222165483399E-2</v>
      </c>
    </row>
    <row r="213" spans="1:30" x14ac:dyDescent="0.15">
      <c r="A213">
        <v>6.5499000000000002E-2</v>
      </c>
      <c r="B213">
        <v>2.4750000000000002E-3</v>
      </c>
      <c r="C213">
        <v>9.1739999999999999E-3</v>
      </c>
      <c r="D213">
        <v>0</v>
      </c>
      <c r="E213">
        <v>9.3589999999999993E-3</v>
      </c>
      <c r="F213">
        <v>4.7410000000000004E-3</v>
      </c>
      <c r="G213">
        <v>3.8790000000000001E-3</v>
      </c>
      <c r="H213">
        <v>8.2299999999999995E-3</v>
      </c>
      <c r="I213">
        <v>1.0630000000000001E-2</v>
      </c>
      <c r="J213">
        <v>1.1842999999999999E-2</v>
      </c>
      <c r="K213">
        <v>5.7660000000000003E-3</v>
      </c>
      <c r="L213">
        <v>9.7520000000000003E-3</v>
      </c>
      <c r="M213">
        <v>9.3650000000000001E-3</v>
      </c>
      <c r="N213">
        <f t="shared" si="12"/>
        <v>7.1011666666666662E-3</v>
      </c>
      <c r="O213">
        <f t="shared" si="13"/>
        <v>6.6503936729621506E-5</v>
      </c>
      <c r="Q213">
        <v>2.477E-3</v>
      </c>
      <c r="R213">
        <v>5.5449999999999996E-3</v>
      </c>
      <c r="S213">
        <v>0</v>
      </c>
      <c r="T213">
        <v>6.6779999999999999E-3</v>
      </c>
      <c r="U213">
        <v>4.744E-3</v>
      </c>
      <c r="V213">
        <v>3.8809999999999999E-3</v>
      </c>
      <c r="W213">
        <v>5.8250000000000003E-3</v>
      </c>
      <c r="X213">
        <v>6.2890000000000003E-3</v>
      </c>
      <c r="Y213">
        <v>7.8460000000000005E-3</v>
      </c>
      <c r="Z213">
        <v>4.2249999999999996E-3</v>
      </c>
      <c r="AA213">
        <v>7.2940000000000001E-3</v>
      </c>
      <c r="AB213">
        <v>4.7559999999999998E-3</v>
      </c>
      <c r="AC213">
        <f t="shared" si="14"/>
        <v>5.6226845254493231E-3</v>
      </c>
      <c r="AD213">
        <f t="shared" si="15"/>
        <v>5.2657705945506783E-2</v>
      </c>
    </row>
    <row r="214" spans="1:30" x14ac:dyDescent="0.15">
      <c r="A214">
        <v>6.5999000000000002E-2</v>
      </c>
      <c r="B214">
        <v>4.6829999999999997E-3</v>
      </c>
      <c r="C214">
        <v>0</v>
      </c>
      <c r="D214">
        <v>1.9589999999999998E-3</v>
      </c>
      <c r="E214">
        <v>4.1250000000000002E-3</v>
      </c>
      <c r="F214">
        <v>1.9928999999999999E-2</v>
      </c>
      <c r="G214">
        <v>1.2789E-2</v>
      </c>
      <c r="H214">
        <v>1.4161E-2</v>
      </c>
      <c r="I214">
        <v>1.5603000000000001E-2</v>
      </c>
      <c r="J214">
        <v>3.6839999999999998E-2</v>
      </c>
      <c r="K214">
        <v>1.7731E-2</v>
      </c>
      <c r="L214">
        <v>7.1260000000000004E-3</v>
      </c>
      <c r="M214">
        <v>6.3600000000000002E-3</v>
      </c>
      <c r="N214">
        <f t="shared" si="12"/>
        <v>1.17755E-2</v>
      </c>
      <c r="O214">
        <f t="shared" si="13"/>
        <v>1.1028006294172197E-4</v>
      </c>
      <c r="Q214">
        <v>4.6849999999999999E-3</v>
      </c>
      <c r="R214">
        <v>0</v>
      </c>
      <c r="S214">
        <v>1.9610000000000001E-3</v>
      </c>
      <c r="T214">
        <v>4.1269999999999996E-3</v>
      </c>
      <c r="U214">
        <v>1.0394E-2</v>
      </c>
      <c r="V214">
        <v>7.4929999999999997E-3</v>
      </c>
      <c r="W214">
        <v>8.2260000000000007E-3</v>
      </c>
      <c r="X214">
        <v>9.4839999999999994E-3</v>
      </c>
      <c r="Y214">
        <v>1.2153000000000001E-2</v>
      </c>
      <c r="Z214">
        <v>9.1500000000000001E-3</v>
      </c>
      <c r="AA214">
        <v>4.1349999999999998E-3</v>
      </c>
      <c r="AB214">
        <v>3.679E-3</v>
      </c>
      <c r="AC214">
        <f t="shared" si="14"/>
        <v>7.5478574142238903E-3</v>
      </c>
      <c r="AD214">
        <f t="shared" si="15"/>
        <v>7.0687383302027479E-2</v>
      </c>
    </row>
    <row r="215" spans="1:30" x14ac:dyDescent="0.15">
      <c r="A215">
        <v>6.6499000000000003E-2</v>
      </c>
      <c r="B215">
        <v>0</v>
      </c>
      <c r="C215">
        <v>6.5490000000000001E-3</v>
      </c>
      <c r="D215">
        <v>0</v>
      </c>
      <c r="E215">
        <v>1.0246E-2</v>
      </c>
      <c r="F215">
        <v>1.2489E-2</v>
      </c>
      <c r="G215">
        <v>1.4933999999999999E-2</v>
      </c>
      <c r="H215">
        <v>0</v>
      </c>
      <c r="I215">
        <v>6.7330000000000003E-3</v>
      </c>
      <c r="J215">
        <v>4.614E-3</v>
      </c>
      <c r="K215">
        <v>2.0514000000000001E-2</v>
      </c>
      <c r="L215">
        <v>1.7492000000000001E-2</v>
      </c>
      <c r="M215">
        <v>1.9598000000000001E-2</v>
      </c>
      <c r="N215">
        <f t="shared" si="12"/>
        <v>9.4307500000000016E-3</v>
      </c>
      <c r="O215">
        <f t="shared" si="13"/>
        <v>8.832098030551948E-5</v>
      </c>
      <c r="Q215">
        <v>0</v>
      </c>
      <c r="R215">
        <v>4.6699999999999997E-3</v>
      </c>
      <c r="S215">
        <v>0</v>
      </c>
      <c r="T215">
        <v>7.2989999999999999E-3</v>
      </c>
      <c r="U215">
        <v>7.2449999999999997E-3</v>
      </c>
      <c r="V215">
        <v>1.0825E-2</v>
      </c>
      <c r="W215">
        <v>0</v>
      </c>
      <c r="X215">
        <v>4.7660000000000003E-3</v>
      </c>
      <c r="Y215">
        <v>4.6169999999999996E-3</v>
      </c>
      <c r="Z215">
        <v>9.3769999999999999E-3</v>
      </c>
      <c r="AA215">
        <v>7.1659999999999996E-3</v>
      </c>
      <c r="AB215">
        <v>7.561E-3</v>
      </c>
      <c r="AC215">
        <f t="shared" si="14"/>
        <v>6.6417057091738658E-3</v>
      </c>
      <c r="AD215">
        <f t="shared" si="15"/>
        <v>6.2201068658093106E-2</v>
      </c>
    </row>
    <row r="216" spans="1:30" x14ac:dyDescent="0.15">
      <c r="A216">
        <v>6.6999000000000003E-2</v>
      </c>
      <c r="B216">
        <v>0</v>
      </c>
      <c r="C216">
        <v>1.6050999999999999E-2</v>
      </c>
      <c r="D216">
        <v>5.9909999999999998E-3</v>
      </c>
      <c r="E216">
        <v>0</v>
      </c>
      <c r="F216">
        <v>9.3480000000000004E-3</v>
      </c>
      <c r="G216">
        <v>1.4699E-2</v>
      </c>
      <c r="H216">
        <v>2.0396999999999998E-2</v>
      </c>
      <c r="I216">
        <v>3.1979E-2</v>
      </c>
      <c r="J216">
        <v>2.7959999999999999E-3</v>
      </c>
      <c r="K216">
        <v>1.1544E-2</v>
      </c>
      <c r="L216">
        <v>1.3776E-2</v>
      </c>
      <c r="M216">
        <v>1.7576999999999999E-2</v>
      </c>
      <c r="N216">
        <f t="shared" si="12"/>
        <v>1.2013166666666667E-2</v>
      </c>
      <c r="O216">
        <f t="shared" si="13"/>
        <v>1.1250586184275796E-4</v>
      </c>
      <c r="Q216">
        <v>0</v>
      </c>
      <c r="R216">
        <v>8.0780000000000001E-3</v>
      </c>
      <c r="S216">
        <v>4.3620000000000004E-3</v>
      </c>
      <c r="T216">
        <v>0</v>
      </c>
      <c r="U216">
        <v>6.6839999999999998E-3</v>
      </c>
      <c r="V216">
        <v>8.5220000000000001E-3</v>
      </c>
      <c r="W216">
        <v>1.0371E-2</v>
      </c>
      <c r="X216">
        <v>1.1354E-2</v>
      </c>
      <c r="Y216">
        <v>2.7980000000000001E-3</v>
      </c>
      <c r="Z216">
        <v>1.1551000000000001E-2</v>
      </c>
      <c r="AA216">
        <v>6.2310000000000004E-3</v>
      </c>
      <c r="AB216">
        <v>7.4830000000000001E-3</v>
      </c>
      <c r="AC216">
        <f t="shared" si="14"/>
        <v>7.8284300063062688E-3</v>
      </c>
      <c r="AD216">
        <f t="shared" si="15"/>
        <v>7.3315008768718923E-2</v>
      </c>
    </row>
    <row r="217" spans="1:30" x14ac:dyDescent="0.15">
      <c r="A217">
        <v>6.7499000000000003E-2</v>
      </c>
      <c r="B217">
        <v>0</v>
      </c>
      <c r="C217">
        <v>0</v>
      </c>
      <c r="D217">
        <v>3.052E-3</v>
      </c>
      <c r="E217">
        <v>0</v>
      </c>
      <c r="F217">
        <v>4.2259999999999997E-3</v>
      </c>
      <c r="G217">
        <v>1.0708000000000001E-2</v>
      </c>
      <c r="H217">
        <v>5.1599999999999997E-3</v>
      </c>
      <c r="I217">
        <v>9.8779999999999996E-3</v>
      </c>
      <c r="J217">
        <v>8.8039999999999993E-3</v>
      </c>
      <c r="K217">
        <v>2.0634E-2</v>
      </c>
      <c r="L217">
        <v>6.5469999999999999E-3</v>
      </c>
      <c r="M217">
        <v>1.5626000000000001E-2</v>
      </c>
      <c r="N217">
        <f t="shared" si="12"/>
        <v>7.0529166666666665E-3</v>
      </c>
      <c r="O217">
        <f t="shared" si="13"/>
        <v>6.6052065213597716E-5</v>
      </c>
      <c r="Q217">
        <v>0</v>
      </c>
      <c r="R217">
        <v>0</v>
      </c>
      <c r="S217">
        <v>3.0539999999999999E-3</v>
      </c>
      <c r="T217">
        <v>0</v>
      </c>
      <c r="U217">
        <v>4.2290000000000001E-3</v>
      </c>
      <c r="V217">
        <v>7.5820000000000002E-3</v>
      </c>
      <c r="W217">
        <v>5.1630000000000001E-3</v>
      </c>
      <c r="X217">
        <v>5.8199999999999997E-3</v>
      </c>
      <c r="Y217">
        <v>6.5199999999999998E-3</v>
      </c>
      <c r="Z217">
        <v>9.4140000000000005E-3</v>
      </c>
      <c r="AA217">
        <v>4.7990000000000003E-3</v>
      </c>
      <c r="AB217">
        <v>7.2220000000000001E-3</v>
      </c>
      <c r="AC217">
        <f t="shared" si="14"/>
        <v>5.6532253947314329E-3</v>
      </c>
      <c r="AD217">
        <f t="shared" si="15"/>
        <v>5.2943728059445139E-2</v>
      </c>
    </row>
    <row r="218" spans="1:30" x14ac:dyDescent="0.15">
      <c r="A218">
        <v>6.7999000000000004E-2</v>
      </c>
      <c r="B218">
        <v>5.3949999999999996E-3</v>
      </c>
      <c r="C218">
        <v>3.7820000000000002E-3</v>
      </c>
      <c r="D218">
        <v>8.822E-3</v>
      </c>
      <c r="E218">
        <v>0</v>
      </c>
      <c r="F218">
        <v>9.0799999999999995E-3</v>
      </c>
      <c r="G218">
        <v>3.973E-3</v>
      </c>
      <c r="H218">
        <v>7.9869999999999993E-3</v>
      </c>
      <c r="I218">
        <v>9.1009999999999997E-3</v>
      </c>
      <c r="J218">
        <v>2.4896999999999999E-2</v>
      </c>
      <c r="K218">
        <v>1.2149E-2</v>
      </c>
      <c r="L218">
        <v>5.1599999999999997E-3</v>
      </c>
      <c r="M218">
        <v>7.2240000000000004E-3</v>
      </c>
      <c r="N218">
        <f t="shared" si="12"/>
        <v>8.1308333333333319E-3</v>
      </c>
      <c r="O218">
        <f t="shared" si="13"/>
        <v>7.6146984142384691E-5</v>
      </c>
      <c r="Q218">
        <v>3.82E-3</v>
      </c>
      <c r="R218">
        <v>3.784E-3</v>
      </c>
      <c r="S218">
        <v>6.2430000000000003E-3</v>
      </c>
      <c r="T218">
        <v>0</v>
      </c>
      <c r="U218">
        <v>6.4250000000000002E-3</v>
      </c>
      <c r="V218">
        <v>3.9760000000000004E-3</v>
      </c>
      <c r="W218">
        <v>7.9920000000000008E-3</v>
      </c>
      <c r="X218">
        <v>6.4400000000000004E-3</v>
      </c>
      <c r="Y218">
        <v>1.1194000000000001E-2</v>
      </c>
      <c r="Z218">
        <v>7.1739999999999998E-3</v>
      </c>
      <c r="AA218">
        <v>5.1630000000000001E-3</v>
      </c>
      <c r="AB218">
        <v>4.1799999999999997E-3</v>
      </c>
      <c r="AC218">
        <f t="shared" si="14"/>
        <v>6.4046989213176354E-3</v>
      </c>
      <c r="AD218">
        <f t="shared" si="15"/>
        <v>5.9981446752305115E-2</v>
      </c>
    </row>
    <row r="219" spans="1:30" x14ac:dyDescent="0.15">
      <c r="A219">
        <v>6.8499000000000004E-2</v>
      </c>
      <c r="B219">
        <v>3.101E-3</v>
      </c>
      <c r="C219">
        <v>7.6699999999999997E-3</v>
      </c>
      <c r="D219">
        <v>0</v>
      </c>
      <c r="E219">
        <v>0</v>
      </c>
      <c r="F219">
        <v>1.1675E-2</v>
      </c>
      <c r="G219">
        <v>3.8830000000000002E-3</v>
      </c>
      <c r="H219">
        <v>5.1500000000000001E-3</v>
      </c>
      <c r="I219">
        <v>8.7340000000000004E-3</v>
      </c>
      <c r="J219">
        <v>1.4917E-2</v>
      </c>
      <c r="K219">
        <v>3.2010999999999998E-2</v>
      </c>
      <c r="L219">
        <v>2.1277999999999998E-2</v>
      </c>
      <c r="M219">
        <v>1.4407E-2</v>
      </c>
      <c r="N219">
        <f t="shared" si="12"/>
        <v>1.02355E-2</v>
      </c>
      <c r="O219">
        <f t="shared" si="13"/>
        <v>9.5857635280030174E-5</v>
      </c>
      <c r="Q219">
        <v>3.1029999999999999E-3</v>
      </c>
      <c r="R219">
        <v>5.4469999999999996E-3</v>
      </c>
      <c r="S219">
        <v>0</v>
      </c>
      <c r="T219">
        <v>0</v>
      </c>
      <c r="U219">
        <v>8.2789999999999999E-3</v>
      </c>
      <c r="V219">
        <v>3.8860000000000001E-3</v>
      </c>
      <c r="W219">
        <v>5.1520000000000003E-3</v>
      </c>
      <c r="X219">
        <v>6.3899999999999998E-3</v>
      </c>
      <c r="Y219">
        <v>8.6210000000000002E-3</v>
      </c>
      <c r="Z219">
        <v>1.3663E-2</v>
      </c>
      <c r="AA219">
        <v>8.9200000000000008E-3</v>
      </c>
      <c r="AB219">
        <v>6.5500000000000003E-3</v>
      </c>
      <c r="AC219">
        <f t="shared" si="14"/>
        <v>7.2223426632536999E-3</v>
      </c>
      <c r="AD219">
        <f t="shared" si="15"/>
        <v>6.7638864403282511E-2</v>
      </c>
    </row>
    <row r="220" spans="1:30" x14ac:dyDescent="0.15">
      <c r="A220">
        <v>6.8999000000000005E-2</v>
      </c>
      <c r="B220">
        <v>4.9870000000000001E-3</v>
      </c>
      <c r="C220">
        <v>3.5999999999999999E-3</v>
      </c>
      <c r="D220">
        <v>0</v>
      </c>
      <c r="E220">
        <v>0</v>
      </c>
      <c r="F220">
        <v>7.2360000000000002E-3</v>
      </c>
      <c r="G220">
        <v>6.1970000000000003E-3</v>
      </c>
      <c r="H220">
        <v>6.881E-3</v>
      </c>
      <c r="I220">
        <v>1.4579999999999999E-2</v>
      </c>
      <c r="J220">
        <v>8.208E-3</v>
      </c>
      <c r="K220">
        <v>2.1670000000000001E-3</v>
      </c>
      <c r="L220">
        <v>4.3709999999999999E-3</v>
      </c>
      <c r="M220">
        <v>1.6938000000000002E-2</v>
      </c>
      <c r="N220">
        <f t="shared" si="12"/>
        <v>6.2637500000000011E-3</v>
      </c>
      <c r="O220">
        <f t="shared" si="13"/>
        <v>5.8661351471377955E-5</v>
      </c>
      <c r="Q220">
        <v>4.9899999999999996E-3</v>
      </c>
      <c r="R220">
        <v>3.6020000000000002E-3</v>
      </c>
      <c r="S220">
        <v>0</v>
      </c>
      <c r="T220">
        <v>0</v>
      </c>
      <c r="U220">
        <v>7.2399999999999999E-3</v>
      </c>
      <c r="V220">
        <v>6.2009999999999999E-3</v>
      </c>
      <c r="W220">
        <v>6.8859999999999998E-3</v>
      </c>
      <c r="X220">
        <v>8.5159999999999993E-3</v>
      </c>
      <c r="Y220">
        <v>5.9290000000000002E-3</v>
      </c>
      <c r="Z220">
        <v>2.1679999999999998E-3</v>
      </c>
      <c r="AA220">
        <v>4.3740000000000003E-3</v>
      </c>
      <c r="AB220">
        <v>8.0879999999999997E-3</v>
      </c>
      <c r="AC220">
        <f t="shared" si="14"/>
        <v>5.8238119506353941E-3</v>
      </c>
      <c r="AD220">
        <f t="shared" si="15"/>
        <v>5.4541309545368843E-2</v>
      </c>
    </row>
    <row r="221" spans="1:30" x14ac:dyDescent="0.15">
      <c r="A221">
        <v>6.9499000000000005E-2</v>
      </c>
      <c r="B221">
        <v>8.2050000000000005E-3</v>
      </c>
      <c r="C221">
        <v>0</v>
      </c>
      <c r="D221">
        <v>2.6700000000000001E-3</v>
      </c>
      <c r="E221">
        <v>0</v>
      </c>
      <c r="F221">
        <v>0</v>
      </c>
      <c r="G221">
        <v>4.0070000000000001E-3</v>
      </c>
      <c r="H221">
        <v>0</v>
      </c>
      <c r="I221">
        <v>0</v>
      </c>
      <c r="J221">
        <v>1.8672000000000001E-2</v>
      </c>
      <c r="K221">
        <v>7.0390000000000001E-3</v>
      </c>
      <c r="L221">
        <v>1.2179000000000001E-2</v>
      </c>
      <c r="M221">
        <v>1.0987E-2</v>
      </c>
      <c r="N221">
        <f t="shared" si="12"/>
        <v>5.3132500000000011E-3</v>
      </c>
      <c r="O221">
        <f t="shared" si="13"/>
        <v>4.9759716736028569E-5</v>
      </c>
      <c r="Q221">
        <v>5.8100000000000001E-3</v>
      </c>
      <c r="R221">
        <v>0</v>
      </c>
      <c r="S221">
        <v>2.6719999999999999E-3</v>
      </c>
      <c r="T221">
        <v>0</v>
      </c>
      <c r="U221">
        <v>0</v>
      </c>
      <c r="V221">
        <v>4.0090000000000004E-3</v>
      </c>
      <c r="W221">
        <v>0</v>
      </c>
      <c r="X221">
        <v>0</v>
      </c>
      <c r="Y221">
        <v>9.9190000000000007E-3</v>
      </c>
      <c r="Z221">
        <v>5.0309999999999999E-3</v>
      </c>
      <c r="AA221">
        <v>6.2170000000000003E-3</v>
      </c>
      <c r="AB221">
        <v>6.4570000000000001E-3</v>
      </c>
      <c r="AC221">
        <f t="shared" si="14"/>
        <v>4.8711509280288537E-3</v>
      </c>
      <c r="AD221">
        <f t="shared" si="15"/>
        <v>4.5619424675765172E-2</v>
      </c>
    </row>
    <row r="222" spans="1:30" x14ac:dyDescent="0.15">
      <c r="A222">
        <v>6.9999000000000006E-2</v>
      </c>
      <c r="B222">
        <v>1.3277000000000001E-2</v>
      </c>
      <c r="C222">
        <v>1.1103999999999999E-2</v>
      </c>
      <c r="D222">
        <v>0</v>
      </c>
      <c r="E222">
        <v>1.2158E-2</v>
      </c>
      <c r="F222">
        <v>0</v>
      </c>
      <c r="G222">
        <v>1.0862E-2</v>
      </c>
      <c r="H222">
        <v>9.9109999999999997E-3</v>
      </c>
      <c r="I222">
        <v>1.4147E-2</v>
      </c>
      <c r="J222">
        <v>3.1020000000000002E-3</v>
      </c>
      <c r="K222">
        <v>1.3641E-2</v>
      </c>
      <c r="L222">
        <v>9.7409999999999997E-3</v>
      </c>
      <c r="M222">
        <v>2.7548E-2</v>
      </c>
      <c r="N222">
        <f t="shared" si="12"/>
        <v>1.0457583333333333E-2</v>
      </c>
      <c r="O222">
        <f t="shared" si="13"/>
        <v>9.7937492948775218E-5</v>
      </c>
      <c r="Q222">
        <v>1.3285E-2</v>
      </c>
      <c r="R222">
        <v>8.4700000000000001E-3</v>
      </c>
      <c r="S222">
        <v>0</v>
      </c>
      <c r="T222">
        <v>8.7329999999999994E-3</v>
      </c>
      <c r="U222">
        <v>0</v>
      </c>
      <c r="V222">
        <v>7.6899999999999998E-3</v>
      </c>
      <c r="W222">
        <v>7.0260000000000001E-3</v>
      </c>
      <c r="X222">
        <v>8.2380000000000005E-3</v>
      </c>
      <c r="Y222">
        <v>3.104E-3</v>
      </c>
      <c r="Z222">
        <v>7.8849999999999996E-3</v>
      </c>
      <c r="AA222">
        <v>5.6410000000000002E-3</v>
      </c>
      <c r="AB222">
        <v>1.0381E-2</v>
      </c>
      <c r="AC222">
        <f t="shared" si="14"/>
        <v>8.046777542481327E-3</v>
      </c>
      <c r="AD222">
        <f t="shared" si="15"/>
        <v>7.5359882583316107E-2</v>
      </c>
    </row>
    <row r="223" spans="1:30" x14ac:dyDescent="0.15">
      <c r="A223">
        <v>7.0499000000000006E-2</v>
      </c>
      <c r="B223">
        <v>0</v>
      </c>
      <c r="C223">
        <v>6.8349999999999999E-3</v>
      </c>
      <c r="D223">
        <v>6.9319999999999998E-3</v>
      </c>
      <c r="E223">
        <v>3.3612000000000003E-2</v>
      </c>
      <c r="F223">
        <v>0</v>
      </c>
      <c r="G223">
        <v>1.4159E-2</v>
      </c>
      <c r="H223">
        <v>4.5649999999999996E-3</v>
      </c>
      <c r="I223">
        <v>1.6591999999999999E-2</v>
      </c>
      <c r="J223">
        <v>7.7270000000000004E-3</v>
      </c>
      <c r="K223">
        <v>1.5512E-2</v>
      </c>
      <c r="L223">
        <v>1.6788999999999998E-2</v>
      </c>
      <c r="M223">
        <v>1.8747E-2</v>
      </c>
      <c r="N223">
        <f t="shared" si="12"/>
        <v>1.1789166666666665E-2</v>
      </c>
      <c r="O223">
        <f t="shared" si="13"/>
        <v>1.104080541828755E-4</v>
      </c>
      <c r="Q223">
        <v>0</v>
      </c>
      <c r="R223">
        <v>4.9569999999999996E-3</v>
      </c>
      <c r="S223">
        <v>4.0080000000000003E-3</v>
      </c>
      <c r="T223">
        <v>1.5675000000000001E-2</v>
      </c>
      <c r="U223">
        <v>0</v>
      </c>
      <c r="V223">
        <v>8.2550000000000002E-3</v>
      </c>
      <c r="W223">
        <v>4.5669999999999999E-3</v>
      </c>
      <c r="X223">
        <v>8.6429999999999996E-3</v>
      </c>
      <c r="Y223">
        <v>4.5009999999999998E-3</v>
      </c>
      <c r="Z223">
        <v>8.1209999999999997E-3</v>
      </c>
      <c r="AA223">
        <v>8.7609999999999997E-3</v>
      </c>
      <c r="AB223">
        <v>7.9109999999999996E-3</v>
      </c>
      <c r="AC223">
        <f t="shared" si="14"/>
        <v>7.8369415706523015E-3</v>
      </c>
      <c r="AD223">
        <f t="shared" si="15"/>
        <v>7.3394721484316069E-2</v>
      </c>
    </row>
    <row r="224" spans="1:30" x14ac:dyDescent="0.15">
      <c r="A224">
        <v>7.0999000000000007E-2</v>
      </c>
      <c r="B224">
        <v>2.591E-3</v>
      </c>
      <c r="C224">
        <v>5.0130000000000001E-3</v>
      </c>
      <c r="D224">
        <v>7.0730000000000003E-3</v>
      </c>
      <c r="E224">
        <v>2.4726999999999999E-2</v>
      </c>
      <c r="F224">
        <v>0</v>
      </c>
      <c r="G224">
        <v>0</v>
      </c>
      <c r="H224">
        <v>9.3209999999999994E-3</v>
      </c>
      <c r="I224">
        <v>1.7786E-2</v>
      </c>
      <c r="J224">
        <v>1.2022E-2</v>
      </c>
      <c r="K224">
        <v>0</v>
      </c>
      <c r="L224">
        <v>2.6321000000000001E-2</v>
      </c>
      <c r="M224">
        <v>1.7441000000000002E-2</v>
      </c>
      <c r="N224">
        <f t="shared" si="12"/>
        <v>1.0191249999999999E-2</v>
      </c>
      <c r="O224">
        <f t="shared" si="13"/>
        <v>9.5443224615075699E-5</v>
      </c>
      <c r="Q224">
        <v>2.5929999999999998E-3</v>
      </c>
      <c r="R224">
        <v>5.0159999999999996E-3</v>
      </c>
      <c r="S224">
        <v>4.1159999999999999E-3</v>
      </c>
      <c r="T224">
        <v>1.2756999999999999E-2</v>
      </c>
      <c r="U224">
        <v>0</v>
      </c>
      <c r="V224">
        <v>0</v>
      </c>
      <c r="W224">
        <v>6.5970000000000004E-3</v>
      </c>
      <c r="X224">
        <v>8.9420000000000003E-3</v>
      </c>
      <c r="Y224">
        <v>8.7670000000000005E-3</v>
      </c>
      <c r="Z224">
        <v>0</v>
      </c>
      <c r="AA224">
        <v>9.3869999999999995E-3</v>
      </c>
      <c r="AB224">
        <v>7.228E-3</v>
      </c>
      <c r="AC224">
        <f t="shared" si="14"/>
        <v>7.0856206823781817E-3</v>
      </c>
      <c r="AD224">
        <f t="shared" si="15"/>
        <v>6.6358432283599444E-2</v>
      </c>
    </row>
    <row r="225" spans="1:30" x14ac:dyDescent="0.15">
      <c r="A225">
        <v>7.1498999999999993E-2</v>
      </c>
      <c r="B225">
        <v>0</v>
      </c>
      <c r="C225">
        <v>0</v>
      </c>
      <c r="D225">
        <v>6.7990000000000004E-3</v>
      </c>
      <c r="E225">
        <v>0</v>
      </c>
      <c r="F225">
        <v>2.2068999999999998E-2</v>
      </c>
      <c r="G225">
        <v>0</v>
      </c>
      <c r="H225">
        <v>9.0670000000000004E-3</v>
      </c>
      <c r="I225">
        <v>0</v>
      </c>
      <c r="J225">
        <v>1.0621999999999999E-2</v>
      </c>
      <c r="K225">
        <v>2.2544000000000002E-2</v>
      </c>
      <c r="L225">
        <v>1.4791E-2</v>
      </c>
      <c r="M225">
        <v>1.9848000000000001E-2</v>
      </c>
      <c r="N225">
        <f t="shared" si="12"/>
        <v>8.8116666666666673E-3</v>
      </c>
      <c r="O225">
        <f t="shared" si="13"/>
        <v>8.2523133168143473E-5</v>
      </c>
      <c r="Q225">
        <v>0</v>
      </c>
      <c r="R225">
        <v>0</v>
      </c>
      <c r="S225">
        <v>4.8890000000000001E-3</v>
      </c>
      <c r="T225">
        <v>0</v>
      </c>
      <c r="U225">
        <v>1.1292999999999999E-2</v>
      </c>
      <c r="V225">
        <v>0</v>
      </c>
      <c r="W225">
        <v>6.4429999999999999E-3</v>
      </c>
      <c r="X225">
        <v>0</v>
      </c>
      <c r="Y225">
        <v>6.2960000000000004E-3</v>
      </c>
      <c r="Z225">
        <v>9.6810000000000004E-3</v>
      </c>
      <c r="AA225">
        <v>6.7169999999999999E-3</v>
      </c>
      <c r="AB225">
        <v>8.4980000000000003E-3</v>
      </c>
      <c r="AC225">
        <f t="shared" si="14"/>
        <v>6.3506756190331295E-3</v>
      </c>
      <c r="AD225">
        <f t="shared" si="15"/>
        <v>5.9475506368663299E-2</v>
      </c>
    </row>
    <row r="226" spans="1:30" x14ac:dyDescent="0.15">
      <c r="A226">
        <v>7.1998999999999994E-2</v>
      </c>
      <c r="B226">
        <v>3.4329999999999999E-3</v>
      </c>
      <c r="C226">
        <v>1.0635E-2</v>
      </c>
      <c r="D226">
        <v>8.0590000000000002E-3</v>
      </c>
      <c r="E226">
        <v>4.4600000000000004E-3</v>
      </c>
      <c r="F226">
        <v>0</v>
      </c>
      <c r="G226">
        <v>2.2207999999999999E-2</v>
      </c>
      <c r="H226">
        <v>8.6350000000000003E-3</v>
      </c>
      <c r="I226">
        <v>1.6365999999999999E-2</v>
      </c>
      <c r="J226">
        <v>3.1779999999999998E-3</v>
      </c>
      <c r="K226">
        <v>7.8390000000000005E-3</v>
      </c>
      <c r="L226">
        <v>2.1382000000000002E-2</v>
      </c>
      <c r="M226">
        <v>2.2551000000000002E-2</v>
      </c>
      <c r="N226">
        <f t="shared" si="12"/>
        <v>1.0728833333333333E-2</v>
      </c>
      <c r="O226">
        <f t="shared" si="13"/>
        <v>1.0047780691191412E-4</v>
      </c>
      <c r="Q226">
        <v>3.4350000000000001E-3</v>
      </c>
      <c r="R226">
        <v>6.1890000000000001E-3</v>
      </c>
      <c r="S226">
        <v>4.7340000000000004E-3</v>
      </c>
      <c r="T226">
        <v>4.463E-3</v>
      </c>
      <c r="U226">
        <v>0</v>
      </c>
      <c r="V226">
        <v>1.0318000000000001E-2</v>
      </c>
      <c r="W226">
        <v>6.1450000000000003E-3</v>
      </c>
      <c r="X226">
        <v>9.6080000000000002E-3</v>
      </c>
      <c r="Y226">
        <v>3.1800000000000001E-3</v>
      </c>
      <c r="Z226">
        <v>5.7270000000000003E-3</v>
      </c>
      <c r="AA226">
        <v>8.9999999999999993E-3</v>
      </c>
      <c r="AB226">
        <v>7.7289999999999998E-3</v>
      </c>
      <c r="AC226">
        <f t="shared" si="14"/>
        <v>6.8265274947343201E-3</v>
      </c>
      <c r="AD226">
        <f t="shared" si="15"/>
        <v>6.3931966273336457E-2</v>
      </c>
    </row>
    <row r="227" spans="1:30" x14ac:dyDescent="0.15">
      <c r="A227">
        <v>7.2498999999999994E-2</v>
      </c>
      <c r="B227">
        <v>4.1279999999999997E-3</v>
      </c>
      <c r="C227">
        <v>4.3670000000000002E-3</v>
      </c>
      <c r="D227">
        <v>1.3682E-2</v>
      </c>
      <c r="E227">
        <v>2.7494000000000001E-2</v>
      </c>
      <c r="F227">
        <v>8.9549999999999994E-3</v>
      </c>
      <c r="G227">
        <v>6.4469999999999996E-3</v>
      </c>
      <c r="H227">
        <v>1.2096000000000001E-2</v>
      </c>
      <c r="I227">
        <v>9.2449999999999997E-3</v>
      </c>
      <c r="J227">
        <v>2.421E-3</v>
      </c>
      <c r="K227">
        <v>2.8210000000000002E-3</v>
      </c>
      <c r="L227">
        <v>1.9192000000000001E-2</v>
      </c>
      <c r="M227">
        <v>1.4477E-2</v>
      </c>
      <c r="N227">
        <f t="shared" si="12"/>
        <v>1.044375E-2</v>
      </c>
      <c r="O227">
        <f t="shared" si="13"/>
        <v>9.7807940838827128E-5</v>
      </c>
      <c r="Q227">
        <v>4.1310000000000001E-3</v>
      </c>
      <c r="R227">
        <v>4.3699999999999998E-3</v>
      </c>
      <c r="S227">
        <v>8.2539999999999992E-3</v>
      </c>
      <c r="T227">
        <v>1.4250000000000001E-2</v>
      </c>
      <c r="U227">
        <v>6.3369999999999998E-3</v>
      </c>
      <c r="V227">
        <v>6.45E-3</v>
      </c>
      <c r="W227">
        <v>8.6390000000000008E-3</v>
      </c>
      <c r="X227">
        <v>6.548E-3</v>
      </c>
      <c r="Y227">
        <v>2.4229999999999998E-3</v>
      </c>
      <c r="Z227">
        <v>2.823E-3</v>
      </c>
      <c r="AA227">
        <v>8.6789999999999992E-3</v>
      </c>
      <c r="AB227">
        <v>6.9490000000000003E-3</v>
      </c>
      <c r="AC227">
        <f t="shared" si="14"/>
        <v>7.6519496683703251E-3</v>
      </c>
      <c r="AD227">
        <f t="shared" si="15"/>
        <v>7.1662230687691522E-2</v>
      </c>
    </row>
    <row r="228" spans="1:30" x14ac:dyDescent="0.15">
      <c r="A228">
        <v>7.2998999999999994E-2</v>
      </c>
      <c r="B228">
        <v>7.3600000000000002E-3</v>
      </c>
      <c r="C228">
        <v>1.1712999999999999E-2</v>
      </c>
      <c r="D228">
        <v>3.0079999999999998E-3</v>
      </c>
      <c r="E228">
        <v>9.2029999999999994E-3</v>
      </c>
      <c r="F228">
        <v>1.4789999999999999E-2</v>
      </c>
      <c r="G228">
        <v>5.548E-3</v>
      </c>
      <c r="H228">
        <v>4.8970000000000003E-3</v>
      </c>
      <c r="I228">
        <v>3.3503999999999999E-2</v>
      </c>
      <c r="J228">
        <v>2.4719000000000001E-2</v>
      </c>
      <c r="K228">
        <v>0</v>
      </c>
      <c r="L228">
        <v>4.7569999999999999E-3</v>
      </c>
      <c r="M228">
        <v>1.1428000000000001E-2</v>
      </c>
      <c r="N228">
        <f t="shared" si="12"/>
        <v>1.0910583333333333E-2</v>
      </c>
      <c r="O228">
        <f t="shared" si="13"/>
        <v>1.0217993433237678E-4</v>
      </c>
      <c r="Q228">
        <v>5.2550000000000001E-3</v>
      </c>
      <c r="R228">
        <v>6.8129999999999996E-3</v>
      </c>
      <c r="S228">
        <v>3.0100000000000001E-3</v>
      </c>
      <c r="T228">
        <v>9.2090000000000002E-3</v>
      </c>
      <c r="U228">
        <v>8.6759999999999997E-3</v>
      </c>
      <c r="V228">
        <v>5.5519999999999996E-3</v>
      </c>
      <c r="W228">
        <v>4.8999999999999998E-3</v>
      </c>
      <c r="X228">
        <v>1.3099E-2</v>
      </c>
      <c r="Y228">
        <v>1.1227000000000001E-2</v>
      </c>
      <c r="Z228">
        <v>0</v>
      </c>
      <c r="AA228">
        <v>4.7609999999999996E-3</v>
      </c>
      <c r="AB228">
        <v>5.7840000000000001E-3</v>
      </c>
      <c r="AC228">
        <f t="shared" si="14"/>
        <v>7.6974409088640975E-3</v>
      </c>
      <c r="AD228">
        <f t="shared" si="15"/>
        <v>7.2088266392553682E-2</v>
      </c>
    </row>
    <row r="229" spans="1:30" x14ac:dyDescent="0.15">
      <c r="A229">
        <v>7.3498999999999995E-2</v>
      </c>
      <c r="B229">
        <v>2.6067E-2</v>
      </c>
      <c r="C229">
        <v>3.5430000000000001E-3</v>
      </c>
      <c r="D229">
        <v>0</v>
      </c>
      <c r="E229">
        <v>0</v>
      </c>
      <c r="F229">
        <v>8.1519999999999995E-3</v>
      </c>
      <c r="G229">
        <v>4.8999999999999998E-3</v>
      </c>
      <c r="H229">
        <v>0</v>
      </c>
      <c r="I229">
        <v>7.1729999999999997E-3</v>
      </c>
      <c r="J229">
        <v>2.1294E-2</v>
      </c>
      <c r="K229">
        <v>1.4067E-2</v>
      </c>
      <c r="L229">
        <v>2.6712E-2</v>
      </c>
      <c r="M229">
        <v>7.9399999999999991E-3</v>
      </c>
      <c r="N229">
        <f t="shared" si="12"/>
        <v>9.9873333333333324E-3</v>
      </c>
      <c r="O229">
        <f t="shared" si="13"/>
        <v>9.3533501644937179E-5</v>
      </c>
      <c r="Q229">
        <v>2.6086000000000002E-2</v>
      </c>
      <c r="R229">
        <v>3.545E-3</v>
      </c>
      <c r="S229">
        <v>0</v>
      </c>
      <c r="T229">
        <v>0</v>
      </c>
      <c r="U229">
        <v>8.1580000000000003E-3</v>
      </c>
      <c r="V229">
        <v>4.9030000000000002E-3</v>
      </c>
      <c r="W229">
        <v>0</v>
      </c>
      <c r="X229">
        <v>7.1780000000000004E-3</v>
      </c>
      <c r="Y229">
        <v>1.0722000000000001E-2</v>
      </c>
      <c r="Z229">
        <v>8.1440000000000002E-3</v>
      </c>
      <c r="AA229">
        <v>9.5709999999999996E-3</v>
      </c>
      <c r="AB229">
        <v>4.6090000000000002E-3</v>
      </c>
      <c r="AC229">
        <f t="shared" si="14"/>
        <v>1.013228602043981E-2</v>
      </c>
      <c r="AD229">
        <f t="shared" si="15"/>
        <v>9.4891138815484569E-2</v>
      </c>
    </row>
    <row r="230" spans="1:30" x14ac:dyDescent="0.15">
      <c r="A230">
        <v>7.3998999999999995E-2</v>
      </c>
      <c r="B230">
        <v>9.4000000000000004E-3</v>
      </c>
      <c r="C230">
        <v>3.2060000000000001E-3</v>
      </c>
      <c r="D230">
        <v>1.0240000000000001E-2</v>
      </c>
      <c r="E230">
        <v>0</v>
      </c>
      <c r="F230">
        <v>1.1606E-2</v>
      </c>
      <c r="G230">
        <v>1.4676E-2</v>
      </c>
      <c r="H230">
        <v>4.679E-3</v>
      </c>
      <c r="I230">
        <v>0</v>
      </c>
      <c r="J230">
        <v>4.6249999999999998E-3</v>
      </c>
      <c r="K230">
        <v>2.7119999999999998E-2</v>
      </c>
      <c r="L230">
        <v>2.4025999999999999E-2</v>
      </c>
      <c r="M230">
        <v>7.8320000000000004E-3</v>
      </c>
      <c r="N230">
        <f t="shared" si="12"/>
        <v>9.7841666666666684E-3</v>
      </c>
      <c r="O230">
        <f t="shared" si="13"/>
        <v>9.1630802584374192E-5</v>
      </c>
      <c r="Q230">
        <v>9.4059999999999994E-3</v>
      </c>
      <c r="R230">
        <v>3.2079999999999999E-3</v>
      </c>
      <c r="S230">
        <v>6.2350000000000001E-3</v>
      </c>
      <c r="T230">
        <v>0</v>
      </c>
      <c r="U230">
        <v>8.5810000000000001E-3</v>
      </c>
      <c r="V230">
        <v>8.6739999999999994E-3</v>
      </c>
      <c r="W230">
        <v>4.6820000000000004E-3</v>
      </c>
      <c r="X230">
        <v>0</v>
      </c>
      <c r="Y230">
        <v>4.6280000000000002E-3</v>
      </c>
      <c r="Z230">
        <v>1.2057E-2</v>
      </c>
      <c r="AA230">
        <v>9.2010000000000008E-3</v>
      </c>
      <c r="AB230">
        <v>4.568E-3</v>
      </c>
      <c r="AC230">
        <f t="shared" si="14"/>
        <v>7.2660289517227179E-3</v>
      </c>
      <c r="AD230">
        <f t="shared" si="15"/>
        <v>6.8047996326234969E-2</v>
      </c>
    </row>
    <row r="231" spans="1:30" x14ac:dyDescent="0.15">
      <c r="A231">
        <v>7.4498999999999996E-2</v>
      </c>
      <c r="B231">
        <v>0</v>
      </c>
      <c r="C231">
        <v>0</v>
      </c>
      <c r="D231">
        <v>0</v>
      </c>
      <c r="E231">
        <v>0</v>
      </c>
      <c r="F231">
        <v>1.2918000000000001E-2</v>
      </c>
      <c r="G231">
        <v>0</v>
      </c>
      <c r="H231">
        <v>1.0003E-2</v>
      </c>
      <c r="I231">
        <v>1.234E-2</v>
      </c>
      <c r="J231">
        <v>2.6229999999999999E-3</v>
      </c>
      <c r="K231">
        <v>1.8415000000000001E-2</v>
      </c>
      <c r="L231">
        <v>9.2940000000000002E-3</v>
      </c>
      <c r="M231">
        <v>2.0417000000000001E-2</v>
      </c>
      <c r="N231">
        <f t="shared" si="12"/>
        <v>7.1675000000000003E-3</v>
      </c>
      <c r="O231">
        <f t="shared" si="13"/>
        <v>6.712516250985455E-5</v>
      </c>
      <c r="Q231">
        <v>0</v>
      </c>
      <c r="R231">
        <v>0</v>
      </c>
      <c r="S231">
        <v>0</v>
      </c>
      <c r="T231">
        <v>0</v>
      </c>
      <c r="U231">
        <v>9.3819999999999997E-3</v>
      </c>
      <c r="V231">
        <v>0</v>
      </c>
      <c r="W231">
        <v>7.1260000000000004E-3</v>
      </c>
      <c r="X231">
        <v>8.8880000000000001E-3</v>
      </c>
      <c r="Y231">
        <v>2.6250000000000002E-3</v>
      </c>
      <c r="Z231">
        <v>1.014E-2</v>
      </c>
      <c r="AA231">
        <v>5.5570000000000003E-3</v>
      </c>
      <c r="AB231">
        <v>8.5400000000000007E-3</v>
      </c>
      <c r="AC231">
        <f t="shared" si="14"/>
        <v>6.2618645059526077E-3</v>
      </c>
      <c r="AD231">
        <f t="shared" si="15"/>
        <v>5.8643770308046676E-2</v>
      </c>
    </row>
    <row r="232" spans="1:30" x14ac:dyDescent="0.15">
      <c r="A232">
        <v>7.4998999999999996E-2</v>
      </c>
      <c r="B232">
        <v>0</v>
      </c>
      <c r="C232">
        <v>0</v>
      </c>
      <c r="D232">
        <v>0</v>
      </c>
      <c r="E232">
        <v>6.0920000000000002E-3</v>
      </c>
      <c r="F232">
        <v>7.4850000000000003E-3</v>
      </c>
      <c r="G232">
        <v>6.7879999999999998E-3</v>
      </c>
      <c r="H232">
        <v>4.7320000000000001E-3</v>
      </c>
      <c r="I232">
        <v>1.9338999999999999E-2</v>
      </c>
      <c r="J232">
        <v>8.4139999999999996E-3</v>
      </c>
      <c r="K232">
        <v>1.8430999999999999E-2</v>
      </c>
      <c r="L232">
        <v>1.7521999999999999E-2</v>
      </c>
      <c r="M232">
        <v>5.581E-3</v>
      </c>
      <c r="N232">
        <f t="shared" si="12"/>
        <v>7.8653333333333336E-3</v>
      </c>
      <c r="O232">
        <f t="shared" si="13"/>
        <v>7.3660520152657975E-5</v>
      </c>
      <c r="Q232">
        <v>0</v>
      </c>
      <c r="R232">
        <v>0</v>
      </c>
      <c r="S232">
        <v>0</v>
      </c>
      <c r="T232">
        <v>6.097E-3</v>
      </c>
      <c r="U232">
        <v>7.4900000000000001E-3</v>
      </c>
      <c r="V232">
        <v>6.7930000000000004E-3</v>
      </c>
      <c r="W232">
        <v>4.7349999999999996E-3</v>
      </c>
      <c r="X232">
        <v>1.0253999999999999E-2</v>
      </c>
      <c r="Y232">
        <v>6.0870000000000004E-3</v>
      </c>
      <c r="Z232">
        <v>9.8840000000000004E-3</v>
      </c>
      <c r="AA232">
        <v>9.1570000000000002E-3</v>
      </c>
      <c r="AB232">
        <v>4.0150000000000003E-3</v>
      </c>
      <c r="AC232">
        <f t="shared" si="14"/>
        <v>6.7534435526020219E-3</v>
      </c>
      <c r="AD232">
        <f t="shared" si="15"/>
        <v>6.3247518707992487E-2</v>
      </c>
    </row>
    <row r="233" spans="1:30" x14ac:dyDescent="0.15">
      <c r="A233">
        <v>7.5498999999999997E-2</v>
      </c>
      <c r="B233">
        <v>4.7850000000000002E-3</v>
      </c>
      <c r="C233">
        <v>0</v>
      </c>
      <c r="D233">
        <v>4.0460000000000001E-3</v>
      </c>
      <c r="E233">
        <v>0</v>
      </c>
      <c r="F233">
        <v>0</v>
      </c>
      <c r="G233">
        <v>6.7679999999999997E-3</v>
      </c>
      <c r="H233">
        <v>0</v>
      </c>
      <c r="I233">
        <v>3.2629999999999998E-3</v>
      </c>
      <c r="J233">
        <v>5.4260000000000003E-3</v>
      </c>
      <c r="K233">
        <v>3.6596999999999998E-2</v>
      </c>
      <c r="L233">
        <v>2.908E-3</v>
      </c>
      <c r="M233">
        <v>5.4270000000000004E-3</v>
      </c>
      <c r="N233">
        <f t="shared" si="12"/>
        <v>5.7683333333333328E-3</v>
      </c>
      <c r="O233">
        <f t="shared" si="13"/>
        <v>5.4021668979562044E-5</v>
      </c>
      <c r="Q233">
        <v>4.7879999999999997E-3</v>
      </c>
      <c r="R233">
        <v>0</v>
      </c>
      <c r="S233">
        <v>4.0489999999999996E-3</v>
      </c>
      <c r="T233">
        <v>0</v>
      </c>
      <c r="U233">
        <v>0</v>
      </c>
      <c r="V233">
        <v>6.7730000000000004E-3</v>
      </c>
      <c r="W233">
        <v>0</v>
      </c>
      <c r="X233">
        <v>3.2659999999999998E-3</v>
      </c>
      <c r="Y233">
        <v>5.4299999999999999E-3</v>
      </c>
      <c r="Z233">
        <v>1.3610000000000001E-2</v>
      </c>
      <c r="AA233">
        <v>2.9099999999999998E-3</v>
      </c>
      <c r="AB233">
        <v>3.8400000000000001E-3</v>
      </c>
      <c r="AC233">
        <f t="shared" si="14"/>
        <v>5.5085910589319897E-3</v>
      </c>
      <c r="AD233">
        <f t="shared" si="15"/>
        <v>5.1589194955252861E-2</v>
      </c>
    </row>
    <row r="234" spans="1:30" x14ac:dyDescent="0.15">
      <c r="A234">
        <v>7.5998999999999997E-2</v>
      </c>
      <c r="B234">
        <v>7.7669999999999996E-3</v>
      </c>
      <c r="C234">
        <v>4.241E-3</v>
      </c>
      <c r="D234">
        <v>1.1332E-2</v>
      </c>
      <c r="E234">
        <v>0</v>
      </c>
      <c r="F234">
        <v>0</v>
      </c>
      <c r="G234">
        <v>0</v>
      </c>
      <c r="H234">
        <v>8.9420000000000003E-3</v>
      </c>
      <c r="I234">
        <v>0</v>
      </c>
      <c r="J234">
        <v>4.0639999999999999E-3</v>
      </c>
      <c r="K234">
        <v>6.6579999999999999E-3</v>
      </c>
      <c r="L234">
        <v>5.4900000000000001E-3</v>
      </c>
      <c r="M234">
        <v>7.3860000000000002E-3</v>
      </c>
      <c r="N234">
        <f t="shared" si="12"/>
        <v>4.6566666666666666E-3</v>
      </c>
      <c r="O234">
        <f t="shared" si="13"/>
        <v>4.36106741198776E-5</v>
      </c>
      <c r="Q234">
        <v>5.6309999999999997E-3</v>
      </c>
      <c r="R234">
        <v>4.2440000000000004E-3</v>
      </c>
      <c r="S234">
        <v>7.0099999999999997E-3</v>
      </c>
      <c r="T234">
        <v>0</v>
      </c>
      <c r="U234">
        <v>0</v>
      </c>
      <c r="V234">
        <v>0</v>
      </c>
      <c r="W234">
        <v>8.9490000000000004E-3</v>
      </c>
      <c r="X234">
        <v>0</v>
      </c>
      <c r="Y234">
        <v>4.0670000000000003E-3</v>
      </c>
      <c r="Z234">
        <v>4.8219999999999999E-3</v>
      </c>
      <c r="AA234">
        <v>5.4939999999999998E-3</v>
      </c>
      <c r="AB234">
        <v>4.3E-3</v>
      </c>
      <c r="AC234">
        <f t="shared" si="14"/>
        <v>4.9305228101914492E-3</v>
      </c>
      <c r="AD234">
        <f t="shared" si="15"/>
        <v>4.6175455713643725E-2</v>
      </c>
    </row>
    <row r="235" spans="1:30" x14ac:dyDescent="0.15">
      <c r="A235">
        <v>7.6498999999999998E-2</v>
      </c>
      <c r="B235">
        <v>0</v>
      </c>
      <c r="C235">
        <v>1.4999999999999999E-2</v>
      </c>
      <c r="D235">
        <v>0</v>
      </c>
      <c r="E235">
        <v>1.3674E-2</v>
      </c>
      <c r="F235">
        <v>4.4600000000000004E-3</v>
      </c>
      <c r="G235">
        <v>0</v>
      </c>
      <c r="H235">
        <v>0</v>
      </c>
      <c r="I235">
        <v>9.1400000000000006E-3</v>
      </c>
      <c r="J235">
        <v>2.043E-2</v>
      </c>
      <c r="K235">
        <v>0</v>
      </c>
      <c r="L235">
        <v>8.5939999999999992E-3</v>
      </c>
      <c r="M235">
        <v>1.8842999999999999E-2</v>
      </c>
      <c r="N235">
        <f t="shared" si="12"/>
        <v>7.5117500000000002E-3</v>
      </c>
      <c r="O235">
        <f t="shared" si="13"/>
        <v>7.0349137005008711E-5</v>
      </c>
      <c r="Q235">
        <v>0</v>
      </c>
      <c r="R235">
        <v>7.6099999999999996E-3</v>
      </c>
      <c r="S235">
        <v>0</v>
      </c>
      <c r="T235">
        <v>9.6749999999999996E-3</v>
      </c>
      <c r="U235">
        <v>4.463E-3</v>
      </c>
      <c r="V235">
        <v>0</v>
      </c>
      <c r="W235">
        <v>0</v>
      </c>
      <c r="X235">
        <v>6.5690000000000002E-3</v>
      </c>
      <c r="Y235">
        <v>9.4540000000000006E-3</v>
      </c>
      <c r="Z235">
        <v>0</v>
      </c>
      <c r="AA235">
        <v>5.0480000000000004E-3</v>
      </c>
      <c r="AB235">
        <v>7.979E-3</v>
      </c>
      <c r="AC235">
        <f t="shared" si="14"/>
        <v>5.9780866200117603E-3</v>
      </c>
      <c r="AD235">
        <f t="shared" si="15"/>
        <v>5.5986126543030965E-2</v>
      </c>
    </row>
    <row r="236" spans="1:30" x14ac:dyDescent="0.15">
      <c r="A236">
        <v>7.6998999999999998E-2</v>
      </c>
      <c r="B236">
        <v>0</v>
      </c>
      <c r="C236">
        <v>3.4910000000000002E-3</v>
      </c>
      <c r="D236">
        <v>0</v>
      </c>
      <c r="E236">
        <v>7.5290000000000001E-3</v>
      </c>
      <c r="F236">
        <v>5.2459999999999998E-3</v>
      </c>
      <c r="G236">
        <v>5.718E-3</v>
      </c>
      <c r="H236">
        <v>5.2680000000000001E-3</v>
      </c>
      <c r="I236">
        <v>5.0280000000000004E-3</v>
      </c>
      <c r="J236">
        <v>1.3906999999999999E-2</v>
      </c>
      <c r="K236">
        <v>1.1098E-2</v>
      </c>
      <c r="L236">
        <v>1.7292999999999999E-2</v>
      </c>
      <c r="M236">
        <v>1.1838E-2</v>
      </c>
      <c r="N236">
        <f t="shared" si="12"/>
        <v>7.201333333333333E-3</v>
      </c>
      <c r="O236">
        <f t="shared" si="13"/>
        <v>6.7442018875149296E-5</v>
      </c>
      <c r="Q236">
        <v>0</v>
      </c>
      <c r="R236">
        <v>3.4940000000000001E-3</v>
      </c>
      <c r="S236">
        <v>0</v>
      </c>
      <c r="T236">
        <v>7.5339999999999999E-3</v>
      </c>
      <c r="U236">
        <v>5.2500000000000003E-3</v>
      </c>
      <c r="V236">
        <v>5.7219999999999997E-3</v>
      </c>
      <c r="W236">
        <v>5.2709999999999996E-3</v>
      </c>
      <c r="X236">
        <v>5.032E-3</v>
      </c>
      <c r="Y236">
        <v>1.0057E-2</v>
      </c>
      <c r="Z236">
        <v>5.5620000000000001E-3</v>
      </c>
      <c r="AA236">
        <v>7.803E-3</v>
      </c>
      <c r="AB236">
        <v>6.019E-3</v>
      </c>
      <c r="AC236">
        <f t="shared" si="14"/>
        <v>6.1168300168098063E-3</v>
      </c>
      <c r="AD236">
        <f t="shared" si="15"/>
        <v>5.7285489677740796E-2</v>
      </c>
    </row>
    <row r="237" spans="1:30" x14ac:dyDescent="0.15">
      <c r="A237">
        <v>7.7498999999999998E-2</v>
      </c>
      <c r="B237">
        <v>2.6250000000000002E-3</v>
      </c>
      <c r="C237">
        <v>0</v>
      </c>
      <c r="D237">
        <v>0</v>
      </c>
      <c r="E237">
        <v>4.6889999999999996E-3</v>
      </c>
      <c r="F237">
        <v>1.0397999999999999E-2</v>
      </c>
      <c r="G237">
        <v>1.0736000000000001E-2</v>
      </c>
      <c r="H237">
        <v>8.9610000000000002E-3</v>
      </c>
      <c r="I237">
        <v>0</v>
      </c>
      <c r="J237">
        <v>3.9370000000000004E-3</v>
      </c>
      <c r="K237">
        <v>1.9734000000000002E-2</v>
      </c>
      <c r="L237">
        <v>1.8693000000000001E-2</v>
      </c>
      <c r="M237">
        <v>1.4160000000000001E-2</v>
      </c>
      <c r="N237">
        <f t="shared" si="12"/>
        <v>7.8277500000000014E-3</v>
      </c>
      <c r="O237">
        <f t="shared" si="13"/>
        <v>7.3308544239485737E-5</v>
      </c>
      <c r="Q237">
        <v>2.627E-3</v>
      </c>
      <c r="R237">
        <v>0</v>
      </c>
      <c r="S237">
        <v>0</v>
      </c>
      <c r="T237">
        <v>4.692E-3</v>
      </c>
      <c r="U237">
        <v>7.5079999999999999E-3</v>
      </c>
      <c r="V237">
        <v>7.6350000000000003E-3</v>
      </c>
      <c r="W237">
        <v>8.9669999999999993E-3</v>
      </c>
      <c r="X237">
        <v>0</v>
      </c>
      <c r="Y237">
        <v>3.9399999999999999E-3</v>
      </c>
      <c r="Z237">
        <v>1.076E-2</v>
      </c>
      <c r="AA237">
        <v>8.5129999999999997E-3</v>
      </c>
      <c r="AB237">
        <v>6.4190000000000002E-3</v>
      </c>
      <c r="AC237">
        <f t="shared" si="14"/>
        <v>6.5293902054131712E-3</v>
      </c>
      <c r="AD237">
        <f t="shared" si="15"/>
        <v>6.1149208689179148E-2</v>
      </c>
    </row>
    <row r="238" spans="1:30" x14ac:dyDescent="0.15">
      <c r="A238">
        <v>7.7998999999999999E-2</v>
      </c>
      <c r="B238">
        <v>0</v>
      </c>
      <c r="C238">
        <v>3.6570000000000001E-3</v>
      </c>
      <c r="D238">
        <v>4.3010000000000001E-3</v>
      </c>
      <c r="E238">
        <v>0</v>
      </c>
      <c r="F238">
        <v>1.6296999999999999E-2</v>
      </c>
      <c r="G238">
        <v>1.1442000000000001E-2</v>
      </c>
      <c r="H238">
        <v>1.5511E-2</v>
      </c>
      <c r="I238">
        <v>6.6230000000000004E-3</v>
      </c>
      <c r="J238">
        <v>5.3559999999999997E-3</v>
      </c>
      <c r="K238">
        <v>1.8388999999999999E-2</v>
      </c>
      <c r="L238">
        <v>2.7650000000000001E-3</v>
      </c>
      <c r="M238">
        <v>1.8768E-2</v>
      </c>
      <c r="N238">
        <f t="shared" si="12"/>
        <v>8.5924166666666666E-3</v>
      </c>
      <c r="O238">
        <f t="shared" si="13"/>
        <v>8.046981026890585E-5</v>
      </c>
      <c r="Q238">
        <v>0</v>
      </c>
      <c r="R238">
        <v>3.6589999999999999E-3</v>
      </c>
      <c r="S238">
        <v>4.3039999999999997E-3</v>
      </c>
      <c r="T238">
        <v>0</v>
      </c>
      <c r="U238">
        <v>9.4490000000000008E-3</v>
      </c>
      <c r="V238">
        <v>8.097E-3</v>
      </c>
      <c r="W238">
        <v>9.0229999999999998E-3</v>
      </c>
      <c r="X238">
        <v>6.6270000000000001E-3</v>
      </c>
      <c r="Y238">
        <v>5.3600000000000002E-3</v>
      </c>
      <c r="Z238">
        <v>9.6080000000000002E-3</v>
      </c>
      <c r="AA238">
        <v>2.7659999999999998E-3</v>
      </c>
      <c r="AB238">
        <v>7.9939999999999994E-3</v>
      </c>
      <c r="AC238">
        <f t="shared" si="14"/>
        <v>6.7735274884186923E-3</v>
      </c>
      <c r="AD238">
        <f t="shared" si="15"/>
        <v>6.3435609286732211E-2</v>
      </c>
    </row>
    <row r="239" spans="1:30" x14ac:dyDescent="0.15">
      <c r="A239">
        <v>7.8498999999999999E-2</v>
      </c>
      <c r="B239">
        <v>0</v>
      </c>
      <c r="C239">
        <v>3.555E-3</v>
      </c>
      <c r="D239">
        <v>0</v>
      </c>
      <c r="E239">
        <v>0</v>
      </c>
      <c r="F239">
        <v>1.2284E-2</v>
      </c>
      <c r="G239">
        <v>4.5760000000000002E-3</v>
      </c>
      <c r="H239">
        <v>4.7070000000000002E-3</v>
      </c>
      <c r="I239">
        <v>3.2569999999999999E-3</v>
      </c>
      <c r="J239">
        <v>5.6519999999999999E-3</v>
      </c>
      <c r="K239">
        <v>5.5319999999999996E-3</v>
      </c>
      <c r="L239">
        <v>2.3559E-2</v>
      </c>
      <c r="M239">
        <v>2.957E-3</v>
      </c>
      <c r="N239">
        <f t="shared" si="12"/>
        <v>5.5065833333333329E-3</v>
      </c>
      <c r="O239">
        <f t="shared" si="13"/>
        <v>5.1570324537712807E-5</v>
      </c>
      <c r="Q239">
        <v>0</v>
      </c>
      <c r="R239">
        <v>3.558E-3</v>
      </c>
      <c r="S239">
        <v>0</v>
      </c>
      <c r="T239">
        <v>0</v>
      </c>
      <c r="U239">
        <v>8.8629999999999994E-3</v>
      </c>
      <c r="V239">
        <v>4.5779999999999996E-3</v>
      </c>
      <c r="W239">
        <v>4.7109999999999999E-3</v>
      </c>
      <c r="X239">
        <v>3.2599999999999999E-3</v>
      </c>
      <c r="Y239">
        <v>5.6540000000000002E-3</v>
      </c>
      <c r="Z239">
        <v>3.9240000000000004E-3</v>
      </c>
      <c r="AA239">
        <v>1.0024999999999999E-2</v>
      </c>
      <c r="AB239">
        <v>2.9580000000000001E-3</v>
      </c>
      <c r="AC239">
        <f t="shared" si="14"/>
        <v>5.2363000382817148E-3</v>
      </c>
      <c r="AD239">
        <f t="shared" si="15"/>
        <v>4.9039128268760557E-2</v>
      </c>
    </row>
    <row r="240" spans="1:30" x14ac:dyDescent="0.15">
      <c r="A240">
        <v>7.8999E-2</v>
      </c>
      <c r="B240">
        <v>0</v>
      </c>
      <c r="C240">
        <v>0</v>
      </c>
      <c r="D240">
        <v>2.1350000000000002E-3</v>
      </c>
      <c r="E240">
        <v>0</v>
      </c>
      <c r="F240">
        <v>8.907E-3</v>
      </c>
      <c r="G240">
        <v>1.0377000000000001E-2</v>
      </c>
      <c r="H240">
        <v>9.613E-3</v>
      </c>
      <c r="I240">
        <v>1.0201E-2</v>
      </c>
      <c r="J240">
        <v>1.0383999999999999E-2</v>
      </c>
      <c r="K240">
        <v>1.2338999999999999E-2</v>
      </c>
      <c r="L240">
        <v>5.803E-3</v>
      </c>
      <c r="M240">
        <v>1.8176999999999999E-2</v>
      </c>
      <c r="N240">
        <f t="shared" si="12"/>
        <v>7.3280000000000003E-3</v>
      </c>
      <c r="O240">
        <f t="shared" si="13"/>
        <v>6.8628279159011399E-5</v>
      </c>
      <c r="Q240">
        <v>0</v>
      </c>
      <c r="R240">
        <v>0</v>
      </c>
      <c r="S240">
        <v>2.137E-3</v>
      </c>
      <c r="T240">
        <v>0</v>
      </c>
      <c r="U240">
        <v>6.3039999999999997E-3</v>
      </c>
      <c r="V240">
        <v>7.3439999999999998E-3</v>
      </c>
      <c r="W240">
        <v>6.8060000000000004E-3</v>
      </c>
      <c r="X240">
        <v>7.4029999999999999E-3</v>
      </c>
      <c r="Y240">
        <v>1.0392E-2</v>
      </c>
      <c r="Z240">
        <v>7.1419999999999999E-3</v>
      </c>
      <c r="AA240">
        <v>4.1370000000000001E-3</v>
      </c>
      <c r="AB240">
        <v>8.6339999999999993E-3</v>
      </c>
      <c r="AC240">
        <f t="shared" si="14"/>
        <v>6.3962355334993724E-3</v>
      </c>
      <c r="AD240">
        <f t="shared" si="15"/>
        <v>5.9902185220732478E-2</v>
      </c>
    </row>
    <row r="241" spans="1:30" x14ac:dyDescent="0.15">
      <c r="A241">
        <v>7.9499E-2</v>
      </c>
      <c r="B241">
        <v>2.2231999999999998E-2</v>
      </c>
      <c r="C241">
        <v>1.0931E-2</v>
      </c>
      <c r="D241">
        <v>0</v>
      </c>
      <c r="E241">
        <v>5.1370000000000001E-3</v>
      </c>
      <c r="F241">
        <v>6.149E-3</v>
      </c>
      <c r="G241">
        <v>1.7951999999999999E-2</v>
      </c>
      <c r="H241">
        <v>1.9902E-2</v>
      </c>
      <c r="I241">
        <v>1.0763E-2</v>
      </c>
      <c r="J241">
        <v>5.8399999999999997E-3</v>
      </c>
      <c r="K241">
        <v>1.7555000000000001E-2</v>
      </c>
      <c r="L241">
        <v>7.0549999999999996E-3</v>
      </c>
      <c r="M241">
        <v>8.6719999999999992E-3</v>
      </c>
      <c r="N241">
        <f t="shared" si="12"/>
        <v>1.1015666666666667E-2</v>
      </c>
      <c r="O241">
        <f t="shared" si="13"/>
        <v>1.0316406210734396E-4</v>
      </c>
      <c r="Q241">
        <v>2.2249000000000001E-2</v>
      </c>
      <c r="R241">
        <v>7.9930000000000001E-3</v>
      </c>
      <c r="S241">
        <v>0</v>
      </c>
      <c r="T241">
        <v>5.1409999999999997E-3</v>
      </c>
      <c r="U241">
        <v>6.1539999999999997E-3</v>
      </c>
      <c r="V241">
        <v>1.0536999999999999E-2</v>
      </c>
      <c r="W241">
        <v>1.1512E-2</v>
      </c>
      <c r="X241">
        <v>7.6169999999999996E-3</v>
      </c>
      <c r="Y241">
        <v>5.8440000000000002E-3</v>
      </c>
      <c r="Z241">
        <v>1.0534E-2</v>
      </c>
      <c r="AA241">
        <v>4.9940000000000002E-3</v>
      </c>
      <c r="AB241">
        <v>5.0569999999999999E-3</v>
      </c>
      <c r="AC241">
        <f t="shared" si="14"/>
        <v>1.0092353658272006E-2</v>
      </c>
      <c r="AD241">
        <f t="shared" si="15"/>
        <v>9.4517163257150413E-2</v>
      </c>
    </row>
    <row r="242" spans="1:30" x14ac:dyDescent="0.15">
      <c r="A242">
        <v>7.9999000000000001E-2</v>
      </c>
      <c r="B242">
        <v>4.2360000000000002E-3</v>
      </c>
      <c r="C242">
        <v>0</v>
      </c>
      <c r="D242">
        <v>1.6185000000000001E-2</v>
      </c>
      <c r="E242">
        <v>1.2658000000000001E-2</v>
      </c>
      <c r="F242">
        <v>5.9670000000000001E-3</v>
      </c>
      <c r="G242">
        <v>1.1972E-2</v>
      </c>
      <c r="H242">
        <v>1.1682E-2</v>
      </c>
      <c r="I242">
        <v>1.4612999999999999E-2</v>
      </c>
      <c r="J242">
        <v>4.7930000000000004E-3</v>
      </c>
      <c r="K242">
        <v>1.2063000000000001E-2</v>
      </c>
      <c r="L242">
        <v>9.4649999999999995E-3</v>
      </c>
      <c r="M242">
        <v>1.047E-2</v>
      </c>
      <c r="N242">
        <f t="shared" si="12"/>
        <v>9.508666666666667E-3</v>
      </c>
      <c r="O242">
        <f t="shared" si="13"/>
        <v>8.9050686466974122E-5</v>
      </c>
      <c r="Q242">
        <v>4.2379999999999996E-3</v>
      </c>
      <c r="R242">
        <v>0</v>
      </c>
      <c r="S242">
        <v>8.4320000000000003E-3</v>
      </c>
      <c r="T242">
        <v>8.9639999999999997E-3</v>
      </c>
      <c r="U242">
        <v>5.9709999999999997E-3</v>
      </c>
      <c r="V242">
        <v>8.4729999999999996E-3</v>
      </c>
      <c r="W242">
        <v>8.3020000000000004E-3</v>
      </c>
      <c r="X242">
        <v>1.0638E-2</v>
      </c>
      <c r="Y242">
        <v>4.797E-3</v>
      </c>
      <c r="Z242">
        <v>8.7910000000000002E-3</v>
      </c>
      <c r="AA242">
        <v>6.6990000000000001E-3</v>
      </c>
      <c r="AB242">
        <v>6.0699999999999999E-3</v>
      </c>
      <c r="AC242">
        <f t="shared" si="14"/>
        <v>7.6334299034515989E-3</v>
      </c>
      <c r="AD242">
        <f t="shared" si="15"/>
        <v>7.1488788921422006E-2</v>
      </c>
    </row>
    <row r="243" spans="1:30" x14ac:dyDescent="0.15">
      <c r="A243">
        <v>8.0499000000000001E-2</v>
      </c>
      <c r="B243">
        <v>0</v>
      </c>
      <c r="C243">
        <v>3.258E-3</v>
      </c>
      <c r="D243">
        <v>0</v>
      </c>
      <c r="E243">
        <v>0</v>
      </c>
      <c r="F243">
        <v>1.7219999999999999E-2</v>
      </c>
      <c r="G243">
        <v>6.9509999999999997E-3</v>
      </c>
      <c r="H243">
        <v>6.3290000000000004E-3</v>
      </c>
      <c r="I243">
        <v>7.6889999999999997E-3</v>
      </c>
      <c r="J243">
        <v>4.7140000000000003E-3</v>
      </c>
      <c r="K243">
        <v>1.6913999999999998E-2</v>
      </c>
      <c r="L243">
        <v>6.404E-3</v>
      </c>
      <c r="M243">
        <v>2.7499999999999998E-3</v>
      </c>
      <c r="N243">
        <f t="shared" si="12"/>
        <v>6.019083333333332E-3</v>
      </c>
      <c r="O243">
        <f t="shared" si="13"/>
        <v>5.6369996080970624E-5</v>
      </c>
      <c r="Q243">
        <v>0</v>
      </c>
      <c r="R243">
        <v>3.261E-3</v>
      </c>
      <c r="S243">
        <v>0</v>
      </c>
      <c r="T243">
        <v>0</v>
      </c>
      <c r="U243">
        <v>1.0200000000000001E-2</v>
      </c>
      <c r="V243">
        <v>6.9540000000000001E-3</v>
      </c>
      <c r="W243">
        <v>6.3340000000000002E-3</v>
      </c>
      <c r="X243">
        <v>5.64E-3</v>
      </c>
      <c r="Y243">
        <v>4.718E-3</v>
      </c>
      <c r="Z243">
        <v>9.3069999999999993E-3</v>
      </c>
      <c r="AA243">
        <v>4.5519999999999996E-3</v>
      </c>
      <c r="AB243">
        <v>2.7520000000000001E-3</v>
      </c>
      <c r="AC243">
        <f t="shared" si="14"/>
        <v>5.8163982450872929E-3</v>
      </c>
      <c r="AD243">
        <f t="shared" si="15"/>
        <v>5.4471878524483444E-2</v>
      </c>
    </row>
    <row r="244" spans="1:30" x14ac:dyDescent="0.15">
      <c r="A244">
        <v>8.0999000000000002E-2</v>
      </c>
      <c r="B244">
        <v>1.1145E-2</v>
      </c>
      <c r="C244">
        <v>0</v>
      </c>
      <c r="D244">
        <v>2.6519999999999998E-3</v>
      </c>
      <c r="E244">
        <v>0</v>
      </c>
      <c r="F244">
        <v>0</v>
      </c>
      <c r="G244">
        <v>3.8639999999999998E-3</v>
      </c>
      <c r="H244">
        <v>1.2987E-2</v>
      </c>
      <c r="I244">
        <v>1.6677000000000001E-2</v>
      </c>
      <c r="J244">
        <v>4.594E-3</v>
      </c>
      <c r="K244">
        <v>1.8544999999999999E-2</v>
      </c>
      <c r="L244">
        <v>0</v>
      </c>
      <c r="M244">
        <v>6.5370000000000003E-3</v>
      </c>
      <c r="N244">
        <f t="shared" si="12"/>
        <v>6.4167499999999997E-3</v>
      </c>
      <c r="O244">
        <f t="shared" si="13"/>
        <v>6.009422902477979E-5</v>
      </c>
      <c r="Q244">
        <v>6.6109999999999997E-3</v>
      </c>
      <c r="R244">
        <v>0</v>
      </c>
      <c r="S244">
        <v>2.6540000000000001E-3</v>
      </c>
      <c r="T244">
        <v>0</v>
      </c>
      <c r="U244">
        <v>0</v>
      </c>
      <c r="V244">
        <v>3.8670000000000002E-3</v>
      </c>
      <c r="W244">
        <v>9.5169999999999994E-3</v>
      </c>
      <c r="X244">
        <v>1.0558E-2</v>
      </c>
      <c r="Y244">
        <v>4.5970000000000004E-3</v>
      </c>
      <c r="Z244">
        <v>9.4380000000000002E-3</v>
      </c>
      <c r="AA244">
        <v>0</v>
      </c>
      <c r="AB244">
        <v>4.6579999999999998E-3</v>
      </c>
      <c r="AC244">
        <f t="shared" si="14"/>
        <v>6.0276076665471672E-3</v>
      </c>
      <c r="AD244">
        <f t="shared" si="15"/>
        <v>5.6449902288366209E-2</v>
      </c>
    </row>
    <row r="245" spans="1:30" x14ac:dyDescent="0.15">
      <c r="A245">
        <v>8.1499000000000002E-2</v>
      </c>
      <c r="B245">
        <v>1.1615E-2</v>
      </c>
      <c r="C245">
        <v>0</v>
      </c>
      <c r="D245">
        <v>7.1419999999999999E-3</v>
      </c>
      <c r="E245">
        <v>0</v>
      </c>
      <c r="F245">
        <v>0</v>
      </c>
      <c r="G245">
        <v>0</v>
      </c>
      <c r="H245">
        <v>1.7127E-2</v>
      </c>
      <c r="I245">
        <v>9.7800000000000005E-3</v>
      </c>
      <c r="J245">
        <v>2.6043E-2</v>
      </c>
      <c r="K245">
        <v>1.6435999999999999E-2</v>
      </c>
      <c r="L245">
        <v>6.4580000000000002E-3</v>
      </c>
      <c r="M245">
        <v>2.5100000000000001E-3</v>
      </c>
      <c r="N245">
        <f t="shared" si="12"/>
        <v>8.0925833333333336E-3</v>
      </c>
      <c r="O245">
        <f t="shared" si="13"/>
        <v>7.5788764754034242E-5</v>
      </c>
      <c r="Q245">
        <v>6.9430000000000004E-3</v>
      </c>
      <c r="R245">
        <v>0</v>
      </c>
      <c r="S245">
        <v>5.1060000000000003E-3</v>
      </c>
      <c r="T245">
        <v>0</v>
      </c>
      <c r="U245">
        <v>0</v>
      </c>
      <c r="V245">
        <v>0</v>
      </c>
      <c r="W245">
        <v>1.0168999999999999E-2</v>
      </c>
      <c r="X245">
        <v>6.9389999999999999E-3</v>
      </c>
      <c r="Y245">
        <v>1.3155E-2</v>
      </c>
      <c r="Z245">
        <v>7.6039999999999996E-3</v>
      </c>
      <c r="AA245">
        <v>4.64E-3</v>
      </c>
      <c r="AB245">
        <v>2.5119999999999999E-3</v>
      </c>
      <c r="AC245">
        <f t="shared" si="14"/>
        <v>6.6370129644975906E-3</v>
      </c>
      <c r="AD245">
        <f t="shared" si="15"/>
        <v>6.2157120048114696E-2</v>
      </c>
    </row>
    <row r="246" spans="1:30" x14ac:dyDescent="0.15">
      <c r="A246">
        <v>8.1999000000000002E-2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5.1070000000000004E-3</v>
      </c>
      <c r="H246">
        <v>0</v>
      </c>
      <c r="I246">
        <v>1.4612999999999999E-2</v>
      </c>
      <c r="J246">
        <v>0</v>
      </c>
      <c r="K246">
        <v>2.3029999999999998E-2</v>
      </c>
      <c r="L246">
        <v>1.4867999999999999E-2</v>
      </c>
      <c r="M246">
        <v>6.9020000000000001E-3</v>
      </c>
      <c r="N246">
        <f t="shared" si="12"/>
        <v>5.3766666666666659E-3</v>
      </c>
      <c r="O246">
        <f t="shared" si="13"/>
        <v>5.0353627312356876E-5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5.11E-3</v>
      </c>
      <c r="W246">
        <v>0</v>
      </c>
      <c r="X246">
        <v>8.4609999999999998E-3</v>
      </c>
      <c r="Y246">
        <v>0</v>
      </c>
      <c r="Z246">
        <v>1.2970000000000001E-2</v>
      </c>
      <c r="AA246">
        <v>7.5810000000000001E-3</v>
      </c>
      <c r="AB246">
        <v>4.9659999999999999E-3</v>
      </c>
      <c r="AC246">
        <f t="shared" si="14"/>
        <v>5.6250594986752243E-3</v>
      </c>
      <c r="AD246">
        <f t="shared" si="15"/>
        <v>5.2679948104246421E-2</v>
      </c>
    </row>
    <row r="247" spans="1:30" x14ac:dyDescent="0.15">
      <c r="A247">
        <v>8.2499000000000003E-2</v>
      </c>
      <c r="B247">
        <v>0</v>
      </c>
      <c r="C247">
        <v>3.4949999999999998E-3</v>
      </c>
      <c r="D247">
        <v>0</v>
      </c>
      <c r="E247">
        <v>0</v>
      </c>
      <c r="F247">
        <v>8.7609999999999997E-3</v>
      </c>
      <c r="G247">
        <v>0</v>
      </c>
      <c r="H247">
        <v>5.2979999999999998E-3</v>
      </c>
      <c r="I247">
        <v>1.5703000000000002E-2</v>
      </c>
      <c r="J247">
        <v>6.5919999999999998E-3</v>
      </c>
      <c r="K247">
        <v>1.2435E-2</v>
      </c>
      <c r="L247">
        <v>1.8089999999999998E-2</v>
      </c>
      <c r="M247">
        <v>1.4265E-2</v>
      </c>
      <c r="N247">
        <f t="shared" si="12"/>
        <v>7.0532500000000005E-3</v>
      </c>
      <c r="O247">
        <f t="shared" si="13"/>
        <v>6.6055186951186835E-5</v>
      </c>
      <c r="Q247">
        <v>0</v>
      </c>
      <c r="R247">
        <v>3.4970000000000001E-3</v>
      </c>
      <c r="S247">
        <v>0</v>
      </c>
      <c r="T247">
        <v>0</v>
      </c>
      <c r="U247">
        <v>8.7690000000000008E-3</v>
      </c>
      <c r="V247">
        <v>0</v>
      </c>
      <c r="W247">
        <v>5.3020000000000003E-3</v>
      </c>
      <c r="X247">
        <v>9.1059999999999995E-3</v>
      </c>
      <c r="Y247">
        <v>6.5950000000000002E-3</v>
      </c>
      <c r="Z247">
        <v>6.2529999999999999E-3</v>
      </c>
      <c r="AA247">
        <v>9.3570000000000007E-3</v>
      </c>
      <c r="AB247">
        <v>8.7170000000000008E-3</v>
      </c>
      <c r="AC247">
        <f t="shared" si="14"/>
        <v>6.3695895543519204E-3</v>
      </c>
      <c r="AD247">
        <f t="shared" si="15"/>
        <v>5.9652639629436031E-2</v>
      </c>
    </row>
    <row r="248" spans="1:30" x14ac:dyDescent="0.15">
      <c r="A248">
        <v>8.2999000000000003E-2</v>
      </c>
      <c r="B248">
        <v>0</v>
      </c>
      <c r="C248">
        <v>5.6119999999999998E-3</v>
      </c>
      <c r="D248">
        <v>9.3950000000000006E-3</v>
      </c>
      <c r="E248">
        <v>1.2481000000000001E-2</v>
      </c>
      <c r="F248">
        <v>6.9499999999999996E-3</v>
      </c>
      <c r="G248">
        <v>5.5339999999999999E-3</v>
      </c>
      <c r="H248">
        <v>9.9850000000000008E-3</v>
      </c>
      <c r="I248">
        <v>1.8856999999999999E-2</v>
      </c>
      <c r="J248">
        <v>7.7590000000000003E-3</v>
      </c>
      <c r="K248">
        <v>1.8051000000000001E-2</v>
      </c>
      <c r="L248">
        <v>9.9520000000000008E-3</v>
      </c>
      <c r="M248">
        <v>1.6178999999999999E-2</v>
      </c>
      <c r="N248">
        <f t="shared" si="12"/>
        <v>1.0062916666666666E-2</v>
      </c>
      <c r="O248">
        <f t="shared" si="13"/>
        <v>9.4241355643268058E-5</v>
      </c>
      <c r="Q248">
        <v>0</v>
      </c>
      <c r="R248">
        <v>5.6169999999999996E-3</v>
      </c>
      <c r="S248">
        <v>5.4559999999999999E-3</v>
      </c>
      <c r="T248">
        <v>8.9440000000000006E-3</v>
      </c>
      <c r="U248">
        <v>6.9560000000000004E-3</v>
      </c>
      <c r="V248">
        <v>5.5389999999999997E-3</v>
      </c>
      <c r="W248">
        <v>9.9930000000000001E-3</v>
      </c>
      <c r="X248">
        <v>1.1691E-2</v>
      </c>
      <c r="Y248">
        <v>7.7660000000000003E-3</v>
      </c>
      <c r="Z248">
        <v>1.1015E-2</v>
      </c>
      <c r="AA248">
        <v>7.247E-3</v>
      </c>
      <c r="AB248">
        <v>7.4009999999999996E-3</v>
      </c>
      <c r="AC248">
        <f t="shared" si="14"/>
        <v>8.2343766060891995E-3</v>
      </c>
      <c r="AD248">
        <f t="shared" si="15"/>
        <v>7.7116790032489835E-2</v>
      </c>
    </row>
    <row r="249" spans="1:30" x14ac:dyDescent="0.15">
      <c r="A249">
        <v>8.3499000000000004E-2</v>
      </c>
      <c r="B249">
        <v>6.9470000000000001E-3</v>
      </c>
      <c r="C249">
        <v>0</v>
      </c>
      <c r="D249">
        <v>0</v>
      </c>
      <c r="E249">
        <v>8.2170000000000003E-3</v>
      </c>
      <c r="F249">
        <v>2.6172000000000001E-2</v>
      </c>
      <c r="G249">
        <v>1.8193999999999998E-2</v>
      </c>
      <c r="H249">
        <v>4.6049999999999997E-3</v>
      </c>
      <c r="I249">
        <v>1.1206000000000001E-2</v>
      </c>
      <c r="J249">
        <v>0</v>
      </c>
      <c r="K249">
        <v>2.1805999999999999E-2</v>
      </c>
      <c r="L249">
        <v>0</v>
      </c>
      <c r="M249">
        <v>3.4979999999999998E-3</v>
      </c>
      <c r="N249">
        <f t="shared" si="12"/>
        <v>8.3870833333333315E-3</v>
      </c>
      <c r="O249">
        <f t="shared" si="13"/>
        <v>7.8546819914013599E-5</v>
      </c>
      <c r="Q249">
        <v>4.9179999999999996E-3</v>
      </c>
      <c r="R249">
        <v>0</v>
      </c>
      <c r="S249">
        <v>0</v>
      </c>
      <c r="T249">
        <v>8.2240000000000004E-3</v>
      </c>
      <c r="U249">
        <v>1.6074999999999999E-2</v>
      </c>
      <c r="V249">
        <v>1.0635E-2</v>
      </c>
      <c r="W249">
        <v>4.6090000000000002E-3</v>
      </c>
      <c r="X249">
        <v>8.6759999999999997E-3</v>
      </c>
      <c r="Y249">
        <v>0</v>
      </c>
      <c r="Z249">
        <v>1.0776000000000001E-2</v>
      </c>
      <c r="AA249">
        <v>0</v>
      </c>
      <c r="AB249">
        <v>3.5010000000000002E-3</v>
      </c>
      <c r="AC249">
        <f t="shared" si="14"/>
        <v>7.9098602677004012E-3</v>
      </c>
      <c r="AD249">
        <f t="shared" si="15"/>
        <v>7.4077621492258716E-2</v>
      </c>
    </row>
    <row r="250" spans="1:30" x14ac:dyDescent="0.15">
      <c r="A250">
        <v>8.3999000000000004E-2</v>
      </c>
      <c r="B250">
        <v>0</v>
      </c>
      <c r="C250">
        <v>0</v>
      </c>
      <c r="D250">
        <v>0</v>
      </c>
      <c r="E250">
        <v>0</v>
      </c>
      <c r="F250">
        <v>7.5069999999999998E-3</v>
      </c>
      <c r="G250">
        <v>1.1485E-2</v>
      </c>
      <c r="H250">
        <v>0</v>
      </c>
      <c r="I250">
        <v>3.388E-3</v>
      </c>
      <c r="J250">
        <v>2.6939000000000001E-2</v>
      </c>
      <c r="K250">
        <v>1.1110999999999999E-2</v>
      </c>
      <c r="L250">
        <v>1.4784E-2</v>
      </c>
      <c r="M250">
        <v>4.999E-3</v>
      </c>
      <c r="N250">
        <f t="shared" si="12"/>
        <v>6.6844166666666675E-3</v>
      </c>
      <c r="O250">
        <f t="shared" si="13"/>
        <v>6.2600984308835763E-5</v>
      </c>
      <c r="Q250">
        <v>0</v>
      </c>
      <c r="R250">
        <v>0</v>
      </c>
      <c r="S250">
        <v>0</v>
      </c>
      <c r="T250">
        <v>0</v>
      </c>
      <c r="U250">
        <v>7.5139999999999998E-3</v>
      </c>
      <c r="V250">
        <v>8.3169999999999997E-3</v>
      </c>
      <c r="W250">
        <v>0</v>
      </c>
      <c r="X250">
        <v>3.3909999999999999E-3</v>
      </c>
      <c r="Y250">
        <v>1.3977E-2</v>
      </c>
      <c r="Z250">
        <v>7.8869999999999999E-3</v>
      </c>
      <c r="AA250">
        <v>7.4279999999999997E-3</v>
      </c>
      <c r="AB250">
        <v>3.5409999999999999E-3</v>
      </c>
      <c r="AC250">
        <f t="shared" si="14"/>
        <v>6.4835927820643055E-3</v>
      </c>
      <c r="AD250">
        <f t="shared" si="15"/>
        <v>6.07203055129737E-2</v>
      </c>
    </row>
    <row r="251" spans="1:30" x14ac:dyDescent="0.15">
      <c r="A251">
        <v>8.4499000000000005E-2</v>
      </c>
      <c r="B251">
        <v>3.503E-3</v>
      </c>
      <c r="C251">
        <v>0</v>
      </c>
      <c r="D251">
        <v>4.3579999999999999E-3</v>
      </c>
      <c r="E251">
        <v>8.5260000000000006E-3</v>
      </c>
      <c r="F251">
        <v>7.9889999999999996E-3</v>
      </c>
      <c r="G251">
        <v>6.4749999999999999E-3</v>
      </c>
      <c r="H251">
        <v>5.8729999999999997E-3</v>
      </c>
      <c r="I251">
        <v>0</v>
      </c>
      <c r="J251">
        <v>2.4271999999999998E-2</v>
      </c>
      <c r="K251">
        <v>1.5681E-2</v>
      </c>
      <c r="L251">
        <v>1.6882999999999999E-2</v>
      </c>
      <c r="M251">
        <v>9.0159999999999997E-3</v>
      </c>
      <c r="N251">
        <f t="shared" si="12"/>
        <v>8.5479999999999983E-3</v>
      </c>
      <c r="O251">
        <f t="shared" si="13"/>
        <v>8.0053838735156835E-5</v>
      </c>
      <c r="Q251">
        <v>3.506E-3</v>
      </c>
      <c r="R251">
        <v>0</v>
      </c>
      <c r="S251">
        <v>4.3600000000000002E-3</v>
      </c>
      <c r="T251">
        <v>8.5290000000000001E-3</v>
      </c>
      <c r="U251">
        <v>7.9959999999999996E-3</v>
      </c>
      <c r="V251">
        <v>6.4799999999999996E-3</v>
      </c>
      <c r="W251">
        <v>5.8770000000000003E-3</v>
      </c>
      <c r="X251">
        <v>0</v>
      </c>
      <c r="Y251">
        <v>1.2184E-2</v>
      </c>
      <c r="Z251">
        <v>9.2669999999999992E-3</v>
      </c>
      <c r="AA251">
        <v>8.6510000000000007E-3</v>
      </c>
      <c r="AB251">
        <v>5.2259999999999997E-3</v>
      </c>
      <c r="AC251">
        <f t="shared" si="14"/>
        <v>7.267543313815324E-3</v>
      </c>
      <c r="AD251">
        <f t="shared" si="15"/>
        <v>6.8062178668033907E-2</v>
      </c>
    </row>
    <row r="252" spans="1:30" x14ac:dyDescent="0.15">
      <c r="A252">
        <v>8.4999000000000005E-2</v>
      </c>
      <c r="B252">
        <v>0</v>
      </c>
      <c r="C252">
        <v>4.5999999999999999E-3</v>
      </c>
      <c r="D252">
        <v>4.0509999999999999E-3</v>
      </c>
      <c r="E252">
        <v>1.1854999999999999E-2</v>
      </c>
      <c r="F252">
        <v>9.4400000000000005E-3</v>
      </c>
      <c r="G252">
        <v>0</v>
      </c>
      <c r="H252">
        <v>6.6340000000000001E-3</v>
      </c>
      <c r="I252">
        <v>2.4854000000000001E-2</v>
      </c>
      <c r="J252">
        <v>0</v>
      </c>
      <c r="K252">
        <v>1.4005E-2</v>
      </c>
      <c r="L252">
        <v>1.443E-2</v>
      </c>
      <c r="M252">
        <v>0</v>
      </c>
      <c r="N252">
        <f t="shared" si="12"/>
        <v>7.4890833333333328E-3</v>
      </c>
      <c r="O252">
        <f t="shared" si="13"/>
        <v>7.0136858848949174E-5</v>
      </c>
      <c r="Q252">
        <v>0</v>
      </c>
      <c r="R252">
        <v>4.6039999999999996E-3</v>
      </c>
      <c r="S252">
        <v>4.0549999999999996E-3</v>
      </c>
      <c r="T252">
        <v>1.1865000000000001E-2</v>
      </c>
      <c r="U252">
        <v>9.4479999999999998E-3</v>
      </c>
      <c r="V252">
        <v>0</v>
      </c>
      <c r="W252">
        <v>6.6389999999999999E-3</v>
      </c>
      <c r="X252">
        <v>1.1509E-2</v>
      </c>
      <c r="Y252">
        <v>0</v>
      </c>
      <c r="Z252">
        <v>9.946E-3</v>
      </c>
      <c r="AA252">
        <v>8.3510000000000008E-3</v>
      </c>
      <c r="AB252">
        <v>0</v>
      </c>
      <c r="AC252">
        <f t="shared" si="14"/>
        <v>7.464329044924875E-3</v>
      </c>
      <c r="AD252">
        <f t="shared" si="15"/>
        <v>6.9905121325786912E-2</v>
      </c>
    </row>
    <row r="253" spans="1:30" x14ac:dyDescent="0.15">
      <c r="A253">
        <v>8.5499000000000006E-2</v>
      </c>
      <c r="B253">
        <v>1.1278E-2</v>
      </c>
      <c r="C253">
        <v>8.8430000000000002E-3</v>
      </c>
      <c r="D253">
        <v>3.3660000000000001E-3</v>
      </c>
      <c r="E253">
        <v>0</v>
      </c>
      <c r="F253">
        <v>1.4341E-2</v>
      </c>
      <c r="G253">
        <v>0</v>
      </c>
      <c r="H253">
        <v>0</v>
      </c>
      <c r="I253">
        <v>1.188E-2</v>
      </c>
      <c r="J253">
        <v>5.4539999999999996E-3</v>
      </c>
      <c r="K253">
        <v>6.6540000000000002E-3</v>
      </c>
      <c r="L253">
        <v>4.5120000000000004E-3</v>
      </c>
      <c r="M253">
        <v>8.7600000000000004E-3</v>
      </c>
      <c r="N253">
        <f t="shared" si="12"/>
        <v>6.2573333333333335E-3</v>
      </c>
      <c r="O253">
        <f t="shared" si="13"/>
        <v>5.8601258022787567E-5</v>
      </c>
      <c r="Q253">
        <v>1.1287999999999999E-2</v>
      </c>
      <c r="R253">
        <v>6.2789999999999999E-3</v>
      </c>
      <c r="S253">
        <v>3.369E-3</v>
      </c>
      <c r="T253">
        <v>0</v>
      </c>
      <c r="U253">
        <v>1.0214000000000001E-2</v>
      </c>
      <c r="V253">
        <v>0</v>
      </c>
      <c r="W253">
        <v>0</v>
      </c>
      <c r="X253">
        <v>8.4290000000000007E-3</v>
      </c>
      <c r="Y253">
        <v>5.4590000000000003E-3</v>
      </c>
      <c r="Z253">
        <v>4.7569999999999999E-3</v>
      </c>
      <c r="AA253">
        <v>4.516E-3</v>
      </c>
      <c r="AB253">
        <v>5.0829999999999998E-3</v>
      </c>
      <c r="AC253">
        <f t="shared" si="14"/>
        <v>6.4118474007815486E-3</v>
      </c>
      <c r="AD253">
        <f t="shared" si="15"/>
        <v>6.0048393871223932E-2</v>
      </c>
    </row>
    <row r="254" spans="1:30" x14ac:dyDescent="0.15">
      <c r="A254">
        <v>8.5999000000000006E-2</v>
      </c>
      <c r="B254">
        <v>0</v>
      </c>
      <c r="C254">
        <v>4.6870000000000002E-3</v>
      </c>
      <c r="D254">
        <v>1.6181000000000001E-2</v>
      </c>
      <c r="E254">
        <v>2.1708999999999999E-2</v>
      </c>
      <c r="F254">
        <v>5.9329999999999999E-3</v>
      </c>
      <c r="G254">
        <v>7.8700000000000003E-3</v>
      </c>
      <c r="H254">
        <v>0</v>
      </c>
      <c r="I254">
        <v>1.0659999999999999E-2</v>
      </c>
      <c r="J254">
        <v>0</v>
      </c>
      <c r="K254">
        <v>3.9680000000000002E-3</v>
      </c>
      <c r="L254">
        <v>2.1885000000000002E-2</v>
      </c>
      <c r="M254">
        <v>3.7569999999999999E-3</v>
      </c>
      <c r="N254">
        <f t="shared" si="12"/>
        <v>8.0541666666666661E-3</v>
      </c>
      <c r="O254">
        <f t="shared" si="13"/>
        <v>7.5428984496889214E-5</v>
      </c>
      <c r="Q254">
        <v>0</v>
      </c>
      <c r="R254">
        <v>4.6909999999999999E-3</v>
      </c>
      <c r="S254">
        <v>8.3420000000000005E-3</v>
      </c>
      <c r="T254">
        <v>1.5702000000000001E-2</v>
      </c>
      <c r="U254">
        <v>5.9379999999999997E-3</v>
      </c>
      <c r="V254">
        <v>7.8759999999999993E-3</v>
      </c>
      <c r="W254">
        <v>0</v>
      </c>
      <c r="X254">
        <v>7.5729999999999999E-3</v>
      </c>
      <c r="Y254">
        <v>0</v>
      </c>
      <c r="Z254">
        <v>3.9709999999999997E-3</v>
      </c>
      <c r="AA254">
        <v>1.1016E-2</v>
      </c>
      <c r="AB254">
        <v>3.7599999999999999E-3</v>
      </c>
      <c r="AC254">
        <f t="shared" si="14"/>
        <v>7.651782293866395E-3</v>
      </c>
      <c r="AD254">
        <f t="shared" si="15"/>
        <v>7.1660663187795196E-2</v>
      </c>
    </row>
    <row r="255" spans="1:30" x14ac:dyDescent="0.15">
      <c r="A255">
        <v>8.6499000000000006E-2</v>
      </c>
      <c r="B255">
        <v>0</v>
      </c>
      <c r="C255">
        <v>0</v>
      </c>
      <c r="D255">
        <v>0</v>
      </c>
      <c r="E255">
        <v>0</v>
      </c>
      <c r="F255">
        <v>1.5034E-2</v>
      </c>
      <c r="G255">
        <v>0</v>
      </c>
      <c r="H255">
        <v>6.496E-3</v>
      </c>
      <c r="I255">
        <v>2.2135999999999999E-2</v>
      </c>
      <c r="J255">
        <v>7.3829999999999998E-3</v>
      </c>
      <c r="K255">
        <v>0</v>
      </c>
      <c r="L255">
        <v>8.9529999999999992E-3</v>
      </c>
      <c r="M255">
        <v>3.215E-3</v>
      </c>
      <c r="N255">
        <f t="shared" si="12"/>
        <v>5.268083333333333E-3</v>
      </c>
      <c r="O255">
        <f t="shared" si="13"/>
        <v>4.9336721292704041E-5</v>
      </c>
      <c r="Q255">
        <v>0</v>
      </c>
      <c r="R255">
        <v>0</v>
      </c>
      <c r="S255">
        <v>0</v>
      </c>
      <c r="T255">
        <v>0</v>
      </c>
      <c r="U255">
        <v>1.1379E-2</v>
      </c>
      <c r="V255">
        <v>0</v>
      </c>
      <c r="W255">
        <v>6.502E-3</v>
      </c>
      <c r="X255">
        <v>1.1231E-2</v>
      </c>
      <c r="Y255">
        <v>7.3870000000000003E-3</v>
      </c>
      <c r="Z255">
        <v>0</v>
      </c>
      <c r="AA255">
        <v>6.4079999999999996E-3</v>
      </c>
      <c r="AB255">
        <v>3.2179999999999999E-3</v>
      </c>
      <c r="AC255">
        <f t="shared" si="14"/>
        <v>6.0593936315293286E-3</v>
      </c>
      <c r="AD255">
        <f t="shared" si="15"/>
        <v>5.6747585003739803E-2</v>
      </c>
    </row>
    <row r="256" spans="1:30" x14ac:dyDescent="0.15">
      <c r="A256">
        <v>8.6999000000000007E-2</v>
      </c>
      <c r="B256">
        <v>7.9030000000000003E-3</v>
      </c>
      <c r="C256">
        <v>1.2965000000000001E-2</v>
      </c>
      <c r="D256">
        <v>7.0219999999999996E-3</v>
      </c>
      <c r="E256">
        <v>0</v>
      </c>
      <c r="F256">
        <v>8.9029999999999995E-3</v>
      </c>
      <c r="G256">
        <v>4.7410000000000004E-3</v>
      </c>
      <c r="H256">
        <v>0</v>
      </c>
      <c r="I256">
        <v>7.8700000000000003E-3</v>
      </c>
      <c r="J256">
        <v>1.6761000000000002E-2</v>
      </c>
      <c r="K256">
        <v>2.8479999999999998E-3</v>
      </c>
      <c r="L256">
        <v>0</v>
      </c>
      <c r="M256">
        <v>7.9810000000000002E-3</v>
      </c>
      <c r="N256">
        <f t="shared" si="12"/>
        <v>6.4161666666666672E-3</v>
      </c>
      <c r="O256">
        <f t="shared" si="13"/>
        <v>6.0088765983998857E-5</v>
      </c>
      <c r="Q256">
        <v>7.9100000000000004E-3</v>
      </c>
      <c r="R256">
        <v>9.2040000000000004E-3</v>
      </c>
      <c r="S256">
        <v>4.9789999999999999E-3</v>
      </c>
      <c r="T256">
        <v>0</v>
      </c>
      <c r="U256">
        <v>8.9110000000000005E-3</v>
      </c>
      <c r="V256">
        <v>4.7460000000000002E-3</v>
      </c>
      <c r="W256">
        <v>0</v>
      </c>
      <c r="X256">
        <v>5.5859999999999998E-3</v>
      </c>
      <c r="Y256">
        <v>1.1946999999999999E-2</v>
      </c>
      <c r="Z256">
        <v>2.8500000000000001E-3</v>
      </c>
      <c r="AA256">
        <v>0</v>
      </c>
      <c r="AB256">
        <v>5.7019999999999996E-3</v>
      </c>
      <c r="AC256">
        <f t="shared" si="14"/>
        <v>6.6645064128765547E-3</v>
      </c>
      <c r="AD256">
        <f t="shared" si="15"/>
        <v>6.2414602379484117E-2</v>
      </c>
    </row>
    <row r="257" spans="1:30" x14ac:dyDescent="0.15">
      <c r="A257">
        <v>8.7498999999999993E-2</v>
      </c>
      <c r="B257">
        <v>3.6960000000000001E-3</v>
      </c>
      <c r="C257">
        <v>8.4510000000000002E-3</v>
      </c>
      <c r="D257">
        <v>4.8630000000000001E-3</v>
      </c>
      <c r="E257">
        <v>0</v>
      </c>
      <c r="F257">
        <v>4.64E-3</v>
      </c>
      <c r="G257">
        <v>4.6719999999999999E-3</v>
      </c>
      <c r="H257">
        <v>1.7543E-2</v>
      </c>
      <c r="I257">
        <v>1.2427000000000001E-2</v>
      </c>
      <c r="J257">
        <v>0</v>
      </c>
      <c r="K257">
        <v>3.594E-3</v>
      </c>
      <c r="L257">
        <v>0</v>
      </c>
      <c r="M257">
        <v>1.5603000000000001E-2</v>
      </c>
      <c r="N257">
        <f t="shared" si="12"/>
        <v>6.2907500000000003E-3</v>
      </c>
      <c r="O257">
        <f t="shared" si="13"/>
        <v>5.8914212216095925E-5</v>
      </c>
      <c r="Q257">
        <v>3.699E-3</v>
      </c>
      <c r="R257">
        <v>5.9820000000000003E-3</v>
      </c>
      <c r="S257">
        <v>4.8669999999999998E-3</v>
      </c>
      <c r="T257">
        <v>0</v>
      </c>
      <c r="U257">
        <v>4.6439999999999997E-3</v>
      </c>
      <c r="V257">
        <v>4.6759999999999996E-3</v>
      </c>
      <c r="W257">
        <v>1.0175999999999999E-2</v>
      </c>
      <c r="X257">
        <v>8.7969999999999993E-3</v>
      </c>
      <c r="Y257">
        <v>0</v>
      </c>
      <c r="Z257">
        <v>3.5980000000000001E-3</v>
      </c>
      <c r="AA257">
        <v>0</v>
      </c>
      <c r="AB257">
        <v>7.8689999999999993E-3</v>
      </c>
      <c r="AC257">
        <f t="shared" si="14"/>
        <v>5.818397748833983E-3</v>
      </c>
      <c r="AD257">
        <f t="shared" si="15"/>
        <v>5.4490604327052231E-2</v>
      </c>
    </row>
    <row r="258" spans="1:30" x14ac:dyDescent="0.15">
      <c r="A258">
        <v>8.7998999999999994E-2</v>
      </c>
      <c r="B258">
        <v>0</v>
      </c>
      <c r="C258">
        <v>4.2469999999999999E-3</v>
      </c>
      <c r="D258">
        <v>0</v>
      </c>
      <c r="E258">
        <v>0</v>
      </c>
      <c r="F258">
        <v>0</v>
      </c>
      <c r="G258">
        <v>6.5719999999999997E-3</v>
      </c>
      <c r="H258">
        <v>0</v>
      </c>
      <c r="I258">
        <v>0</v>
      </c>
      <c r="J258">
        <v>5.2040000000000003E-3</v>
      </c>
      <c r="K258">
        <v>0</v>
      </c>
      <c r="L258">
        <v>0</v>
      </c>
      <c r="M258">
        <v>7.3460000000000001E-3</v>
      </c>
      <c r="N258">
        <f t="shared" si="12"/>
        <v>1.9474166666666667E-3</v>
      </c>
      <c r="O258">
        <f t="shared" si="13"/>
        <v>1.8237971429982457E-5</v>
      </c>
      <c r="Q258">
        <v>0</v>
      </c>
      <c r="R258">
        <v>4.2500000000000003E-3</v>
      </c>
      <c r="S258">
        <v>0</v>
      </c>
      <c r="T258">
        <v>0</v>
      </c>
      <c r="U258">
        <v>0</v>
      </c>
      <c r="V258">
        <v>6.5779999999999996E-3</v>
      </c>
      <c r="W258">
        <v>0</v>
      </c>
      <c r="X258">
        <v>0</v>
      </c>
      <c r="Y258">
        <v>5.2090000000000001E-3</v>
      </c>
      <c r="Z258">
        <v>0</v>
      </c>
      <c r="AA258">
        <v>0</v>
      </c>
      <c r="AB258">
        <v>5.2440000000000004E-3</v>
      </c>
      <c r="AC258">
        <f t="shared" si="14"/>
        <v>3.2468978341571738E-3</v>
      </c>
      <c r="AD258">
        <f t="shared" si="15"/>
        <v>3.0407928919413865E-2</v>
      </c>
    </row>
    <row r="259" spans="1:30" x14ac:dyDescent="0.15">
      <c r="A259">
        <v>8.8498999999999994E-2</v>
      </c>
      <c r="B259">
        <v>0</v>
      </c>
      <c r="C259">
        <v>4.2269999999999999E-3</v>
      </c>
      <c r="D259">
        <v>6.4559999999999999E-3</v>
      </c>
      <c r="E259">
        <v>6.1900000000000002E-3</v>
      </c>
      <c r="F259">
        <v>5.8069999999999997E-3</v>
      </c>
      <c r="G259">
        <v>0</v>
      </c>
      <c r="H259">
        <v>1.3276E-2</v>
      </c>
      <c r="I259">
        <v>5.9800000000000001E-3</v>
      </c>
      <c r="J259">
        <v>0</v>
      </c>
      <c r="K259">
        <v>4.5450000000000004E-3</v>
      </c>
      <c r="L259">
        <v>0</v>
      </c>
      <c r="M259">
        <v>1.5587E-2</v>
      </c>
      <c r="N259">
        <f t="shared" ref="N259:N282" si="16">AVERAGE(B259:M259)</f>
        <v>5.1723333333333335E-3</v>
      </c>
      <c r="O259">
        <f t="shared" ref="O259:O282" si="17">N259/106.77814</f>
        <v>4.8440002170231975E-5</v>
      </c>
      <c r="Q259">
        <v>0</v>
      </c>
      <c r="R259">
        <v>4.2290000000000001E-3</v>
      </c>
      <c r="S259">
        <v>6.4590000000000003E-3</v>
      </c>
      <c r="T259">
        <v>6.1960000000000001E-3</v>
      </c>
      <c r="U259">
        <v>5.8120000000000003E-3</v>
      </c>
      <c r="V259">
        <v>0</v>
      </c>
      <c r="W259">
        <v>9.4400000000000005E-3</v>
      </c>
      <c r="X259">
        <v>5.9839999999999997E-3</v>
      </c>
      <c r="Y259">
        <v>0</v>
      </c>
      <c r="Z259">
        <v>4.5500000000000002E-3</v>
      </c>
      <c r="AA259">
        <v>0</v>
      </c>
      <c r="AB259">
        <v>9.1920000000000005E-3</v>
      </c>
      <c r="AC259">
        <f t="shared" ref="AC259:AC282" si="18">SQRT((Q259^2+R259^2+S259^2+T259^2+U259^2+V259^2+W259^2+X259^2+Y259^2+Z259^2+AA259^2+AB259^2)/(12-1))</f>
        <v>5.7357737212880167E-3</v>
      </c>
      <c r="AD259">
        <f t="shared" ref="AD259:AD282" si="19">AC259/0.106778</f>
        <v>5.3716811714847788E-2</v>
      </c>
    </row>
    <row r="260" spans="1:30" x14ac:dyDescent="0.15">
      <c r="A260">
        <v>8.8998999999999995E-2</v>
      </c>
      <c r="B260">
        <v>4.3229999999999996E-3</v>
      </c>
      <c r="C260">
        <v>5.0730000000000003E-3</v>
      </c>
      <c r="D260">
        <v>2.9529999999999999E-3</v>
      </c>
      <c r="E260">
        <v>1.4959E-2</v>
      </c>
      <c r="F260">
        <v>0</v>
      </c>
      <c r="G260">
        <v>1.5468000000000001E-2</v>
      </c>
      <c r="H260">
        <v>2.0730999999999999E-2</v>
      </c>
      <c r="I260">
        <v>6.7510000000000001E-3</v>
      </c>
      <c r="J260">
        <v>6.7340000000000004E-3</v>
      </c>
      <c r="K260">
        <v>1.2614E-2</v>
      </c>
      <c r="L260">
        <v>7.0419999999999996E-3</v>
      </c>
      <c r="M260">
        <v>1.8374000000000001E-2</v>
      </c>
      <c r="N260">
        <f t="shared" si="16"/>
        <v>9.5851666666666672E-3</v>
      </c>
      <c r="O260">
        <f t="shared" si="17"/>
        <v>8.9767125243675046E-5</v>
      </c>
      <c r="Q260">
        <v>4.3270000000000001E-3</v>
      </c>
      <c r="R260">
        <v>5.078E-3</v>
      </c>
      <c r="S260">
        <v>2.9559999999999999E-3</v>
      </c>
      <c r="T260">
        <v>1.4973E-2</v>
      </c>
      <c r="U260">
        <v>0</v>
      </c>
      <c r="V260">
        <v>1.1074000000000001E-2</v>
      </c>
      <c r="W260">
        <v>1.2019E-2</v>
      </c>
      <c r="X260">
        <v>6.7580000000000001E-3</v>
      </c>
      <c r="Y260">
        <v>6.7400000000000003E-3</v>
      </c>
      <c r="Z260">
        <v>7.2950000000000003E-3</v>
      </c>
      <c r="AA260">
        <v>4.9880000000000002E-3</v>
      </c>
      <c r="AB260">
        <v>9.7920000000000004E-3</v>
      </c>
      <c r="AC260">
        <f t="shared" si="18"/>
        <v>8.5790766190985638E-3</v>
      </c>
      <c r="AD260">
        <f t="shared" si="19"/>
        <v>8.034498322780502E-2</v>
      </c>
    </row>
    <row r="261" spans="1:30" x14ac:dyDescent="0.15">
      <c r="A261">
        <v>8.9498999999999995E-2</v>
      </c>
      <c r="B261">
        <v>6.0070000000000002E-3</v>
      </c>
      <c r="C261">
        <v>9.1500000000000001E-3</v>
      </c>
      <c r="D261">
        <v>0</v>
      </c>
      <c r="E261">
        <v>7.7390000000000002E-3</v>
      </c>
      <c r="F261">
        <v>0</v>
      </c>
      <c r="G261">
        <v>0</v>
      </c>
      <c r="H261">
        <v>1.0311000000000001E-2</v>
      </c>
      <c r="I261">
        <v>0</v>
      </c>
      <c r="J261">
        <v>0</v>
      </c>
      <c r="K261">
        <v>1.4701000000000001E-2</v>
      </c>
      <c r="L261">
        <v>3.4910000000000002E-3</v>
      </c>
      <c r="M261">
        <v>1.2827E-2</v>
      </c>
      <c r="N261">
        <f t="shared" si="16"/>
        <v>5.3521666666666674E-3</v>
      </c>
      <c r="O261">
        <f t="shared" si="17"/>
        <v>5.0124179599557248E-5</v>
      </c>
      <c r="Q261">
        <v>6.0130000000000001E-3</v>
      </c>
      <c r="R261">
        <v>6.502E-3</v>
      </c>
      <c r="S261">
        <v>0</v>
      </c>
      <c r="T261">
        <v>7.7470000000000004E-3</v>
      </c>
      <c r="U261">
        <v>0</v>
      </c>
      <c r="V261">
        <v>0</v>
      </c>
      <c r="W261">
        <v>1.0322E-2</v>
      </c>
      <c r="X261">
        <v>0</v>
      </c>
      <c r="Y261">
        <v>0</v>
      </c>
      <c r="Z261">
        <v>7.4729999999999996E-3</v>
      </c>
      <c r="AA261">
        <v>3.4940000000000001E-3</v>
      </c>
      <c r="AB261">
        <v>7.803E-3</v>
      </c>
      <c r="AC261">
        <f t="shared" si="18"/>
        <v>5.8304252144949237E-3</v>
      </c>
      <c r="AD261">
        <f t="shared" si="19"/>
        <v>5.460324424970428E-2</v>
      </c>
    </row>
    <row r="262" spans="1:30" x14ac:dyDescent="0.15">
      <c r="A262">
        <v>8.9998999999999996E-2</v>
      </c>
      <c r="B262">
        <v>0</v>
      </c>
      <c r="C262">
        <v>0</v>
      </c>
      <c r="D262">
        <v>3.7429999999999998E-3</v>
      </c>
      <c r="E262">
        <v>1.6515999999999999E-2</v>
      </c>
      <c r="F262">
        <v>0</v>
      </c>
      <c r="G262">
        <v>0</v>
      </c>
      <c r="H262">
        <v>0</v>
      </c>
      <c r="I262">
        <v>0</v>
      </c>
      <c r="J262">
        <v>6.9290000000000003E-3</v>
      </c>
      <c r="K262">
        <v>9.4149999999999998E-3</v>
      </c>
      <c r="L262">
        <v>1.2135999999999999E-2</v>
      </c>
      <c r="M262">
        <v>7.6769999999999998E-3</v>
      </c>
      <c r="N262">
        <f t="shared" si="16"/>
        <v>4.7013333333333325E-3</v>
      </c>
      <c r="O262">
        <f t="shared" si="17"/>
        <v>4.4028986956818436E-5</v>
      </c>
      <c r="Q262">
        <v>0</v>
      </c>
      <c r="R262">
        <v>0</v>
      </c>
      <c r="S262">
        <v>3.7469999999999999E-3</v>
      </c>
      <c r="T262">
        <v>1.1697000000000001E-2</v>
      </c>
      <c r="U262">
        <v>0</v>
      </c>
      <c r="V262">
        <v>0</v>
      </c>
      <c r="W262">
        <v>0</v>
      </c>
      <c r="X262">
        <v>0</v>
      </c>
      <c r="Y262">
        <v>6.9360000000000003E-3</v>
      </c>
      <c r="Z262">
        <v>6.6670000000000002E-3</v>
      </c>
      <c r="AA262">
        <v>9.3519999999999992E-3</v>
      </c>
      <c r="AB262">
        <v>7.6839999999999999E-3</v>
      </c>
      <c r="AC262">
        <f t="shared" si="18"/>
        <v>5.9537655235229834E-3</v>
      </c>
      <c r="AD262">
        <f t="shared" si="19"/>
        <v>5.5758354001039387E-2</v>
      </c>
    </row>
    <row r="263" spans="1:30" x14ac:dyDescent="0.15">
      <c r="A263">
        <v>9.0498999999999996E-2</v>
      </c>
      <c r="B263">
        <v>0</v>
      </c>
      <c r="C263">
        <v>4.254E-3</v>
      </c>
      <c r="D263">
        <v>0</v>
      </c>
      <c r="E263">
        <v>0</v>
      </c>
      <c r="F263">
        <v>0</v>
      </c>
      <c r="G263">
        <v>1.6063999999999998E-2</v>
      </c>
      <c r="H263">
        <v>5.4559999999999999E-3</v>
      </c>
      <c r="I263">
        <v>1.2821000000000001E-2</v>
      </c>
      <c r="J263">
        <v>8.4919999999999995E-3</v>
      </c>
      <c r="K263">
        <v>1.2803999999999999E-2</v>
      </c>
      <c r="L263">
        <v>1.2336E-2</v>
      </c>
      <c r="M263">
        <v>0</v>
      </c>
      <c r="N263">
        <f t="shared" si="16"/>
        <v>6.0189166666666663E-3</v>
      </c>
      <c r="O263">
        <f t="shared" si="17"/>
        <v>5.6368435212176078E-5</v>
      </c>
      <c r="Q263">
        <v>0</v>
      </c>
      <c r="R263">
        <v>4.2570000000000004E-3</v>
      </c>
      <c r="S263">
        <v>0</v>
      </c>
      <c r="T263">
        <v>0</v>
      </c>
      <c r="U263">
        <v>0</v>
      </c>
      <c r="V263">
        <v>1.1575E-2</v>
      </c>
      <c r="W263">
        <v>5.4599999999999996E-3</v>
      </c>
      <c r="X263">
        <v>1.2827E-2</v>
      </c>
      <c r="Y263">
        <v>8.5000000000000006E-3</v>
      </c>
      <c r="Z263">
        <v>9.7890000000000008E-3</v>
      </c>
      <c r="AA263">
        <v>7.208E-3</v>
      </c>
      <c r="AB263">
        <v>0</v>
      </c>
      <c r="AC263">
        <f t="shared" si="18"/>
        <v>7.1761979551088961E-3</v>
      </c>
      <c r="AD263">
        <f t="shared" si="19"/>
        <v>6.7206708826807918E-2</v>
      </c>
    </row>
    <row r="264" spans="1:30" x14ac:dyDescent="0.15">
      <c r="A264">
        <v>9.0998999999999997E-2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3.1660000000000001E-2</v>
      </c>
      <c r="K264">
        <v>0</v>
      </c>
      <c r="L264">
        <v>6.489E-3</v>
      </c>
      <c r="M264">
        <v>7.3899999999999999E-3</v>
      </c>
      <c r="N264">
        <f t="shared" si="16"/>
        <v>3.7949166666666669E-3</v>
      </c>
      <c r="O264">
        <f t="shared" si="17"/>
        <v>3.5540202017628959E-5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1.6229E-2</v>
      </c>
      <c r="Z264">
        <v>0</v>
      </c>
      <c r="AA264">
        <v>6.496E-3</v>
      </c>
      <c r="AB264">
        <v>5.2360000000000002E-3</v>
      </c>
      <c r="AC264">
        <f t="shared" si="18"/>
        <v>5.502017423388691E-3</v>
      </c>
      <c r="AD264">
        <f t="shared" si="19"/>
        <v>5.1527631379017128E-2</v>
      </c>
    </row>
    <row r="265" spans="1:30" x14ac:dyDescent="0.15">
      <c r="A265">
        <v>9.1498999999999997E-2</v>
      </c>
      <c r="B265">
        <v>0</v>
      </c>
      <c r="C265">
        <v>0</v>
      </c>
      <c r="D265">
        <v>0</v>
      </c>
      <c r="E265">
        <v>0</v>
      </c>
      <c r="F265">
        <v>3.5571999999999999E-2</v>
      </c>
      <c r="G265">
        <v>0</v>
      </c>
      <c r="H265">
        <v>6.502E-3</v>
      </c>
      <c r="I265">
        <v>6.9170000000000004E-3</v>
      </c>
      <c r="J265">
        <v>0</v>
      </c>
      <c r="K265">
        <v>1.1162E-2</v>
      </c>
      <c r="L265">
        <v>6.2719999999999998E-3</v>
      </c>
      <c r="M265">
        <v>2.4917000000000002E-2</v>
      </c>
      <c r="N265">
        <f t="shared" si="16"/>
        <v>7.6118333333333342E-3</v>
      </c>
      <c r="O265">
        <f t="shared" si="17"/>
        <v>7.1286438716139231E-5</v>
      </c>
      <c r="Q265">
        <v>0</v>
      </c>
      <c r="R265">
        <v>0</v>
      </c>
      <c r="S265">
        <v>0</v>
      </c>
      <c r="T265">
        <v>0</v>
      </c>
      <c r="U265">
        <v>1.8501E-2</v>
      </c>
      <c r="V265">
        <v>0</v>
      </c>
      <c r="W265">
        <v>6.509E-3</v>
      </c>
      <c r="X265">
        <v>6.9239999999999996E-3</v>
      </c>
      <c r="Y265">
        <v>0</v>
      </c>
      <c r="Z265">
        <v>8.0529999999999994E-3</v>
      </c>
      <c r="AA265">
        <v>6.2779999999999997E-3</v>
      </c>
      <c r="AB265">
        <v>1.1568E-2</v>
      </c>
      <c r="AC265">
        <f t="shared" si="18"/>
        <v>7.8083788039166324E-3</v>
      </c>
      <c r="AD265">
        <f t="shared" si="19"/>
        <v>7.312722474588991E-2</v>
      </c>
    </row>
    <row r="266" spans="1:30" x14ac:dyDescent="0.15">
      <c r="A266">
        <v>9.1998999999999997E-2</v>
      </c>
      <c r="B266">
        <v>4.8849999999999996E-3</v>
      </c>
      <c r="C266">
        <v>4.2310000000000004E-3</v>
      </c>
      <c r="D266">
        <v>3.1800000000000001E-3</v>
      </c>
      <c r="E266">
        <v>0</v>
      </c>
      <c r="F266">
        <v>9.9649999999999999E-3</v>
      </c>
      <c r="G266">
        <v>1.2579999999999999E-2</v>
      </c>
      <c r="H266">
        <v>9.2790000000000008E-3</v>
      </c>
      <c r="I266">
        <v>4.0260000000000001E-3</v>
      </c>
      <c r="J266">
        <v>0</v>
      </c>
      <c r="K266">
        <v>3.1809999999999998E-3</v>
      </c>
      <c r="L266">
        <v>7.6290000000000004E-3</v>
      </c>
      <c r="M266">
        <v>2.4379000000000001E-2</v>
      </c>
      <c r="N266">
        <f t="shared" si="16"/>
        <v>6.944583333333333E-3</v>
      </c>
      <c r="O266">
        <f t="shared" si="17"/>
        <v>6.5037500497136717E-5</v>
      </c>
      <c r="Q266">
        <v>4.8900000000000002E-3</v>
      </c>
      <c r="R266">
        <v>4.235E-3</v>
      </c>
      <c r="S266">
        <v>3.1830000000000001E-3</v>
      </c>
      <c r="T266">
        <v>0</v>
      </c>
      <c r="U266">
        <v>9.9749999999999995E-3</v>
      </c>
      <c r="V266">
        <v>8.9870000000000002E-3</v>
      </c>
      <c r="W266">
        <v>9.2890000000000004E-3</v>
      </c>
      <c r="X266">
        <v>4.0289999999999996E-3</v>
      </c>
      <c r="Y266">
        <v>0</v>
      </c>
      <c r="Z266">
        <v>3.1840000000000002E-3</v>
      </c>
      <c r="AA266">
        <v>5.4650000000000002E-3</v>
      </c>
      <c r="AB266">
        <v>1.1693E-2</v>
      </c>
      <c r="AC266">
        <f t="shared" si="18"/>
        <v>6.8190528534527294E-3</v>
      </c>
      <c r="AD266">
        <f t="shared" si="19"/>
        <v>6.3861964575593566E-2</v>
      </c>
    </row>
    <row r="267" spans="1:30" x14ac:dyDescent="0.15">
      <c r="A267">
        <v>9.2498999999999998E-2</v>
      </c>
      <c r="B267">
        <v>0</v>
      </c>
      <c r="C267">
        <v>0</v>
      </c>
      <c r="D267">
        <v>5.5500000000000002E-3</v>
      </c>
      <c r="E267">
        <v>8.201E-3</v>
      </c>
      <c r="F267">
        <v>1.289E-2</v>
      </c>
      <c r="G267">
        <v>0</v>
      </c>
      <c r="H267">
        <v>1.4233000000000001E-2</v>
      </c>
      <c r="I267">
        <v>0</v>
      </c>
      <c r="J267">
        <v>0</v>
      </c>
      <c r="K267">
        <v>4.8339999999999998E-3</v>
      </c>
      <c r="L267">
        <v>1.0709E-2</v>
      </c>
      <c r="M267">
        <v>1.2551E-2</v>
      </c>
      <c r="N267">
        <f t="shared" si="16"/>
        <v>5.7473333333333335E-3</v>
      </c>
      <c r="O267">
        <f t="shared" si="17"/>
        <v>5.3824999511448073E-5</v>
      </c>
      <c r="Q267">
        <v>0</v>
      </c>
      <c r="R267">
        <v>0</v>
      </c>
      <c r="S267">
        <v>5.5539999999999999E-3</v>
      </c>
      <c r="T267">
        <v>8.2070000000000008E-3</v>
      </c>
      <c r="U267">
        <v>1.2905E-2</v>
      </c>
      <c r="V267">
        <v>0</v>
      </c>
      <c r="W267">
        <v>1.0076999999999999E-2</v>
      </c>
      <c r="X267">
        <v>0</v>
      </c>
      <c r="Y267">
        <v>0</v>
      </c>
      <c r="Z267">
        <v>4.8399999999999997E-3</v>
      </c>
      <c r="AA267">
        <v>7.5919999999999998E-3</v>
      </c>
      <c r="AB267">
        <v>7.3509999999999999E-3</v>
      </c>
      <c r="AC267">
        <f t="shared" si="18"/>
        <v>6.7513499256209352E-3</v>
      </c>
      <c r="AD267">
        <f t="shared" si="19"/>
        <v>6.3227911420151481E-2</v>
      </c>
    </row>
    <row r="268" spans="1:30" x14ac:dyDescent="0.15">
      <c r="A268">
        <v>9.2998999999999998E-2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9.8740000000000008E-3</v>
      </c>
      <c r="H268">
        <v>0</v>
      </c>
      <c r="I268">
        <v>1.6433E-2</v>
      </c>
      <c r="J268">
        <v>0</v>
      </c>
      <c r="K268">
        <v>4.6979999999999999E-3</v>
      </c>
      <c r="L268">
        <v>5.0889999999999998E-3</v>
      </c>
      <c r="M268">
        <v>9.783E-3</v>
      </c>
      <c r="N268">
        <f t="shared" si="16"/>
        <v>3.8230833333333333E-3</v>
      </c>
      <c r="O268">
        <f t="shared" si="17"/>
        <v>3.5803988843908817E-5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9.8849999999999997E-3</v>
      </c>
      <c r="W268">
        <v>0</v>
      </c>
      <c r="X268">
        <v>1.1804E-2</v>
      </c>
      <c r="Y268">
        <v>0</v>
      </c>
      <c r="Z268">
        <v>4.7029999999999997E-3</v>
      </c>
      <c r="AA268">
        <v>5.0949999999999997E-3</v>
      </c>
      <c r="AB268">
        <v>7.0089999999999996E-3</v>
      </c>
      <c r="AC268">
        <f t="shared" si="18"/>
        <v>5.512390637958684E-3</v>
      </c>
      <c r="AD268">
        <f t="shared" si="19"/>
        <v>5.1624778867919274E-2</v>
      </c>
    </row>
    <row r="269" spans="1:30" x14ac:dyDescent="0.15">
      <c r="A269">
        <v>9.3498999999999999E-2</v>
      </c>
      <c r="B269">
        <v>1.3878E-2</v>
      </c>
      <c r="C269">
        <v>7.9930000000000001E-3</v>
      </c>
      <c r="D269">
        <v>4.4720000000000003E-3</v>
      </c>
      <c r="E269">
        <v>0</v>
      </c>
      <c r="F269">
        <v>6.5310000000000003E-3</v>
      </c>
      <c r="G269">
        <v>6.025E-3</v>
      </c>
      <c r="H269">
        <v>2.3136E-2</v>
      </c>
      <c r="I269">
        <v>0</v>
      </c>
      <c r="J269">
        <v>8.7419999999999998E-3</v>
      </c>
      <c r="K269">
        <v>2.1885999999999999E-2</v>
      </c>
      <c r="L269">
        <v>2.8406000000000001E-2</v>
      </c>
      <c r="M269">
        <v>9.6249999999999999E-3</v>
      </c>
      <c r="N269">
        <f t="shared" si="16"/>
        <v>1.0891166666666667E-2</v>
      </c>
      <c r="O269">
        <f t="shared" si="17"/>
        <v>1.0199809311781108E-4</v>
      </c>
      <c r="Q269">
        <v>1.0116E-2</v>
      </c>
      <c r="R269">
        <v>8.0020000000000004E-3</v>
      </c>
      <c r="S269">
        <v>4.4770000000000001E-3</v>
      </c>
      <c r="T269">
        <v>0</v>
      </c>
      <c r="U269">
        <v>6.5380000000000004E-3</v>
      </c>
      <c r="V269">
        <v>6.032E-3</v>
      </c>
      <c r="W269">
        <v>1.6397999999999999E-2</v>
      </c>
      <c r="X269">
        <v>0</v>
      </c>
      <c r="Y269">
        <v>8.7510000000000001E-3</v>
      </c>
      <c r="Z269">
        <v>1.1148E-2</v>
      </c>
      <c r="AA269">
        <v>1.2895E-2</v>
      </c>
      <c r="AB269">
        <v>6.8240000000000002E-3</v>
      </c>
      <c r="AC269">
        <f t="shared" si="18"/>
        <v>9.2841006173310751E-3</v>
      </c>
      <c r="AD269">
        <f t="shared" si="19"/>
        <v>8.6947691634335494E-2</v>
      </c>
    </row>
    <row r="270" spans="1:30" x14ac:dyDescent="0.15">
      <c r="A270">
        <v>9.3998999999999999E-2</v>
      </c>
      <c r="B270">
        <v>0</v>
      </c>
      <c r="C270">
        <v>0</v>
      </c>
      <c r="D270">
        <v>0</v>
      </c>
      <c r="E270">
        <v>7.3850000000000001E-3</v>
      </c>
      <c r="F270">
        <v>1.6123999999999999E-2</v>
      </c>
      <c r="G270">
        <v>7.0410000000000004E-3</v>
      </c>
      <c r="H270">
        <v>0</v>
      </c>
      <c r="I270">
        <v>1.5297E-2</v>
      </c>
      <c r="J270">
        <v>5.934E-3</v>
      </c>
      <c r="K270">
        <v>1.9605999999999998E-2</v>
      </c>
      <c r="L270">
        <v>3.6949999999999999E-3</v>
      </c>
      <c r="M270">
        <v>1.7885000000000002E-2</v>
      </c>
      <c r="N270">
        <f t="shared" si="16"/>
        <v>7.7472500000000007E-3</v>
      </c>
      <c r="O270">
        <f t="shared" si="17"/>
        <v>7.2554644611715484E-5</v>
      </c>
      <c r="Q270">
        <v>0</v>
      </c>
      <c r="R270">
        <v>0</v>
      </c>
      <c r="S270">
        <v>0</v>
      </c>
      <c r="T270">
        <v>7.3930000000000003E-3</v>
      </c>
      <c r="U270">
        <v>1.6140000000000002E-2</v>
      </c>
      <c r="V270">
        <v>7.0489999999999997E-3</v>
      </c>
      <c r="W270">
        <v>0</v>
      </c>
      <c r="X270">
        <v>1.1146E-2</v>
      </c>
      <c r="Y270">
        <v>5.9410000000000001E-3</v>
      </c>
      <c r="Z270">
        <v>1.5893000000000001E-2</v>
      </c>
      <c r="AA270">
        <v>3.699E-3</v>
      </c>
      <c r="AB270">
        <v>1.052E-2</v>
      </c>
      <c r="AC270">
        <f t="shared" si="18"/>
        <v>9.0519395058839078E-3</v>
      </c>
      <c r="AD270">
        <f t="shared" si="19"/>
        <v>8.4773450578620207E-2</v>
      </c>
    </row>
    <row r="271" spans="1:30" x14ac:dyDescent="0.15">
      <c r="A271">
        <v>9.4499E-2</v>
      </c>
      <c r="B271">
        <v>0</v>
      </c>
      <c r="C271">
        <v>7.0870000000000004E-3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1.0317E-2</v>
      </c>
      <c r="K271">
        <v>0</v>
      </c>
      <c r="L271">
        <v>0</v>
      </c>
      <c r="M271">
        <v>9.9139999999999992E-3</v>
      </c>
      <c r="N271">
        <f t="shared" si="16"/>
        <v>2.2764999999999999E-3</v>
      </c>
      <c r="O271">
        <f t="shared" si="17"/>
        <v>2.1319906864832073E-5</v>
      </c>
      <c r="Q271">
        <v>0</v>
      </c>
      <c r="R271">
        <v>7.0910000000000001E-3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1.0331E-2</v>
      </c>
      <c r="Z271">
        <v>0</v>
      </c>
      <c r="AA271">
        <v>0</v>
      </c>
      <c r="AB271">
        <v>9.9279999999999993E-3</v>
      </c>
      <c r="AC271">
        <f t="shared" si="18"/>
        <v>4.8201945075804871E-3</v>
      </c>
      <c r="AD271">
        <f t="shared" si="19"/>
        <v>4.5142206330709388E-2</v>
      </c>
    </row>
    <row r="272" spans="1:30" x14ac:dyDescent="0.15">
      <c r="A272">
        <v>9.4999E-2</v>
      </c>
      <c r="B272">
        <v>0</v>
      </c>
      <c r="C272">
        <v>9.1009999999999997E-3</v>
      </c>
      <c r="D272">
        <v>1.4652999999999999E-2</v>
      </c>
      <c r="E272">
        <v>0</v>
      </c>
      <c r="F272">
        <v>0</v>
      </c>
      <c r="G272">
        <v>0</v>
      </c>
      <c r="H272">
        <v>9.7850000000000003E-3</v>
      </c>
      <c r="I272">
        <v>7.5329999999999998E-3</v>
      </c>
      <c r="J272">
        <v>1.0241E-2</v>
      </c>
      <c r="K272">
        <v>0</v>
      </c>
      <c r="L272">
        <v>0</v>
      </c>
      <c r="M272">
        <v>2.5950000000000001E-2</v>
      </c>
      <c r="N272">
        <f t="shared" si="16"/>
        <v>6.4385833333333335E-3</v>
      </c>
      <c r="O272">
        <f t="shared" si="17"/>
        <v>6.0298702836866551E-5</v>
      </c>
      <c r="Q272">
        <v>0</v>
      </c>
      <c r="R272">
        <v>9.1129999999999996E-3</v>
      </c>
      <c r="S272">
        <v>1.0436000000000001E-2</v>
      </c>
      <c r="T272">
        <v>0</v>
      </c>
      <c r="U272">
        <v>0</v>
      </c>
      <c r="V272">
        <v>0</v>
      </c>
      <c r="W272">
        <v>9.7979999999999994E-3</v>
      </c>
      <c r="X272">
        <v>7.5430000000000002E-3</v>
      </c>
      <c r="Y272">
        <v>1.0255E-2</v>
      </c>
      <c r="Z272">
        <v>0</v>
      </c>
      <c r="AA272">
        <v>0</v>
      </c>
      <c r="AB272">
        <v>1.3089999999999999E-2</v>
      </c>
      <c r="AC272">
        <f t="shared" si="18"/>
        <v>7.5158477595980181E-3</v>
      </c>
      <c r="AD272">
        <f t="shared" si="19"/>
        <v>7.0387605682800003E-2</v>
      </c>
    </row>
    <row r="273" spans="1:30" x14ac:dyDescent="0.15">
      <c r="A273">
        <v>9.5499000000000001E-2</v>
      </c>
      <c r="B273">
        <v>1.1676000000000001E-2</v>
      </c>
      <c r="C273">
        <v>5.7060000000000001E-3</v>
      </c>
      <c r="D273">
        <v>0</v>
      </c>
      <c r="E273">
        <v>1.4430999999999999E-2</v>
      </c>
      <c r="F273">
        <v>1.5572000000000001E-2</v>
      </c>
      <c r="G273">
        <v>2.8625999999999999E-2</v>
      </c>
      <c r="H273">
        <v>0</v>
      </c>
      <c r="I273">
        <v>1.6972999999999999E-2</v>
      </c>
      <c r="J273">
        <v>9.221E-3</v>
      </c>
      <c r="K273">
        <v>2.1871999999999999E-2</v>
      </c>
      <c r="L273">
        <v>8.1720000000000004E-3</v>
      </c>
      <c r="M273">
        <v>0</v>
      </c>
      <c r="N273">
        <f t="shared" si="16"/>
        <v>1.1020750000000001E-2</v>
      </c>
      <c r="O273">
        <f t="shared" si="17"/>
        <v>1.032116686055779E-4</v>
      </c>
      <c r="Q273">
        <v>1.1691999999999999E-2</v>
      </c>
      <c r="R273">
        <v>5.7130000000000002E-3</v>
      </c>
      <c r="S273">
        <v>0</v>
      </c>
      <c r="T273">
        <v>1.4449999999999999E-2</v>
      </c>
      <c r="U273">
        <v>1.5592999999999999E-2</v>
      </c>
      <c r="V273">
        <v>1.6704E-2</v>
      </c>
      <c r="W273">
        <v>0</v>
      </c>
      <c r="X273">
        <v>1.2468999999999999E-2</v>
      </c>
      <c r="Y273">
        <v>9.2329999999999999E-3</v>
      </c>
      <c r="Z273">
        <v>1.303E-2</v>
      </c>
      <c r="AA273">
        <v>8.1829999999999993E-3</v>
      </c>
      <c r="AB273">
        <v>0</v>
      </c>
      <c r="AC273">
        <f t="shared" si="18"/>
        <v>1.1191618767468967E-2</v>
      </c>
      <c r="AD273">
        <f t="shared" si="19"/>
        <v>0.1048120283903891</v>
      </c>
    </row>
    <row r="274" spans="1:30" x14ac:dyDescent="0.15">
      <c r="A274">
        <v>9.5999000000000001E-2</v>
      </c>
      <c r="B274">
        <v>0</v>
      </c>
      <c r="C274">
        <v>0</v>
      </c>
      <c r="D274">
        <v>1.2937000000000001E-2</v>
      </c>
      <c r="E274">
        <v>0</v>
      </c>
      <c r="F274">
        <v>0</v>
      </c>
      <c r="G274">
        <v>0</v>
      </c>
      <c r="H274">
        <v>0</v>
      </c>
      <c r="I274">
        <v>9.1369999999999993E-3</v>
      </c>
      <c r="J274">
        <v>0</v>
      </c>
      <c r="K274">
        <v>0</v>
      </c>
      <c r="L274">
        <v>6.2870000000000001E-3</v>
      </c>
      <c r="M274">
        <v>4.6290000000000003E-3</v>
      </c>
      <c r="N274">
        <f t="shared" si="16"/>
        <v>2.7491666666666667E-3</v>
      </c>
      <c r="O274">
        <f t="shared" si="17"/>
        <v>2.5746530766191157E-5</v>
      </c>
      <c r="Q274">
        <v>0</v>
      </c>
      <c r="R274">
        <v>0</v>
      </c>
      <c r="S274">
        <v>9.3699999999999999E-3</v>
      </c>
      <c r="T274">
        <v>0</v>
      </c>
      <c r="U274">
        <v>0</v>
      </c>
      <c r="V274">
        <v>0</v>
      </c>
      <c r="W274">
        <v>0</v>
      </c>
      <c r="X274">
        <v>9.1489999999999991E-3</v>
      </c>
      <c r="Y274">
        <v>0</v>
      </c>
      <c r="Z274">
        <v>0</v>
      </c>
      <c r="AA274">
        <v>6.2960000000000004E-3</v>
      </c>
      <c r="AB274">
        <v>4.6350000000000002E-3</v>
      </c>
      <c r="AC274">
        <f t="shared" si="18"/>
        <v>4.5986553568308523E-3</v>
      </c>
      <c r="AD274">
        <f t="shared" si="19"/>
        <v>4.306744232736006E-2</v>
      </c>
    </row>
    <row r="275" spans="1:30" x14ac:dyDescent="0.15">
      <c r="A275">
        <v>9.6499000000000001E-2</v>
      </c>
      <c r="B275">
        <v>0</v>
      </c>
      <c r="C275">
        <v>6.1000000000000004E-3</v>
      </c>
      <c r="D275">
        <v>1.6965000000000001E-2</v>
      </c>
      <c r="E275">
        <v>0</v>
      </c>
      <c r="F275">
        <v>1.1610000000000001E-2</v>
      </c>
      <c r="G275">
        <v>1.3561E-2</v>
      </c>
      <c r="H275">
        <v>9.3790000000000002E-3</v>
      </c>
      <c r="I275">
        <v>0</v>
      </c>
      <c r="J275">
        <v>0</v>
      </c>
      <c r="K275">
        <v>1.0921E-2</v>
      </c>
      <c r="L275">
        <v>0</v>
      </c>
      <c r="M275">
        <v>0</v>
      </c>
      <c r="N275">
        <f t="shared" si="16"/>
        <v>5.711333333333333E-3</v>
      </c>
      <c r="O275">
        <f t="shared" si="17"/>
        <v>5.3487851851824104E-5</v>
      </c>
      <c r="Q275">
        <v>0</v>
      </c>
      <c r="R275">
        <v>6.1069999999999996E-3</v>
      </c>
      <c r="S275">
        <v>1.2553E-2</v>
      </c>
      <c r="T275">
        <v>0</v>
      </c>
      <c r="U275">
        <v>1.1620999999999999E-2</v>
      </c>
      <c r="V275">
        <v>1.3580999999999999E-2</v>
      </c>
      <c r="W275">
        <v>9.3900000000000008E-3</v>
      </c>
      <c r="X275">
        <v>0</v>
      </c>
      <c r="Y275">
        <v>0</v>
      </c>
      <c r="Z275">
        <v>7.7580000000000001E-3</v>
      </c>
      <c r="AA275">
        <v>0</v>
      </c>
      <c r="AB275">
        <v>0</v>
      </c>
      <c r="AC275">
        <f t="shared" si="18"/>
        <v>7.7619299615026621E-3</v>
      </c>
      <c r="AD275">
        <f t="shared" si="19"/>
        <v>7.2692220883540257E-2</v>
      </c>
    </row>
    <row r="276" spans="1:30" x14ac:dyDescent="0.15">
      <c r="A276">
        <v>9.6999000000000002E-2</v>
      </c>
      <c r="B276">
        <v>5.4510000000000001E-3</v>
      </c>
      <c r="C276">
        <v>5.6420000000000003E-3</v>
      </c>
      <c r="D276">
        <v>1.6219999999999998E-2</v>
      </c>
      <c r="E276">
        <v>0</v>
      </c>
      <c r="F276">
        <v>0</v>
      </c>
      <c r="G276">
        <v>0</v>
      </c>
      <c r="H276">
        <v>8.4130000000000003E-3</v>
      </c>
      <c r="I276">
        <v>1.0959999999999999E-2</v>
      </c>
      <c r="J276">
        <v>8.8360000000000001E-3</v>
      </c>
      <c r="K276">
        <v>9.1540000000000007E-3</v>
      </c>
      <c r="L276">
        <v>8.8319999999999996E-3</v>
      </c>
      <c r="M276">
        <v>4.0730000000000002E-3</v>
      </c>
      <c r="N276">
        <f t="shared" si="16"/>
        <v>6.4650833333333322E-3</v>
      </c>
      <c r="O276">
        <f t="shared" si="17"/>
        <v>6.054688097520085E-5</v>
      </c>
      <c r="Q276">
        <v>5.4590000000000003E-3</v>
      </c>
      <c r="R276">
        <v>5.6509999999999998E-3</v>
      </c>
      <c r="S276">
        <v>1.1952000000000001E-2</v>
      </c>
      <c r="T276">
        <v>0</v>
      </c>
      <c r="U276">
        <v>0</v>
      </c>
      <c r="V276">
        <v>0</v>
      </c>
      <c r="W276">
        <v>8.4250000000000002E-3</v>
      </c>
      <c r="X276">
        <v>1.0976E-2</v>
      </c>
      <c r="Y276">
        <v>8.8489999999999992E-3</v>
      </c>
      <c r="Z276">
        <v>9.1669999999999998E-3</v>
      </c>
      <c r="AA276">
        <v>8.8450000000000004E-3</v>
      </c>
      <c r="AB276">
        <v>4.0790000000000002E-3</v>
      </c>
      <c r="AC276">
        <f t="shared" si="18"/>
        <v>7.7062486039223095E-3</v>
      </c>
      <c r="AD276">
        <f t="shared" si="19"/>
        <v>7.2170752438913535E-2</v>
      </c>
    </row>
    <row r="277" spans="1:30" x14ac:dyDescent="0.15">
      <c r="A277">
        <v>9.7499000000000002E-2</v>
      </c>
      <c r="B277">
        <v>0</v>
      </c>
      <c r="C277">
        <v>0</v>
      </c>
      <c r="D277">
        <v>0</v>
      </c>
      <c r="E277">
        <v>0</v>
      </c>
      <c r="F277">
        <v>1.3103999999999999E-2</v>
      </c>
      <c r="G277">
        <v>1.2314E-2</v>
      </c>
      <c r="H277">
        <v>0</v>
      </c>
      <c r="I277">
        <v>1.1335E-2</v>
      </c>
      <c r="J277">
        <v>8.9339999999999992E-3</v>
      </c>
      <c r="K277">
        <v>6.3150000000000003E-3</v>
      </c>
      <c r="L277">
        <v>0</v>
      </c>
      <c r="M277">
        <v>1.2678E-2</v>
      </c>
      <c r="N277">
        <f t="shared" si="16"/>
        <v>5.3899999999999998E-3</v>
      </c>
      <c r="O277">
        <f t="shared" si="17"/>
        <v>5.0478496815921316E-5</v>
      </c>
      <c r="Q277">
        <v>0</v>
      </c>
      <c r="R277">
        <v>0</v>
      </c>
      <c r="S277">
        <v>0</v>
      </c>
      <c r="T277">
        <v>0</v>
      </c>
      <c r="U277">
        <v>1.3122999999999999E-2</v>
      </c>
      <c r="V277">
        <v>1.2331999999999999E-2</v>
      </c>
      <c r="W277">
        <v>0</v>
      </c>
      <c r="X277">
        <v>1.1351E-2</v>
      </c>
      <c r="Y277">
        <v>8.9470000000000001E-3</v>
      </c>
      <c r="Z277">
        <v>6.3239999999999998E-3</v>
      </c>
      <c r="AA277">
        <v>0</v>
      </c>
      <c r="AB277">
        <v>9.2779999999999998E-3</v>
      </c>
      <c r="AC277">
        <f t="shared" si="18"/>
        <v>7.7416208251244126E-3</v>
      </c>
      <c r="AD277">
        <f t="shared" si="19"/>
        <v>7.250202125086079E-2</v>
      </c>
    </row>
    <row r="278" spans="1:30" x14ac:dyDescent="0.15">
      <c r="A278">
        <v>9.7999000000000003E-2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9.8329999999999997E-3</v>
      </c>
      <c r="H278">
        <v>0</v>
      </c>
      <c r="I278">
        <v>0</v>
      </c>
      <c r="J278">
        <v>0</v>
      </c>
      <c r="K278">
        <v>6.2430000000000003E-3</v>
      </c>
      <c r="L278">
        <v>1.7589E-2</v>
      </c>
      <c r="M278">
        <v>8.8660000000000006E-3</v>
      </c>
      <c r="N278">
        <f t="shared" si="16"/>
        <v>3.5442500000000001E-3</v>
      </c>
      <c r="O278">
        <f t="shared" si="17"/>
        <v>3.3192655350617649E-5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9.8460000000000006E-3</v>
      </c>
      <c r="W278">
        <v>0</v>
      </c>
      <c r="X278">
        <v>0</v>
      </c>
      <c r="Y278">
        <v>0</v>
      </c>
      <c r="Z278">
        <v>6.2519999999999997E-3</v>
      </c>
      <c r="AA278">
        <v>1.2456E-2</v>
      </c>
      <c r="AB278">
        <v>6.2820000000000003E-3</v>
      </c>
      <c r="AC278">
        <f t="shared" si="18"/>
        <v>5.4825896336411217E-3</v>
      </c>
      <c r="AD278">
        <f t="shared" si="19"/>
        <v>5.1345685755877821E-2</v>
      </c>
    </row>
    <row r="279" spans="1:30" x14ac:dyDescent="0.15">
      <c r="A279">
        <v>9.8499000000000003E-2</v>
      </c>
      <c r="B279">
        <v>1.5675000000000001E-2</v>
      </c>
      <c r="C279">
        <v>0</v>
      </c>
      <c r="D279">
        <v>8.0610000000000005E-3</v>
      </c>
      <c r="E279">
        <v>0</v>
      </c>
      <c r="F279">
        <v>1.1906E-2</v>
      </c>
      <c r="G279">
        <v>9.3410000000000003E-3</v>
      </c>
      <c r="H279">
        <v>1.226E-2</v>
      </c>
      <c r="I279">
        <v>8.2760000000000004E-3</v>
      </c>
      <c r="J279">
        <v>0</v>
      </c>
      <c r="K279">
        <v>1.2678999999999999E-2</v>
      </c>
      <c r="L279">
        <v>9.3139999999999994E-3</v>
      </c>
      <c r="M279">
        <v>5.0029999999999996E-3</v>
      </c>
      <c r="N279">
        <f t="shared" si="16"/>
        <v>7.709583333333333E-3</v>
      </c>
      <c r="O279">
        <f t="shared" si="17"/>
        <v>7.2201888264145948E-5</v>
      </c>
      <c r="Q279">
        <v>1.5698E-2</v>
      </c>
      <c r="R279">
        <v>0</v>
      </c>
      <c r="S279">
        <v>8.0669999999999995E-3</v>
      </c>
      <c r="T279">
        <v>0</v>
      </c>
      <c r="U279">
        <v>1.1915E-2</v>
      </c>
      <c r="V279">
        <v>9.3530000000000002E-3</v>
      </c>
      <c r="W279">
        <v>1.2278000000000001E-2</v>
      </c>
      <c r="X279">
        <v>8.286E-3</v>
      </c>
      <c r="Y279">
        <v>0</v>
      </c>
      <c r="Z279">
        <v>8.9779999999999999E-3</v>
      </c>
      <c r="AA279">
        <v>9.3259999999999992E-3</v>
      </c>
      <c r="AB279">
        <v>5.0099999999999997E-3</v>
      </c>
      <c r="AC279">
        <f t="shared" si="18"/>
        <v>9.3080388863117092E-3</v>
      </c>
      <c r="AD279">
        <f t="shared" si="19"/>
        <v>8.7171878910559372E-2</v>
      </c>
    </row>
    <row r="280" spans="1:30" x14ac:dyDescent="0.15">
      <c r="A280">
        <v>9.8999000000000004E-2</v>
      </c>
      <c r="B280">
        <v>0</v>
      </c>
      <c r="C280">
        <v>0</v>
      </c>
      <c r="D280">
        <v>0</v>
      </c>
      <c r="E280">
        <v>2.3411999999999999E-2</v>
      </c>
      <c r="F280">
        <v>1.0284E-2</v>
      </c>
      <c r="G280">
        <v>0</v>
      </c>
      <c r="H280">
        <v>0</v>
      </c>
      <c r="I280">
        <v>1.498E-2</v>
      </c>
      <c r="J280">
        <v>9.9850000000000008E-3</v>
      </c>
      <c r="K280">
        <v>6.4349999999999997E-3</v>
      </c>
      <c r="L280">
        <v>0</v>
      </c>
      <c r="M280">
        <v>0</v>
      </c>
      <c r="N280">
        <f t="shared" si="16"/>
        <v>5.424666666666667E-3</v>
      </c>
      <c r="O280">
        <f t="shared" si="17"/>
        <v>5.0803157525188838E-5</v>
      </c>
      <c r="Q280">
        <v>0</v>
      </c>
      <c r="R280">
        <v>0</v>
      </c>
      <c r="S280">
        <v>0</v>
      </c>
      <c r="T280">
        <v>1.6638E-2</v>
      </c>
      <c r="U280">
        <v>1.0299000000000001E-2</v>
      </c>
      <c r="V280">
        <v>0</v>
      </c>
      <c r="W280">
        <v>0</v>
      </c>
      <c r="X280">
        <v>1.5002E-2</v>
      </c>
      <c r="Y280">
        <v>0.01</v>
      </c>
      <c r="Z280">
        <v>6.4440000000000001E-3</v>
      </c>
      <c r="AA280">
        <v>0</v>
      </c>
      <c r="AB280">
        <v>0</v>
      </c>
      <c r="AC280">
        <f t="shared" si="18"/>
        <v>8.2543519375594173E-3</v>
      </c>
      <c r="AD280">
        <f t="shared" si="19"/>
        <v>7.7303863507084014E-2</v>
      </c>
    </row>
    <row r="281" spans="1:30" x14ac:dyDescent="0.15">
      <c r="A281">
        <v>9.9499000000000004E-2</v>
      </c>
      <c r="B281">
        <v>0</v>
      </c>
      <c r="C281">
        <v>5.4660000000000004E-3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2.0424999999999999E-2</v>
      </c>
      <c r="J281">
        <v>1.1643000000000001E-2</v>
      </c>
      <c r="K281">
        <v>1.0810999999999999E-2</v>
      </c>
      <c r="L281">
        <v>2.2051999999999999E-2</v>
      </c>
      <c r="M281">
        <v>1.5966000000000001E-2</v>
      </c>
      <c r="N281">
        <f t="shared" si="16"/>
        <v>7.1969166666666666E-3</v>
      </c>
      <c r="O281">
        <f t="shared" si="17"/>
        <v>6.740065585209358E-5</v>
      </c>
      <c r="Q281">
        <v>0</v>
      </c>
      <c r="R281">
        <v>5.4739999999999997E-3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1.447E-2</v>
      </c>
      <c r="Y281">
        <v>1.166E-2</v>
      </c>
      <c r="Z281">
        <v>1.0827E-2</v>
      </c>
      <c r="AA281">
        <v>1.5726E-2</v>
      </c>
      <c r="AB281">
        <v>9.2320000000000006E-3</v>
      </c>
      <c r="AC281">
        <f t="shared" si="18"/>
        <v>8.660579473579226E-3</v>
      </c>
      <c r="AD281">
        <f t="shared" si="19"/>
        <v>8.1108275801936969E-2</v>
      </c>
    </row>
    <row r="282" spans="1:30" x14ac:dyDescent="0.15">
      <c r="A282">
        <v>9.9999000000000005E-2</v>
      </c>
      <c r="B282">
        <v>1.5972E-2</v>
      </c>
      <c r="C282">
        <v>6.7879999999999998E-3</v>
      </c>
      <c r="D282">
        <v>0</v>
      </c>
      <c r="E282">
        <v>1.9847E-2</v>
      </c>
      <c r="F282">
        <v>0</v>
      </c>
      <c r="G282">
        <v>0</v>
      </c>
      <c r="H282">
        <v>0</v>
      </c>
      <c r="I282">
        <v>7.3169999999999997E-3</v>
      </c>
      <c r="J282">
        <v>0</v>
      </c>
      <c r="K282">
        <v>2.9302999999999999E-2</v>
      </c>
      <c r="L282">
        <v>3.2093999999999998E-2</v>
      </c>
      <c r="M282">
        <v>5.45E-3</v>
      </c>
      <c r="N282">
        <f t="shared" si="16"/>
        <v>9.7309166666666655E-3</v>
      </c>
      <c r="O282">
        <f t="shared" si="17"/>
        <v>9.1132105004513718E-5</v>
      </c>
      <c r="Q282">
        <v>1.5993E-2</v>
      </c>
      <c r="R282">
        <v>6.7970000000000001E-3</v>
      </c>
      <c r="S282">
        <v>0</v>
      </c>
      <c r="T282">
        <v>1.9876000000000001E-2</v>
      </c>
      <c r="U282">
        <v>0</v>
      </c>
      <c r="V282">
        <v>0</v>
      </c>
      <c r="W282">
        <v>0</v>
      </c>
      <c r="X282">
        <v>7.3270000000000002E-3</v>
      </c>
      <c r="Y282">
        <v>0</v>
      </c>
      <c r="Z282">
        <v>1.8008E-2</v>
      </c>
      <c r="AA282">
        <v>1.4937000000000001E-2</v>
      </c>
      <c r="AB282">
        <v>5.457E-3</v>
      </c>
      <c r="AC282">
        <f t="shared" si="18"/>
        <v>1.0987167907898906E-2</v>
      </c>
      <c r="AD282">
        <f t="shared" si="19"/>
        <v>0.10289730007959418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82"/>
  <sheetViews>
    <sheetView topLeftCell="N260" workbookViewId="0">
      <selection activeCell="N2" sqref="N2:N282"/>
    </sheetView>
  </sheetViews>
  <sheetFormatPr defaultRowHeight="13.5" x14ac:dyDescent="0.15"/>
  <sheetData>
    <row r="1" spans="1:30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</row>
    <row r="2" spans="1:30" x14ac:dyDescent="0.15">
      <c r="A2">
        <v>-0.04</v>
      </c>
      <c r="B2">
        <v>3.4659000000000002E-2</v>
      </c>
      <c r="C2">
        <v>4.4749999999999998E-3</v>
      </c>
      <c r="D2">
        <v>9.9450000000000007E-3</v>
      </c>
      <c r="E2">
        <v>4.1675999999999998E-2</v>
      </c>
      <c r="F2">
        <v>3.4285000000000003E-2</v>
      </c>
      <c r="G2">
        <v>6.157E-2</v>
      </c>
      <c r="H2">
        <v>4.6862000000000001E-2</v>
      </c>
      <c r="I2">
        <v>3.1491999999999999E-2</v>
      </c>
      <c r="J2">
        <v>5.0188000000000003E-2</v>
      </c>
      <c r="K2">
        <v>7.6024999999999995E-2</v>
      </c>
      <c r="L2">
        <v>7.3824000000000001E-2</v>
      </c>
      <c r="M2">
        <v>7.5655E-2</v>
      </c>
      <c r="N2">
        <f>AVERAGE(B2:M2)</f>
        <v>4.5054666666666666E-2</v>
      </c>
      <c r="O2">
        <f>N2/74.83037</f>
        <v>6.0209065739841544E-4</v>
      </c>
      <c r="Q2">
        <v>2.1132000000000001E-2</v>
      </c>
      <c r="R2">
        <v>4.4790000000000003E-3</v>
      </c>
      <c r="S2">
        <v>5.7809999999999997E-3</v>
      </c>
      <c r="T2">
        <v>1.7694000000000001E-2</v>
      </c>
      <c r="U2">
        <v>1.421E-2</v>
      </c>
      <c r="V2">
        <v>2.1082E-2</v>
      </c>
      <c r="W2">
        <v>1.7863E-2</v>
      </c>
      <c r="X2">
        <v>1.4963000000000001E-2</v>
      </c>
      <c r="Y2">
        <v>1.7413000000000001E-2</v>
      </c>
      <c r="Z2">
        <v>1.8242000000000001E-2</v>
      </c>
      <c r="AA2">
        <v>2.0233999999999999E-2</v>
      </c>
      <c r="AB2">
        <v>2.0004999999999998E-2</v>
      </c>
      <c r="AC2">
        <f>SQRT((Q2^2+R2^2+S2^2+T2^2+U2^2+V2^2+W2^2+X2^2+Y2^2+Z2^2+AA2^2+AB2^2)/(12-1))</f>
        <v>1.7704830717272413E-2</v>
      </c>
      <c r="AD2">
        <f>AC2/0.0748304</f>
        <v>0.23659943976341716</v>
      </c>
    </row>
    <row r="3" spans="1:30" x14ac:dyDescent="0.15">
      <c r="A3">
        <v>-3.95E-2</v>
      </c>
      <c r="B3">
        <v>2.6246999999999999E-2</v>
      </c>
      <c r="C3">
        <v>8.7500000000000008E-3</v>
      </c>
      <c r="D3">
        <v>1.4716999999999999E-2</v>
      </c>
      <c r="E3">
        <v>2.9309999999999999E-2</v>
      </c>
      <c r="F3">
        <v>3.8984999999999999E-2</v>
      </c>
      <c r="G3">
        <v>3.8286000000000001E-2</v>
      </c>
      <c r="H3">
        <v>4.1262E-2</v>
      </c>
      <c r="I3">
        <v>3.5102000000000001E-2</v>
      </c>
      <c r="J3">
        <v>2.8204E-2</v>
      </c>
      <c r="K3">
        <v>4.8829999999999998E-2</v>
      </c>
      <c r="L3">
        <v>6.7969000000000002E-2</v>
      </c>
      <c r="M3">
        <v>9.1805999999999999E-2</v>
      </c>
      <c r="N3">
        <f t="shared" ref="N3:N66" si="0">AVERAGE(B3:M3)</f>
        <v>3.9122333333333335E-2</v>
      </c>
      <c r="O3">
        <f t="shared" ref="O3:O66" si="1">N3/74.83037</f>
        <v>5.2281357600307652E-4</v>
      </c>
      <c r="Q3">
        <v>1.6792000000000001E-2</v>
      </c>
      <c r="R3">
        <v>5.0870000000000004E-3</v>
      </c>
      <c r="S3">
        <v>6.1679999999999999E-3</v>
      </c>
      <c r="T3">
        <v>1.3795999999999999E-2</v>
      </c>
      <c r="U3">
        <v>1.4291999999999999E-2</v>
      </c>
      <c r="V3">
        <v>1.3856E-2</v>
      </c>
      <c r="W3">
        <v>1.3861999999999999E-2</v>
      </c>
      <c r="X3">
        <v>1.1639999999999999E-2</v>
      </c>
      <c r="Y3">
        <v>1.0973999999999999E-2</v>
      </c>
      <c r="Z3">
        <v>1.2114E-2</v>
      </c>
      <c r="AA3">
        <v>1.5653E-2</v>
      </c>
      <c r="AB3">
        <v>2.4856E-2</v>
      </c>
      <c r="AC3">
        <f t="shared" ref="AC3:AC66" si="2">SQRT((Q3^2+R3^2+S3^2+T3^2+U3^2+V3^2+W3^2+X3^2+Y3^2+Z3^2+AA3^2+AB3^2)/(12-1))</f>
        <v>1.4740581381158122E-2</v>
      </c>
      <c r="AD3">
        <f t="shared" ref="AD3:AD66" si="3">AC3/0.0748304</f>
        <v>0.1969865373051343</v>
      </c>
    </row>
    <row r="4" spans="1:30" x14ac:dyDescent="0.15">
      <c r="A4">
        <v>-3.9E-2</v>
      </c>
      <c r="B4">
        <v>2.5715999999999999E-2</v>
      </c>
      <c r="C4">
        <v>1.3898000000000001E-2</v>
      </c>
      <c r="D4">
        <v>1.7944999999999999E-2</v>
      </c>
      <c r="E4">
        <v>2.7862000000000001E-2</v>
      </c>
      <c r="F4">
        <v>3.3501000000000003E-2</v>
      </c>
      <c r="G4">
        <v>3.7741999999999998E-2</v>
      </c>
      <c r="H4">
        <v>4.0973000000000002E-2</v>
      </c>
      <c r="I4">
        <v>3.9209000000000001E-2</v>
      </c>
      <c r="J4">
        <v>5.2098999999999999E-2</v>
      </c>
      <c r="K4">
        <v>8.1983E-2</v>
      </c>
      <c r="L4">
        <v>4.4079E-2</v>
      </c>
      <c r="M4">
        <v>5.3684000000000003E-2</v>
      </c>
      <c r="N4">
        <f t="shared" si="0"/>
        <v>3.9057583333333333E-2</v>
      </c>
      <c r="O4">
        <f t="shared" si="1"/>
        <v>5.2194828561362633E-4</v>
      </c>
      <c r="Q4">
        <v>1.1105E-2</v>
      </c>
      <c r="R4">
        <v>7.0939999999999996E-3</v>
      </c>
      <c r="S4">
        <v>7.535E-3</v>
      </c>
      <c r="T4">
        <v>1.2699E-2</v>
      </c>
      <c r="U4">
        <v>1.3032E-2</v>
      </c>
      <c r="V4">
        <v>1.3585E-2</v>
      </c>
      <c r="W4">
        <v>1.4905E-2</v>
      </c>
      <c r="X4">
        <v>1.2567999999999999E-2</v>
      </c>
      <c r="Y4">
        <v>1.7056000000000002E-2</v>
      </c>
      <c r="Z4">
        <v>1.6625999999999998E-2</v>
      </c>
      <c r="AA4">
        <v>1.1518E-2</v>
      </c>
      <c r="AB4">
        <v>1.5082999999999999E-2</v>
      </c>
      <c r="AC4">
        <f t="shared" si="2"/>
        <v>1.3663747023685441E-2</v>
      </c>
      <c r="AD4">
        <f t="shared" si="3"/>
        <v>0.1825962045329898</v>
      </c>
    </row>
    <row r="5" spans="1:30" x14ac:dyDescent="0.15">
      <c r="A5">
        <v>-3.85E-2</v>
      </c>
      <c r="B5">
        <v>7.515E-3</v>
      </c>
      <c r="C5">
        <v>1.2529999999999999E-2</v>
      </c>
      <c r="D5">
        <v>2.4313999999999999E-2</v>
      </c>
      <c r="E5">
        <v>1.7777999999999999E-2</v>
      </c>
      <c r="F5">
        <v>2.4823000000000001E-2</v>
      </c>
      <c r="G5">
        <v>3.6167999999999999E-2</v>
      </c>
      <c r="H5">
        <v>3.8033999999999998E-2</v>
      </c>
      <c r="I5">
        <v>4.4581999999999997E-2</v>
      </c>
      <c r="J5">
        <v>6.7904000000000006E-2</v>
      </c>
      <c r="K5">
        <v>6.9870000000000002E-2</v>
      </c>
      <c r="L5">
        <v>5.4897000000000001E-2</v>
      </c>
      <c r="M5">
        <v>6.2601000000000004E-2</v>
      </c>
      <c r="N5">
        <f t="shared" si="0"/>
        <v>3.8418000000000001E-2</v>
      </c>
      <c r="O5">
        <f t="shared" si="1"/>
        <v>5.1340117655438561E-4</v>
      </c>
      <c r="Q5">
        <v>4.3579999999999999E-3</v>
      </c>
      <c r="R5">
        <v>6.3470000000000002E-3</v>
      </c>
      <c r="S5">
        <v>7.8609999999999999E-3</v>
      </c>
      <c r="T5">
        <v>8.9849999999999999E-3</v>
      </c>
      <c r="U5">
        <v>1.0318000000000001E-2</v>
      </c>
      <c r="V5">
        <v>1.2996000000000001E-2</v>
      </c>
      <c r="W5">
        <v>1.3717999999999999E-2</v>
      </c>
      <c r="X5">
        <v>1.5136999999999999E-2</v>
      </c>
      <c r="Y5">
        <v>1.7551000000000001E-2</v>
      </c>
      <c r="Z5">
        <v>1.5008000000000001E-2</v>
      </c>
      <c r="AA5">
        <v>1.3247999999999999E-2</v>
      </c>
      <c r="AB5">
        <v>1.7141E-2</v>
      </c>
      <c r="AC5">
        <f t="shared" si="2"/>
        <v>1.313244629291754E-2</v>
      </c>
      <c r="AD5">
        <f t="shared" si="3"/>
        <v>0.17549613917495482</v>
      </c>
    </row>
    <row r="6" spans="1:30" x14ac:dyDescent="0.15">
      <c r="A6">
        <v>-3.7999999999999999E-2</v>
      </c>
      <c r="B6">
        <v>1.6663000000000001E-2</v>
      </c>
      <c r="C6">
        <v>3.836E-3</v>
      </c>
      <c r="D6">
        <v>9.2309999999999996E-3</v>
      </c>
      <c r="E6">
        <v>2.8840999999999999E-2</v>
      </c>
      <c r="F6">
        <v>4.4141E-2</v>
      </c>
      <c r="G6">
        <v>3.6705000000000002E-2</v>
      </c>
      <c r="H6">
        <v>3.0640000000000001E-2</v>
      </c>
      <c r="I6">
        <v>4.6531000000000003E-2</v>
      </c>
      <c r="J6">
        <v>3.9461000000000003E-2</v>
      </c>
      <c r="K6">
        <v>5.0361999999999997E-2</v>
      </c>
      <c r="L6">
        <v>5.6708000000000001E-2</v>
      </c>
      <c r="M6">
        <v>6.1997999999999998E-2</v>
      </c>
      <c r="N6">
        <f t="shared" si="0"/>
        <v>3.5426416666666669E-2</v>
      </c>
      <c r="O6">
        <f t="shared" si="1"/>
        <v>4.7342297875403619E-4</v>
      </c>
      <c r="Q6">
        <v>7.0320000000000001E-3</v>
      </c>
      <c r="R6">
        <v>3.8379999999999998E-3</v>
      </c>
      <c r="S6">
        <v>4.6769999999999997E-3</v>
      </c>
      <c r="T6">
        <v>1.2021E-2</v>
      </c>
      <c r="U6">
        <v>1.6296000000000001E-2</v>
      </c>
      <c r="V6">
        <v>1.3232000000000001E-2</v>
      </c>
      <c r="W6">
        <v>1.29E-2</v>
      </c>
      <c r="X6">
        <v>1.5004E-2</v>
      </c>
      <c r="Y6">
        <v>1.2205000000000001E-2</v>
      </c>
      <c r="Z6">
        <v>1.2101000000000001E-2</v>
      </c>
      <c r="AA6">
        <v>1.3802E-2</v>
      </c>
      <c r="AB6">
        <v>1.6383999999999999E-2</v>
      </c>
      <c r="AC6">
        <f t="shared" si="2"/>
        <v>1.2852521436384663E-2</v>
      </c>
      <c r="AD6">
        <f t="shared" si="3"/>
        <v>0.17175534858005118</v>
      </c>
    </row>
    <row r="7" spans="1:30" x14ac:dyDescent="0.15">
      <c r="A7">
        <v>-3.7499999999999999E-2</v>
      </c>
      <c r="B7">
        <v>0</v>
      </c>
      <c r="C7">
        <v>4.9430000000000003E-3</v>
      </c>
      <c r="D7">
        <v>2.7545E-2</v>
      </c>
      <c r="E7">
        <v>2.385E-2</v>
      </c>
      <c r="F7">
        <v>3.4279999999999998E-2</v>
      </c>
      <c r="G7">
        <v>2.8354000000000001E-2</v>
      </c>
      <c r="H7">
        <v>4.7993000000000001E-2</v>
      </c>
      <c r="I7">
        <v>4.8605000000000002E-2</v>
      </c>
      <c r="J7">
        <v>3.5887000000000002E-2</v>
      </c>
      <c r="K7">
        <v>7.2205000000000005E-2</v>
      </c>
      <c r="L7">
        <v>6.7541000000000004E-2</v>
      </c>
      <c r="M7">
        <v>5.7915000000000001E-2</v>
      </c>
      <c r="N7">
        <f t="shared" si="0"/>
        <v>3.7426500000000008E-2</v>
      </c>
      <c r="O7">
        <f t="shared" si="1"/>
        <v>5.0015120866033413E-4</v>
      </c>
      <c r="Q7">
        <v>0</v>
      </c>
      <c r="R7">
        <v>3.5239999999999998E-3</v>
      </c>
      <c r="S7">
        <v>9.7789999999999995E-3</v>
      </c>
      <c r="T7">
        <v>1.0182999999999999E-2</v>
      </c>
      <c r="U7">
        <v>1.1046E-2</v>
      </c>
      <c r="V7">
        <v>1.0987E-2</v>
      </c>
      <c r="W7">
        <v>1.423E-2</v>
      </c>
      <c r="X7">
        <v>1.2038999999999999E-2</v>
      </c>
      <c r="Y7">
        <v>1.2952E-2</v>
      </c>
      <c r="Z7">
        <v>1.3820000000000001E-2</v>
      </c>
      <c r="AA7">
        <v>1.2949E-2</v>
      </c>
      <c r="AB7">
        <v>1.3599999999999999E-2</v>
      </c>
      <c r="AC7">
        <f t="shared" si="2"/>
        <v>1.1729073888109294E-2</v>
      </c>
      <c r="AD7">
        <f t="shared" si="3"/>
        <v>0.15674209797233868</v>
      </c>
    </row>
    <row r="8" spans="1:30" x14ac:dyDescent="0.15">
      <c r="A8">
        <v>-3.6999999999999998E-2</v>
      </c>
      <c r="B8">
        <v>4.6150000000000002E-3</v>
      </c>
      <c r="C8">
        <v>1.2787E-2</v>
      </c>
      <c r="D8">
        <v>1.8002000000000001E-2</v>
      </c>
      <c r="E8">
        <v>1.7676999999999998E-2</v>
      </c>
      <c r="F8">
        <v>1.4685999999999999E-2</v>
      </c>
      <c r="G8">
        <v>4.6819E-2</v>
      </c>
      <c r="H8">
        <v>2.9822000000000001E-2</v>
      </c>
      <c r="I8">
        <v>6.9150000000000003E-2</v>
      </c>
      <c r="J8">
        <v>5.1311000000000002E-2</v>
      </c>
      <c r="K8">
        <v>6.1289000000000003E-2</v>
      </c>
      <c r="L8">
        <v>6.6168000000000005E-2</v>
      </c>
      <c r="M8">
        <v>4.2079999999999999E-2</v>
      </c>
      <c r="N8">
        <f t="shared" si="0"/>
        <v>3.6200500000000004E-2</v>
      </c>
      <c r="O8">
        <f t="shared" si="1"/>
        <v>4.8376748638286835E-4</v>
      </c>
      <c r="Q8">
        <v>3.2959999999999999E-3</v>
      </c>
      <c r="R8">
        <v>5.8869999999999999E-3</v>
      </c>
      <c r="S8">
        <v>6.7920000000000003E-3</v>
      </c>
      <c r="T8">
        <v>8.9499999999999996E-3</v>
      </c>
      <c r="U8">
        <v>7.5950000000000002E-3</v>
      </c>
      <c r="V8">
        <v>1.3296000000000001E-2</v>
      </c>
      <c r="W8">
        <v>1.0611000000000001E-2</v>
      </c>
      <c r="X8">
        <v>1.461E-2</v>
      </c>
      <c r="Y8">
        <v>1.2840000000000001E-2</v>
      </c>
      <c r="Z8">
        <v>1.2579E-2</v>
      </c>
      <c r="AA8">
        <v>1.2538000000000001E-2</v>
      </c>
      <c r="AB8">
        <v>1.0558E-2</v>
      </c>
      <c r="AC8">
        <f t="shared" si="2"/>
        <v>1.0971188963495583E-2</v>
      </c>
      <c r="AD8">
        <f t="shared" si="3"/>
        <v>0.14661406278057557</v>
      </c>
    </row>
    <row r="9" spans="1:30" x14ac:dyDescent="0.15">
      <c r="A9">
        <v>-3.6499999999999998E-2</v>
      </c>
      <c r="B9">
        <v>2.3951E-2</v>
      </c>
      <c r="C9">
        <v>1.209E-2</v>
      </c>
      <c r="D9">
        <v>1.8235999999999999E-2</v>
      </c>
      <c r="E9">
        <v>1.9736E-2</v>
      </c>
      <c r="F9">
        <v>5.2957999999999998E-2</v>
      </c>
      <c r="G9">
        <v>2.887E-2</v>
      </c>
      <c r="H9">
        <v>4.9430000000000002E-2</v>
      </c>
      <c r="I9">
        <v>3.9412000000000003E-2</v>
      </c>
      <c r="J9">
        <v>4.7336999999999997E-2</v>
      </c>
      <c r="K9">
        <v>6.4878000000000005E-2</v>
      </c>
      <c r="L9">
        <v>6.4432000000000003E-2</v>
      </c>
      <c r="M9">
        <v>5.5687E-2</v>
      </c>
      <c r="N9">
        <f t="shared" si="0"/>
        <v>3.9751416666666664E-2</v>
      </c>
      <c r="O9">
        <f t="shared" si="1"/>
        <v>5.312203677018657E-4</v>
      </c>
      <c r="Q9">
        <v>1.0904E-2</v>
      </c>
      <c r="R9">
        <v>5.5250000000000004E-3</v>
      </c>
      <c r="S9">
        <v>6.1809999999999999E-3</v>
      </c>
      <c r="T9">
        <v>9.1330000000000005E-3</v>
      </c>
      <c r="U9">
        <v>1.4862999999999999E-2</v>
      </c>
      <c r="V9">
        <v>1.0428E-2</v>
      </c>
      <c r="W9">
        <v>1.3847E-2</v>
      </c>
      <c r="X9">
        <v>1.1656E-2</v>
      </c>
      <c r="Y9">
        <v>1.2753E-2</v>
      </c>
      <c r="Z9">
        <v>1.2766E-2</v>
      </c>
      <c r="AA9">
        <v>1.2416E-2</v>
      </c>
      <c r="AB9">
        <v>1.3809999999999999E-2</v>
      </c>
      <c r="AC9">
        <f t="shared" si="2"/>
        <v>1.2055839437610912E-2</v>
      </c>
      <c r="AD9">
        <f t="shared" si="3"/>
        <v>0.1611088466400141</v>
      </c>
    </row>
    <row r="10" spans="1:30" x14ac:dyDescent="0.15">
      <c r="A10">
        <v>-3.5999999999999997E-2</v>
      </c>
      <c r="B10">
        <v>1.0337000000000001E-2</v>
      </c>
      <c r="C10">
        <v>1.5388000000000001E-2</v>
      </c>
      <c r="D10">
        <v>1.508E-2</v>
      </c>
      <c r="E10">
        <v>2.0666E-2</v>
      </c>
      <c r="F10">
        <v>2.5860000000000001E-2</v>
      </c>
      <c r="G10">
        <v>2.9578E-2</v>
      </c>
      <c r="H10">
        <v>4.9458000000000002E-2</v>
      </c>
      <c r="I10">
        <v>6.7969000000000002E-2</v>
      </c>
      <c r="J10">
        <v>4.0138E-2</v>
      </c>
      <c r="K10">
        <v>4.9501000000000003E-2</v>
      </c>
      <c r="L10">
        <v>5.1365000000000001E-2</v>
      </c>
      <c r="M10">
        <v>5.2767000000000001E-2</v>
      </c>
      <c r="N10">
        <f t="shared" si="0"/>
        <v>3.5675583333333337E-2</v>
      </c>
      <c r="O10">
        <f t="shared" si="1"/>
        <v>4.7675273199014433E-4</v>
      </c>
      <c r="Q10">
        <v>5.2690000000000002E-3</v>
      </c>
      <c r="R10">
        <v>5.9959999999999996E-3</v>
      </c>
      <c r="S10">
        <v>6.1130000000000004E-3</v>
      </c>
      <c r="T10">
        <v>9.6670000000000002E-3</v>
      </c>
      <c r="U10">
        <v>1.0293E-2</v>
      </c>
      <c r="V10">
        <v>1.0640999999999999E-2</v>
      </c>
      <c r="W10">
        <v>1.3942E-2</v>
      </c>
      <c r="X10">
        <v>1.5039E-2</v>
      </c>
      <c r="Y10">
        <v>1.1421000000000001E-2</v>
      </c>
      <c r="Z10">
        <v>1.1639E-2</v>
      </c>
      <c r="AA10">
        <v>1.0845E-2</v>
      </c>
      <c r="AB10">
        <v>1.4806E-2</v>
      </c>
      <c r="AC10">
        <f t="shared" si="2"/>
        <v>1.1429622092694849E-2</v>
      </c>
      <c r="AD10">
        <f t="shared" si="3"/>
        <v>0.15274035809904596</v>
      </c>
    </row>
    <row r="11" spans="1:30" x14ac:dyDescent="0.15">
      <c r="A11">
        <v>-3.5499999999999997E-2</v>
      </c>
      <c r="B11">
        <v>1.0883E-2</v>
      </c>
      <c r="C11">
        <v>1.0326999999999999E-2</v>
      </c>
      <c r="D11">
        <v>1.2115000000000001E-2</v>
      </c>
      <c r="E11">
        <v>2.751E-2</v>
      </c>
      <c r="F11">
        <v>2.7154000000000001E-2</v>
      </c>
      <c r="G11">
        <v>4.0570000000000002E-2</v>
      </c>
      <c r="H11">
        <v>6.0291999999999998E-2</v>
      </c>
      <c r="I11">
        <v>4.4690000000000001E-2</v>
      </c>
      <c r="J11">
        <v>4.1496999999999999E-2</v>
      </c>
      <c r="K11">
        <v>5.4871999999999997E-2</v>
      </c>
      <c r="L11">
        <v>6.6084000000000004E-2</v>
      </c>
      <c r="M11">
        <v>5.0502999999999999E-2</v>
      </c>
      <c r="N11">
        <f t="shared" si="0"/>
        <v>3.7208083333333329E-2</v>
      </c>
      <c r="O11">
        <f t="shared" si="1"/>
        <v>4.9723238483697632E-4</v>
      </c>
      <c r="Q11">
        <v>5.646E-3</v>
      </c>
      <c r="R11">
        <v>4.7340000000000004E-3</v>
      </c>
      <c r="S11">
        <v>4.3880000000000004E-3</v>
      </c>
      <c r="T11">
        <v>1.0173E-2</v>
      </c>
      <c r="U11">
        <v>1.0198E-2</v>
      </c>
      <c r="V11">
        <v>1.1790999999999999E-2</v>
      </c>
      <c r="W11">
        <v>1.5161000000000001E-2</v>
      </c>
      <c r="X11">
        <v>1.0403000000000001E-2</v>
      </c>
      <c r="Y11">
        <v>1.1594E-2</v>
      </c>
      <c r="Z11">
        <v>1.171E-2</v>
      </c>
      <c r="AA11">
        <v>1.238E-2</v>
      </c>
      <c r="AB11">
        <v>1.2553E-2</v>
      </c>
      <c r="AC11">
        <f t="shared" si="2"/>
        <v>1.1039288946963271E-2</v>
      </c>
      <c r="AD11">
        <f t="shared" si="3"/>
        <v>0.14752412050401001</v>
      </c>
    </row>
    <row r="12" spans="1:30" x14ac:dyDescent="0.15">
      <c r="A12">
        <v>-3.5000000000000003E-2</v>
      </c>
      <c r="B12">
        <v>1.5806000000000001E-2</v>
      </c>
      <c r="C12">
        <v>5.8329999999999996E-3</v>
      </c>
      <c r="D12">
        <v>2.4244999999999999E-2</v>
      </c>
      <c r="E12">
        <v>1.3129999999999999E-2</v>
      </c>
      <c r="F12">
        <v>2.3290000000000002E-2</v>
      </c>
      <c r="G12">
        <v>4.3521999999999998E-2</v>
      </c>
      <c r="H12">
        <v>2.2109E-2</v>
      </c>
      <c r="I12">
        <v>5.0507999999999997E-2</v>
      </c>
      <c r="J12">
        <v>6.1344999999999997E-2</v>
      </c>
      <c r="K12">
        <v>5.0276000000000001E-2</v>
      </c>
      <c r="L12">
        <v>6.6286999999999999E-2</v>
      </c>
      <c r="M12">
        <v>4.8654000000000003E-2</v>
      </c>
      <c r="N12">
        <f t="shared" si="0"/>
        <v>3.5417083333333328E-2</v>
      </c>
      <c r="O12">
        <f t="shared" si="1"/>
        <v>4.7329825221141265E-4</v>
      </c>
      <c r="Q12">
        <v>8.8509999999999995E-3</v>
      </c>
      <c r="R12">
        <v>3.4650000000000002E-3</v>
      </c>
      <c r="S12">
        <v>6.8690000000000001E-3</v>
      </c>
      <c r="T12">
        <v>5.8939999999999999E-3</v>
      </c>
      <c r="U12">
        <v>7.9389999999999999E-3</v>
      </c>
      <c r="V12">
        <v>1.238E-2</v>
      </c>
      <c r="W12">
        <v>7.8359999999999992E-3</v>
      </c>
      <c r="X12">
        <v>1.1474E-2</v>
      </c>
      <c r="Y12">
        <v>1.3398E-2</v>
      </c>
      <c r="Z12">
        <v>9.8019999999999999E-3</v>
      </c>
      <c r="AA12">
        <v>1.1623E-2</v>
      </c>
      <c r="AB12">
        <v>1.1448E-2</v>
      </c>
      <c r="AC12">
        <f t="shared" si="2"/>
        <v>1.010559231766793E-2</v>
      </c>
      <c r="AD12">
        <f t="shared" si="3"/>
        <v>0.13504661631727119</v>
      </c>
    </row>
    <row r="13" spans="1:30" x14ac:dyDescent="0.15">
      <c r="A13">
        <v>-3.4500000000000003E-2</v>
      </c>
      <c r="B13">
        <v>9.4380000000000002E-3</v>
      </c>
      <c r="C13">
        <v>2.2938E-2</v>
      </c>
      <c r="D13">
        <v>1.3956E-2</v>
      </c>
      <c r="E13">
        <v>3.2515000000000002E-2</v>
      </c>
      <c r="F13">
        <v>3.85E-2</v>
      </c>
      <c r="G13">
        <v>4.5114000000000001E-2</v>
      </c>
      <c r="H13">
        <v>2.8069E-2</v>
      </c>
      <c r="I13">
        <v>5.2351000000000002E-2</v>
      </c>
      <c r="J13">
        <v>5.5578000000000002E-2</v>
      </c>
      <c r="K13">
        <v>5.3642000000000002E-2</v>
      </c>
      <c r="L13">
        <v>5.4812E-2</v>
      </c>
      <c r="M13">
        <v>5.2557E-2</v>
      </c>
      <c r="N13">
        <f t="shared" si="0"/>
        <v>3.8289166666666673E-2</v>
      </c>
      <c r="O13">
        <f t="shared" si="1"/>
        <v>5.1167950481424414E-4</v>
      </c>
      <c r="Q13">
        <v>4.4600000000000004E-3</v>
      </c>
      <c r="R13">
        <v>6.698E-3</v>
      </c>
      <c r="S13">
        <v>5.0949999999999997E-3</v>
      </c>
      <c r="T13">
        <v>9.9179999999999997E-3</v>
      </c>
      <c r="U13">
        <v>1.0692E-2</v>
      </c>
      <c r="V13">
        <v>1.2370000000000001E-2</v>
      </c>
      <c r="W13">
        <v>9.4970000000000002E-3</v>
      </c>
      <c r="X13">
        <v>1.2067E-2</v>
      </c>
      <c r="Y13">
        <v>1.2402E-2</v>
      </c>
      <c r="Z13">
        <v>1.0645999999999999E-2</v>
      </c>
      <c r="AA13">
        <v>9.9249999999999998E-3</v>
      </c>
      <c r="AB13">
        <v>9.6810000000000004E-3</v>
      </c>
      <c r="AC13">
        <f t="shared" si="2"/>
        <v>1.0231840325891792E-2</v>
      </c>
      <c r="AD13">
        <f t="shared" si="3"/>
        <v>0.1367337382386275</v>
      </c>
    </row>
    <row r="14" spans="1:30" x14ac:dyDescent="0.15">
      <c r="A14">
        <v>-3.4000000000000002E-2</v>
      </c>
      <c r="B14">
        <v>6.862E-3</v>
      </c>
      <c r="C14">
        <v>2.4809999999999999E-2</v>
      </c>
      <c r="D14">
        <v>2.1451000000000001E-2</v>
      </c>
      <c r="E14">
        <v>2.0426E-2</v>
      </c>
      <c r="F14">
        <v>3.2769E-2</v>
      </c>
      <c r="G14">
        <v>5.9991000000000003E-2</v>
      </c>
      <c r="H14">
        <v>4.0851999999999999E-2</v>
      </c>
      <c r="I14">
        <v>3.1883000000000002E-2</v>
      </c>
      <c r="J14">
        <v>4.9971000000000002E-2</v>
      </c>
      <c r="K14">
        <v>7.6803999999999997E-2</v>
      </c>
      <c r="L14">
        <v>5.6172E-2</v>
      </c>
      <c r="M14">
        <v>5.2081000000000002E-2</v>
      </c>
      <c r="N14">
        <f t="shared" si="0"/>
        <v>3.9505999999999993E-2</v>
      </c>
      <c r="O14">
        <f t="shared" si="1"/>
        <v>5.2794072780877588E-4</v>
      </c>
      <c r="Q14">
        <v>3.4759999999999999E-3</v>
      </c>
      <c r="R14">
        <v>7.1050000000000002E-3</v>
      </c>
      <c r="S14">
        <v>6.5030000000000001E-3</v>
      </c>
      <c r="T14">
        <v>7.8869999999999999E-3</v>
      </c>
      <c r="U14">
        <v>1.0907E-2</v>
      </c>
      <c r="V14">
        <v>1.3779E-2</v>
      </c>
      <c r="W14">
        <v>1.1651999999999999E-2</v>
      </c>
      <c r="X14">
        <v>8.1740000000000007E-3</v>
      </c>
      <c r="Y14">
        <v>1.1599999999999999E-2</v>
      </c>
      <c r="Z14">
        <v>1.2737999999999999E-2</v>
      </c>
      <c r="AA14">
        <v>1.0460000000000001E-2</v>
      </c>
      <c r="AB14">
        <v>1.2784E-2</v>
      </c>
      <c r="AC14">
        <f t="shared" si="2"/>
        <v>1.0652029891911767E-2</v>
      </c>
      <c r="AD14">
        <f t="shared" si="3"/>
        <v>0.14234896368202984</v>
      </c>
    </row>
    <row r="15" spans="1:30" x14ac:dyDescent="0.15">
      <c r="A15">
        <v>-3.3500000000000002E-2</v>
      </c>
      <c r="B15">
        <v>3.0564999999999998E-2</v>
      </c>
      <c r="C15">
        <v>1.9032E-2</v>
      </c>
      <c r="D15">
        <v>2.9599E-2</v>
      </c>
      <c r="E15">
        <v>2.7653E-2</v>
      </c>
      <c r="F15">
        <v>8.8170000000000002E-3</v>
      </c>
      <c r="G15">
        <v>3.6444999999999998E-2</v>
      </c>
      <c r="H15">
        <v>3.4706000000000001E-2</v>
      </c>
      <c r="I15">
        <v>4.1697999999999999E-2</v>
      </c>
      <c r="J15">
        <v>4.8725999999999998E-2</v>
      </c>
      <c r="K15">
        <v>4.7286000000000002E-2</v>
      </c>
      <c r="L15">
        <v>6.9528999999999994E-2</v>
      </c>
      <c r="M15">
        <v>6.2746999999999997E-2</v>
      </c>
      <c r="N15">
        <f t="shared" si="0"/>
        <v>3.8066916666666666E-2</v>
      </c>
      <c r="O15">
        <f t="shared" si="1"/>
        <v>5.0870945401802325E-4</v>
      </c>
      <c r="Q15">
        <v>1.2904000000000001E-2</v>
      </c>
      <c r="R15">
        <v>5.836E-3</v>
      </c>
      <c r="S15">
        <v>7.3699999999999998E-3</v>
      </c>
      <c r="T15">
        <v>9.2049999999999996E-3</v>
      </c>
      <c r="U15">
        <v>4.4710000000000001E-3</v>
      </c>
      <c r="V15">
        <v>9.5729999999999999E-3</v>
      </c>
      <c r="W15">
        <v>1.0137999999999999E-2</v>
      </c>
      <c r="X15">
        <v>9.1730000000000006E-3</v>
      </c>
      <c r="Y15">
        <v>1.0814000000000001E-2</v>
      </c>
      <c r="Z15">
        <v>9.4240000000000001E-3</v>
      </c>
      <c r="AA15">
        <v>1.1096E-2</v>
      </c>
      <c r="AB15">
        <v>1.2996000000000001E-2</v>
      </c>
      <c r="AC15">
        <f t="shared" si="2"/>
        <v>1.0162085433789481E-2</v>
      </c>
      <c r="AD15">
        <f t="shared" si="3"/>
        <v>0.13580156505630708</v>
      </c>
    </row>
    <row r="16" spans="1:30" x14ac:dyDescent="0.15">
      <c r="A16">
        <v>-3.3000000000000002E-2</v>
      </c>
      <c r="B16">
        <v>7.1570000000000002E-3</v>
      </c>
      <c r="C16">
        <v>1.2392E-2</v>
      </c>
      <c r="D16">
        <v>1.0218E-2</v>
      </c>
      <c r="E16">
        <v>1.3734E-2</v>
      </c>
      <c r="F16">
        <v>2.4183E-2</v>
      </c>
      <c r="G16">
        <v>4.1295999999999999E-2</v>
      </c>
      <c r="H16">
        <v>4.5900000000000003E-2</v>
      </c>
      <c r="I16">
        <v>3.4280999999999999E-2</v>
      </c>
      <c r="J16">
        <v>5.1264999999999998E-2</v>
      </c>
      <c r="K16">
        <v>6.2324999999999998E-2</v>
      </c>
      <c r="L16">
        <v>5.7005E-2</v>
      </c>
      <c r="M16">
        <v>5.0930000000000003E-2</v>
      </c>
      <c r="N16">
        <f t="shared" si="0"/>
        <v>3.4223833333333335E-2</v>
      </c>
      <c r="O16">
        <f t="shared" si="1"/>
        <v>4.5735218646297398E-4</v>
      </c>
      <c r="Q16">
        <v>4.156E-3</v>
      </c>
      <c r="R16">
        <v>4.5459999999999997E-3</v>
      </c>
      <c r="S16">
        <v>5.1609999999999998E-3</v>
      </c>
      <c r="T16">
        <v>6.3879999999999996E-3</v>
      </c>
      <c r="U16">
        <v>7.8709999999999995E-3</v>
      </c>
      <c r="V16">
        <v>1.0794E-2</v>
      </c>
      <c r="W16">
        <v>1.0996000000000001E-2</v>
      </c>
      <c r="X16">
        <v>8.8149999999999999E-3</v>
      </c>
      <c r="Y16">
        <v>1.1381E-2</v>
      </c>
      <c r="Z16">
        <v>1.1109000000000001E-2</v>
      </c>
      <c r="AA16">
        <v>9.4870000000000006E-3</v>
      </c>
      <c r="AB16">
        <v>9.8029999999999992E-3</v>
      </c>
      <c r="AC16">
        <f t="shared" si="2"/>
        <v>9.1527405483524202E-3</v>
      </c>
      <c r="AD16">
        <f t="shared" si="3"/>
        <v>0.12231313140585136</v>
      </c>
    </row>
    <row r="17" spans="1:30" x14ac:dyDescent="0.15">
      <c r="A17">
        <v>-3.2500000000000001E-2</v>
      </c>
      <c r="B17">
        <v>3.9319999999999997E-3</v>
      </c>
      <c r="C17">
        <v>1.3155E-2</v>
      </c>
      <c r="D17">
        <v>1.2599000000000001E-2</v>
      </c>
      <c r="E17">
        <v>1.9713000000000001E-2</v>
      </c>
      <c r="F17">
        <v>3.3649999999999999E-2</v>
      </c>
      <c r="G17">
        <v>2.7531E-2</v>
      </c>
      <c r="H17">
        <v>3.7068999999999998E-2</v>
      </c>
      <c r="I17">
        <v>4.267E-2</v>
      </c>
      <c r="J17">
        <v>4.6509000000000002E-2</v>
      </c>
      <c r="K17">
        <v>5.6058999999999998E-2</v>
      </c>
      <c r="L17">
        <v>4.6249999999999999E-2</v>
      </c>
      <c r="M17">
        <v>6.4727000000000007E-2</v>
      </c>
      <c r="N17">
        <f t="shared" si="0"/>
        <v>3.3655333333333336E-2</v>
      </c>
      <c r="O17">
        <f t="shared" si="1"/>
        <v>4.4975500366139224E-4</v>
      </c>
      <c r="Q17">
        <v>2.2829999999999999E-3</v>
      </c>
      <c r="R17">
        <v>4.8260000000000004E-3</v>
      </c>
      <c r="S17">
        <v>4.4089999999999997E-3</v>
      </c>
      <c r="T17">
        <v>7.6439999999999998E-3</v>
      </c>
      <c r="U17">
        <v>9.2630000000000004E-3</v>
      </c>
      <c r="V17">
        <v>8.0499999999999999E-3</v>
      </c>
      <c r="W17">
        <v>1.064E-2</v>
      </c>
      <c r="X17">
        <v>9.8799999999999999E-3</v>
      </c>
      <c r="Y17">
        <v>1.0173E-2</v>
      </c>
      <c r="Z17">
        <v>1.0326E-2</v>
      </c>
      <c r="AA17">
        <v>9.0130000000000002E-3</v>
      </c>
      <c r="AB17">
        <v>1.3179E-2</v>
      </c>
      <c r="AC17">
        <f t="shared" si="2"/>
        <v>9.2088814146502572E-3</v>
      </c>
      <c r="AD17">
        <f t="shared" si="3"/>
        <v>0.12306337283577605</v>
      </c>
    </row>
    <row r="18" spans="1:30" x14ac:dyDescent="0.15">
      <c r="A18">
        <v>-3.2000000000000001E-2</v>
      </c>
      <c r="B18">
        <v>5.411E-3</v>
      </c>
      <c r="C18">
        <v>1.5699000000000001E-2</v>
      </c>
      <c r="D18">
        <v>2.9701999999999999E-2</v>
      </c>
      <c r="E18">
        <v>2.1762E-2</v>
      </c>
      <c r="F18">
        <v>2.5409000000000001E-2</v>
      </c>
      <c r="G18">
        <v>4.4123000000000002E-2</v>
      </c>
      <c r="H18">
        <v>3.7477000000000003E-2</v>
      </c>
      <c r="I18">
        <v>4.6223E-2</v>
      </c>
      <c r="J18">
        <v>7.4026999999999996E-2</v>
      </c>
      <c r="K18">
        <v>5.3747999999999997E-2</v>
      </c>
      <c r="L18">
        <v>6.2331999999999999E-2</v>
      </c>
      <c r="M18">
        <v>6.8101999999999996E-2</v>
      </c>
      <c r="N18">
        <f t="shared" si="0"/>
        <v>4.0334583333333333E-2</v>
      </c>
      <c r="O18">
        <f t="shared" si="1"/>
        <v>5.3901354935614149E-4</v>
      </c>
      <c r="Q18">
        <v>3.2070000000000002E-3</v>
      </c>
      <c r="R18">
        <v>5.0470000000000003E-3</v>
      </c>
      <c r="S18">
        <v>6.9459999999999999E-3</v>
      </c>
      <c r="T18">
        <v>7.391E-3</v>
      </c>
      <c r="U18">
        <v>7.4970000000000002E-3</v>
      </c>
      <c r="V18">
        <v>1.072E-2</v>
      </c>
      <c r="W18">
        <v>1.0581999999999999E-2</v>
      </c>
      <c r="X18">
        <v>9.8110000000000003E-3</v>
      </c>
      <c r="Y18">
        <v>1.3623E-2</v>
      </c>
      <c r="Z18">
        <v>1.0033E-2</v>
      </c>
      <c r="AA18">
        <v>1.0097999999999999E-2</v>
      </c>
      <c r="AB18">
        <v>1.1554999999999999E-2</v>
      </c>
      <c r="AC18">
        <f t="shared" si="2"/>
        <v>9.7221563077707854E-3</v>
      </c>
      <c r="AD18">
        <f t="shared" si="3"/>
        <v>0.12992254896099426</v>
      </c>
    </row>
    <row r="19" spans="1:30" x14ac:dyDescent="0.15">
      <c r="A19">
        <v>-3.15E-2</v>
      </c>
      <c r="B19">
        <v>6.4939999999999998E-3</v>
      </c>
      <c r="C19">
        <v>6.7990000000000004E-3</v>
      </c>
      <c r="D19">
        <v>1.3306999999999999E-2</v>
      </c>
      <c r="E19">
        <v>1.9396E-2</v>
      </c>
      <c r="F19">
        <v>3.9766000000000003E-2</v>
      </c>
      <c r="G19">
        <v>2.5885999999999999E-2</v>
      </c>
      <c r="H19">
        <v>4.5789999999999997E-2</v>
      </c>
      <c r="I19">
        <v>4.5074999999999997E-2</v>
      </c>
      <c r="J19">
        <v>4.7280000000000003E-2</v>
      </c>
      <c r="K19">
        <v>6.6006999999999996E-2</v>
      </c>
      <c r="L19">
        <v>6.13E-2</v>
      </c>
      <c r="M19">
        <v>5.9590999999999998E-2</v>
      </c>
      <c r="N19">
        <f t="shared" si="0"/>
        <v>3.6390916666666669E-2</v>
      </c>
      <c r="O19">
        <f t="shared" si="1"/>
        <v>4.8631213057835567E-4</v>
      </c>
      <c r="Q19">
        <v>2.9750000000000002E-3</v>
      </c>
      <c r="R19">
        <v>3.0699999999999998E-3</v>
      </c>
      <c r="S19">
        <v>3.7629999999999999E-3</v>
      </c>
      <c r="T19">
        <v>6.3930000000000002E-3</v>
      </c>
      <c r="U19">
        <v>8.7620000000000007E-3</v>
      </c>
      <c r="V19">
        <v>7.5919999999999998E-3</v>
      </c>
      <c r="W19">
        <v>1.0449999999999999E-2</v>
      </c>
      <c r="X19">
        <v>8.6370000000000006E-3</v>
      </c>
      <c r="Y19">
        <v>9.7699999999999992E-3</v>
      </c>
      <c r="Z19">
        <v>1.0701E-2</v>
      </c>
      <c r="AA19">
        <v>9.606E-3</v>
      </c>
      <c r="AB19">
        <v>1.1354E-2</v>
      </c>
      <c r="AC19">
        <f t="shared" si="2"/>
        <v>8.6480180230659055E-3</v>
      </c>
      <c r="AD19">
        <f t="shared" si="3"/>
        <v>0.11556824529958286</v>
      </c>
    </row>
    <row r="20" spans="1:30" x14ac:dyDescent="0.15">
      <c r="A20">
        <v>-3.1E-2</v>
      </c>
      <c r="B20">
        <v>7.4710000000000002E-3</v>
      </c>
      <c r="C20">
        <v>1.3889E-2</v>
      </c>
      <c r="D20">
        <v>1.8828999999999999E-2</v>
      </c>
      <c r="E20">
        <v>1.8917E-2</v>
      </c>
      <c r="F20">
        <v>3.5138000000000003E-2</v>
      </c>
      <c r="G20">
        <v>2.3389E-2</v>
      </c>
      <c r="H20">
        <v>3.6405E-2</v>
      </c>
      <c r="I20">
        <v>3.15E-2</v>
      </c>
      <c r="J20">
        <v>3.0869000000000001E-2</v>
      </c>
      <c r="K20">
        <v>3.1314000000000002E-2</v>
      </c>
      <c r="L20">
        <v>5.4980000000000001E-2</v>
      </c>
      <c r="M20">
        <v>5.6443E-2</v>
      </c>
      <c r="N20">
        <f t="shared" si="0"/>
        <v>2.9928666666666669E-2</v>
      </c>
      <c r="O20">
        <f t="shared" si="1"/>
        <v>3.9995347699960148E-4</v>
      </c>
      <c r="Q20">
        <v>3.3890000000000001E-3</v>
      </c>
      <c r="R20">
        <v>4.2709999999999996E-3</v>
      </c>
      <c r="S20">
        <v>5.1469999999999997E-3</v>
      </c>
      <c r="T20">
        <v>6.5040000000000002E-3</v>
      </c>
      <c r="U20">
        <v>8.3169999999999997E-3</v>
      </c>
      <c r="V20">
        <v>6.5170000000000002E-3</v>
      </c>
      <c r="W20">
        <v>8.7500000000000008E-3</v>
      </c>
      <c r="X20">
        <v>6.6150000000000002E-3</v>
      </c>
      <c r="Y20">
        <v>7.4599999999999996E-3</v>
      </c>
      <c r="Z20">
        <v>6.2729999999999999E-3</v>
      </c>
      <c r="AA20">
        <v>8.5780000000000006E-3</v>
      </c>
      <c r="AB20">
        <v>1.2104E-2</v>
      </c>
      <c r="AC20">
        <f t="shared" si="2"/>
        <v>7.6608563430657613E-3</v>
      </c>
      <c r="AD20">
        <f t="shared" si="3"/>
        <v>0.10237625808582823</v>
      </c>
    </row>
    <row r="21" spans="1:30" x14ac:dyDescent="0.15">
      <c r="A21">
        <v>-3.0499999999999999E-2</v>
      </c>
      <c r="B21">
        <v>1.2048E-2</v>
      </c>
      <c r="C21">
        <v>1.2741000000000001E-2</v>
      </c>
      <c r="D21">
        <v>2.6669999999999999E-2</v>
      </c>
      <c r="E21">
        <v>1.7462999999999999E-2</v>
      </c>
      <c r="F21">
        <v>3.0242999999999999E-2</v>
      </c>
      <c r="G21">
        <v>4.0071000000000002E-2</v>
      </c>
      <c r="H21">
        <v>3.3109E-2</v>
      </c>
      <c r="I21">
        <v>4.7754999999999999E-2</v>
      </c>
      <c r="J21">
        <v>5.4096999999999999E-2</v>
      </c>
      <c r="K21">
        <v>5.1783000000000003E-2</v>
      </c>
      <c r="L21">
        <v>7.0889999999999995E-2</v>
      </c>
      <c r="M21">
        <v>3.3138000000000001E-2</v>
      </c>
      <c r="N21">
        <f t="shared" si="0"/>
        <v>3.5833999999999998E-2</v>
      </c>
      <c r="O21">
        <f t="shared" si="1"/>
        <v>4.7886974232520829E-4</v>
      </c>
      <c r="Q21">
        <v>7.0060000000000001E-3</v>
      </c>
      <c r="R21">
        <v>4.3239999999999997E-3</v>
      </c>
      <c r="S21">
        <v>6.2709999999999997E-3</v>
      </c>
      <c r="T21">
        <v>6.332E-3</v>
      </c>
      <c r="U21">
        <v>7.7799999999999996E-3</v>
      </c>
      <c r="V21">
        <v>8.8030000000000001E-3</v>
      </c>
      <c r="W21">
        <v>8.3639999999999999E-3</v>
      </c>
      <c r="X21">
        <v>9.3650000000000001E-3</v>
      </c>
      <c r="Y21">
        <v>1.0626E-2</v>
      </c>
      <c r="Z21">
        <v>8.3890000000000006E-3</v>
      </c>
      <c r="AA21">
        <v>9.7669999999999996E-3</v>
      </c>
      <c r="AB21">
        <v>6.5719999999999997E-3</v>
      </c>
      <c r="AC21">
        <f t="shared" si="2"/>
        <v>8.3380522960046898E-3</v>
      </c>
      <c r="AD21">
        <f t="shared" si="3"/>
        <v>0.11142600194579595</v>
      </c>
    </row>
    <row r="22" spans="1:30" x14ac:dyDescent="0.15">
      <c r="A22">
        <v>-0.03</v>
      </c>
      <c r="B22">
        <v>1.3719E-2</v>
      </c>
      <c r="C22">
        <v>1.6306000000000001E-2</v>
      </c>
      <c r="D22">
        <v>1.1050000000000001E-2</v>
      </c>
      <c r="E22">
        <v>1.9241000000000001E-2</v>
      </c>
      <c r="F22">
        <v>1.5879999999999998E-2</v>
      </c>
      <c r="G22">
        <v>5.2805999999999999E-2</v>
      </c>
      <c r="H22">
        <v>2.7414999999999998E-2</v>
      </c>
      <c r="I22">
        <v>3.0206E-2</v>
      </c>
      <c r="J22">
        <v>4.5201999999999999E-2</v>
      </c>
      <c r="K22">
        <v>4.8383000000000002E-2</v>
      </c>
      <c r="L22">
        <v>5.6787999999999998E-2</v>
      </c>
      <c r="M22">
        <v>4.8376000000000002E-2</v>
      </c>
      <c r="N22">
        <f t="shared" si="0"/>
        <v>3.2114333333333335E-2</v>
      </c>
      <c r="O22">
        <f t="shared" si="1"/>
        <v>4.2916176057038516E-4</v>
      </c>
      <c r="Q22">
        <v>5.6449999999999998E-3</v>
      </c>
      <c r="R22">
        <v>4.8450000000000003E-3</v>
      </c>
      <c r="S22">
        <v>3.5539999999999999E-3</v>
      </c>
      <c r="T22">
        <v>6.1939999999999999E-3</v>
      </c>
      <c r="U22">
        <v>5.7520000000000002E-3</v>
      </c>
      <c r="V22">
        <v>1.0196E-2</v>
      </c>
      <c r="W22">
        <v>7.7530000000000003E-3</v>
      </c>
      <c r="X22">
        <v>7.2700000000000004E-3</v>
      </c>
      <c r="Y22">
        <v>9.6050000000000007E-3</v>
      </c>
      <c r="Z22">
        <v>8.3429999999999997E-3</v>
      </c>
      <c r="AA22">
        <v>8.5330000000000007E-3</v>
      </c>
      <c r="AB22">
        <v>8.4239999999999992E-3</v>
      </c>
      <c r="AC22">
        <f t="shared" si="2"/>
        <v>7.7575767655065631E-3</v>
      </c>
      <c r="AD22">
        <f t="shared" si="3"/>
        <v>0.10366878655608633</v>
      </c>
    </row>
    <row r="23" spans="1:30" x14ac:dyDescent="0.15">
      <c r="A23">
        <v>-2.9499999999999998E-2</v>
      </c>
      <c r="B23">
        <v>9.4640000000000002E-3</v>
      </c>
      <c r="C23">
        <v>1.8079000000000001E-2</v>
      </c>
      <c r="D23">
        <v>7.3369999999999998E-3</v>
      </c>
      <c r="E23">
        <v>2.6783000000000001E-2</v>
      </c>
      <c r="F23">
        <v>2.8698999999999999E-2</v>
      </c>
      <c r="G23">
        <v>4.0114999999999998E-2</v>
      </c>
      <c r="H23">
        <v>5.0819000000000003E-2</v>
      </c>
      <c r="I23">
        <v>3.7172999999999998E-2</v>
      </c>
      <c r="J23">
        <v>4.4915999999999998E-2</v>
      </c>
      <c r="K23">
        <v>5.4114000000000002E-2</v>
      </c>
      <c r="L23">
        <v>5.9629000000000001E-2</v>
      </c>
      <c r="M23">
        <v>5.6457E-2</v>
      </c>
      <c r="N23">
        <f t="shared" si="0"/>
        <v>3.6132083333333335E-2</v>
      </c>
      <c r="O23">
        <f t="shared" si="1"/>
        <v>4.8285319628024471E-4</v>
      </c>
      <c r="Q23">
        <v>3.6819999999999999E-3</v>
      </c>
      <c r="R23">
        <v>4.6699999999999997E-3</v>
      </c>
      <c r="S23">
        <v>2.9380000000000001E-3</v>
      </c>
      <c r="T23">
        <v>7.2789999999999999E-3</v>
      </c>
      <c r="U23">
        <v>7.1419999999999999E-3</v>
      </c>
      <c r="V23">
        <v>8.9630000000000005E-3</v>
      </c>
      <c r="W23">
        <v>1.0300999999999999E-2</v>
      </c>
      <c r="X23">
        <v>7.2370000000000004E-3</v>
      </c>
      <c r="Y23">
        <v>8.3940000000000004E-3</v>
      </c>
      <c r="Z23">
        <v>8.4869999999999998E-3</v>
      </c>
      <c r="AA23">
        <v>7.8560000000000001E-3</v>
      </c>
      <c r="AB23">
        <v>8.7460000000000003E-3</v>
      </c>
      <c r="AC23">
        <f t="shared" si="2"/>
        <v>7.7898982896849418E-3</v>
      </c>
      <c r="AD23">
        <f t="shared" si="3"/>
        <v>0.10410071695039638</v>
      </c>
    </row>
    <row r="24" spans="1:30" x14ac:dyDescent="0.15">
      <c r="A24">
        <v>-2.9000000000000001E-2</v>
      </c>
      <c r="B24">
        <v>1.874E-3</v>
      </c>
      <c r="C24">
        <v>1.3627999999999999E-2</v>
      </c>
      <c r="D24">
        <v>1.3979999999999999E-2</v>
      </c>
      <c r="E24">
        <v>2.8820999999999999E-2</v>
      </c>
      <c r="F24">
        <v>3.2961999999999998E-2</v>
      </c>
      <c r="G24">
        <v>2.9413999999999999E-2</v>
      </c>
      <c r="H24">
        <v>4.0856000000000003E-2</v>
      </c>
      <c r="I24">
        <v>4.1528000000000002E-2</v>
      </c>
      <c r="J24">
        <v>3.5153999999999998E-2</v>
      </c>
      <c r="K24">
        <v>4.6285E-2</v>
      </c>
      <c r="L24">
        <v>7.2221999999999995E-2</v>
      </c>
      <c r="M24">
        <v>5.7625999999999997E-2</v>
      </c>
      <c r="N24">
        <f t="shared" si="0"/>
        <v>3.4529166666666666E-2</v>
      </c>
      <c r="O24">
        <f t="shared" si="1"/>
        <v>4.6143252621451246E-4</v>
      </c>
      <c r="Q24">
        <v>1.3259999999999999E-3</v>
      </c>
      <c r="R24">
        <v>4.2440000000000004E-3</v>
      </c>
      <c r="S24">
        <v>3.6909999999999998E-3</v>
      </c>
      <c r="T24">
        <v>7.3369999999999998E-3</v>
      </c>
      <c r="U24">
        <v>7.9349999999999993E-3</v>
      </c>
      <c r="V24">
        <v>7.273E-3</v>
      </c>
      <c r="W24">
        <v>8.6060000000000008E-3</v>
      </c>
      <c r="X24">
        <v>8.6420000000000004E-3</v>
      </c>
      <c r="Y24">
        <v>7.3899999999999999E-3</v>
      </c>
      <c r="Z24">
        <v>7.7079999999999996E-3</v>
      </c>
      <c r="AA24">
        <v>9.1520000000000004E-3</v>
      </c>
      <c r="AB24">
        <v>9.3489999999999997E-3</v>
      </c>
      <c r="AC24">
        <f t="shared" si="2"/>
        <v>7.609929428653784E-3</v>
      </c>
      <c r="AD24">
        <f t="shared" si="3"/>
        <v>0.10169569357712618</v>
      </c>
    </row>
    <row r="25" spans="1:30" x14ac:dyDescent="0.15">
      <c r="A25">
        <v>-2.8500000000000001E-2</v>
      </c>
      <c r="B25">
        <v>2.4192000000000002E-2</v>
      </c>
      <c r="C25">
        <v>1.2925000000000001E-2</v>
      </c>
      <c r="D25">
        <v>1.8164E-2</v>
      </c>
      <c r="E25">
        <v>2.1826000000000002E-2</v>
      </c>
      <c r="F25">
        <v>2.2457000000000001E-2</v>
      </c>
      <c r="G25">
        <v>3.4084999999999997E-2</v>
      </c>
      <c r="H25">
        <v>3.4334000000000003E-2</v>
      </c>
      <c r="I25">
        <v>4.2680999999999997E-2</v>
      </c>
      <c r="J25">
        <v>6.0410999999999999E-2</v>
      </c>
      <c r="K25">
        <v>6.8831000000000003E-2</v>
      </c>
      <c r="L25">
        <v>6.5669000000000005E-2</v>
      </c>
      <c r="M25">
        <v>7.2508000000000003E-2</v>
      </c>
      <c r="N25">
        <f t="shared" si="0"/>
        <v>3.9840250000000001E-2</v>
      </c>
      <c r="O25">
        <f t="shared" si="1"/>
        <v>5.3240749711647823E-4</v>
      </c>
      <c r="Q25">
        <v>9.4219999999999998E-3</v>
      </c>
      <c r="R25">
        <v>4.3189999999999999E-3</v>
      </c>
      <c r="S25">
        <v>5.0070000000000002E-3</v>
      </c>
      <c r="T25">
        <v>6.3530000000000001E-3</v>
      </c>
      <c r="U25">
        <v>5.9839999999999997E-3</v>
      </c>
      <c r="V25">
        <v>7.9979999999999999E-3</v>
      </c>
      <c r="W25">
        <v>8.2880000000000002E-3</v>
      </c>
      <c r="X25">
        <v>8.2150000000000001E-3</v>
      </c>
      <c r="Y25">
        <v>1.0871E-2</v>
      </c>
      <c r="Z25">
        <v>9.5879999999999993E-3</v>
      </c>
      <c r="AA25">
        <v>8.5529999999999998E-3</v>
      </c>
      <c r="AB25">
        <v>1.2154999999999999E-2</v>
      </c>
      <c r="AC25">
        <f t="shared" si="2"/>
        <v>8.7376830244844435E-3</v>
      </c>
      <c r="AD25">
        <f t="shared" si="3"/>
        <v>0.11676648827861996</v>
      </c>
    </row>
    <row r="26" spans="1:30" x14ac:dyDescent="0.15">
      <c r="A26">
        <v>-2.8000000000000001E-2</v>
      </c>
      <c r="B26">
        <v>8.5959999999999995E-3</v>
      </c>
      <c r="C26">
        <v>1.3674E-2</v>
      </c>
      <c r="D26">
        <v>2.3206999999999998E-2</v>
      </c>
      <c r="E26">
        <v>1.4928E-2</v>
      </c>
      <c r="F26">
        <v>2.4657999999999999E-2</v>
      </c>
      <c r="G26">
        <v>3.3972000000000002E-2</v>
      </c>
      <c r="H26">
        <v>5.7327000000000003E-2</v>
      </c>
      <c r="I26">
        <v>5.7187000000000002E-2</v>
      </c>
      <c r="J26">
        <v>4.7542000000000001E-2</v>
      </c>
      <c r="K26">
        <v>5.8269000000000001E-2</v>
      </c>
      <c r="L26">
        <v>6.1005999999999998E-2</v>
      </c>
      <c r="M26">
        <v>8.2024E-2</v>
      </c>
      <c r="N26">
        <f t="shared" si="0"/>
        <v>4.0199166666666668E-2</v>
      </c>
      <c r="O26">
        <f t="shared" si="1"/>
        <v>5.3720390085825668E-4</v>
      </c>
      <c r="Q26">
        <v>3.3609999999999998E-3</v>
      </c>
      <c r="R26">
        <v>3.9960000000000004E-3</v>
      </c>
      <c r="S26">
        <v>5.2820000000000002E-3</v>
      </c>
      <c r="T26">
        <v>5.0229999999999997E-3</v>
      </c>
      <c r="U26">
        <v>6.7629999999999999E-3</v>
      </c>
      <c r="V26">
        <v>7.953E-3</v>
      </c>
      <c r="W26">
        <v>1.0836999999999999E-2</v>
      </c>
      <c r="X26">
        <v>9.6959999999999998E-3</v>
      </c>
      <c r="Y26">
        <v>8.6009999999999993E-3</v>
      </c>
      <c r="Z26">
        <v>9.3189999999999992E-3</v>
      </c>
      <c r="AA26">
        <v>8.1150000000000007E-3</v>
      </c>
      <c r="AB26">
        <v>1.3046E-2</v>
      </c>
      <c r="AC26">
        <f t="shared" si="2"/>
        <v>8.5158037895326239E-3</v>
      </c>
      <c r="AD26">
        <f t="shared" si="3"/>
        <v>0.11380139341140263</v>
      </c>
    </row>
    <row r="27" spans="1:30" x14ac:dyDescent="0.15">
      <c r="A27">
        <v>-2.75E-2</v>
      </c>
      <c r="B27">
        <v>1.0075000000000001E-2</v>
      </c>
      <c r="C27">
        <v>1.0329E-2</v>
      </c>
      <c r="D27">
        <v>1.2884E-2</v>
      </c>
      <c r="E27">
        <v>2.0403000000000001E-2</v>
      </c>
      <c r="F27">
        <v>3.0707000000000002E-2</v>
      </c>
      <c r="G27">
        <v>3.1502000000000002E-2</v>
      </c>
      <c r="H27">
        <v>4.0418000000000003E-2</v>
      </c>
      <c r="I27">
        <v>4.4005000000000002E-2</v>
      </c>
      <c r="J27">
        <v>5.1594000000000001E-2</v>
      </c>
      <c r="K27">
        <v>5.4286000000000001E-2</v>
      </c>
      <c r="L27">
        <v>5.7771999999999997E-2</v>
      </c>
      <c r="M27">
        <v>4.8309999999999999E-2</v>
      </c>
      <c r="N27">
        <f t="shared" si="0"/>
        <v>3.4357083333333337E-2</v>
      </c>
      <c r="O27">
        <f t="shared" si="1"/>
        <v>4.5913288058489266E-4</v>
      </c>
      <c r="Q27">
        <v>3.4459999999999998E-3</v>
      </c>
      <c r="R27">
        <v>3.3730000000000001E-3</v>
      </c>
      <c r="S27">
        <v>3.3319999999999999E-3</v>
      </c>
      <c r="T27">
        <v>6.2589999999999998E-3</v>
      </c>
      <c r="U27">
        <v>6.7629999999999999E-3</v>
      </c>
      <c r="V27">
        <v>7.0219999999999996E-3</v>
      </c>
      <c r="W27">
        <v>8.4519999999999994E-3</v>
      </c>
      <c r="X27">
        <v>8.6429999999999996E-3</v>
      </c>
      <c r="Y27">
        <v>9.1299999999999992E-3</v>
      </c>
      <c r="Z27">
        <v>8.2380000000000005E-3</v>
      </c>
      <c r="AA27">
        <v>7.6949999999999996E-3</v>
      </c>
      <c r="AB27">
        <v>7.8309999999999994E-3</v>
      </c>
      <c r="AC27">
        <f t="shared" si="2"/>
        <v>7.301761219670971E-3</v>
      </c>
      <c r="AD27">
        <f t="shared" si="3"/>
        <v>9.7577471451054262E-2</v>
      </c>
    </row>
    <row r="28" spans="1:30" x14ac:dyDescent="0.15">
      <c r="A28">
        <v>-2.7E-2</v>
      </c>
      <c r="B28">
        <v>1.3808000000000001E-2</v>
      </c>
      <c r="C28">
        <v>1.4223E-2</v>
      </c>
      <c r="D28">
        <v>1.5121000000000001E-2</v>
      </c>
      <c r="E28">
        <v>2.2155000000000001E-2</v>
      </c>
      <c r="F28">
        <v>2.7529000000000001E-2</v>
      </c>
      <c r="G28">
        <v>4.6191999999999997E-2</v>
      </c>
      <c r="H28">
        <v>4.6795999999999997E-2</v>
      </c>
      <c r="I28">
        <v>4.7718999999999998E-2</v>
      </c>
      <c r="J28">
        <v>5.6783E-2</v>
      </c>
      <c r="K28">
        <v>5.7229000000000002E-2</v>
      </c>
      <c r="L28">
        <v>5.4074999999999998E-2</v>
      </c>
      <c r="M28">
        <v>6.4398999999999998E-2</v>
      </c>
      <c r="N28">
        <f t="shared" si="0"/>
        <v>3.8835749999999995E-2</v>
      </c>
      <c r="O28">
        <f t="shared" si="1"/>
        <v>5.189838029666297E-4</v>
      </c>
      <c r="Q28">
        <v>3.9519999999999998E-3</v>
      </c>
      <c r="R28">
        <v>4.1999999999999997E-3</v>
      </c>
      <c r="S28">
        <v>3.7850000000000002E-3</v>
      </c>
      <c r="T28">
        <v>6.3340000000000002E-3</v>
      </c>
      <c r="U28">
        <v>6.5909999999999996E-3</v>
      </c>
      <c r="V28">
        <v>8.4100000000000008E-3</v>
      </c>
      <c r="W28">
        <v>9.0600000000000003E-3</v>
      </c>
      <c r="X28">
        <v>7.6620000000000004E-3</v>
      </c>
      <c r="Y28">
        <v>9.5680000000000001E-3</v>
      </c>
      <c r="Z28">
        <v>8.8170000000000002E-3</v>
      </c>
      <c r="AA28">
        <v>7.0200000000000002E-3</v>
      </c>
      <c r="AB28">
        <v>9.9950000000000004E-3</v>
      </c>
      <c r="AC28">
        <f t="shared" si="2"/>
        <v>7.7525939823097573E-3</v>
      </c>
      <c r="AD28">
        <f t="shared" si="3"/>
        <v>0.10360219886984109</v>
      </c>
    </row>
    <row r="29" spans="1:30" x14ac:dyDescent="0.15">
      <c r="A29">
        <v>-2.6499999999999999E-2</v>
      </c>
      <c r="B29">
        <v>1.5538E-2</v>
      </c>
      <c r="C29">
        <v>1.8114999999999999E-2</v>
      </c>
      <c r="D29">
        <v>1.7179E-2</v>
      </c>
      <c r="E29">
        <v>1.61E-2</v>
      </c>
      <c r="F29">
        <v>4.2164E-2</v>
      </c>
      <c r="G29">
        <v>4.2278999999999997E-2</v>
      </c>
      <c r="H29">
        <v>3.4016999999999999E-2</v>
      </c>
      <c r="I29">
        <v>4.5428000000000003E-2</v>
      </c>
      <c r="J29">
        <v>5.2193999999999997E-2</v>
      </c>
      <c r="K29">
        <v>6.7708000000000004E-2</v>
      </c>
      <c r="L29">
        <v>6.6942000000000002E-2</v>
      </c>
      <c r="M29">
        <v>4.7300000000000002E-2</v>
      </c>
      <c r="N29">
        <f t="shared" si="0"/>
        <v>3.8746999999999997E-2</v>
      </c>
      <c r="O29">
        <f t="shared" si="1"/>
        <v>5.1779778718186208E-4</v>
      </c>
      <c r="Q29">
        <v>6.888E-3</v>
      </c>
      <c r="R29">
        <v>4.2779999999999997E-3</v>
      </c>
      <c r="S29">
        <v>4.2950000000000002E-3</v>
      </c>
      <c r="T29">
        <v>5.1859999999999996E-3</v>
      </c>
      <c r="U29">
        <v>8.1709999999999994E-3</v>
      </c>
      <c r="V29">
        <v>8.2640000000000005E-3</v>
      </c>
      <c r="W29">
        <v>7.5700000000000003E-3</v>
      </c>
      <c r="X29">
        <v>7.7889999999999999E-3</v>
      </c>
      <c r="Y29">
        <v>8.3560000000000006E-3</v>
      </c>
      <c r="Z29">
        <v>9.0900000000000009E-3</v>
      </c>
      <c r="AA29">
        <v>8.2019999999999992E-3</v>
      </c>
      <c r="AB29">
        <v>7.3309999999999998E-3</v>
      </c>
      <c r="AC29">
        <f t="shared" si="2"/>
        <v>7.6133077747275709E-3</v>
      </c>
      <c r="AD29">
        <f t="shared" si="3"/>
        <v>0.10174084028319468</v>
      </c>
    </row>
    <row r="30" spans="1:30" x14ac:dyDescent="0.15">
      <c r="A30">
        <v>-2.5999999999999999E-2</v>
      </c>
      <c r="B30">
        <v>5.4479999999999997E-3</v>
      </c>
      <c r="C30">
        <v>1.3729E-2</v>
      </c>
      <c r="D30">
        <v>1.9591999999999998E-2</v>
      </c>
      <c r="E30">
        <v>1.5783999999999999E-2</v>
      </c>
      <c r="F30">
        <v>2.3498999999999999E-2</v>
      </c>
      <c r="G30">
        <v>3.7053000000000003E-2</v>
      </c>
      <c r="H30">
        <v>4.9194000000000002E-2</v>
      </c>
      <c r="I30">
        <v>5.2749999999999998E-2</v>
      </c>
      <c r="J30">
        <v>3.9820000000000001E-2</v>
      </c>
      <c r="K30">
        <v>4.8996999999999999E-2</v>
      </c>
      <c r="L30">
        <v>5.5230000000000001E-2</v>
      </c>
      <c r="M30">
        <v>6.5106999999999998E-2</v>
      </c>
      <c r="N30">
        <f t="shared" si="0"/>
        <v>3.5516916666666669E-2</v>
      </c>
      <c r="O30">
        <f t="shared" si="1"/>
        <v>4.7463238076554567E-4</v>
      </c>
      <c r="Q30">
        <v>2.5209999999999998E-3</v>
      </c>
      <c r="R30">
        <v>3.7450000000000001E-3</v>
      </c>
      <c r="S30">
        <v>4.4949999999999999E-3</v>
      </c>
      <c r="T30">
        <v>5.1200000000000004E-3</v>
      </c>
      <c r="U30">
        <v>5.9659999999999999E-3</v>
      </c>
      <c r="V30">
        <v>7.7099999999999998E-3</v>
      </c>
      <c r="W30">
        <v>9.3799999999999994E-3</v>
      </c>
      <c r="X30">
        <v>8.2330000000000007E-3</v>
      </c>
      <c r="Y30">
        <v>7.5599999999999999E-3</v>
      </c>
      <c r="Z30">
        <v>7.5290000000000001E-3</v>
      </c>
      <c r="AA30">
        <v>6.9080000000000001E-3</v>
      </c>
      <c r="AB30">
        <v>9.2289999999999994E-3</v>
      </c>
      <c r="AC30">
        <f t="shared" si="2"/>
        <v>7.1626441410214629E-3</v>
      </c>
      <c r="AD30">
        <f t="shared" si="3"/>
        <v>9.5718373027826417E-2</v>
      </c>
    </row>
    <row r="31" spans="1:30" x14ac:dyDescent="0.15">
      <c r="A31">
        <v>-2.5499999999999998E-2</v>
      </c>
      <c r="B31">
        <v>1.0944000000000001E-2</v>
      </c>
      <c r="C31">
        <v>8.26E-3</v>
      </c>
      <c r="D31">
        <v>1.8319999999999999E-2</v>
      </c>
      <c r="E31">
        <v>2.0424000000000001E-2</v>
      </c>
      <c r="F31">
        <v>4.2587E-2</v>
      </c>
      <c r="G31">
        <v>3.7551000000000001E-2</v>
      </c>
      <c r="H31">
        <v>4.6834000000000001E-2</v>
      </c>
      <c r="I31">
        <v>4.3418999999999999E-2</v>
      </c>
      <c r="J31">
        <v>4.2530999999999999E-2</v>
      </c>
      <c r="K31">
        <v>3.9746999999999998E-2</v>
      </c>
      <c r="L31">
        <v>5.4309999999999997E-2</v>
      </c>
      <c r="M31">
        <v>5.5606999999999997E-2</v>
      </c>
      <c r="N31">
        <f t="shared" si="0"/>
        <v>3.5044499999999992E-2</v>
      </c>
      <c r="O31">
        <f t="shared" si="1"/>
        <v>4.6831921317507842E-4</v>
      </c>
      <c r="Q31">
        <v>4.8840000000000003E-3</v>
      </c>
      <c r="R31">
        <v>2.8050000000000002E-3</v>
      </c>
      <c r="S31">
        <v>4.0800000000000003E-3</v>
      </c>
      <c r="T31">
        <v>6.0410000000000004E-3</v>
      </c>
      <c r="U31">
        <v>7.9430000000000004E-3</v>
      </c>
      <c r="V31">
        <v>7.3699999999999998E-3</v>
      </c>
      <c r="W31">
        <v>8.5109999999999995E-3</v>
      </c>
      <c r="X31">
        <v>6.9740000000000002E-3</v>
      </c>
      <c r="Y31">
        <v>7.3090000000000004E-3</v>
      </c>
      <c r="Z31">
        <v>6.6109999999999997E-3</v>
      </c>
      <c r="AA31">
        <v>6.6429999999999996E-3</v>
      </c>
      <c r="AB31">
        <v>8.3529999999999993E-3</v>
      </c>
      <c r="AC31">
        <f t="shared" si="2"/>
        <v>6.9698856649028466E-3</v>
      </c>
      <c r="AD31">
        <f t="shared" si="3"/>
        <v>9.3142434958290291E-2</v>
      </c>
    </row>
    <row r="32" spans="1:30" x14ac:dyDescent="0.15">
      <c r="A32">
        <v>-2.5000000000000001E-2</v>
      </c>
      <c r="B32">
        <v>2.0747999999999999E-2</v>
      </c>
      <c r="C32">
        <v>1.7101999999999999E-2</v>
      </c>
      <c r="D32">
        <v>1.3243E-2</v>
      </c>
      <c r="E32">
        <v>2.7422999999999999E-2</v>
      </c>
      <c r="F32">
        <v>2.2138000000000001E-2</v>
      </c>
      <c r="G32">
        <v>3.8864000000000003E-2</v>
      </c>
      <c r="H32">
        <v>4.2063999999999997E-2</v>
      </c>
      <c r="I32">
        <v>3.6510000000000001E-2</v>
      </c>
      <c r="J32">
        <v>5.2743999999999999E-2</v>
      </c>
      <c r="K32">
        <v>6.1991999999999998E-2</v>
      </c>
      <c r="L32">
        <v>7.2122000000000006E-2</v>
      </c>
      <c r="M32">
        <v>8.0865999999999993E-2</v>
      </c>
      <c r="N32">
        <f t="shared" si="0"/>
        <v>4.0484666666666669E-2</v>
      </c>
      <c r="O32">
        <f t="shared" si="1"/>
        <v>5.4101919670672036E-4</v>
      </c>
      <c r="Q32">
        <v>7.5370000000000003E-3</v>
      </c>
      <c r="R32">
        <v>3.7209999999999999E-3</v>
      </c>
      <c r="S32">
        <v>3.0920000000000001E-3</v>
      </c>
      <c r="T32">
        <v>6.6519999999999999E-3</v>
      </c>
      <c r="U32">
        <v>5.5300000000000002E-3</v>
      </c>
      <c r="V32">
        <v>7.4180000000000001E-3</v>
      </c>
      <c r="W32">
        <v>8.5369999999999994E-3</v>
      </c>
      <c r="X32">
        <v>6.5030000000000001E-3</v>
      </c>
      <c r="Y32">
        <v>8.3470000000000003E-3</v>
      </c>
      <c r="Z32">
        <v>8.1949999999999992E-3</v>
      </c>
      <c r="AA32">
        <v>7.8120000000000004E-3</v>
      </c>
      <c r="AB32">
        <v>1.1011E-2</v>
      </c>
      <c r="AC32">
        <f t="shared" si="2"/>
        <v>7.6535118439481457E-3</v>
      </c>
      <c r="AD32">
        <f t="shared" si="3"/>
        <v>0.10227810948422225</v>
      </c>
    </row>
    <row r="33" spans="1:30" x14ac:dyDescent="0.15">
      <c r="A33">
        <v>-2.4500000000000001E-2</v>
      </c>
      <c r="B33">
        <v>8.9429999999999996E-3</v>
      </c>
      <c r="C33">
        <v>2.6388999999999999E-2</v>
      </c>
      <c r="D33">
        <v>1.8617000000000002E-2</v>
      </c>
      <c r="E33">
        <v>2.1846000000000001E-2</v>
      </c>
      <c r="F33">
        <v>3.8016000000000001E-2</v>
      </c>
      <c r="G33">
        <v>5.0259999999999999E-2</v>
      </c>
      <c r="H33">
        <v>3.7240000000000002E-2</v>
      </c>
      <c r="I33">
        <v>5.6152000000000001E-2</v>
      </c>
      <c r="J33">
        <v>5.6852E-2</v>
      </c>
      <c r="K33">
        <v>6.9452E-2</v>
      </c>
      <c r="L33">
        <v>6.2067999999999998E-2</v>
      </c>
      <c r="M33">
        <v>5.8014000000000003E-2</v>
      </c>
      <c r="N33">
        <f t="shared" si="0"/>
        <v>4.1987416666666666E-2</v>
      </c>
      <c r="O33">
        <f t="shared" si="1"/>
        <v>5.6110128369894026E-4</v>
      </c>
      <c r="Q33">
        <v>5.0090000000000004E-3</v>
      </c>
      <c r="R33">
        <v>5.1869999999999998E-3</v>
      </c>
      <c r="S33">
        <v>4.3990000000000001E-3</v>
      </c>
      <c r="T33">
        <v>5.5669999999999999E-3</v>
      </c>
      <c r="U33">
        <v>6.8069999999999997E-3</v>
      </c>
      <c r="V33">
        <v>8.7019999999999997E-3</v>
      </c>
      <c r="W33">
        <v>7.1069999999999996E-3</v>
      </c>
      <c r="X33">
        <v>8.4519999999999994E-3</v>
      </c>
      <c r="Y33">
        <v>9.1170000000000001E-3</v>
      </c>
      <c r="Z33">
        <v>8.5889999999999994E-3</v>
      </c>
      <c r="AA33">
        <v>7.1919999999999996E-3</v>
      </c>
      <c r="AB33">
        <v>7.4859999999999996E-3</v>
      </c>
      <c r="AC33">
        <f t="shared" si="2"/>
        <v>7.4528775162837121E-3</v>
      </c>
      <c r="AD33">
        <f t="shared" si="3"/>
        <v>9.9596922056860729E-2</v>
      </c>
    </row>
    <row r="34" spans="1:30" x14ac:dyDescent="0.15">
      <c r="A34">
        <v>-2.4E-2</v>
      </c>
      <c r="B34">
        <v>9.1909999999999995E-3</v>
      </c>
      <c r="C34">
        <v>2.2113000000000001E-2</v>
      </c>
      <c r="D34">
        <v>2.3226E-2</v>
      </c>
      <c r="E34">
        <v>2.9492999999999998E-2</v>
      </c>
      <c r="F34">
        <v>3.4828999999999999E-2</v>
      </c>
      <c r="G34">
        <v>3.1029000000000001E-2</v>
      </c>
      <c r="H34">
        <v>3.9548E-2</v>
      </c>
      <c r="I34">
        <v>5.3444999999999999E-2</v>
      </c>
      <c r="J34">
        <v>6.4492999999999995E-2</v>
      </c>
      <c r="K34">
        <v>5.2899000000000002E-2</v>
      </c>
      <c r="L34">
        <v>6.2850000000000003E-2</v>
      </c>
      <c r="M34">
        <v>7.4943999999999997E-2</v>
      </c>
      <c r="N34">
        <f t="shared" si="0"/>
        <v>4.1505E-2</v>
      </c>
      <c r="O34">
        <f t="shared" si="1"/>
        <v>5.5465448052709079E-4</v>
      </c>
      <c r="Q34">
        <v>4.2440000000000004E-3</v>
      </c>
      <c r="R34">
        <v>4.5059999999999996E-3</v>
      </c>
      <c r="S34">
        <v>4.7530000000000003E-3</v>
      </c>
      <c r="T34">
        <v>6.9249999999999997E-3</v>
      </c>
      <c r="U34">
        <v>7.1029999999999999E-3</v>
      </c>
      <c r="V34">
        <v>6.594E-3</v>
      </c>
      <c r="W34">
        <v>7.4739999999999997E-3</v>
      </c>
      <c r="X34">
        <v>8.3619999999999996E-3</v>
      </c>
      <c r="Y34">
        <v>9.8729999999999998E-3</v>
      </c>
      <c r="Z34">
        <v>7.744E-3</v>
      </c>
      <c r="AA34">
        <v>7.0689999999999998E-3</v>
      </c>
      <c r="AB34">
        <v>1.0592000000000001E-2</v>
      </c>
      <c r="AC34">
        <f t="shared" si="2"/>
        <v>7.6763287922855892E-3</v>
      </c>
      <c r="AD34">
        <f t="shared" si="3"/>
        <v>0.10258302497762392</v>
      </c>
    </row>
    <row r="35" spans="1:30" x14ac:dyDescent="0.15">
      <c r="A35">
        <v>-2.35E-2</v>
      </c>
      <c r="B35">
        <v>8.9999999999999993E-3</v>
      </c>
      <c r="C35">
        <v>1.5831999999999999E-2</v>
      </c>
      <c r="D35">
        <v>1.2089000000000001E-2</v>
      </c>
      <c r="E35">
        <v>1.6799999999999999E-2</v>
      </c>
      <c r="F35">
        <v>3.0332000000000001E-2</v>
      </c>
      <c r="G35">
        <v>4.6677000000000003E-2</v>
      </c>
      <c r="H35">
        <v>4.7528000000000001E-2</v>
      </c>
      <c r="I35">
        <v>4.9678E-2</v>
      </c>
      <c r="J35">
        <v>5.2942000000000003E-2</v>
      </c>
      <c r="K35">
        <v>5.8434E-2</v>
      </c>
      <c r="L35">
        <v>6.3634999999999997E-2</v>
      </c>
      <c r="M35">
        <v>8.1141000000000005E-2</v>
      </c>
      <c r="N35">
        <f t="shared" si="0"/>
        <v>4.0340666666666671E-2</v>
      </c>
      <c r="O35">
        <f t="shared" si="1"/>
        <v>5.3909484433481577E-4</v>
      </c>
      <c r="Q35">
        <v>4.3319999999999999E-3</v>
      </c>
      <c r="R35">
        <v>4.3059999999999999E-3</v>
      </c>
      <c r="S35">
        <v>3.2230000000000002E-3</v>
      </c>
      <c r="T35">
        <v>4.973E-3</v>
      </c>
      <c r="U35">
        <v>6.1700000000000001E-3</v>
      </c>
      <c r="V35">
        <v>8.0459999999999993E-3</v>
      </c>
      <c r="W35">
        <v>8.2699999999999996E-3</v>
      </c>
      <c r="X35">
        <v>7.3559999999999997E-3</v>
      </c>
      <c r="Y35">
        <v>7.9469999999999992E-3</v>
      </c>
      <c r="Z35">
        <v>8.3219999999999995E-3</v>
      </c>
      <c r="AA35">
        <v>6.8529999999999997E-3</v>
      </c>
      <c r="AB35">
        <v>9.7730000000000004E-3</v>
      </c>
      <c r="AC35">
        <f t="shared" si="2"/>
        <v>7.2150259937791691E-3</v>
      </c>
      <c r="AD35">
        <f t="shared" si="3"/>
        <v>9.6418380681904267E-2</v>
      </c>
    </row>
    <row r="36" spans="1:30" x14ac:dyDescent="0.15">
      <c r="A36">
        <v>-2.3E-2</v>
      </c>
      <c r="B36">
        <v>8.5889999999999994E-3</v>
      </c>
      <c r="C36">
        <v>1.0305E-2</v>
      </c>
      <c r="D36">
        <v>2.198E-2</v>
      </c>
      <c r="E36">
        <v>2.4617E-2</v>
      </c>
      <c r="F36">
        <v>3.3848000000000003E-2</v>
      </c>
      <c r="G36">
        <v>4.6261999999999998E-2</v>
      </c>
      <c r="H36">
        <v>5.0806999999999998E-2</v>
      </c>
      <c r="I36">
        <v>5.262E-2</v>
      </c>
      <c r="J36">
        <v>6.2631000000000006E-2</v>
      </c>
      <c r="K36">
        <v>7.8398999999999996E-2</v>
      </c>
      <c r="L36">
        <v>6.7332000000000003E-2</v>
      </c>
      <c r="M36">
        <v>5.8584999999999998E-2</v>
      </c>
      <c r="N36">
        <f t="shared" si="0"/>
        <v>4.2997916666666663E-2</v>
      </c>
      <c r="O36">
        <f t="shared" si="1"/>
        <v>5.7460515919761804E-4</v>
      </c>
      <c r="Q36">
        <v>4.3829999999999997E-3</v>
      </c>
      <c r="R36">
        <v>3.0119999999999999E-3</v>
      </c>
      <c r="S36">
        <v>4.1830000000000001E-3</v>
      </c>
      <c r="T36">
        <v>5.751E-3</v>
      </c>
      <c r="U36">
        <v>6.6860000000000001E-3</v>
      </c>
      <c r="V36">
        <v>7.7990000000000004E-3</v>
      </c>
      <c r="W36">
        <v>8.4720000000000004E-3</v>
      </c>
      <c r="X36">
        <v>7.6429999999999996E-3</v>
      </c>
      <c r="Y36">
        <v>8.9650000000000007E-3</v>
      </c>
      <c r="Z36">
        <v>9.1850000000000005E-3</v>
      </c>
      <c r="AA36">
        <v>7.1260000000000004E-3</v>
      </c>
      <c r="AB36">
        <v>7.9369999999999996E-3</v>
      </c>
      <c r="AC36">
        <f t="shared" si="2"/>
        <v>7.342793919582283E-3</v>
      </c>
      <c r="AD36">
        <f t="shared" si="3"/>
        <v>9.8125814102053205E-2</v>
      </c>
    </row>
    <row r="37" spans="1:30" x14ac:dyDescent="0.15">
      <c r="A37">
        <v>-2.2499999999999999E-2</v>
      </c>
      <c r="B37">
        <v>1.508E-2</v>
      </c>
      <c r="C37">
        <v>1.2688E-2</v>
      </c>
      <c r="D37">
        <v>1.9501000000000001E-2</v>
      </c>
      <c r="E37">
        <v>2.5982000000000002E-2</v>
      </c>
      <c r="F37">
        <v>3.2235E-2</v>
      </c>
      <c r="G37">
        <v>4.2562999999999997E-2</v>
      </c>
      <c r="H37">
        <v>4.7159E-2</v>
      </c>
      <c r="I37">
        <v>5.3983999999999997E-2</v>
      </c>
      <c r="J37">
        <v>6.4113000000000003E-2</v>
      </c>
      <c r="K37">
        <v>8.8012000000000007E-2</v>
      </c>
      <c r="L37">
        <v>6.9441000000000003E-2</v>
      </c>
      <c r="M37">
        <v>8.1988000000000005E-2</v>
      </c>
      <c r="N37">
        <f t="shared" si="0"/>
        <v>4.6062166666666661E-2</v>
      </c>
      <c r="O37">
        <f t="shared" si="1"/>
        <v>6.1555444222267854E-4</v>
      </c>
      <c r="Q37">
        <v>4.914E-3</v>
      </c>
      <c r="R37">
        <v>3.2230000000000002E-3</v>
      </c>
      <c r="S37">
        <v>3.8300000000000001E-3</v>
      </c>
      <c r="T37">
        <v>6.6259999999999999E-3</v>
      </c>
      <c r="U37">
        <v>6.5539999999999999E-3</v>
      </c>
      <c r="V37">
        <v>7.5750000000000001E-3</v>
      </c>
      <c r="W37">
        <v>8.4449999999999994E-3</v>
      </c>
      <c r="X37">
        <v>7.8040000000000002E-3</v>
      </c>
      <c r="Y37">
        <v>9.0709999999999992E-3</v>
      </c>
      <c r="Z37">
        <v>9.8720000000000006E-3</v>
      </c>
      <c r="AA37">
        <v>7.247E-3</v>
      </c>
      <c r="AB37">
        <v>9.9410000000000002E-3</v>
      </c>
      <c r="AC37">
        <f t="shared" si="2"/>
        <v>7.726846928375471E-3</v>
      </c>
      <c r="AD37">
        <f t="shared" si="3"/>
        <v>0.10325812675564304</v>
      </c>
    </row>
    <row r="38" spans="1:30" x14ac:dyDescent="0.15">
      <c r="A38">
        <v>-2.1999999999999999E-2</v>
      </c>
      <c r="B38">
        <v>1.4987E-2</v>
      </c>
      <c r="C38">
        <v>1.9702999999999998E-2</v>
      </c>
      <c r="D38">
        <v>2.1795999999999999E-2</v>
      </c>
      <c r="E38">
        <v>2.2388999999999999E-2</v>
      </c>
      <c r="F38">
        <v>3.3343999999999999E-2</v>
      </c>
      <c r="G38">
        <v>4.4603999999999998E-2</v>
      </c>
      <c r="H38">
        <v>4.8103E-2</v>
      </c>
      <c r="I38">
        <v>7.0980000000000001E-2</v>
      </c>
      <c r="J38">
        <v>4.4516E-2</v>
      </c>
      <c r="K38">
        <v>7.1889999999999996E-2</v>
      </c>
      <c r="L38">
        <v>7.4893000000000001E-2</v>
      </c>
      <c r="M38">
        <v>7.8687999999999994E-2</v>
      </c>
      <c r="N38">
        <f t="shared" si="0"/>
        <v>4.5491083333333328E-2</v>
      </c>
      <c r="O38">
        <f t="shared" si="1"/>
        <v>6.0792273689590638E-4</v>
      </c>
      <c r="Q38">
        <v>4.6249999999999998E-3</v>
      </c>
      <c r="R38">
        <v>4.248E-3</v>
      </c>
      <c r="S38">
        <v>4.4279999999999996E-3</v>
      </c>
      <c r="T38">
        <v>5.5339999999999999E-3</v>
      </c>
      <c r="U38">
        <v>6.9069999999999999E-3</v>
      </c>
      <c r="V38">
        <v>7.7340000000000004E-3</v>
      </c>
      <c r="W38">
        <v>8.4930000000000005E-3</v>
      </c>
      <c r="X38">
        <v>9.4240000000000001E-3</v>
      </c>
      <c r="Y38">
        <v>7.2459999999999998E-3</v>
      </c>
      <c r="Z38">
        <v>8.6779999999999999E-3</v>
      </c>
      <c r="AA38">
        <v>7.417E-3</v>
      </c>
      <c r="AB38">
        <v>9.7719999999999994E-3</v>
      </c>
      <c r="AC38">
        <f t="shared" si="2"/>
        <v>7.606509006944465E-3</v>
      </c>
      <c r="AD38">
        <f t="shared" si="3"/>
        <v>0.10164998459108149</v>
      </c>
    </row>
    <row r="39" spans="1:30" x14ac:dyDescent="0.15">
      <c r="A39">
        <v>-2.1499999999999998E-2</v>
      </c>
      <c r="B39">
        <v>9.9609999999999994E-3</v>
      </c>
      <c r="C39">
        <v>1.6352999999999999E-2</v>
      </c>
      <c r="D39">
        <v>1.6863E-2</v>
      </c>
      <c r="E39">
        <v>3.4689999999999999E-2</v>
      </c>
      <c r="F39">
        <v>2.9839000000000001E-2</v>
      </c>
      <c r="G39">
        <v>5.3784999999999999E-2</v>
      </c>
      <c r="H39">
        <v>3.6233000000000001E-2</v>
      </c>
      <c r="I39">
        <v>5.2047000000000003E-2</v>
      </c>
      <c r="J39">
        <v>4.4963000000000003E-2</v>
      </c>
      <c r="K39">
        <v>6.2641000000000002E-2</v>
      </c>
      <c r="L39">
        <v>7.5897000000000006E-2</v>
      </c>
      <c r="M39">
        <v>7.1733000000000005E-2</v>
      </c>
      <c r="N39">
        <f t="shared" si="0"/>
        <v>4.2083750000000003E-2</v>
      </c>
      <c r="O39">
        <f t="shared" si="1"/>
        <v>5.6238863979958943E-4</v>
      </c>
      <c r="Q39">
        <v>2.8649999999999999E-3</v>
      </c>
      <c r="R39">
        <v>3.637E-3</v>
      </c>
      <c r="S39">
        <v>3.6449999999999998E-3</v>
      </c>
      <c r="T39">
        <v>7.0080000000000003E-3</v>
      </c>
      <c r="U39">
        <v>6.038E-3</v>
      </c>
      <c r="V39">
        <v>8.1429999999999992E-3</v>
      </c>
      <c r="W39">
        <v>6.5989999999999998E-3</v>
      </c>
      <c r="X39">
        <v>7.7200000000000003E-3</v>
      </c>
      <c r="Y39">
        <v>7.4739999999999997E-3</v>
      </c>
      <c r="Z39">
        <v>7.8340000000000007E-3</v>
      </c>
      <c r="AA39">
        <v>7.509E-3</v>
      </c>
      <c r="AB39">
        <v>8.9619999999999995E-3</v>
      </c>
      <c r="AC39">
        <f t="shared" si="2"/>
        <v>7.0303235021906734E-3</v>
      </c>
      <c r="AD39">
        <f t="shared" si="3"/>
        <v>9.3950099186836805E-2</v>
      </c>
    </row>
    <row r="40" spans="1:30" x14ac:dyDescent="0.15">
      <c r="A40">
        <v>-2.1000000000000001E-2</v>
      </c>
      <c r="B40">
        <v>8.2480000000000001E-3</v>
      </c>
      <c r="C40">
        <v>1.2392E-2</v>
      </c>
      <c r="D40">
        <v>2.5773999999999998E-2</v>
      </c>
      <c r="E40">
        <v>2.5527000000000001E-2</v>
      </c>
      <c r="F40">
        <v>3.2696999999999997E-2</v>
      </c>
      <c r="G40">
        <v>3.3873E-2</v>
      </c>
      <c r="H40">
        <v>5.2787000000000001E-2</v>
      </c>
      <c r="I40">
        <v>5.3515E-2</v>
      </c>
      <c r="J40">
        <v>6.3249E-2</v>
      </c>
      <c r="K40">
        <v>7.4533000000000002E-2</v>
      </c>
      <c r="L40">
        <v>6.5009999999999998E-2</v>
      </c>
      <c r="M40">
        <v>7.0039000000000004E-2</v>
      </c>
      <c r="N40">
        <f t="shared" si="0"/>
        <v>4.3137000000000002E-2</v>
      </c>
      <c r="O40">
        <f t="shared" si="1"/>
        <v>5.7646380740867642E-4</v>
      </c>
      <c r="Q40">
        <v>3.4979999999999998E-3</v>
      </c>
      <c r="R40">
        <v>3.1549999999999998E-3</v>
      </c>
      <c r="S40">
        <v>4.6010000000000001E-3</v>
      </c>
      <c r="T40">
        <v>5.9810000000000002E-3</v>
      </c>
      <c r="U40">
        <v>6.607E-3</v>
      </c>
      <c r="V40">
        <v>6.182E-3</v>
      </c>
      <c r="W40">
        <v>8.1049999999999994E-3</v>
      </c>
      <c r="X40">
        <v>7.4590000000000004E-3</v>
      </c>
      <c r="Y40">
        <v>8.5550000000000001E-3</v>
      </c>
      <c r="Z40">
        <v>8.6110000000000006E-3</v>
      </c>
      <c r="AA40">
        <v>6.9129999999999999E-3</v>
      </c>
      <c r="AB40">
        <v>7.7250000000000001E-3</v>
      </c>
      <c r="AC40">
        <f t="shared" si="2"/>
        <v>6.9878557642397135E-3</v>
      </c>
      <c r="AD40">
        <f t="shared" si="3"/>
        <v>9.338257932925273E-2</v>
      </c>
    </row>
    <row r="41" spans="1:30" x14ac:dyDescent="0.15">
      <c r="A41">
        <v>-2.0500000000000001E-2</v>
      </c>
      <c r="B41">
        <v>1.4383E-2</v>
      </c>
      <c r="C41">
        <v>1.7496000000000001E-2</v>
      </c>
      <c r="D41">
        <v>2.6102E-2</v>
      </c>
      <c r="E41">
        <v>2.886E-2</v>
      </c>
      <c r="F41">
        <v>4.8920999999999999E-2</v>
      </c>
      <c r="G41">
        <v>4.8038999999999998E-2</v>
      </c>
      <c r="H41">
        <v>4.4051E-2</v>
      </c>
      <c r="I41">
        <v>7.0144999999999999E-2</v>
      </c>
      <c r="J41">
        <v>6.5800999999999998E-2</v>
      </c>
      <c r="K41">
        <v>7.3993000000000003E-2</v>
      </c>
      <c r="L41">
        <v>8.4416000000000005E-2</v>
      </c>
      <c r="M41">
        <v>8.5986000000000007E-2</v>
      </c>
      <c r="N41">
        <f t="shared" si="0"/>
        <v>5.0682750000000006E-2</v>
      </c>
      <c r="O41">
        <f t="shared" si="1"/>
        <v>6.7730187623019913E-4</v>
      </c>
      <c r="Q41">
        <v>5.0819999999999997E-3</v>
      </c>
      <c r="R41">
        <v>3.7910000000000001E-3</v>
      </c>
      <c r="S41">
        <v>4.3189999999999999E-3</v>
      </c>
      <c r="T41">
        <v>6.0359999999999997E-3</v>
      </c>
      <c r="U41">
        <v>7.7489999999999998E-3</v>
      </c>
      <c r="V41">
        <v>7.633E-3</v>
      </c>
      <c r="W41">
        <v>7.5810000000000001E-3</v>
      </c>
      <c r="X41">
        <v>8.6390000000000008E-3</v>
      </c>
      <c r="Y41">
        <v>8.7489999999999998E-3</v>
      </c>
      <c r="Z41">
        <v>8.5199999999999998E-3</v>
      </c>
      <c r="AA41">
        <v>7.731E-3</v>
      </c>
      <c r="AB41">
        <v>1.0344000000000001E-2</v>
      </c>
      <c r="AC41">
        <f t="shared" si="2"/>
        <v>7.7553566942175824E-3</v>
      </c>
      <c r="AD41">
        <f t="shared" si="3"/>
        <v>0.10363911851623915</v>
      </c>
    </row>
    <row r="42" spans="1:30" x14ac:dyDescent="0.15">
      <c r="A42">
        <v>-0.02</v>
      </c>
      <c r="B42">
        <v>1.1217E-2</v>
      </c>
      <c r="C42">
        <v>2.027E-2</v>
      </c>
      <c r="D42">
        <v>2.0892999999999998E-2</v>
      </c>
      <c r="E42">
        <v>3.5810000000000002E-2</v>
      </c>
      <c r="F42">
        <v>3.3515999999999997E-2</v>
      </c>
      <c r="G42">
        <v>5.2323000000000001E-2</v>
      </c>
      <c r="H42">
        <v>6.4030000000000004E-2</v>
      </c>
      <c r="I42">
        <v>5.6377999999999998E-2</v>
      </c>
      <c r="J42">
        <v>5.8181999999999998E-2</v>
      </c>
      <c r="K42">
        <v>7.8821000000000002E-2</v>
      </c>
      <c r="L42">
        <v>9.2659000000000005E-2</v>
      </c>
      <c r="M42">
        <v>6.1004000000000003E-2</v>
      </c>
      <c r="N42">
        <f t="shared" si="0"/>
        <v>4.8758583333333348E-2</v>
      </c>
      <c r="O42">
        <f t="shared" si="1"/>
        <v>6.5158816311256169E-4</v>
      </c>
      <c r="Q42">
        <v>4.2449999999999996E-3</v>
      </c>
      <c r="R42">
        <v>4.1380000000000002E-3</v>
      </c>
      <c r="S42">
        <v>4.1770000000000002E-3</v>
      </c>
      <c r="T42">
        <v>6.901E-3</v>
      </c>
      <c r="U42">
        <v>6.3140000000000002E-3</v>
      </c>
      <c r="V42">
        <v>7.9979999999999999E-3</v>
      </c>
      <c r="W42">
        <v>9.3939999999999996E-3</v>
      </c>
      <c r="X42">
        <v>7.5750000000000001E-3</v>
      </c>
      <c r="Y42">
        <v>7.8820000000000001E-3</v>
      </c>
      <c r="Z42">
        <v>8.7080000000000005E-3</v>
      </c>
      <c r="AA42">
        <v>8.3590000000000001E-3</v>
      </c>
      <c r="AB42">
        <v>7.8200000000000006E-3</v>
      </c>
      <c r="AC42">
        <f t="shared" si="2"/>
        <v>7.4994371243326113E-3</v>
      </c>
      <c r="AD42">
        <f t="shared" si="3"/>
        <v>0.10021912383647034</v>
      </c>
    </row>
    <row r="43" spans="1:30" x14ac:dyDescent="0.15">
      <c r="A43">
        <v>-1.95E-2</v>
      </c>
      <c r="B43">
        <v>1.3278999999999999E-2</v>
      </c>
      <c r="C43">
        <v>2.1784000000000001E-2</v>
      </c>
      <c r="D43">
        <v>2.9668E-2</v>
      </c>
      <c r="E43">
        <v>2.6835999999999999E-2</v>
      </c>
      <c r="F43">
        <v>3.3034000000000001E-2</v>
      </c>
      <c r="G43">
        <v>5.1305999999999997E-2</v>
      </c>
      <c r="H43">
        <v>4.7744000000000002E-2</v>
      </c>
      <c r="I43">
        <v>6.1773000000000002E-2</v>
      </c>
      <c r="J43">
        <v>7.3856000000000005E-2</v>
      </c>
      <c r="K43">
        <v>7.0860999999999993E-2</v>
      </c>
      <c r="L43">
        <v>8.2932000000000006E-2</v>
      </c>
      <c r="M43">
        <v>9.0389999999999998E-2</v>
      </c>
      <c r="N43">
        <f t="shared" si="0"/>
        <v>5.0288583333333338E-2</v>
      </c>
      <c r="O43">
        <f t="shared" si="1"/>
        <v>6.7203440706404812E-4</v>
      </c>
      <c r="Q43">
        <v>4.333E-3</v>
      </c>
      <c r="R43">
        <v>4.0899999999999999E-3</v>
      </c>
      <c r="S43">
        <v>5.0210000000000003E-3</v>
      </c>
      <c r="T43">
        <v>5.4900000000000001E-3</v>
      </c>
      <c r="U43">
        <v>6.2729999999999999E-3</v>
      </c>
      <c r="V43">
        <v>7.5100000000000002E-3</v>
      </c>
      <c r="W43">
        <v>7.4999999999999997E-3</v>
      </c>
      <c r="X43">
        <v>7.8750000000000001E-3</v>
      </c>
      <c r="Y43">
        <v>9.1999999999999998E-3</v>
      </c>
      <c r="Z43">
        <v>7.8399999999999997E-3</v>
      </c>
      <c r="AA43">
        <v>7.4710000000000002E-3</v>
      </c>
      <c r="AB43">
        <v>1.0075000000000001E-2</v>
      </c>
      <c r="AC43">
        <f t="shared" si="2"/>
        <v>7.4363777228139529E-3</v>
      </c>
      <c r="AD43">
        <f t="shared" si="3"/>
        <v>9.9376426195957157E-2</v>
      </c>
    </row>
    <row r="44" spans="1:30" x14ac:dyDescent="0.15">
      <c r="A44">
        <v>-1.9E-2</v>
      </c>
      <c r="B44">
        <v>2.0628000000000001E-2</v>
      </c>
      <c r="C44">
        <v>2.4722000000000001E-2</v>
      </c>
      <c r="D44">
        <v>2.4625999999999999E-2</v>
      </c>
      <c r="E44">
        <v>3.6790999999999997E-2</v>
      </c>
      <c r="F44">
        <v>4.7017000000000003E-2</v>
      </c>
      <c r="G44">
        <v>3.9829999999999997E-2</v>
      </c>
      <c r="H44">
        <v>5.3381999999999999E-2</v>
      </c>
      <c r="I44">
        <v>5.3857000000000002E-2</v>
      </c>
      <c r="J44">
        <v>7.4578000000000005E-2</v>
      </c>
      <c r="K44">
        <v>7.4311000000000002E-2</v>
      </c>
      <c r="L44">
        <v>7.2686000000000001E-2</v>
      </c>
      <c r="M44">
        <v>9.4307000000000002E-2</v>
      </c>
      <c r="N44">
        <f t="shared" si="0"/>
        <v>5.1394583333333334E-2</v>
      </c>
      <c r="O44">
        <f t="shared" si="1"/>
        <v>6.8681450236492657E-4</v>
      </c>
      <c r="Q44">
        <v>5.3090000000000004E-3</v>
      </c>
      <c r="R44">
        <v>4.3E-3</v>
      </c>
      <c r="S44">
        <v>4.0569999999999998E-3</v>
      </c>
      <c r="T44">
        <v>6.9620000000000003E-3</v>
      </c>
      <c r="U44">
        <v>7.3889999999999997E-3</v>
      </c>
      <c r="V44">
        <v>6.522E-3</v>
      </c>
      <c r="W44">
        <v>7.9459999999999999E-3</v>
      </c>
      <c r="X44">
        <v>7.2020000000000001E-3</v>
      </c>
      <c r="Y44">
        <v>9.3760000000000007E-3</v>
      </c>
      <c r="Z44">
        <v>8.2170000000000003E-3</v>
      </c>
      <c r="AA44">
        <v>6.7780000000000002E-3</v>
      </c>
      <c r="AB44">
        <v>9.9469999999999992E-3</v>
      </c>
      <c r="AC44">
        <f t="shared" si="2"/>
        <v>7.5321025496325935E-3</v>
      </c>
      <c r="AD44">
        <f t="shared" si="3"/>
        <v>0.10065564997157028</v>
      </c>
    </row>
    <row r="45" spans="1:30" x14ac:dyDescent="0.15">
      <c r="A45">
        <v>-1.8499999999999999E-2</v>
      </c>
      <c r="B45">
        <v>2.2634000000000001E-2</v>
      </c>
      <c r="C45">
        <v>2.0473999999999999E-2</v>
      </c>
      <c r="D45">
        <v>1.9931999999999998E-2</v>
      </c>
      <c r="E45">
        <v>2.6742999999999999E-2</v>
      </c>
      <c r="F45">
        <v>3.5479999999999998E-2</v>
      </c>
      <c r="G45">
        <v>4.8814999999999997E-2</v>
      </c>
      <c r="H45">
        <v>5.8896999999999998E-2</v>
      </c>
      <c r="I45">
        <v>6.8235000000000004E-2</v>
      </c>
      <c r="J45">
        <v>5.9635000000000001E-2</v>
      </c>
      <c r="K45">
        <v>7.8292E-2</v>
      </c>
      <c r="L45">
        <v>7.5310000000000002E-2</v>
      </c>
      <c r="M45">
        <v>9.7670000000000007E-2</v>
      </c>
      <c r="N45">
        <f t="shared" si="0"/>
        <v>5.100975E-2</v>
      </c>
      <c r="O45">
        <f t="shared" si="1"/>
        <v>6.8167175974139904E-4</v>
      </c>
      <c r="Q45">
        <v>7.1320000000000003E-3</v>
      </c>
      <c r="R45">
        <v>3.8730000000000001E-3</v>
      </c>
      <c r="S45">
        <v>3.8549999999999999E-3</v>
      </c>
      <c r="T45">
        <v>5.5820000000000002E-3</v>
      </c>
      <c r="U45">
        <v>6.4070000000000004E-3</v>
      </c>
      <c r="V45">
        <v>7.2560000000000003E-3</v>
      </c>
      <c r="W45">
        <v>8.8039999999999993E-3</v>
      </c>
      <c r="X45">
        <v>8.1290000000000008E-3</v>
      </c>
      <c r="Y45">
        <v>7.9609999999999993E-3</v>
      </c>
      <c r="Z45">
        <v>8.2579999999999997E-3</v>
      </c>
      <c r="AA45">
        <v>6.966E-3</v>
      </c>
      <c r="AB45">
        <v>1.0503E-2</v>
      </c>
      <c r="AC45">
        <f t="shared" si="2"/>
        <v>7.6252320024317354E-3</v>
      </c>
      <c r="AD45">
        <f t="shared" si="3"/>
        <v>0.10190019032948822</v>
      </c>
    </row>
    <row r="46" spans="1:30" x14ac:dyDescent="0.15">
      <c r="A46">
        <v>-1.7999999999999999E-2</v>
      </c>
      <c r="B46">
        <v>2.2313E-2</v>
      </c>
      <c r="C46">
        <v>1.4807000000000001E-2</v>
      </c>
      <c r="D46">
        <v>2.7407999999999998E-2</v>
      </c>
      <c r="E46">
        <v>2.6308999999999999E-2</v>
      </c>
      <c r="F46">
        <v>4.5753000000000002E-2</v>
      </c>
      <c r="G46">
        <v>6.2322000000000002E-2</v>
      </c>
      <c r="H46">
        <v>5.9403999999999998E-2</v>
      </c>
      <c r="I46">
        <v>7.2770000000000001E-2</v>
      </c>
      <c r="J46">
        <v>6.5018999999999993E-2</v>
      </c>
      <c r="K46">
        <v>8.5355E-2</v>
      </c>
      <c r="L46">
        <v>7.4164999999999995E-2</v>
      </c>
      <c r="M46">
        <v>9.1325000000000003E-2</v>
      </c>
      <c r="N46">
        <f t="shared" si="0"/>
        <v>5.3912500000000002E-2</v>
      </c>
      <c r="O46">
        <f t="shared" si="1"/>
        <v>7.2046282812713604E-4</v>
      </c>
      <c r="Q46">
        <v>6.4780000000000003E-3</v>
      </c>
      <c r="R46">
        <v>3.2450000000000001E-3</v>
      </c>
      <c r="S46">
        <v>4.3709999999999999E-3</v>
      </c>
      <c r="T46">
        <v>5.5069999999999997E-3</v>
      </c>
      <c r="U46">
        <v>7.247E-3</v>
      </c>
      <c r="V46">
        <v>8.5019999999999991E-3</v>
      </c>
      <c r="W46">
        <v>8.4270000000000005E-3</v>
      </c>
      <c r="X46">
        <v>8.3510000000000008E-3</v>
      </c>
      <c r="Y46">
        <v>8.3529999999999993E-3</v>
      </c>
      <c r="Z46">
        <v>9.1199999999999996E-3</v>
      </c>
      <c r="AA46">
        <v>6.9220000000000002E-3</v>
      </c>
      <c r="AB46">
        <v>9.9959999999999997E-3</v>
      </c>
      <c r="AC46">
        <f t="shared" si="2"/>
        <v>7.7943152419509632E-3</v>
      </c>
      <c r="AD46">
        <f t="shared" si="3"/>
        <v>0.10415974312513314</v>
      </c>
    </row>
    <row r="47" spans="1:30" x14ac:dyDescent="0.15">
      <c r="A47">
        <v>-1.7500000000000002E-2</v>
      </c>
      <c r="B47">
        <v>1.5415E-2</v>
      </c>
      <c r="C47">
        <v>1.5632E-2</v>
      </c>
      <c r="D47">
        <v>3.1053000000000001E-2</v>
      </c>
      <c r="E47">
        <v>2.7642E-2</v>
      </c>
      <c r="F47">
        <v>3.9857999999999998E-2</v>
      </c>
      <c r="G47">
        <v>4.5645999999999999E-2</v>
      </c>
      <c r="H47">
        <v>6.6747000000000001E-2</v>
      </c>
      <c r="I47">
        <v>5.3962999999999997E-2</v>
      </c>
      <c r="J47">
        <v>7.9408000000000006E-2</v>
      </c>
      <c r="K47">
        <v>8.4088999999999997E-2</v>
      </c>
      <c r="L47">
        <v>7.3849999999999999E-2</v>
      </c>
      <c r="M47">
        <v>0.102075</v>
      </c>
      <c r="N47">
        <f t="shared" si="0"/>
        <v>5.2948166666666664E-2</v>
      </c>
      <c r="O47">
        <f t="shared" si="1"/>
        <v>7.0757590356250628E-4</v>
      </c>
      <c r="Q47">
        <v>4.5529999999999998E-3</v>
      </c>
      <c r="R47">
        <v>3.493E-3</v>
      </c>
      <c r="S47">
        <v>4.8599999999999997E-3</v>
      </c>
      <c r="T47">
        <v>5.7650000000000002E-3</v>
      </c>
      <c r="U47">
        <v>6.2880000000000002E-3</v>
      </c>
      <c r="V47">
        <v>7.0809999999999996E-3</v>
      </c>
      <c r="W47">
        <v>9.0390000000000002E-3</v>
      </c>
      <c r="X47">
        <v>7.1900000000000002E-3</v>
      </c>
      <c r="Y47">
        <v>9.1929999999999998E-3</v>
      </c>
      <c r="Z47">
        <v>9.0360000000000006E-3</v>
      </c>
      <c r="AA47">
        <v>6.7650000000000002E-3</v>
      </c>
      <c r="AB47">
        <v>1.038E-2</v>
      </c>
      <c r="AC47">
        <f t="shared" si="2"/>
        <v>7.5830851181488733E-3</v>
      </c>
      <c r="AD47">
        <f t="shared" si="3"/>
        <v>0.10133695821683264</v>
      </c>
    </row>
    <row r="48" spans="1:30" x14ac:dyDescent="0.15">
      <c r="A48">
        <v>-1.7000000000000001E-2</v>
      </c>
      <c r="B48">
        <v>2.7106000000000002E-2</v>
      </c>
      <c r="C48">
        <v>2.0875999999999999E-2</v>
      </c>
      <c r="D48">
        <v>2.2235999999999999E-2</v>
      </c>
      <c r="E48">
        <v>3.5156E-2</v>
      </c>
      <c r="F48">
        <v>5.8493000000000003E-2</v>
      </c>
      <c r="G48">
        <v>5.577E-2</v>
      </c>
      <c r="H48">
        <v>6.8418000000000007E-2</v>
      </c>
      <c r="I48">
        <v>7.6164999999999997E-2</v>
      </c>
      <c r="J48">
        <v>6.5989999999999993E-2</v>
      </c>
      <c r="K48">
        <v>8.5372000000000003E-2</v>
      </c>
      <c r="L48">
        <v>8.7165999999999993E-2</v>
      </c>
      <c r="M48">
        <v>8.2933000000000007E-2</v>
      </c>
      <c r="N48">
        <f t="shared" si="0"/>
        <v>5.7140083333333334E-2</v>
      </c>
      <c r="O48">
        <f t="shared" si="1"/>
        <v>7.6359482564810699E-4</v>
      </c>
      <c r="Q48">
        <v>6.9699999999999996E-3</v>
      </c>
      <c r="R48">
        <v>3.8319999999999999E-3</v>
      </c>
      <c r="S48">
        <v>4.0210000000000003E-3</v>
      </c>
      <c r="T48">
        <v>6.1970000000000003E-3</v>
      </c>
      <c r="U48">
        <v>8.3689999999999997E-3</v>
      </c>
      <c r="V48">
        <v>7.9550000000000003E-3</v>
      </c>
      <c r="W48">
        <v>9.2420000000000002E-3</v>
      </c>
      <c r="X48">
        <v>8.3669999999999994E-3</v>
      </c>
      <c r="Y48">
        <v>8.4030000000000007E-3</v>
      </c>
      <c r="Z48">
        <v>8.9079999999999993E-3</v>
      </c>
      <c r="AA48">
        <v>7.2519999999999998E-3</v>
      </c>
      <c r="AB48">
        <v>8.5719999999999998E-3</v>
      </c>
      <c r="AC48">
        <f t="shared" si="2"/>
        <v>7.8775479225916024E-3</v>
      </c>
      <c r="AD48">
        <f t="shared" si="3"/>
        <v>0.10527202744595247</v>
      </c>
    </row>
    <row r="49" spans="1:30" x14ac:dyDescent="0.15">
      <c r="A49">
        <v>-1.6500000000000001E-2</v>
      </c>
      <c r="B49">
        <v>1.6718E-2</v>
      </c>
      <c r="C49">
        <v>1.7351999999999999E-2</v>
      </c>
      <c r="D49">
        <v>3.0976E-2</v>
      </c>
      <c r="E49">
        <v>3.7073000000000002E-2</v>
      </c>
      <c r="F49">
        <v>5.3362E-2</v>
      </c>
      <c r="G49">
        <v>5.3194999999999999E-2</v>
      </c>
      <c r="H49">
        <v>7.8038999999999997E-2</v>
      </c>
      <c r="I49">
        <v>9.2657000000000003E-2</v>
      </c>
      <c r="J49">
        <v>6.4056000000000002E-2</v>
      </c>
      <c r="K49">
        <v>8.8770000000000002E-2</v>
      </c>
      <c r="L49">
        <v>0.10270799999999999</v>
      </c>
      <c r="M49">
        <v>9.6714999999999995E-2</v>
      </c>
      <c r="N49">
        <f t="shared" si="0"/>
        <v>6.0968416666666664E-2</v>
      </c>
      <c r="O49">
        <f t="shared" si="1"/>
        <v>8.1475498072061735E-4</v>
      </c>
      <c r="Q49">
        <v>5.5599999999999998E-3</v>
      </c>
      <c r="R49">
        <v>3.532E-3</v>
      </c>
      <c r="S49">
        <v>4.712E-3</v>
      </c>
      <c r="T49">
        <v>6.8380000000000003E-3</v>
      </c>
      <c r="U49">
        <v>7.7850000000000003E-3</v>
      </c>
      <c r="V49">
        <v>7.7999999999999996E-3</v>
      </c>
      <c r="W49">
        <v>9.7730000000000004E-3</v>
      </c>
      <c r="X49">
        <v>9.9319999999999999E-3</v>
      </c>
      <c r="Y49">
        <v>8.1189999999999995E-3</v>
      </c>
      <c r="Z49">
        <v>8.8380000000000004E-3</v>
      </c>
      <c r="AA49">
        <v>8.0090000000000005E-3</v>
      </c>
      <c r="AB49">
        <v>1.0189E-2</v>
      </c>
      <c r="AC49">
        <f t="shared" si="2"/>
        <v>8.2016650028016759E-3</v>
      </c>
      <c r="AD49">
        <f t="shared" si="3"/>
        <v>0.10960338315446229</v>
      </c>
    </row>
    <row r="50" spans="1:30" x14ac:dyDescent="0.15">
      <c r="A50">
        <v>-1.6E-2</v>
      </c>
      <c r="B50">
        <v>1.1497E-2</v>
      </c>
      <c r="C50">
        <v>2.3619999999999999E-2</v>
      </c>
      <c r="D50">
        <v>3.6255000000000003E-2</v>
      </c>
      <c r="E50">
        <v>4.1501999999999997E-2</v>
      </c>
      <c r="F50">
        <v>6.5686999999999995E-2</v>
      </c>
      <c r="G50">
        <v>5.8057999999999998E-2</v>
      </c>
      <c r="H50">
        <v>6.9847999999999993E-2</v>
      </c>
      <c r="I50">
        <v>8.3805000000000004E-2</v>
      </c>
      <c r="J50">
        <v>9.5699000000000006E-2</v>
      </c>
      <c r="K50">
        <v>0.103431</v>
      </c>
      <c r="L50">
        <v>0.104633</v>
      </c>
      <c r="M50">
        <v>0.10101300000000001</v>
      </c>
      <c r="N50">
        <f t="shared" si="0"/>
        <v>6.6253999999999993E-2</v>
      </c>
      <c r="O50">
        <f t="shared" si="1"/>
        <v>8.8538918089005835E-4</v>
      </c>
      <c r="Q50">
        <v>2.98E-3</v>
      </c>
      <c r="R50">
        <v>4.2399999999999998E-3</v>
      </c>
      <c r="S50">
        <v>5.0470000000000003E-3</v>
      </c>
      <c r="T50">
        <v>7.2610000000000001E-3</v>
      </c>
      <c r="U50">
        <v>8.319E-3</v>
      </c>
      <c r="V50">
        <v>7.9539999999999993E-3</v>
      </c>
      <c r="W50">
        <v>8.9300000000000004E-3</v>
      </c>
      <c r="X50">
        <v>9.4730000000000005E-3</v>
      </c>
      <c r="Y50">
        <v>1.0515999999999999E-2</v>
      </c>
      <c r="Z50">
        <v>9.776E-3</v>
      </c>
      <c r="AA50">
        <v>8.1419999999999999E-3</v>
      </c>
      <c r="AB50">
        <v>9.8239999999999994E-3</v>
      </c>
      <c r="AC50">
        <f t="shared" si="2"/>
        <v>8.3989523589119569E-3</v>
      </c>
      <c r="AD50">
        <f t="shared" si="3"/>
        <v>0.11223984315080443</v>
      </c>
    </row>
    <row r="51" spans="1:30" x14ac:dyDescent="0.15">
      <c r="A51">
        <v>-1.55E-2</v>
      </c>
      <c r="B51">
        <v>2.6043E-2</v>
      </c>
      <c r="C51">
        <v>2.1773000000000001E-2</v>
      </c>
      <c r="D51">
        <v>2.3351E-2</v>
      </c>
      <c r="E51">
        <v>3.9040999999999999E-2</v>
      </c>
      <c r="F51">
        <v>4.8103E-2</v>
      </c>
      <c r="G51">
        <v>6.8463999999999997E-2</v>
      </c>
      <c r="H51">
        <v>7.9615000000000005E-2</v>
      </c>
      <c r="I51">
        <v>7.0849999999999996E-2</v>
      </c>
      <c r="J51">
        <v>8.7472999999999995E-2</v>
      </c>
      <c r="K51">
        <v>8.7054000000000006E-2</v>
      </c>
      <c r="L51">
        <v>0.10315100000000001</v>
      </c>
      <c r="M51">
        <v>0.103454</v>
      </c>
      <c r="N51">
        <f t="shared" si="0"/>
        <v>6.3197666666666666E-2</v>
      </c>
      <c r="O51">
        <f t="shared" si="1"/>
        <v>8.4454569270025874E-4</v>
      </c>
      <c r="Q51">
        <v>6.96E-3</v>
      </c>
      <c r="R51">
        <v>3.9189999999999997E-3</v>
      </c>
      <c r="S51">
        <v>3.9249999999999997E-3</v>
      </c>
      <c r="T51">
        <v>6.79E-3</v>
      </c>
      <c r="U51">
        <v>7.3010000000000002E-3</v>
      </c>
      <c r="V51">
        <v>8.3789999999999993E-3</v>
      </c>
      <c r="W51">
        <v>9.6539999999999994E-3</v>
      </c>
      <c r="X51">
        <v>8.2760000000000004E-3</v>
      </c>
      <c r="Y51">
        <v>9.5239999999999995E-3</v>
      </c>
      <c r="Z51">
        <v>8.4799999999999997E-3</v>
      </c>
      <c r="AA51">
        <v>7.9729999999999992E-3</v>
      </c>
      <c r="AB51">
        <v>9.5770000000000004E-3</v>
      </c>
      <c r="AC51">
        <f t="shared" si="2"/>
        <v>8.137559685579188E-3</v>
      </c>
      <c r="AD51">
        <f t="shared" si="3"/>
        <v>0.10874670836423683</v>
      </c>
    </row>
    <row r="52" spans="1:30" x14ac:dyDescent="0.15">
      <c r="A52">
        <v>-1.4999999999999999E-2</v>
      </c>
      <c r="B52">
        <v>2.928E-2</v>
      </c>
      <c r="C52">
        <v>2.1045999999999999E-2</v>
      </c>
      <c r="D52">
        <v>2.6853999999999999E-2</v>
      </c>
      <c r="E52">
        <v>6.0977999999999997E-2</v>
      </c>
      <c r="F52">
        <v>4.2188999999999997E-2</v>
      </c>
      <c r="G52">
        <v>4.6727999999999999E-2</v>
      </c>
      <c r="H52">
        <v>7.0243E-2</v>
      </c>
      <c r="I52">
        <v>8.0754999999999993E-2</v>
      </c>
      <c r="J52">
        <v>8.6736999999999995E-2</v>
      </c>
      <c r="K52">
        <v>0.10076</v>
      </c>
      <c r="L52">
        <v>0.107183</v>
      </c>
      <c r="M52">
        <v>0.1027</v>
      </c>
      <c r="N52">
        <f t="shared" si="0"/>
        <v>6.4621083333333343E-2</v>
      </c>
      <c r="O52">
        <f t="shared" si="1"/>
        <v>8.6356760408017952E-4</v>
      </c>
      <c r="Q52">
        <v>8.0280000000000004E-3</v>
      </c>
      <c r="R52">
        <v>3.8679999999999999E-3</v>
      </c>
      <c r="S52">
        <v>4.2189999999999997E-3</v>
      </c>
      <c r="T52">
        <v>8.7899999999999992E-3</v>
      </c>
      <c r="U52">
        <v>6.8240000000000002E-3</v>
      </c>
      <c r="V52">
        <v>6.9849999999999999E-3</v>
      </c>
      <c r="W52">
        <v>9.0449999999999992E-3</v>
      </c>
      <c r="X52">
        <v>8.8430000000000002E-3</v>
      </c>
      <c r="Y52">
        <v>9.4120000000000002E-3</v>
      </c>
      <c r="Z52">
        <v>9.698E-3</v>
      </c>
      <c r="AA52">
        <v>7.9909999999999998E-3</v>
      </c>
      <c r="AB52">
        <v>9.3380000000000008E-3</v>
      </c>
      <c r="AC52">
        <f t="shared" si="2"/>
        <v>8.3313941701363432E-3</v>
      </c>
      <c r="AD52">
        <f t="shared" si="3"/>
        <v>0.11133702572933384</v>
      </c>
    </row>
    <row r="53" spans="1:30" x14ac:dyDescent="0.15">
      <c r="A53">
        <v>-1.4500000000000001E-2</v>
      </c>
      <c r="B53">
        <v>2.2533000000000001E-2</v>
      </c>
      <c r="C53">
        <v>3.2521000000000001E-2</v>
      </c>
      <c r="D53">
        <v>3.3735000000000001E-2</v>
      </c>
      <c r="E53">
        <v>5.0674999999999998E-2</v>
      </c>
      <c r="F53">
        <v>5.7620999999999999E-2</v>
      </c>
      <c r="G53">
        <v>8.3807000000000006E-2</v>
      </c>
      <c r="H53">
        <v>6.1830000000000003E-2</v>
      </c>
      <c r="I53">
        <v>7.6224E-2</v>
      </c>
      <c r="J53">
        <v>8.5252999999999995E-2</v>
      </c>
      <c r="K53">
        <v>0.11497400000000001</v>
      </c>
      <c r="L53">
        <v>0.112861</v>
      </c>
      <c r="M53">
        <v>9.2802999999999997E-2</v>
      </c>
      <c r="N53">
        <f t="shared" si="0"/>
        <v>6.8736416666666675E-2</v>
      </c>
      <c r="O53">
        <f t="shared" si="1"/>
        <v>9.1856310033836095E-4</v>
      </c>
      <c r="Q53">
        <v>4.4260000000000002E-3</v>
      </c>
      <c r="R53">
        <v>4.7470000000000004E-3</v>
      </c>
      <c r="S53">
        <v>4.7289999999999997E-3</v>
      </c>
      <c r="T53">
        <v>7.7470000000000004E-3</v>
      </c>
      <c r="U53">
        <v>7.8689999999999993E-3</v>
      </c>
      <c r="V53">
        <v>9.5569999999999995E-3</v>
      </c>
      <c r="W53">
        <v>8.286E-3</v>
      </c>
      <c r="X53">
        <v>8.3569999999999998E-3</v>
      </c>
      <c r="Y53">
        <v>9.5560000000000003E-3</v>
      </c>
      <c r="Z53">
        <v>1.0081E-2</v>
      </c>
      <c r="AA53">
        <v>8.3040000000000006E-3</v>
      </c>
      <c r="AB53">
        <v>9.0360000000000006E-3</v>
      </c>
      <c r="AC53">
        <f t="shared" si="2"/>
        <v>8.3110386562363272E-3</v>
      </c>
      <c r="AD53">
        <f t="shared" si="3"/>
        <v>0.11106500374495294</v>
      </c>
    </row>
    <row r="54" spans="1:30" x14ac:dyDescent="0.15">
      <c r="A54">
        <v>-1.4E-2</v>
      </c>
      <c r="B54">
        <v>3.3642999999999999E-2</v>
      </c>
      <c r="C54">
        <v>3.5818000000000003E-2</v>
      </c>
      <c r="D54">
        <v>3.6613E-2</v>
      </c>
      <c r="E54">
        <v>4.8502000000000003E-2</v>
      </c>
      <c r="F54">
        <v>4.9929000000000001E-2</v>
      </c>
      <c r="G54">
        <v>6.9959999999999994E-2</v>
      </c>
      <c r="H54">
        <v>7.5453000000000006E-2</v>
      </c>
      <c r="I54">
        <v>0.116548</v>
      </c>
      <c r="J54">
        <v>8.5587999999999997E-2</v>
      </c>
      <c r="K54">
        <v>0.100282</v>
      </c>
      <c r="L54">
        <v>0.10237599999999999</v>
      </c>
      <c r="M54">
        <v>0.117564</v>
      </c>
      <c r="N54">
        <f t="shared" si="0"/>
        <v>7.2689666666666666E-2</v>
      </c>
      <c r="O54">
        <f t="shared" si="1"/>
        <v>9.7139258654830468E-4</v>
      </c>
      <c r="Q54">
        <v>8.4080000000000005E-3</v>
      </c>
      <c r="R54">
        <v>5.1159999999999999E-3</v>
      </c>
      <c r="S54">
        <v>4.836E-3</v>
      </c>
      <c r="T54">
        <v>7.7749999999999998E-3</v>
      </c>
      <c r="U54">
        <v>7.1520000000000004E-3</v>
      </c>
      <c r="V54">
        <v>8.4849999999999995E-3</v>
      </c>
      <c r="W54">
        <v>9.1450000000000004E-3</v>
      </c>
      <c r="X54">
        <v>1.0307E-2</v>
      </c>
      <c r="Y54">
        <v>9.2390000000000007E-3</v>
      </c>
      <c r="Z54">
        <v>9.5709999999999996E-3</v>
      </c>
      <c r="AA54">
        <v>7.6880000000000004E-3</v>
      </c>
      <c r="AB54">
        <v>1.0855999999999999E-2</v>
      </c>
      <c r="AC54">
        <f t="shared" si="2"/>
        <v>8.7782701029303026E-3</v>
      </c>
      <c r="AD54">
        <f t="shared" si="3"/>
        <v>0.11730887584364512</v>
      </c>
    </row>
    <row r="55" spans="1:30" x14ac:dyDescent="0.15">
      <c r="A55">
        <v>-1.35E-2</v>
      </c>
      <c r="B55">
        <v>2.4726999999999999E-2</v>
      </c>
      <c r="C55">
        <v>2.1991E-2</v>
      </c>
      <c r="D55">
        <v>3.3959000000000003E-2</v>
      </c>
      <c r="E55">
        <v>3.0328000000000001E-2</v>
      </c>
      <c r="F55">
        <v>6.7234000000000002E-2</v>
      </c>
      <c r="G55">
        <v>6.8750000000000006E-2</v>
      </c>
      <c r="H55">
        <v>7.7857999999999997E-2</v>
      </c>
      <c r="I55">
        <v>9.0367000000000003E-2</v>
      </c>
      <c r="J55">
        <v>9.4048999999999994E-2</v>
      </c>
      <c r="K55">
        <v>0.112304</v>
      </c>
      <c r="L55">
        <v>0.10990900000000001</v>
      </c>
      <c r="M55">
        <v>0.127167</v>
      </c>
      <c r="N55">
        <f t="shared" si="0"/>
        <v>7.1553583333333337E-2</v>
      </c>
      <c r="O55">
        <f t="shared" si="1"/>
        <v>9.5621047087343463E-4</v>
      </c>
      <c r="Q55">
        <v>4.8380000000000003E-3</v>
      </c>
      <c r="R55">
        <v>3.8170000000000001E-3</v>
      </c>
      <c r="S55">
        <v>4.862E-3</v>
      </c>
      <c r="T55">
        <v>5.6820000000000004E-3</v>
      </c>
      <c r="U55">
        <v>8.1840000000000003E-3</v>
      </c>
      <c r="V55">
        <v>8.4440000000000001E-3</v>
      </c>
      <c r="W55">
        <v>9.1509999999999994E-3</v>
      </c>
      <c r="X55">
        <v>9.0039999999999999E-3</v>
      </c>
      <c r="Y55">
        <v>9.5770000000000004E-3</v>
      </c>
      <c r="Z55">
        <v>9.894E-3</v>
      </c>
      <c r="AA55">
        <v>7.9880000000000003E-3</v>
      </c>
      <c r="AB55">
        <v>1.0682000000000001E-2</v>
      </c>
      <c r="AC55">
        <f t="shared" si="2"/>
        <v>8.3367485650200357E-3</v>
      </c>
      <c r="AD55">
        <f t="shared" si="3"/>
        <v>0.11140857946797071</v>
      </c>
    </row>
    <row r="56" spans="1:30" x14ac:dyDescent="0.15">
      <c r="A56">
        <v>-1.2999999999999999E-2</v>
      </c>
      <c r="B56">
        <v>3.8512999999999999E-2</v>
      </c>
      <c r="C56">
        <v>3.1282999999999998E-2</v>
      </c>
      <c r="D56">
        <v>3.2973000000000002E-2</v>
      </c>
      <c r="E56">
        <v>4.6337999999999997E-2</v>
      </c>
      <c r="F56">
        <v>6.5129999999999993E-2</v>
      </c>
      <c r="G56">
        <v>8.0246999999999999E-2</v>
      </c>
      <c r="H56">
        <v>9.0542999999999998E-2</v>
      </c>
      <c r="I56">
        <v>0.102938</v>
      </c>
      <c r="J56">
        <v>9.0662000000000006E-2</v>
      </c>
      <c r="K56">
        <v>0.113497</v>
      </c>
      <c r="L56">
        <v>0.14096</v>
      </c>
      <c r="M56">
        <v>0.11213099999999999</v>
      </c>
      <c r="N56">
        <f t="shared" si="0"/>
        <v>7.876791666666666E-2</v>
      </c>
      <c r="O56">
        <f t="shared" si="1"/>
        <v>1.0526196338019797E-3</v>
      </c>
      <c r="Q56">
        <v>6.927E-3</v>
      </c>
      <c r="R56">
        <v>4.751E-3</v>
      </c>
      <c r="S56">
        <v>4.4720000000000003E-3</v>
      </c>
      <c r="T56">
        <v>7.1989999999999997E-3</v>
      </c>
      <c r="U56">
        <v>8.3700000000000007E-3</v>
      </c>
      <c r="V56">
        <v>9.0849999999999993E-3</v>
      </c>
      <c r="W56">
        <v>9.9539999999999993E-3</v>
      </c>
      <c r="X56">
        <v>9.5680000000000001E-3</v>
      </c>
      <c r="Y56">
        <v>9.417E-3</v>
      </c>
      <c r="Z56">
        <v>9.5499999999999995E-3</v>
      </c>
      <c r="AA56">
        <v>8.9470000000000001E-3</v>
      </c>
      <c r="AB56">
        <v>9.7210000000000005E-3</v>
      </c>
      <c r="AC56">
        <f t="shared" si="2"/>
        <v>8.7387934417848465E-3</v>
      </c>
      <c r="AD56">
        <f t="shared" si="3"/>
        <v>0.11678132739882248</v>
      </c>
    </row>
    <row r="57" spans="1:30" x14ac:dyDescent="0.15">
      <c r="A57">
        <v>-1.2500000000000001E-2</v>
      </c>
      <c r="B57">
        <v>4.0319000000000001E-2</v>
      </c>
      <c r="C57">
        <v>4.0077000000000002E-2</v>
      </c>
      <c r="D57">
        <v>3.9241999999999999E-2</v>
      </c>
      <c r="E57">
        <v>5.5798E-2</v>
      </c>
      <c r="F57">
        <v>6.5266000000000005E-2</v>
      </c>
      <c r="G57">
        <v>9.2610999999999999E-2</v>
      </c>
      <c r="H57">
        <v>9.0993000000000004E-2</v>
      </c>
      <c r="I57">
        <v>0.10807</v>
      </c>
      <c r="J57">
        <v>0.117353</v>
      </c>
      <c r="K57">
        <v>0.12598799999999999</v>
      </c>
      <c r="L57">
        <v>0.144344</v>
      </c>
      <c r="M57">
        <v>0.150063</v>
      </c>
      <c r="N57">
        <f t="shared" si="0"/>
        <v>8.9177000000000006E-2</v>
      </c>
      <c r="O57">
        <f t="shared" si="1"/>
        <v>1.1917220240926245E-3</v>
      </c>
      <c r="Q57">
        <v>8.1569999999999993E-3</v>
      </c>
      <c r="R57">
        <v>5.1450000000000003E-3</v>
      </c>
      <c r="S57">
        <v>4.9090000000000002E-3</v>
      </c>
      <c r="T57">
        <v>8.2140000000000008E-3</v>
      </c>
      <c r="U57">
        <v>8.1329999999999996E-3</v>
      </c>
      <c r="V57">
        <v>9.7920000000000004E-3</v>
      </c>
      <c r="W57">
        <v>9.9080000000000001E-3</v>
      </c>
      <c r="X57">
        <v>9.6240000000000006E-3</v>
      </c>
      <c r="Y57">
        <v>1.0796999999999999E-2</v>
      </c>
      <c r="Z57">
        <v>1.0413E-2</v>
      </c>
      <c r="AA57">
        <v>8.9800000000000001E-3</v>
      </c>
      <c r="AB57">
        <v>1.1195999999999999E-2</v>
      </c>
      <c r="AC57">
        <f t="shared" si="2"/>
        <v>9.3827265760012424E-3</v>
      </c>
      <c r="AD57">
        <f t="shared" si="3"/>
        <v>0.12538656182515717</v>
      </c>
    </row>
    <row r="58" spans="1:30" x14ac:dyDescent="0.15">
      <c r="A58">
        <v>-1.2E-2</v>
      </c>
      <c r="B58">
        <v>3.2211999999999998E-2</v>
      </c>
      <c r="C58">
        <v>3.0377000000000001E-2</v>
      </c>
      <c r="D58">
        <v>3.4352000000000001E-2</v>
      </c>
      <c r="E58">
        <v>4.1614999999999999E-2</v>
      </c>
      <c r="F58">
        <v>6.2509999999999996E-2</v>
      </c>
      <c r="G58">
        <v>8.2876000000000005E-2</v>
      </c>
      <c r="H58">
        <v>0.102256</v>
      </c>
      <c r="I58">
        <v>0.102533</v>
      </c>
      <c r="J58">
        <v>0.108336</v>
      </c>
      <c r="K58">
        <v>0.13892699999999999</v>
      </c>
      <c r="L58">
        <v>0.13885900000000001</v>
      </c>
      <c r="M58">
        <v>0.129193</v>
      </c>
      <c r="N58">
        <f t="shared" si="0"/>
        <v>8.3670500000000023E-2</v>
      </c>
      <c r="O58">
        <f t="shared" si="1"/>
        <v>1.1181355912044805E-3</v>
      </c>
      <c r="Q58">
        <v>6.7200000000000003E-3</v>
      </c>
      <c r="R58">
        <v>4.4929999999999996E-3</v>
      </c>
      <c r="S58">
        <v>4.5589999999999997E-3</v>
      </c>
      <c r="T58">
        <v>6.5160000000000001E-3</v>
      </c>
      <c r="U58">
        <v>7.6639999999999998E-3</v>
      </c>
      <c r="V58">
        <v>9.1710000000000003E-3</v>
      </c>
      <c r="W58">
        <v>1.0855999999999999E-2</v>
      </c>
      <c r="X58">
        <v>9.2530000000000008E-3</v>
      </c>
      <c r="Y58">
        <v>1.0436000000000001E-2</v>
      </c>
      <c r="Z58">
        <v>1.0975E-2</v>
      </c>
      <c r="AA58">
        <v>8.9940000000000003E-3</v>
      </c>
      <c r="AB58">
        <v>1.0817999999999999E-2</v>
      </c>
      <c r="AC58">
        <f t="shared" si="2"/>
        <v>9.0563134632947948E-3</v>
      </c>
      <c r="AD58">
        <f t="shared" si="3"/>
        <v>0.12102452296519589</v>
      </c>
    </row>
    <row r="59" spans="1:30" x14ac:dyDescent="0.15">
      <c r="A59">
        <v>-1.15E-2</v>
      </c>
      <c r="B59">
        <v>4.0029000000000002E-2</v>
      </c>
      <c r="C59">
        <v>3.1205E-2</v>
      </c>
      <c r="D59">
        <v>3.4424000000000003E-2</v>
      </c>
      <c r="E59">
        <v>6.1829000000000002E-2</v>
      </c>
      <c r="F59">
        <v>9.4985E-2</v>
      </c>
      <c r="G59">
        <v>0.102782</v>
      </c>
      <c r="H59">
        <v>9.7640000000000005E-2</v>
      </c>
      <c r="I59">
        <v>0.102884</v>
      </c>
      <c r="J59">
        <v>0.10237499999999999</v>
      </c>
      <c r="K59">
        <v>0.17810000000000001</v>
      </c>
      <c r="L59">
        <v>0.149561</v>
      </c>
      <c r="M59">
        <v>0.137681</v>
      </c>
      <c r="N59">
        <f t="shared" si="0"/>
        <v>9.4457916666666655E-2</v>
      </c>
      <c r="O59">
        <f t="shared" si="1"/>
        <v>1.2622938609907536E-3</v>
      </c>
      <c r="Q59">
        <v>6.9709999999999998E-3</v>
      </c>
      <c r="R59">
        <v>4.5409999999999999E-3</v>
      </c>
      <c r="S59">
        <v>4.4549999999999998E-3</v>
      </c>
      <c r="T59">
        <v>8.1349999999999999E-3</v>
      </c>
      <c r="U59">
        <v>1.0177E-2</v>
      </c>
      <c r="V59">
        <v>1.0227E-2</v>
      </c>
      <c r="W59">
        <v>9.9860000000000001E-3</v>
      </c>
      <c r="X59">
        <v>9.0410000000000004E-3</v>
      </c>
      <c r="Y59">
        <v>9.9310000000000006E-3</v>
      </c>
      <c r="Z59">
        <v>1.2331999999999999E-2</v>
      </c>
      <c r="AA59">
        <v>9.0360000000000006E-3</v>
      </c>
      <c r="AB59">
        <v>1.0465E-2</v>
      </c>
      <c r="AC59">
        <f t="shared" si="2"/>
        <v>9.4711620339178702E-3</v>
      </c>
      <c r="AD59">
        <f t="shared" si="3"/>
        <v>0.12656837373471036</v>
      </c>
    </row>
    <row r="60" spans="1:30" x14ac:dyDescent="0.15">
      <c r="A60">
        <v>-1.0999999999999999E-2</v>
      </c>
      <c r="B60">
        <v>5.1831000000000002E-2</v>
      </c>
      <c r="C60">
        <v>5.3934000000000003E-2</v>
      </c>
      <c r="D60">
        <v>5.2039000000000002E-2</v>
      </c>
      <c r="E60">
        <v>7.1184999999999998E-2</v>
      </c>
      <c r="F60">
        <v>7.0833999999999994E-2</v>
      </c>
      <c r="G60">
        <v>0.106375</v>
      </c>
      <c r="H60">
        <v>9.7761000000000001E-2</v>
      </c>
      <c r="I60">
        <v>0.10795100000000001</v>
      </c>
      <c r="J60">
        <v>0.11521199999999999</v>
      </c>
      <c r="K60">
        <v>0.159636</v>
      </c>
      <c r="L60">
        <v>0.146005</v>
      </c>
      <c r="M60">
        <v>0.16334899999999999</v>
      </c>
      <c r="N60">
        <f t="shared" si="0"/>
        <v>9.9676000000000001E-2</v>
      </c>
      <c r="O60">
        <f t="shared" si="1"/>
        <v>1.3320260209858643E-3</v>
      </c>
      <c r="Q60">
        <v>9.2969999999999997E-3</v>
      </c>
      <c r="R60">
        <v>5.94E-3</v>
      </c>
      <c r="S60">
        <v>5.5529999999999998E-3</v>
      </c>
      <c r="T60">
        <v>8.6800000000000002E-3</v>
      </c>
      <c r="U60">
        <v>8.2030000000000002E-3</v>
      </c>
      <c r="V60">
        <v>1.042E-2</v>
      </c>
      <c r="W60">
        <v>1.0193000000000001E-2</v>
      </c>
      <c r="X60">
        <v>9.5899999999999996E-3</v>
      </c>
      <c r="Y60">
        <v>1.056E-2</v>
      </c>
      <c r="Z60">
        <v>1.1861999999999999E-2</v>
      </c>
      <c r="AA60">
        <v>9.0410000000000004E-3</v>
      </c>
      <c r="AB60">
        <v>1.2066E-2</v>
      </c>
      <c r="AC60">
        <f t="shared" si="2"/>
        <v>9.9048916152116948E-3</v>
      </c>
      <c r="AD60">
        <f t="shared" si="3"/>
        <v>0.1323645418868761</v>
      </c>
    </row>
    <row r="61" spans="1:30" x14ac:dyDescent="0.15">
      <c r="A61">
        <v>-1.0500000000000001E-2</v>
      </c>
      <c r="B61">
        <v>4.2509999999999999E-2</v>
      </c>
      <c r="C61">
        <v>4.3441E-2</v>
      </c>
      <c r="D61">
        <v>5.3712000000000003E-2</v>
      </c>
      <c r="E61">
        <v>7.5730000000000006E-2</v>
      </c>
      <c r="F61">
        <v>9.5782999999999993E-2</v>
      </c>
      <c r="G61">
        <v>0.117591</v>
      </c>
      <c r="H61">
        <v>0.129991</v>
      </c>
      <c r="I61">
        <v>0.12965599999999999</v>
      </c>
      <c r="J61">
        <v>0.14102300000000001</v>
      </c>
      <c r="K61">
        <v>0.16684499999999999</v>
      </c>
      <c r="L61">
        <v>0.1699</v>
      </c>
      <c r="M61">
        <v>0.17166899999999999</v>
      </c>
      <c r="N61">
        <f t="shared" si="0"/>
        <v>0.11148758333333335</v>
      </c>
      <c r="O61">
        <f t="shared" si="1"/>
        <v>1.4898708015653717E-3</v>
      </c>
      <c r="Q61">
        <v>7.4539999999999997E-3</v>
      </c>
      <c r="R61">
        <v>5.2779999999999997E-3</v>
      </c>
      <c r="S61">
        <v>5.7429999999999998E-3</v>
      </c>
      <c r="T61">
        <v>9.1020000000000007E-3</v>
      </c>
      <c r="U61">
        <v>9.7549999999999998E-3</v>
      </c>
      <c r="V61">
        <v>1.0756999999999999E-2</v>
      </c>
      <c r="W61">
        <v>1.192E-2</v>
      </c>
      <c r="X61">
        <v>1.0874E-2</v>
      </c>
      <c r="Y61">
        <v>1.1342E-2</v>
      </c>
      <c r="Z61">
        <v>1.1756000000000001E-2</v>
      </c>
      <c r="AA61">
        <v>9.8239999999999994E-3</v>
      </c>
      <c r="AB61">
        <v>1.2709E-2</v>
      </c>
      <c r="AC61">
        <f t="shared" si="2"/>
        <v>1.0424295746868553E-2</v>
      </c>
      <c r="AD61">
        <f t="shared" si="3"/>
        <v>0.13930562641477998</v>
      </c>
    </row>
    <row r="62" spans="1:30" x14ac:dyDescent="0.15">
      <c r="A62">
        <v>-0.01</v>
      </c>
      <c r="B62">
        <v>3.7203E-2</v>
      </c>
      <c r="C62">
        <v>5.6592000000000003E-2</v>
      </c>
      <c r="D62">
        <v>5.5284E-2</v>
      </c>
      <c r="E62">
        <v>7.9113000000000003E-2</v>
      </c>
      <c r="F62">
        <v>8.9050000000000004E-2</v>
      </c>
      <c r="G62">
        <v>0.11941400000000001</v>
      </c>
      <c r="H62">
        <v>0.126028</v>
      </c>
      <c r="I62">
        <v>0.14921000000000001</v>
      </c>
      <c r="J62">
        <v>0.181724</v>
      </c>
      <c r="K62">
        <v>0.189363</v>
      </c>
      <c r="L62">
        <v>0.181057</v>
      </c>
      <c r="M62">
        <v>0.195713</v>
      </c>
      <c r="N62">
        <f t="shared" si="0"/>
        <v>0.12164591666666667</v>
      </c>
      <c r="O62">
        <f t="shared" si="1"/>
        <v>1.6256222796528557E-3</v>
      </c>
      <c r="Q62">
        <v>7.6299999999999996E-3</v>
      </c>
      <c r="R62">
        <v>6.1960000000000001E-3</v>
      </c>
      <c r="S62">
        <v>5.9179999999999996E-3</v>
      </c>
      <c r="T62">
        <v>9.4479999999999998E-3</v>
      </c>
      <c r="U62">
        <v>9.6249999999999999E-3</v>
      </c>
      <c r="V62">
        <v>1.0998000000000001E-2</v>
      </c>
      <c r="W62">
        <v>1.1757E-2</v>
      </c>
      <c r="X62">
        <v>1.1464E-2</v>
      </c>
      <c r="Y62">
        <v>1.3276E-2</v>
      </c>
      <c r="Z62">
        <v>1.3079E-2</v>
      </c>
      <c r="AA62">
        <v>1.0239E-2</v>
      </c>
      <c r="AB62">
        <v>1.2628E-2</v>
      </c>
      <c r="AC62">
        <f t="shared" si="2"/>
        <v>1.0936833678404865E-2</v>
      </c>
      <c r="AD62">
        <f t="shared" si="3"/>
        <v>0.14615495411497018</v>
      </c>
    </row>
    <row r="63" spans="1:30" x14ac:dyDescent="0.15">
      <c r="A63">
        <v>-9.4999999999999998E-3</v>
      </c>
      <c r="B63">
        <v>8.3777000000000004E-2</v>
      </c>
      <c r="C63">
        <v>6.1789999999999998E-2</v>
      </c>
      <c r="D63">
        <v>7.8200000000000006E-2</v>
      </c>
      <c r="E63">
        <v>0.111869</v>
      </c>
      <c r="F63">
        <v>0.12799099999999999</v>
      </c>
      <c r="G63">
        <v>0.12843199999999999</v>
      </c>
      <c r="H63">
        <v>0.161911</v>
      </c>
      <c r="I63">
        <v>0.165742</v>
      </c>
      <c r="J63">
        <v>0.16192100000000001</v>
      </c>
      <c r="K63">
        <v>0.182784</v>
      </c>
      <c r="L63">
        <v>0.22090899999999999</v>
      </c>
      <c r="M63">
        <v>0.20811399999999999</v>
      </c>
      <c r="N63">
        <f t="shared" si="0"/>
        <v>0.14112</v>
      </c>
      <c r="O63">
        <f t="shared" si="1"/>
        <v>1.8858653244665233E-3</v>
      </c>
      <c r="Q63">
        <v>1.111E-2</v>
      </c>
      <c r="R63">
        <v>6.5160000000000001E-3</v>
      </c>
      <c r="S63">
        <v>7.0400000000000003E-3</v>
      </c>
      <c r="T63">
        <v>1.0978999999999999E-2</v>
      </c>
      <c r="U63">
        <v>1.1441E-2</v>
      </c>
      <c r="V63">
        <v>1.1351999999999999E-2</v>
      </c>
      <c r="W63">
        <v>1.3212E-2</v>
      </c>
      <c r="X63">
        <v>1.2158E-2</v>
      </c>
      <c r="Y63">
        <v>1.3050000000000001E-2</v>
      </c>
      <c r="Z63">
        <v>1.2715000000000001E-2</v>
      </c>
      <c r="AA63">
        <v>1.1065999999999999E-2</v>
      </c>
      <c r="AB63">
        <v>1.3648E-2</v>
      </c>
      <c r="AC63">
        <f t="shared" si="2"/>
        <v>1.190426461017609E-2</v>
      </c>
      <c r="AD63">
        <f t="shared" si="3"/>
        <v>0.15908326843336518</v>
      </c>
    </row>
    <row r="64" spans="1:30" x14ac:dyDescent="0.15">
      <c r="A64">
        <v>-8.9999999999999993E-3</v>
      </c>
      <c r="B64">
        <v>5.6498E-2</v>
      </c>
      <c r="C64">
        <v>6.6750000000000004E-2</v>
      </c>
      <c r="D64">
        <v>7.8213000000000005E-2</v>
      </c>
      <c r="E64">
        <v>0.114942</v>
      </c>
      <c r="F64">
        <v>0.12055399999999999</v>
      </c>
      <c r="G64">
        <v>0.14027500000000001</v>
      </c>
      <c r="H64">
        <v>0.15390000000000001</v>
      </c>
      <c r="I64">
        <v>0.17780000000000001</v>
      </c>
      <c r="J64">
        <v>0.20991499999999999</v>
      </c>
      <c r="K64">
        <v>0.197547</v>
      </c>
      <c r="L64">
        <v>0.24732999999999999</v>
      </c>
      <c r="M64">
        <v>0.26362999999999998</v>
      </c>
      <c r="N64">
        <f t="shared" si="0"/>
        <v>0.15227950000000001</v>
      </c>
      <c r="O64">
        <f t="shared" si="1"/>
        <v>2.0349959515100621E-3</v>
      </c>
      <c r="Q64">
        <v>7.9290000000000003E-3</v>
      </c>
      <c r="R64">
        <v>6.7879999999999998E-3</v>
      </c>
      <c r="S64">
        <v>7.0159999999999997E-3</v>
      </c>
      <c r="T64">
        <v>1.1270000000000001E-2</v>
      </c>
      <c r="U64">
        <v>1.1069000000000001E-2</v>
      </c>
      <c r="V64">
        <v>1.2085E-2</v>
      </c>
      <c r="W64">
        <v>1.3018E-2</v>
      </c>
      <c r="X64">
        <v>1.227E-2</v>
      </c>
      <c r="Y64">
        <v>1.4540000000000001E-2</v>
      </c>
      <c r="Z64">
        <v>1.3179E-2</v>
      </c>
      <c r="AA64">
        <v>1.1868E-2</v>
      </c>
      <c r="AB64">
        <v>1.546E-2</v>
      </c>
      <c r="AC64">
        <f t="shared" si="2"/>
        <v>1.2205561385174904E-2</v>
      </c>
      <c r="AD64">
        <f t="shared" si="3"/>
        <v>0.16310966378871292</v>
      </c>
    </row>
    <row r="65" spans="1:30" x14ac:dyDescent="0.15">
      <c r="A65">
        <v>-8.5000000000000006E-3</v>
      </c>
      <c r="B65">
        <v>7.9536999999999997E-2</v>
      </c>
      <c r="C65">
        <v>7.7315999999999996E-2</v>
      </c>
      <c r="D65">
        <v>9.4464000000000006E-2</v>
      </c>
      <c r="E65">
        <v>0.12277399999999999</v>
      </c>
      <c r="F65">
        <v>0.13501199999999999</v>
      </c>
      <c r="G65">
        <v>0.162242</v>
      </c>
      <c r="H65">
        <v>0.179344</v>
      </c>
      <c r="I65">
        <v>0.18340400000000001</v>
      </c>
      <c r="J65">
        <v>0.20877399999999999</v>
      </c>
      <c r="K65">
        <v>0.211675</v>
      </c>
      <c r="L65">
        <v>0.26664500000000002</v>
      </c>
      <c r="M65">
        <v>0.30897999999999998</v>
      </c>
      <c r="N65">
        <f t="shared" si="0"/>
        <v>0.16918058333333333</v>
      </c>
      <c r="O65">
        <f t="shared" si="1"/>
        <v>2.2608545612340727E-3</v>
      </c>
      <c r="Q65">
        <v>1.1702000000000001E-2</v>
      </c>
      <c r="R65">
        <v>7.2859999999999999E-3</v>
      </c>
      <c r="S65">
        <v>7.554E-3</v>
      </c>
      <c r="T65">
        <v>1.1566E-2</v>
      </c>
      <c r="U65">
        <v>1.1558000000000001E-2</v>
      </c>
      <c r="V65">
        <v>1.3004E-2</v>
      </c>
      <c r="W65">
        <v>1.3964000000000001E-2</v>
      </c>
      <c r="X65">
        <v>1.2456E-2</v>
      </c>
      <c r="Y65">
        <v>1.4624E-2</v>
      </c>
      <c r="Z65">
        <v>1.3726E-2</v>
      </c>
      <c r="AA65">
        <v>1.2233000000000001E-2</v>
      </c>
      <c r="AB65">
        <v>1.6795999999999998E-2</v>
      </c>
      <c r="AC65">
        <f t="shared" si="2"/>
        <v>1.3030421890190802E-2</v>
      </c>
      <c r="AD65">
        <f t="shared" si="3"/>
        <v>0.17413273068419788</v>
      </c>
    </row>
    <row r="66" spans="1:30" x14ac:dyDescent="0.15">
      <c r="A66">
        <v>-8.0000000000000002E-3</v>
      </c>
      <c r="B66">
        <v>0.109529</v>
      </c>
      <c r="C66">
        <v>7.9807000000000003E-2</v>
      </c>
      <c r="D66">
        <v>9.2224E-2</v>
      </c>
      <c r="E66">
        <v>0.150616</v>
      </c>
      <c r="F66">
        <v>0.154672</v>
      </c>
      <c r="G66">
        <v>0.20413200000000001</v>
      </c>
      <c r="H66">
        <v>0.198878</v>
      </c>
      <c r="I66">
        <v>0.22179399999999999</v>
      </c>
      <c r="J66">
        <v>0.21681</v>
      </c>
      <c r="K66">
        <v>0.25936900000000002</v>
      </c>
      <c r="L66">
        <v>0.28610999999999998</v>
      </c>
      <c r="M66">
        <v>0.29085499999999997</v>
      </c>
      <c r="N66">
        <f t="shared" si="0"/>
        <v>0.18873300000000001</v>
      </c>
      <c r="O66">
        <f t="shared" si="1"/>
        <v>2.5221444181019017E-3</v>
      </c>
      <c r="Q66">
        <v>1.4123E-2</v>
      </c>
      <c r="R66">
        <v>7.3200000000000001E-3</v>
      </c>
      <c r="S66">
        <v>7.6639999999999998E-3</v>
      </c>
      <c r="T66">
        <v>1.3121000000000001E-2</v>
      </c>
      <c r="U66">
        <v>1.2602E-2</v>
      </c>
      <c r="V66">
        <v>1.4418E-2</v>
      </c>
      <c r="W66">
        <v>1.4762000000000001E-2</v>
      </c>
      <c r="X66">
        <v>1.4064999999999999E-2</v>
      </c>
      <c r="Y66">
        <v>1.4924E-2</v>
      </c>
      <c r="Z66">
        <v>1.5261E-2</v>
      </c>
      <c r="AA66">
        <v>1.2794E-2</v>
      </c>
      <c r="AB66">
        <v>1.553E-2</v>
      </c>
      <c r="AC66">
        <f t="shared" si="2"/>
        <v>1.3905068716119313E-2</v>
      </c>
      <c r="AD66">
        <f t="shared" si="3"/>
        <v>0.18582111970695481</v>
      </c>
    </row>
    <row r="67" spans="1:30" x14ac:dyDescent="0.15">
      <c r="A67">
        <v>-7.4999999999999997E-3</v>
      </c>
      <c r="B67">
        <v>0.10534200000000001</v>
      </c>
      <c r="C67">
        <v>0.11223</v>
      </c>
      <c r="D67">
        <v>0.118505</v>
      </c>
      <c r="E67">
        <v>0.17475299999999999</v>
      </c>
      <c r="F67">
        <v>0.164912</v>
      </c>
      <c r="G67">
        <v>0.192854</v>
      </c>
      <c r="H67">
        <v>0.21845899999999999</v>
      </c>
      <c r="I67">
        <v>0.23137099999999999</v>
      </c>
      <c r="J67">
        <v>0.229514</v>
      </c>
      <c r="K67">
        <v>0.27442100000000003</v>
      </c>
      <c r="L67">
        <v>0.30592999999999998</v>
      </c>
      <c r="M67">
        <v>0.31703999999999999</v>
      </c>
      <c r="N67">
        <f t="shared" ref="N67:N130" si="4">AVERAGE(B67:M67)</f>
        <v>0.20377758333333332</v>
      </c>
      <c r="O67">
        <f t="shared" ref="O67:O130" si="5">N67/74.83037</f>
        <v>2.7231935821422949E-3</v>
      </c>
      <c r="Q67">
        <v>1.1748E-2</v>
      </c>
      <c r="R67">
        <v>8.5380000000000005E-3</v>
      </c>
      <c r="S67">
        <v>8.3180000000000007E-3</v>
      </c>
      <c r="T67">
        <v>1.3677999999999999E-2</v>
      </c>
      <c r="U67">
        <v>1.2748000000000001E-2</v>
      </c>
      <c r="V67">
        <v>1.3698999999999999E-2</v>
      </c>
      <c r="W67">
        <v>1.4845000000000001E-2</v>
      </c>
      <c r="X67">
        <v>1.4265E-2</v>
      </c>
      <c r="Y67">
        <v>1.4651000000000001E-2</v>
      </c>
      <c r="Z67">
        <v>1.5386E-2</v>
      </c>
      <c r="AA67">
        <v>1.2733E-2</v>
      </c>
      <c r="AB67">
        <v>1.5942000000000001E-2</v>
      </c>
      <c r="AC67">
        <f t="shared" ref="AC67:AC130" si="6">SQRT((Q67^2+R67^2+S67^2+T67^2+U67^2+V67^2+W67^2+X67^2+Y67^2+Z67^2+AA67^2+AB67^2)/(12-1))</f>
        <v>1.3846186087938375E-2</v>
      </c>
      <c r="AD67">
        <f t="shared" ref="AD67:AD130" si="7">AC67/0.0748304</f>
        <v>0.18503423859739324</v>
      </c>
    </row>
    <row r="68" spans="1:30" x14ac:dyDescent="0.15">
      <c r="A68">
        <v>-7.0000000000000001E-3</v>
      </c>
      <c r="B68">
        <v>0.14299100000000001</v>
      </c>
      <c r="C68">
        <v>0.121421</v>
      </c>
      <c r="D68">
        <v>0.14522599999999999</v>
      </c>
      <c r="E68">
        <v>0.19480700000000001</v>
      </c>
      <c r="F68">
        <v>0.20033400000000001</v>
      </c>
      <c r="G68">
        <v>0.22744800000000001</v>
      </c>
      <c r="H68">
        <v>0.24146999999999999</v>
      </c>
      <c r="I68">
        <v>0.27701399999999998</v>
      </c>
      <c r="J68">
        <v>0.29296800000000001</v>
      </c>
      <c r="K68">
        <v>0.310415</v>
      </c>
      <c r="L68">
        <v>0.35847600000000002</v>
      </c>
      <c r="M68">
        <v>0.36886200000000002</v>
      </c>
      <c r="N68">
        <f t="shared" si="4"/>
        <v>0.24011933333333335</v>
      </c>
      <c r="O68">
        <f t="shared" si="5"/>
        <v>3.2088486711121882E-3</v>
      </c>
      <c r="Q68">
        <v>1.5481999999999999E-2</v>
      </c>
      <c r="R68">
        <v>8.8529999999999998E-3</v>
      </c>
      <c r="S68">
        <v>9.3869999999999995E-3</v>
      </c>
      <c r="T68">
        <v>1.4526000000000001E-2</v>
      </c>
      <c r="U68">
        <v>1.3684999999999999E-2</v>
      </c>
      <c r="V68">
        <v>1.4763E-2</v>
      </c>
      <c r="W68">
        <v>1.5644000000000002E-2</v>
      </c>
      <c r="X68">
        <v>1.4919999999999999E-2</v>
      </c>
      <c r="Y68">
        <v>1.6428000000000002E-2</v>
      </c>
      <c r="Z68">
        <v>1.6022999999999999E-2</v>
      </c>
      <c r="AA68">
        <v>1.3664000000000001E-2</v>
      </c>
      <c r="AB68">
        <v>1.7368000000000001E-2</v>
      </c>
      <c r="AC68">
        <f t="shared" si="6"/>
        <v>1.5089800712582474E-2</v>
      </c>
      <c r="AD68">
        <f t="shared" si="7"/>
        <v>0.20165334827266021</v>
      </c>
    </row>
    <row r="69" spans="1:30" x14ac:dyDescent="0.15">
      <c r="A69">
        <v>-6.4999999999999997E-3</v>
      </c>
      <c r="B69">
        <v>0.16867699999999999</v>
      </c>
      <c r="C69">
        <v>0.14948800000000001</v>
      </c>
      <c r="D69">
        <v>0.186533</v>
      </c>
      <c r="E69">
        <v>0.23508599999999999</v>
      </c>
      <c r="F69">
        <v>0.22881399999999999</v>
      </c>
      <c r="G69">
        <v>0.235925</v>
      </c>
      <c r="H69">
        <v>0.27180900000000002</v>
      </c>
      <c r="I69">
        <v>0.32733099999999998</v>
      </c>
      <c r="J69">
        <v>0.31794899999999998</v>
      </c>
      <c r="K69">
        <v>0.36347299999999999</v>
      </c>
      <c r="L69">
        <v>0.40499099999999999</v>
      </c>
      <c r="M69">
        <v>0.42818099999999998</v>
      </c>
      <c r="N69">
        <f t="shared" si="4"/>
        <v>0.27652141666666663</v>
      </c>
      <c r="O69">
        <f t="shared" si="5"/>
        <v>3.695310028089753E-3</v>
      </c>
      <c r="Q69">
        <v>1.4869E-2</v>
      </c>
      <c r="R69">
        <v>9.7190000000000002E-3</v>
      </c>
      <c r="S69">
        <v>1.0576E-2</v>
      </c>
      <c r="T69">
        <v>1.5852999999999999E-2</v>
      </c>
      <c r="U69">
        <v>1.5049999999999999E-2</v>
      </c>
      <c r="V69">
        <v>1.4736000000000001E-2</v>
      </c>
      <c r="W69">
        <v>1.6478E-2</v>
      </c>
      <c r="X69">
        <v>1.6691999999999999E-2</v>
      </c>
      <c r="Y69">
        <v>1.6629000000000001E-2</v>
      </c>
      <c r="Z69">
        <v>1.7514999999999999E-2</v>
      </c>
      <c r="AA69">
        <v>1.4659999999999999E-2</v>
      </c>
      <c r="AB69">
        <v>1.8502000000000001E-2</v>
      </c>
      <c r="AC69">
        <f t="shared" si="6"/>
        <v>1.5991627130243102E-2</v>
      </c>
      <c r="AD69">
        <f t="shared" si="7"/>
        <v>0.21370495320408686</v>
      </c>
    </row>
    <row r="70" spans="1:30" x14ac:dyDescent="0.15">
      <c r="A70">
        <v>-6.0000000000000001E-3</v>
      </c>
      <c r="B70">
        <v>0.17988199999999999</v>
      </c>
      <c r="C70">
        <v>0.17563400000000001</v>
      </c>
      <c r="D70">
        <v>0.21115100000000001</v>
      </c>
      <c r="E70">
        <v>0.25740099999999999</v>
      </c>
      <c r="F70">
        <v>0.27921899999999999</v>
      </c>
      <c r="G70">
        <v>0.31419599999999998</v>
      </c>
      <c r="H70">
        <v>0.30692999999999998</v>
      </c>
      <c r="I70">
        <v>0.337976</v>
      </c>
      <c r="J70">
        <v>0.40259699999999998</v>
      </c>
      <c r="K70">
        <v>0.43959700000000002</v>
      </c>
      <c r="L70">
        <v>0.47552499999999998</v>
      </c>
      <c r="M70">
        <v>0.46814899999999998</v>
      </c>
      <c r="N70">
        <f t="shared" si="4"/>
        <v>0.32068808333333332</v>
      </c>
      <c r="O70">
        <f t="shared" si="5"/>
        <v>4.2855338458614237E-3</v>
      </c>
      <c r="Q70">
        <v>1.5105E-2</v>
      </c>
      <c r="R70">
        <v>1.0571000000000001E-2</v>
      </c>
      <c r="S70">
        <v>1.1185E-2</v>
      </c>
      <c r="T70">
        <v>1.6420000000000001E-2</v>
      </c>
      <c r="U70">
        <v>1.6448000000000001E-2</v>
      </c>
      <c r="V70">
        <v>1.7129999999999999E-2</v>
      </c>
      <c r="W70">
        <v>1.7444999999999999E-2</v>
      </c>
      <c r="X70">
        <v>1.6650999999999999E-2</v>
      </c>
      <c r="Y70">
        <v>1.9448E-2</v>
      </c>
      <c r="Z70">
        <v>1.9331000000000001E-2</v>
      </c>
      <c r="AA70">
        <v>1.5914000000000001E-2</v>
      </c>
      <c r="AB70">
        <v>1.9765000000000001E-2</v>
      </c>
      <c r="AC70">
        <f t="shared" si="6"/>
        <v>1.7257430565622241E-2</v>
      </c>
      <c r="AD70">
        <f t="shared" si="7"/>
        <v>0.23062058422275225</v>
      </c>
    </row>
    <row r="71" spans="1:30" x14ac:dyDescent="0.15">
      <c r="A71">
        <v>-5.4999999999999997E-3</v>
      </c>
      <c r="B71">
        <v>0.24332200000000001</v>
      </c>
      <c r="C71">
        <v>0.21254200000000001</v>
      </c>
      <c r="D71">
        <v>0.26404300000000003</v>
      </c>
      <c r="E71">
        <v>0.32665100000000002</v>
      </c>
      <c r="F71">
        <v>0.38616299999999998</v>
      </c>
      <c r="G71">
        <v>0.47980400000000001</v>
      </c>
      <c r="H71">
        <v>0.41537200000000002</v>
      </c>
      <c r="I71">
        <v>0.46670400000000001</v>
      </c>
      <c r="J71">
        <v>0.49660199999999999</v>
      </c>
      <c r="K71">
        <v>0.54588400000000004</v>
      </c>
      <c r="L71">
        <v>0.58806999999999998</v>
      </c>
      <c r="M71">
        <v>0.58983399999999997</v>
      </c>
      <c r="N71">
        <f t="shared" si="4"/>
        <v>0.41791591666666666</v>
      </c>
      <c r="O71">
        <f t="shared" si="5"/>
        <v>5.5848436492652205E-3</v>
      </c>
      <c r="Q71">
        <v>1.8609000000000001E-2</v>
      </c>
      <c r="R71">
        <v>1.1837E-2</v>
      </c>
      <c r="S71">
        <v>1.2375000000000001E-2</v>
      </c>
      <c r="T71">
        <v>1.8693999999999999E-2</v>
      </c>
      <c r="U71">
        <v>1.9990000000000001E-2</v>
      </c>
      <c r="V71">
        <v>2.1645000000000001E-2</v>
      </c>
      <c r="W71">
        <v>2.0844999999999999E-2</v>
      </c>
      <c r="X71">
        <v>1.985E-2</v>
      </c>
      <c r="Y71">
        <v>2.1864000000000001E-2</v>
      </c>
      <c r="Z71">
        <v>2.1878000000000002E-2</v>
      </c>
      <c r="AA71">
        <v>1.7911E-2</v>
      </c>
      <c r="AB71">
        <v>2.2078E-2</v>
      </c>
      <c r="AC71">
        <f t="shared" si="6"/>
        <v>2.011463001264141E-2</v>
      </c>
      <c r="AD71">
        <f t="shared" si="7"/>
        <v>0.26880291983794563</v>
      </c>
    </row>
    <row r="72" spans="1:30" x14ac:dyDescent="0.15">
      <c r="A72">
        <v>-5.0000000000000001E-3</v>
      </c>
      <c r="B72">
        <v>0.337227</v>
      </c>
      <c r="C72">
        <v>0.28429599999999999</v>
      </c>
      <c r="D72">
        <v>0.34035399999999999</v>
      </c>
      <c r="E72">
        <v>0.46244200000000002</v>
      </c>
      <c r="F72">
        <v>0.50895199999999996</v>
      </c>
      <c r="G72">
        <v>0.55940599999999996</v>
      </c>
      <c r="H72">
        <v>0.55794299999999997</v>
      </c>
      <c r="I72">
        <v>0.59088099999999999</v>
      </c>
      <c r="J72">
        <v>0.66256000000000004</v>
      </c>
      <c r="K72">
        <v>0.77550200000000002</v>
      </c>
      <c r="L72">
        <v>0.79030900000000004</v>
      </c>
      <c r="M72">
        <v>0.81109500000000001</v>
      </c>
      <c r="N72">
        <f t="shared" si="4"/>
        <v>0.55674725000000003</v>
      </c>
      <c r="O72">
        <f t="shared" si="5"/>
        <v>7.4401242436727228E-3</v>
      </c>
      <c r="Q72">
        <v>2.3261E-2</v>
      </c>
      <c r="R72">
        <v>1.3729999999999999E-2</v>
      </c>
      <c r="S72">
        <v>1.4508E-2</v>
      </c>
      <c r="T72">
        <v>2.2547000000000001E-2</v>
      </c>
      <c r="U72">
        <v>2.2939000000000001E-2</v>
      </c>
      <c r="V72">
        <v>2.3605000000000001E-2</v>
      </c>
      <c r="W72">
        <v>2.4239E-2</v>
      </c>
      <c r="X72">
        <v>2.23E-2</v>
      </c>
      <c r="Y72">
        <v>2.5260999999999999E-2</v>
      </c>
      <c r="Z72">
        <v>2.6238000000000001E-2</v>
      </c>
      <c r="AA72">
        <v>2.0886999999999999E-2</v>
      </c>
      <c r="AB72">
        <v>2.6207000000000001E-2</v>
      </c>
      <c r="AC72">
        <f t="shared" si="6"/>
        <v>2.3483598810465765E-2</v>
      </c>
      <c r="AD72">
        <f t="shared" si="7"/>
        <v>0.31382431218416262</v>
      </c>
    </row>
    <row r="73" spans="1:30" x14ac:dyDescent="0.15">
      <c r="A73">
        <v>-4.4999999999999997E-3</v>
      </c>
      <c r="B73">
        <v>0.49646200000000001</v>
      </c>
      <c r="C73">
        <v>0.41806900000000002</v>
      </c>
      <c r="D73">
        <v>0.513243</v>
      </c>
      <c r="E73">
        <v>0.64972700000000005</v>
      </c>
      <c r="F73">
        <v>0.73802900000000005</v>
      </c>
      <c r="G73">
        <v>0.80904799999999999</v>
      </c>
      <c r="H73">
        <v>0.87220299999999995</v>
      </c>
      <c r="I73">
        <v>0.80879800000000002</v>
      </c>
      <c r="J73">
        <v>0.92261099999999996</v>
      </c>
      <c r="K73">
        <v>1.1546110000000001</v>
      </c>
      <c r="L73">
        <v>1.210386</v>
      </c>
      <c r="M73">
        <v>1.2734829999999999</v>
      </c>
      <c r="N73">
        <f t="shared" si="4"/>
        <v>0.82222250000000008</v>
      </c>
      <c r="O73">
        <f t="shared" si="5"/>
        <v>1.0987818181307937E-2</v>
      </c>
      <c r="Q73">
        <v>2.6290999999999998E-2</v>
      </c>
      <c r="R73">
        <v>1.6784E-2</v>
      </c>
      <c r="S73">
        <v>1.7798999999999999E-2</v>
      </c>
      <c r="T73">
        <v>2.6922999999999999E-2</v>
      </c>
      <c r="U73">
        <v>2.7512999999999999E-2</v>
      </c>
      <c r="V73">
        <v>2.8423E-2</v>
      </c>
      <c r="W73">
        <v>3.0775E-2</v>
      </c>
      <c r="X73">
        <v>2.6412000000000001E-2</v>
      </c>
      <c r="Y73">
        <v>3.0369E-2</v>
      </c>
      <c r="Z73">
        <v>3.2083E-2</v>
      </c>
      <c r="AA73">
        <v>2.588E-2</v>
      </c>
      <c r="AB73">
        <v>3.2800000000000003E-2</v>
      </c>
      <c r="AC73">
        <f t="shared" si="6"/>
        <v>2.8478552670067665E-2</v>
      </c>
      <c r="AD73">
        <f t="shared" si="7"/>
        <v>0.3805746417240542</v>
      </c>
    </row>
    <row r="74" spans="1:30" x14ac:dyDescent="0.15">
      <c r="A74">
        <v>-4.0000000000000001E-3</v>
      </c>
      <c r="B74">
        <v>0.78202400000000005</v>
      </c>
      <c r="C74">
        <v>0.62883599999999995</v>
      </c>
      <c r="D74">
        <v>0.76332100000000003</v>
      </c>
      <c r="E74">
        <v>1.0620799999999999</v>
      </c>
      <c r="F74">
        <v>1.260105</v>
      </c>
      <c r="G74">
        <v>1.387532</v>
      </c>
      <c r="H74">
        <v>1.341029</v>
      </c>
      <c r="I74">
        <v>1.3258730000000001</v>
      </c>
      <c r="J74">
        <v>1.538958</v>
      </c>
      <c r="K74">
        <v>1.811023</v>
      </c>
      <c r="L74">
        <v>2.0063599999999999</v>
      </c>
      <c r="M74">
        <v>2.082287</v>
      </c>
      <c r="N74">
        <f t="shared" si="4"/>
        <v>1.3324523333333333</v>
      </c>
      <c r="O74">
        <f t="shared" si="5"/>
        <v>1.7806304222915553E-2</v>
      </c>
      <c r="Q74">
        <v>3.4741000000000001E-2</v>
      </c>
      <c r="R74">
        <v>2.0538000000000001E-2</v>
      </c>
      <c r="S74">
        <v>2.1838E-2</v>
      </c>
      <c r="T74">
        <v>3.4541000000000002E-2</v>
      </c>
      <c r="U74">
        <v>3.6306999999999999E-2</v>
      </c>
      <c r="V74">
        <v>3.7416999999999999E-2</v>
      </c>
      <c r="W74">
        <v>3.7851999999999997E-2</v>
      </c>
      <c r="X74">
        <v>3.3894000000000001E-2</v>
      </c>
      <c r="Y74">
        <v>3.8648000000000002E-2</v>
      </c>
      <c r="Z74">
        <v>3.9835000000000002E-2</v>
      </c>
      <c r="AA74">
        <v>3.3180000000000001E-2</v>
      </c>
      <c r="AB74">
        <v>4.1908000000000001E-2</v>
      </c>
      <c r="AC74">
        <f t="shared" si="6"/>
        <v>3.6352092250653195E-2</v>
      </c>
      <c r="AD74">
        <f t="shared" si="7"/>
        <v>0.48579310348004545</v>
      </c>
    </row>
    <row r="75" spans="1:30" x14ac:dyDescent="0.15">
      <c r="A75">
        <v>-3.5000000000000001E-3</v>
      </c>
      <c r="B75">
        <v>1.4506600000000001</v>
      </c>
      <c r="C75">
        <v>0.98116899999999996</v>
      </c>
      <c r="D75">
        <v>1.3551280000000001</v>
      </c>
      <c r="E75">
        <v>1.8763909999999999</v>
      </c>
      <c r="F75">
        <v>2.1217419999999998</v>
      </c>
      <c r="G75">
        <v>2.3474930000000001</v>
      </c>
      <c r="H75">
        <v>2.2765460000000002</v>
      </c>
      <c r="I75">
        <v>2.2370199999999998</v>
      </c>
      <c r="J75">
        <v>2.4268070000000002</v>
      </c>
      <c r="K75">
        <v>3.084873</v>
      </c>
      <c r="L75">
        <v>3.1593429999999998</v>
      </c>
      <c r="M75">
        <v>3.3427359999999999</v>
      </c>
      <c r="N75">
        <f t="shared" si="4"/>
        <v>2.2216589999999998</v>
      </c>
      <c r="O75">
        <f t="shared" si="5"/>
        <v>2.9689269209814139E-2</v>
      </c>
      <c r="Q75">
        <v>4.8859E-2</v>
      </c>
      <c r="R75">
        <v>2.5214E-2</v>
      </c>
      <c r="S75">
        <v>2.8795999999999999E-2</v>
      </c>
      <c r="T75">
        <v>4.4888999999999998E-2</v>
      </c>
      <c r="U75">
        <v>4.6163000000000003E-2</v>
      </c>
      <c r="V75">
        <v>4.7924000000000001E-2</v>
      </c>
      <c r="W75">
        <v>4.8786000000000003E-2</v>
      </c>
      <c r="X75">
        <v>4.3104999999999997E-2</v>
      </c>
      <c r="Y75">
        <v>4.7624E-2</v>
      </c>
      <c r="Z75">
        <v>5.1630000000000002E-2</v>
      </c>
      <c r="AA75">
        <v>4.1111000000000002E-2</v>
      </c>
      <c r="AB75">
        <v>5.2429000000000003E-2</v>
      </c>
      <c r="AC75">
        <f t="shared" si="6"/>
        <v>4.6618025598766759E-2</v>
      </c>
      <c r="AD75">
        <f t="shared" si="7"/>
        <v>0.6229824456205868</v>
      </c>
    </row>
    <row r="76" spans="1:30" x14ac:dyDescent="0.15">
      <c r="A76">
        <v>-3.0000000000000001E-3</v>
      </c>
      <c r="B76">
        <v>2.8245450000000001</v>
      </c>
      <c r="C76">
        <v>1.8786529999999999</v>
      </c>
      <c r="D76">
        <v>2.505779</v>
      </c>
      <c r="E76">
        <v>3.717381</v>
      </c>
      <c r="F76">
        <v>3.984057</v>
      </c>
      <c r="G76">
        <v>4.3009700000000004</v>
      </c>
      <c r="H76">
        <v>4.1665169999999998</v>
      </c>
      <c r="I76">
        <v>3.7820520000000002</v>
      </c>
      <c r="J76">
        <v>4.0541119999999999</v>
      </c>
      <c r="K76">
        <v>5.0095029999999996</v>
      </c>
      <c r="L76">
        <v>5.0245119999999996</v>
      </c>
      <c r="M76">
        <v>5.103961</v>
      </c>
      <c r="N76">
        <f t="shared" si="4"/>
        <v>3.8626701666666663</v>
      </c>
      <c r="O76">
        <f t="shared" si="5"/>
        <v>5.161901734104303E-2</v>
      </c>
      <c r="Q76">
        <v>6.6116999999999995E-2</v>
      </c>
      <c r="R76">
        <v>3.4792999999999998E-2</v>
      </c>
      <c r="S76">
        <v>3.8967000000000002E-2</v>
      </c>
      <c r="T76">
        <v>6.3880999999999993E-2</v>
      </c>
      <c r="U76">
        <v>6.3250000000000001E-2</v>
      </c>
      <c r="V76">
        <v>6.4443E-2</v>
      </c>
      <c r="W76">
        <v>6.5471000000000001E-2</v>
      </c>
      <c r="X76">
        <v>5.5993000000000001E-2</v>
      </c>
      <c r="Y76">
        <v>6.0731E-2</v>
      </c>
      <c r="Z76">
        <v>6.5872E-2</v>
      </c>
      <c r="AA76">
        <v>5.1707000000000003E-2</v>
      </c>
      <c r="AB76">
        <v>6.4112000000000002E-2</v>
      </c>
      <c r="AC76">
        <f t="shared" si="6"/>
        <v>6.1472601114051388E-2</v>
      </c>
      <c r="AD76">
        <f t="shared" si="7"/>
        <v>0.82149234955380945</v>
      </c>
    </row>
    <row r="77" spans="1:30" x14ac:dyDescent="0.15">
      <c r="A77">
        <v>-2.5000000000000001E-3</v>
      </c>
      <c r="B77">
        <v>5.150938</v>
      </c>
      <c r="C77">
        <v>3.6867390000000002</v>
      </c>
      <c r="D77">
        <v>4.642944</v>
      </c>
      <c r="E77">
        <v>6.6579249999999996</v>
      </c>
      <c r="F77">
        <v>6.8122369999999997</v>
      </c>
      <c r="G77">
        <v>7.113219</v>
      </c>
      <c r="H77">
        <v>6.7750919999999999</v>
      </c>
      <c r="I77">
        <v>6.2206929999999998</v>
      </c>
      <c r="J77">
        <v>6.4021059999999999</v>
      </c>
      <c r="K77">
        <v>7.382657</v>
      </c>
      <c r="L77">
        <v>7.3203230000000001</v>
      </c>
      <c r="M77">
        <v>7.1073250000000003</v>
      </c>
      <c r="N77">
        <f t="shared" si="4"/>
        <v>6.272683166666666</v>
      </c>
      <c r="O77">
        <f t="shared" si="5"/>
        <v>8.3825366180424687E-2</v>
      </c>
      <c r="Q77">
        <v>8.8192999999999994E-2</v>
      </c>
      <c r="R77">
        <v>4.8848000000000003E-2</v>
      </c>
      <c r="S77">
        <v>5.2985999999999998E-2</v>
      </c>
      <c r="T77">
        <v>8.4855E-2</v>
      </c>
      <c r="U77">
        <v>8.2672999999999996E-2</v>
      </c>
      <c r="V77">
        <v>8.2816000000000001E-2</v>
      </c>
      <c r="W77">
        <v>8.3548999999999998E-2</v>
      </c>
      <c r="X77">
        <v>7.2304999999999994E-2</v>
      </c>
      <c r="Y77">
        <v>7.6016E-2</v>
      </c>
      <c r="Z77">
        <v>7.9672999999999994E-2</v>
      </c>
      <c r="AA77">
        <v>6.2489000000000003E-2</v>
      </c>
      <c r="AB77">
        <v>7.5160000000000005E-2</v>
      </c>
      <c r="AC77">
        <f t="shared" si="6"/>
        <v>7.8482136178762471E-2</v>
      </c>
      <c r="AD77">
        <f t="shared" si="7"/>
        <v>1.0488001691660402</v>
      </c>
    </row>
    <row r="78" spans="1:30" x14ac:dyDescent="0.15">
      <c r="A78">
        <v>-2E-3</v>
      </c>
      <c r="B78">
        <v>8.5823850000000004</v>
      </c>
      <c r="C78">
        <v>6.7326839999999999</v>
      </c>
      <c r="D78">
        <v>7.6192919999999997</v>
      </c>
      <c r="E78">
        <v>10.386018999999999</v>
      </c>
      <c r="F78">
        <v>10.53886</v>
      </c>
      <c r="G78">
        <v>10.635966</v>
      </c>
      <c r="H78">
        <v>10.014964000000001</v>
      </c>
      <c r="I78">
        <v>9.2925540000000009</v>
      </c>
      <c r="J78">
        <v>9.0527680000000004</v>
      </c>
      <c r="K78">
        <v>10.053563</v>
      </c>
      <c r="L78">
        <v>9.6542049999999993</v>
      </c>
      <c r="M78">
        <v>9.5452759999999994</v>
      </c>
      <c r="N78">
        <f t="shared" si="4"/>
        <v>9.3423780000000001</v>
      </c>
      <c r="O78">
        <f t="shared" si="5"/>
        <v>0.12484741155228819</v>
      </c>
      <c r="Q78">
        <v>0.113617</v>
      </c>
      <c r="R78">
        <v>6.5869999999999998E-2</v>
      </c>
      <c r="S78">
        <v>6.7660999999999999E-2</v>
      </c>
      <c r="T78">
        <v>0.106268</v>
      </c>
      <c r="U78">
        <v>0.102466</v>
      </c>
      <c r="V78">
        <v>0.101286</v>
      </c>
      <c r="W78">
        <v>0.10161199999999999</v>
      </c>
      <c r="X78">
        <v>8.8996000000000006E-2</v>
      </c>
      <c r="Y78">
        <v>8.9511999999999994E-2</v>
      </c>
      <c r="Z78">
        <v>9.2844999999999997E-2</v>
      </c>
      <c r="AA78">
        <v>7.1709999999999996E-2</v>
      </c>
      <c r="AB78">
        <v>8.6906999999999998E-2</v>
      </c>
      <c r="AC78">
        <f t="shared" si="6"/>
        <v>9.6034909734098076E-2</v>
      </c>
      <c r="AD78">
        <f t="shared" si="7"/>
        <v>1.2833675850202333</v>
      </c>
    </row>
    <row r="79" spans="1:30" x14ac:dyDescent="0.15">
      <c r="A79">
        <v>-1.5E-3</v>
      </c>
      <c r="B79">
        <v>12.644100999999999</v>
      </c>
      <c r="C79">
        <v>10.610944999999999</v>
      </c>
      <c r="D79">
        <v>11.166867</v>
      </c>
      <c r="E79">
        <v>14.505592999999999</v>
      </c>
      <c r="F79">
        <v>13.927852</v>
      </c>
      <c r="G79">
        <v>13.941205</v>
      </c>
      <c r="H79">
        <v>12.905127999999999</v>
      </c>
      <c r="I79">
        <v>11.863060000000001</v>
      </c>
      <c r="J79">
        <v>11.937248</v>
      </c>
      <c r="K79">
        <v>12.674168999999999</v>
      </c>
      <c r="L79">
        <v>11.933351999999999</v>
      </c>
      <c r="M79">
        <v>11.420878</v>
      </c>
      <c r="N79">
        <f t="shared" si="4"/>
        <v>12.460866500000002</v>
      </c>
      <c r="O79">
        <f t="shared" si="5"/>
        <v>0.16652151392542897</v>
      </c>
      <c r="Q79">
        <v>0.13699500000000001</v>
      </c>
      <c r="R79">
        <v>8.2530999999999993E-2</v>
      </c>
      <c r="S79">
        <v>8.1525E-2</v>
      </c>
      <c r="T79">
        <v>0.12510199999999999</v>
      </c>
      <c r="U79">
        <v>0.116675</v>
      </c>
      <c r="V79">
        <v>0.115524</v>
      </c>
      <c r="W79">
        <v>0.11487799999999999</v>
      </c>
      <c r="X79">
        <v>0.100123</v>
      </c>
      <c r="Y79">
        <v>0.101216</v>
      </c>
      <c r="Z79">
        <v>0.104481</v>
      </c>
      <c r="AA79">
        <v>7.9984E-2</v>
      </c>
      <c r="AB79">
        <v>9.4200000000000006E-2</v>
      </c>
      <c r="AC79">
        <f t="shared" si="6"/>
        <v>0.11057218559590176</v>
      </c>
      <c r="AD79">
        <f t="shared" si="7"/>
        <v>1.4776372382868694</v>
      </c>
    </row>
    <row r="80" spans="1:30" x14ac:dyDescent="0.15">
      <c r="A80">
        <v>-1E-3</v>
      </c>
      <c r="B80">
        <v>16.662625999999999</v>
      </c>
      <c r="C80">
        <v>14.509376</v>
      </c>
      <c r="D80">
        <v>14.808824</v>
      </c>
      <c r="E80">
        <v>17.679466000000001</v>
      </c>
      <c r="F80">
        <v>17.435431000000001</v>
      </c>
      <c r="G80">
        <v>16.423718999999998</v>
      </c>
      <c r="H80">
        <v>15.453275</v>
      </c>
      <c r="I80">
        <v>14.412557</v>
      </c>
      <c r="J80">
        <v>14.180878999999999</v>
      </c>
      <c r="K80">
        <v>14.403275000000001</v>
      </c>
      <c r="L80">
        <v>13.473122999999999</v>
      </c>
      <c r="M80">
        <v>12.785155</v>
      </c>
      <c r="N80">
        <f t="shared" si="4"/>
        <v>15.185642166666668</v>
      </c>
      <c r="O80">
        <f t="shared" si="5"/>
        <v>0.20293421196055381</v>
      </c>
      <c r="Q80">
        <v>0.156832</v>
      </c>
      <c r="R80">
        <v>9.6417000000000003E-2</v>
      </c>
      <c r="S80">
        <v>9.3883999999999995E-2</v>
      </c>
      <c r="T80">
        <v>0.13761599999999999</v>
      </c>
      <c r="U80">
        <v>0.13053000000000001</v>
      </c>
      <c r="V80">
        <v>0.12559300000000001</v>
      </c>
      <c r="W80">
        <v>0.125222</v>
      </c>
      <c r="X80">
        <v>0.10996300000000001</v>
      </c>
      <c r="Y80">
        <v>0.10953599999999999</v>
      </c>
      <c r="Z80">
        <v>0.111217</v>
      </c>
      <c r="AA80">
        <v>8.5068000000000005E-2</v>
      </c>
      <c r="AB80">
        <v>9.9557000000000007E-2</v>
      </c>
      <c r="AC80">
        <f t="shared" si="6"/>
        <v>0.12200763518768368</v>
      </c>
      <c r="AD80">
        <f t="shared" si="7"/>
        <v>1.6304554724775449</v>
      </c>
    </row>
    <row r="81" spans="1:30" x14ac:dyDescent="0.15">
      <c r="A81">
        <v>-5.0000000000000001E-4</v>
      </c>
      <c r="B81">
        <v>19.356629999999999</v>
      </c>
      <c r="C81">
        <v>18.050905</v>
      </c>
      <c r="D81">
        <v>17.535247999999999</v>
      </c>
      <c r="E81">
        <v>20.013351</v>
      </c>
      <c r="F81">
        <v>19.275580999999999</v>
      </c>
      <c r="G81">
        <v>17.955532000000002</v>
      </c>
      <c r="H81">
        <v>16.68524</v>
      </c>
      <c r="I81">
        <v>15.772029</v>
      </c>
      <c r="J81">
        <v>15.293087999999999</v>
      </c>
      <c r="K81">
        <v>14.940791000000001</v>
      </c>
      <c r="L81">
        <v>13.944394000000001</v>
      </c>
      <c r="M81">
        <v>13.016118000000001</v>
      </c>
      <c r="N81">
        <f t="shared" si="4"/>
        <v>16.819908916666666</v>
      </c>
      <c r="O81">
        <f t="shared" si="5"/>
        <v>0.22477383068754925</v>
      </c>
      <c r="Q81">
        <v>0.16757900000000001</v>
      </c>
      <c r="R81">
        <v>0.10768</v>
      </c>
      <c r="S81">
        <v>0.102335</v>
      </c>
      <c r="T81">
        <v>0.14651500000000001</v>
      </c>
      <c r="U81">
        <v>0.13691999999999999</v>
      </c>
      <c r="V81">
        <v>0.13069600000000001</v>
      </c>
      <c r="W81">
        <v>0.13022400000000001</v>
      </c>
      <c r="X81">
        <v>0.114804</v>
      </c>
      <c r="Y81">
        <v>0.11311499999999999</v>
      </c>
      <c r="Z81">
        <v>0.113277</v>
      </c>
      <c r="AA81">
        <v>8.6607000000000003E-2</v>
      </c>
      <c r="AB81">
        <v>0.100104</v>
      </c>
      <c r="AC81">
        <f t="shared" si="6"/>
        <v>0.12818021607309552</v>
      </c>
      <c r="AD81">
        <f t="shared" si="7"/>
        <v>1.7129430829328121</v>
      </c>
    </row>
    <row r="82" spans="1:30" x14ac:dyDescent="0.15">
      <c r="A82">
        <v>0</v>
      </c>
      <c r="B82">
        <v>20.180502000000001</v>
      </c>
      <c r="C82">
        <v>19.734387999999999</v>
      </c>
      <c r="D82">
        <v>19.038992</v>
      </c>
      <c r="E82">
        <v>20.798563000000001</v>
      </c>
      <c r="F82">
        <v>19.590693000000002</v>
      </c>
      <c r="G82">
        <v>17.806502999999999</v>
      </c>
      <c r="H82">
        <v>16.391375</v>
      </c>
      <c r="I82">
        <v>15.912925</v>
      </c>
      <c r="J82">
        <v>15.286771</v>
      </c>
      <c r="K82">
        <v>14.498322</v>
      </c>
      <c r="L82">
        <v>13.251533999999999</v>
      </c>
      <c r="M82">
        <v>12.522758</v>
      </c>
      <c r="N82">
        <f t="shared" si="4"/>
        <v>17.084443833333335</v>
      </c>
      <c r="O82">
        <f t="shared" si="5"/>
        <v>0.2283089584260152</v>
      </c>
      <c r="Q82">
        <v>0.170297</v>
      </c>
      <c r="R82">
        <v>0.112272</v>
      </c>
      <c r="S82">
        <v>0.10627300000000001</v>
      </c>
      <c r="T82">
        <v>0.149038</v>
      </c>
      <c r="U82">
        <v>0.13758999999999999</v>
      </c>
      <c r="V82">
        <v>0.13056899999999999</v>
      </c>
      <c r="W82">
        <v>0.128609</v>
      </c>
      <c r="X82">
        <v>0.115274</v>
      </c>
      <c r="Y82">
        <v>0.112302</v>
      </c>
      <c r="Z82">
        <v>0.111425</v>
      </c>
      <c r="AA82">
        <v>8.4485000000000005E-2</v>
      </c>
      <c r="AB82">
        <v>9.7714999999999996E-2</v>
      </c>
      <c r="AC82">
        <f t="shared" si="6"/>
        <v>0.12885269752811823</v>
      </c>
      <c r="AD82">
        <f t="shared" si="7"/>
        <v>1.7219298243510421</v>
      </c>
    </row>
    <row r="83" spans="1:30" x14ac:dyDescent="0.15">
      <c r="A83">
        <v>5.0000000000000001E-4</v>
      </c>
      <c r="B83">
        <v>19.498697</v>
      </c>
      <c r="C83">
        <v>19.874604999999999</v>
      </c>
      <c r="D83">
        <v>18.647043</v>
      </c>
      <c r="E83">
        <v>19.157976000000001</v>
      </c>
      <c r="F83">
        <v>17.818884000000001</v>
      </c>
      <c r="G83">
        <v>15.960645</v>
      </c>
      <c r="H83">
        <v>15.054708</v>
      </c>
      <c r="I83">
        <v>14.256059</v>
      </c>
      <c r="J83">
        <v>13.860162000000001</v>
      </c>
      <c r="K83">
        <v>12.569107000000001</v>
      </c>
      <c r="L83">
        <v>11.663672</v>
      </c>
      <c r="M83">
        <v>10.8094</v>
      </c>
      <c r="N83">
        <f t="shared" si="4"/>
        <v>15.7642465</v>
      </c>
      <c r="O83">
        <f t="shared" si="5"/>
        <v>0.2106664246080836</v>
      </c>
      <c r="Q83">
        <v>0.16685</v>
      </c>
      <c r="R83">
        <v>0.112221</v>
      </c>
      <c r="S83">
        <v>0.104412</v>
      </c>
      <c r="T83">
        <v>0.14197399999999999</v>
      </c>
      <c r="U83">
        <v>0.12984299999999999</v>
      </c>
      <c r="V83">
        <v>0.122837</v>
      </c>
      <c r="W83">
        <v>0.122764</v>
      </c>
      <c r="X83">
        <v>0.108589</v>
      </c>
      <c r="Y83">
        <v>0.107645</v>
      </c>
      <c r="Z83">
        <v>0.10302</v>
      </c>
      <c r="AA83">
        <v>7.8983999999999999E-2</v>
      </c>
      <c r="AB83">
        <v>9.0336E-2</v>
      </c>
      <c r="AC83">
        <f t="shared" si="6"/>
        <v>0.12317810208762388</v>
      </c>
      <c r="AD83">
        <f t="shared" si="7"/>
        <v>1.6460970686729439</v>
      </c>
    </row>
    <row r="84" spans="1:30" x14ac:dyDescent="0.15">
      <c r="A84">
        <v>1E-3</v>
      </c>
      <c r="B84">
        <v>16.779543</v>
      </c>
      <c r="C84">
        <v>17.899377999999999</v>
      </c>
      <c r="D84">
        <v>16.607956000000001</v>
      </c>
      <c r="E84">
        <v>15.916442999999999</v>
      </c>
      <c r="F84">
        <v>14.967510000000001</v>
      </c>
      <c r="G84">
        <v>13.089211000000001</v>
      </c>
      <c r="H84">
        <v>12.099176999999999</v>
      </c>
      <c r="I84">
        <v>11.826421</v>
      </c>
      <c r="J84">
        <v>11.425924999999999</v>
      </c>
      <c r="K84">
        <v>10.201699</v>
      </c>
      <c r="L84">
        <v>9.3072920000000003</v>
      </c>
      <c r="M84">
        <v>8.6910279999999993</v>
      </c>
      <c r="N84">
        <f t="shared" si="4"/>
        <v>13.234298583333333</v>
      </c>
      <c r="O84">
        <f t="shared" si="5"/>
        <v>0.17685731853702358</v>
      </c>
      <c r="Q84">
        <v>0.15314800000000001</v>
      </c>
      <c r="R84">
        <v>0.10613400000000001</v>
      </c>
      <c r="S84">
        <v>9.8304000000000002E-2</v>
      </c>
      <c r="T84">
        <v>0.128748</v>
      </c>
      <c r="U84">
        <v>0.118727</v>
      </c>
      <c r="V84">
        <v>0.111178</v>
      </c>
      <c r="W84">
        <v>0.109499</v>
      </c>
      <c r="X84">
        <v>9.8519999999999996E-2</v>
      </c>
      <c r="Y84">
        <v>9.8566000000000001E-2</v>
      </c>
      <c r="Z84">
        <v>9.2571000000000001E-2</v>
      </c>
      <c r="AA84">
        <v>7.0493E-2</v>
      </c>
      <c r="AB84">
        <v>8.0383999999999997E-2</v>
      </c>
      <c r="AC84">
        <f t="shared" si="6"/>
        <v>0.11234153538368449</v>
      </c>
      <c r="AD84">
        <f t="shared" si="7"/>
        <v>1.5012820375634033</v>
      </c>
    </row>
    <row r="85" spans="1:30" x14ac:dyDescent="0.15">
      <c r="A85">
        <v>1.5E-3</v>
      </c>
      <c r="B85">
        <v>13.096246000000001</v>
      </c>
      <c r="C85">
        <v>14.85163</v>
      </c>
      <c r="D85">
        <v>13.334193000000001</v>
      </c>
      <c r="E85">
        <v>11.914006000000001</v>
      </c>
      <c r="F85">
        <v>11.151634</v>
      </c>
      <c r="G85">
        <v>9.4658709999999999</v>
      </c>
      <c r="H85">
        <v>8.9440360000000005</v>
      </c>
      <c r="I85">
        <v>8.8038030000000003</v>
      </c>
      <c r="J85">
        <v>8.6276659999999996</v>
      </c>
      <c r="K85">
        <v>7.4392170000000002</v>
      </c>
      <c r="L85">
        <v>7.0208630000000003</v>
      </c>
      <c r="M85">
        <v>6.2337629999999997</v>
      </c>
      <c r="N85">
        <f t="shared" si="4"/>
        <v>10.073577333333334</v>
      </c>
      <c r="O85">
        <f t="shared" si="5"/>
        <v>0.13461883635392066</v>
      </c>
      <c r="Q85">
        <v>0.13587299999999999</v>
      </c>
      <c r="R85">
        <v>9.6626000000000004E-2</v>
      </c>
      <c r="S85">
        <v>8.7875999999999996E-2</v>
      </c>
      <c r="T85">
        <v>0.11075</v>
      </c>
      <c r="U85">
        <v>0.10165100000000001</v>
      </c>
      <c r="V85">
        <v>9.4164999999999999E-2</v>
      </c>
      <c r="W85">
        <v>9.3937999999999994E-2</v>
      </c>
      <c r="X85">
        <v>8.4926000000000001E-2</v>
      </c>
      <c r="Y85">
        <v>8.5428000000000004E-2</v>
      </c>
      <c r="Z85">
        <v>7.8319E-2</v>
      </c>
      <c r="AA85">
        <v>6.1223E-2</v>
      </c>
      <c r="AB85">
        <v>6.7537E-2</v>
      </c>
      <c r="AC85">
        <f t="shared" si="6"/>
        <v>9.7590921368928385E-2</v>
      </c>
      <c r="AD85">
        <f t="shared" si="7"/>
        <v>1.304161428629653</v>
      </c>
    </row>
    <row r="86" spans="1:30" x14ac:dyDescent="0.15">
      <c r="A86">
        <v>2E-3</v>
      </c>
      <c r="B86">
        <v>9.0316790000000005</v>
      </c>
      <c r="C86">
        <v>10.425526</v>
      </c>
      <c r="D86">
        <v>9.5080860000000005</v>
      </c>
      <c r="E86">
        <v>7.8815730000000004</v>
      </c>
      <c r="F86">
        <v>7.4784629999999996</v>
      </c>
      <c r="G86">
        <v>6.341717</v>
      </c>
      <c r="H86">
        <v>5.8108890000000004</v>
      </c>
      <c r="I86">
        <v>5.898136</v>
      </c>
      <c r="J86">
        <v>5.8375890000000004</v>
      </c>
      <c r="K86">
        <v>4.9742740000000003</v>
      </c>
      <c r="L86">
        <v>4.5362289999999996</v>
      </c>
      <c r="M86">
        <v>4.1109749999999998</v>
      </c>
      <c r="N86">
        <f t="shared" si="4"/>
        <v>6.8195946666666671</v>
      </c>
      <c r="O86">
        <f t="shared" si="5"/>
        <v>9.1134049807139364E-2</v>
      </c>
      <c r="Q86">
        <v>0.111189</v>
      </c>
      <c r="R86">
        <v>8.0836000000000005E-2</v>
      </c>
      <c r="S86">
        <v>7.3717000000000005E-2</v>
      </c>
      <c r="T86">
        <v>8.9779999999999999E-2</v>
      </c>
      <c r="U86">
        <v>8.2915000000000003E-2</v>
      </c>
      <c r="V86">
        <v>7.6966999999999994E-2</v>
      </c>
      <c r="W86">
        <v>7.5347999999999998E-2</v>
      </c>
      <c r="X86">
        <v>6.9140999999999994E-2</v>
      </c>
      <c r="Y86">
        <v>6.9721000000000005E-2</v>
      </c>
      <c r="Z86">
        <v>6.3712000000000005E-2</v>
      </c>
      <c r="AA86">
        <v>4.8904999999999997E-2</v>
      </c>
      <c r="AB86">
        <v>5.4611E-2</v>
      </c>
      <c r="AC86">
        <f t="shared" si="6"/>
        <v>7.9739923578867541E-2</v>
      </c>
      <c r="AD86">
        <f t="shared" si="7"/>
        <v>1.0656086774742288</v>
      </c>
    </row>
    <row r="87" spans="1:30" x14ac:dyDescent="0.15">
      <c r="A87">
        <v>2.5000000000000001E-3</v>
      </c>
      <c r="B87">
        <v>5.421303</v>
      </c>
      <c r="C87">
        <v>6.5886170000000002</v>
      </c>
      <c r="D87">
        <v>6.1104940000000001</v>
      </c>
      <c r="E87">
        <v>4.5445700000000002</v>
      </c>
      <c r="F87">
        <v>4.2902459999999998</v>
      </c>
      <c r="G87">
        <v>3.729222</v>
      </c>
      <c r="H87">
        <v>3.4600469999999999</v>
      </c>
      <c r="I87">
        <v>3.5322260000000001</v>
      </c>
      <c r="J87">
        <v>3.5995699999999999</v>
      </c>
      <c r="K87">
        <v>3.0464630000000001</v>
      </c>
      <c r="L87">
        <v>2.7956289999999999</v>
      </c>
      <c r="M87">
        <v>2.5146709999999999</v>
      </c>
      <c r="N87">
        <f t="shared" si="4"/>
        <v>4.1360881666666671</v>
      </c>
      <c r="O87">
        <f t="shared" si="5"/>
        <v>5.5272854680080655E-2</v>
      </c>
      <c r="Q87">
        <v>8.6352999999999999E-2</v>
      </c>
      <c r="R87">
        <v>6.3855999999999996E-2</v>
      </c>
      <c r="S87">
        <v>5.9226000000000001E-2</v>
      </c>
      <c r="T87">
        <v>6.7383999999999999E-2</v>
      </c>
      <c r="U87">
        <v>6.2473000000000001E-2</v>
      </c>
      <c r="V87">
        <v>5.8930999999999997E-2</v>
      </c>
      <c r="W87">
        <v>5.8082000000000002E-2</v>
      </c>
      <c r="X87">
        <v>5.3386999999999997E-2</v>
      </c>
      <c r="Y87">
        <v>5.4746000000000003E-2</v>
      </c>
      <c r="Z87">
        <v>5.0207000000000002E-2</v>
      </c>
      <c r="AA87">
        <v>3.8405000000000002E-2</v>
      </c>
      <c r="AB87">
        <v>4.2636E-2</v>
      </c>
      <c r="AC87">
        <f t="shared" si="6"/>
        <v>6.1786156691667378E-2</v>
      </c>
      <c r="AD87">
        <f t="shared" si="7"/>
        <v>0.82568256606495993</v>
      </c>
    </row>
    <row r="88" spans="1:30" x14ac:dyDescent="0.15">
      <c r="A88">
        <v>3.0000000000000001E-3</v>
      </c>
      <c r="B88">
        <v>2.576117</v>
      </c>
      <c r="C88">
        <v>3.4588130000000001</v>
      </c>
      <c r="D88">
        <v>3.2780399999999998</v>
      </c>
      <c r="E88">
        <v>2.2573089999999998</v>
      </c>
      <c r="F88">
        <v>2.3009339999999998</v>
      </c>
      <c r="G88">
        <v>1.985039</v>
      </c>
      <c r="H88">
        <v>1.806338</v>
      </c>
      <c r="I88">
        <v>1.9495659999999999</v>
      </c>
      <c r="J88">
        <v>2.0947800000000001</v>
      </c>
      <c r="K88">
        <v>1.761665</v>
      </c>
      <c r="L88">
        <v>1.5981050000000001</v>
      </c>
      <c r="M88">
        <v>1.437859</v>
      </c>
      <c r="N88">
        <f t="shared" si="4"/>
        <v>2.2087137499999998</v>
      </c>
      <c r="O88">
        <f t="shared" si="5"/>
        <v>2.9516274608825263E-2</v>
      </c>
      <c r="Q88">
        <v>5.8005000000000001E-2</v>
      </c>
      <c r="R88">
        <v>4.6235999999999999E-2</v>
      </c>
      <c r="S88">
        <v>4.3005000000000002E-2</v>
      </c>
      <c r="T88">
        <v>4.7060999999999999E-2</v>
      </c>
      <c r="U88">
        <v>4.5231E-2</v>
      </c>
      <c r="V88">
        <v>4.2999000000000002E-2</v>
      </c>
      <c r="W88">
        <v>4.1453999999999998E-2</v>
      </c>
      <c r="X88">
        <v>3.9614000000000003E-2</v>
      </c>
      <c r="Y88">
        <v>4.1653000000000003E-2</v>
      </c>
      <c r="Z88">
        <v>3.7973E-2</v>
      </c>
      <c r="AA88">
        <v>2.9062999999999999E-2</v>
      </c>
      <c r="AB88">
        <v>3.2462999999999999E-2</v>
      </c>
      <c r="AC88">
        <f t="shared" si="6"/>
        <v>4.4542524540651558E-2</v>
      </c>
      <c r="AD88">
        <f t="shared" si="7"/>
        <v>0.59524637768409039</v>
      </c>
    </row>
    <row r="89" spans="1:30" x14ac:dyDescent="0.15">
      <c r="A89">
        <v>3.5000000000000001E-3</v>
      </c>
      <c r="B89">
        <v>1.2010879999999999</v>
      </c>
      <c r="C89">
        <v>1.6009089999999999</v>
      </c>
      <c r="D89">
        <v>1.637184</v>
      </c>
      <c r="E89">
        <v>1.0586789999999999</v>
      </c>
      <c r="F89">
        <v>1.0958410000000001</v>
      </c>
      <c r="G89">
        <v>0.95724399999999998</v>
      </c>
      <c r="H89">
        <v>0.90041400000000005</v>
      </c>
      <c r="I89">
        <v>1.0607329999999999</v>
      </c>
      <c r="J89">
        <v>1.1707890000000001</v>
      </c>
      <c r="K89">
        <v>0.97580199999999995</v>
      </c>
      <c r="L89">
        <v>0.91222499999999995</v>
      </c>
      <c r="M89">
        <v>0.87887499999999996</v>
      </c>
      <c r="N89">
        <f t="shared" si="4"/>
        <v>1.1208152499999999</v>
      </c>
      <c r="O89">
        <f t="shared" si="5"/>
        <v>1.4978079755585866E-2</v>
      </c>
      <c r="Q89">
        <v>4.1050000000000003E-2</v>
      </c>
      <c r="R89">
        <v>3.1033000000000002E-2</v>
      </c>
      <c r="S89">
        <v>3.0221000000000001E-2</v>
      </c>
      <c r="T89">
        <v>3.2275999999999999E-2</v>
      </c>
      <c r="U89">
        <v>3.0769000000000001E-2</v>
      </c>
      <c r="V89">
        <v>2.9611999999999999E-2</v>
      </c>
      <c r="W89">
        <v>2.9454999999999999E-2</v>
      </c>
      <c r="X89">
        <v>2.9184000000000002E-2</v>
      </c>
      <c r="Y89">
        <v>3.1047999999999999E-2</v>
      </c>
      <c r="Z89">
        <v>2.8157000000000001E-2</v>
      </c>
      <c r="AA89">
        <v>2.1933000000000001E-2</v>
      </c>
      <c r="AB89">
        <v>2.5475999999999999E-2</v>
      </c>
      <c r="AC89">
        <f t="shared" si="6"/>
        <v>3.1670148562960673E-2</v>
      </c>
      <c r="AD89">
        <f t="shared" si="7"/>
        <v>0.42322570189335712</v>
      </c>
    </row>
    <row r="90" spans="1:30" x14ac:dyDescent="0.15">
      <c r="A90">
        <v>4.0000000000000001E-3</v>
      </c>
      <c r="B90">
        <v>0.56535999999999997</v>
      </c>
      <c r="C90">
        <v>0.68106199999999995</v>
      </c>
      <c r="D90">
        <v>0.73460199999999998</v>
      </c>
      <c r="E90">
        <v>0.50288900000000003</v>
      </c>
      <c r="F90">
        <v>0.55769500000000005</v>
      </c>
      <c r="G90">
        <v>0.52945500000000001</v>
      </c>
      <c r="H90">
        <v>0.51931799999999995</v>
      </c>
      <c r="I90">
        <v>0.60197199999999995</v>
      </c>
      <c r="J90">
        <v>0.62251900000000004</v>
      </c>
      <c r="K90">
        <v>0.59803200000000001</v>
      </c>
      <c r="L90">
        <v>0.53403</v>
      </c>
      <c r="M90">
        <v>0.49913200000000002</v>
      </c>
      <c r="N90">
        <f t="shared" si="4"/>
        <v>0.5788388333333333</v>
      </c>
      <c r="O90">
        <f t="shared" si="5"/>
        <v>7.7353464019131978E-3</v>
      </c>
      <c r="Q90">
        <v>2.8885999999999998E-2</v>
      </c>
      <c r="R90">
        <v>2.0341999999999999E-2</v>
      </c>
      <c r="S90">
        <v>2.0236000000000001E-2</v>
      </c>
      <c r="T90">
        <v>2.2034999999999999E-2</v>
      </c>
      <c r="U90">
        <v>2.2144E-2</v>
      </c>
      <c r="V90">
        <v>2.2030000000000001E-2</v>
      </c>
      <c r="W90">
        <v>2.2370000000000001E-2</v>
      </c>
      <c r="X90">
        <v>2.2185E-2</v>
      </c>
      <c r="Y90">
        <v>2.2828000000000001E-2</v>
      </c>
      <c r="Z90">
        <v>2.2332999999999999E-2</v>
      </c>
      <c r="AA90">
        <v>1.6858999999999999E-2</v>
      </c>
      <c r="AB90">
        <v>1.8903E-2</v>
      </c>
      <c r="AC90">
        <f t="shared" si="6"/>
        <v>2.2908778398842502E-2</v>
      </c>
      <c r="AD90">
        <f t="shared" si="7"/>
        <v>0.30614266927401834</v>
      </c>
    </row>
    <row r="91" spans="1:30" x14ac:dyDescent="0.15">
      <c r="A91">
        <v>4.4999999999999997E-3</v>
      </c>
      <c r="B91">
        <v>0.26884599999999997</v>
      </c>
      <c r="C91">
        <v>0.30801099999999998</v>
      </c>
      <c r="D91">
        <v>0.36752400000000002</v>
      </c>
      <c r="E91">
        <v>0.27523700000000001</v>
      </c>
      <c r="F91">
        <v>0.30716399999999999</v>
      </c>
      <c r="G91">
        <v>0.320575</v>
      </c>
      <c r="H91">
        <v>0.31731999999999999</v>
      </c>
      <c r="I91">
        <v>0.39184799999999997</v>
      </c>
      <c r="J91">
        <v>0.38312099999999999</v>
      </c>
      <c r="K91">
        <v>0.42050100000000001</v>
      </c>
      <c r="L91">
        <v>0.39111200000000002</v>
      </c>
      <c r="M91">
        <v>0.35729100000000003</v>
      </c>
      <c r="N91">
        <f t="shared" si="4"/>
        <v>0.34237916666666662</v>
      </c>
      <c r="O91">
        <f t="shared" si="5"/>
        <v>4.5754038990675396E-3</v>
      </c>
      <c r="Q91">
        <v>1.975E-2</v>
      </c>
      <c r="R91">
        <v>1.357E-2</v>
      </c>
      <c r="S91">
        <v>1.4487E-2</v>
      </c>
      <c r="T91">
        <v>1.6662E-2</v>
      </c>
      <c r="U91">
        <v>1.6383000000000002E-2</v>
      </c>
      <c r="V91">
        <v>1.7465000000000001E-2</v>
      </c>
      <c r="W91">
        <v>1.7547E-2</v>
      </c>
      <c r="X91">
        <v>1.8190999999999999E-2</v>
      </c>
      <c r="Y91">
        <v>1.7929E-2</v>
      </c>
      <c r="Z91">
        <v>1.8806E-2</v>
      </c>
      <c r="AA91">
        <v>1.438E-2</v>
      </c>
      <c r="AB91">
        <v>1.6216999999999999E-2</v>
      </c>
      <c r="AC91">
        <f t="shared" si="6"/>
        <v>1.762960212772308E-2</v>
      </c>
      <c r="AD91">
        <f t="shared" si="7"/>
        <v>0.23559411853635792</v>
      </c>
    </row>
    <row r="92" spans="1:30" x14ac:dyDescent="0.15">
      <c r="A92">
        <v>5.0000000000000001E-3</v>
      </c>
      <c r="B92">
        <v>0.140429</v>
      </c>
      <c r="C92">
        <v>0.18032699999999999</v>
      </c>
      <c r="D92">
        <v>0.20583499999999999</v>
      </c>
      <c r="E92">
        <v>0.18478</v>
      </c>
      <c r="F92">
        <v>0.244836</v>
      </c>
      <c r="G92">
        <v>0.22609899999999999</v>
      </c>
      <c r="H92">
        <v>0.25442799999999999</v>
      </c>
      <c r="I92">
        <v>0.28948800000000002</v>
      </c>
      <c r="J92">
        <v>0.35097</v>
      </c>
      <c r="K92">
        <v>0.31294899999999998</v>
      </c>
      <c r="L92">
        <v>0.31788100000000002</v>
      </c>
      <c r="M92">
        <v>0.26230399999999998</v>
      </c>
      <c r="N92">
        <f t="shared" si="4"/>
        <v>0.24752716666666666</v>
      </c>
      <c r="O92">
        <f t="shared" si="5"/>
        <v>3.3078436825404798E-3</v>
      </c>
      <c r="Q92">
        <v>1.456E-2</v>
      </c>
      <c r="R92">
        <v>1.0682000000000001E-2</v>
      </c>
      <c r="S92">
        <v>1.0821000000000001E-2</v>
      </c>
      <c r="T92">
        <v>1.3610000000000001E-2</v>
      </c>
      <c r="U92">
        <v>1.5187000000000001E-2</v>
      </c>
      <c r="V92">
        <v>1.4338E-2</v>
      </c>
      <c r="W92">
        <v>1.5927E-2</v>
      </c>
      <c r="X92">
        <v>1.525E-2</v>
      </c>
      <c r="Y92">
        <v>1.7430000000000001E-2</v>
      </c>
      <c r="Z92">
        <v>1.6292000000000001E-2</v>
      </c>
      <c r="AA92">
        <v>1.2984000000000001E-2</v>
      </c>
      <c r="AB92">
        <v>1.3781E-2</v>
      </c>
      <c r="AC92">
        <f t="shared" si="6"/>
        <v>1.5010948392302322E-2</v>
      </c>
      <c r="AD92">
        <f t="shared" si="7"/>
        <v>0.20059960112871669</v>
      </c>
    </row>
    <row r="93" spans="1:30" x14ac:dyDescent="0.15">
      <c r="A93">
        <v>5.4999999999999997E-3</v>
      </c>
      <c r="B93">
        <v>9.8426E-2</v>
      </c>
      <c r="C93">
        <v>0.12758700000000001</v>
      </c>
      <c r="D93">
        <v>0.14830499999999999</v>
      </c>
      <c r="E93">
        <v>0.13549</v>
      </c>
      <c r="F93">
        <v>0.15164</v>
      </c>
      <c r="G93">
        <v>0.19428400000000001</v>
      </c>
      <c r="H93">
        <v>0.22384000000000001</v>
      </c>
      <c r="I93">
        <v>0.24435899999999999</v>
      </c>
      <c r="J93">
        <v>0.26925300000000002</v>
      </c>
      <c r="K93">
        <v>0.261596</v>
      </c>
      <c r="L93">
        <v>0.28462900000000002</v>
      </c>
      <c r="M93">
        <v>0.25314599999999998</v>
      </c>
      <c r="N93">
        <f t="shared" si="4"/>
        <v>0.1993795833333333</v>
      </c>
      <c r="O93">
        <f t="shared" si="5"/>
        <v>2.6644206534503743E-3</v>
      </c>
      <c r="Q93">
        <v>1.0985E-2</v>
      </c>
      <c r="R93">
        <v>8.9049999999999997E-3</v>
      </c>
      <c r="S93">
        <v>9.3889999999999998E-3</v>
      </c>
      <c r="T93">
        <v>1.1877E-2</v>
      </c>
      <c r="U93">
        <v>1.1815000000000001E-2</v>
      </c>
      <c r="V93">
        <v>1.3315E-2</v>
      </c>
      <c r="W93">
        <v>1.4696000000000001E-2</v>
      </c>
      <c r="X93">
        <v>1.4126E-2</v>
      </c>
      <c r="Y93">
        <v>1.5318E-2</v>
      </c>
      <c r="Z93">
        <v>1.4957E-2</v>
      </c>
      <c r="AA93">
        <v>1.239E-2</v>
      </c>
      <c r="AB93">
        <v>1.3662000000000001E-2</v>
      </c>
      <c r="AC93">
        <f t="shared" si="6"/>
        <v>1.3348819351946789E-2</v>
      </c>
      <c r="AD93">
        <f t="shared" si="7"/>
        <v>0.17838765196961112</v>
      </c>
    </row>
    <row r="94" spans="1:30" x14ac:dyDescent="0.15">
      <c r="A94">
        <v>6.0000000000000001E-3</v>
      </c>
      <c r="B94">
        <v>7.8389E-2</v>
      </c>
      <c r="C94">
        <v>0.100436</v>
      </c>
      <c r="D94">
        <v>0.13192200000000001</v>
      </c>
      <c r="E94">
        <v>0.10088900000000001</v>
      </c>
      <c r="F94">
        <v>0.14025899999999999</v>
      </c>
      <c r="G94">
        <v>0.16903799999999999</v>
      </c>
      <c r="H94">
        <v>0.18401899999999999</v>
      </c>
      <c r="I94">
        <v>0.192381</v>
      </c>
      <c r="J94">
        <v>0.25937700000000002</v>
      </c>
      <c r="K94">
        <v>0.253243</v>
      </c>
      <c r="L94">
        <v>0.27799200000000002</v>
      </c>
      <c r="M94">
        <v>0.22901199999999999</v>
      </c>
      <c r="N94">
        <f t="shared" si="4"/>
        <v>0.17641308333333336</v>
      </c>
      <c r="O94">
        <f t="shared" si="5"/>
        <v>2.3575064954687963E-3</v>
      </c>
      <c r="Q94">
        <v>1.0259000000000001E-2</v>
      </c>
      <c r="R94">
        <v>8.1309999999999993E-3</v>
      </c>
      <c r="S94">
        <v>8.8859999999999998E-3</v>
      </c>
      <c r="T94">
        <v>1.0394E-2</v>
      </c>
      <c r="U94">
        <v>1.1695000000000001E-2</v>
      </c>
      <c r="V94">
        <v>1.2461E-2</v>
      </c>
      <c r="W94">
        <v>1.3766E-2</v>
      </c>
      <c r="X94">
        <v>1.255E-2</v>
      </c>
      <c r="Y94">
        <v>1.5018E-2</v>
      </c>
      <c r="Z94">
        <v>1.4673E-2</v>
      </c>
      <c r="AA94">
        <v>1.2290000000000001E-2</v>
      </c>
      <c r="AB94">
        <v>1.2520999999999999E-2</v>
      </c>
      <c r="AC94">
        <f t="shared" si="6"/>
        <v>1.2598946817456248E-2</v>
      </c>
      <c r="AD94">
        <f t="shared" si="7"/>
        <v>0.16836669077615846</v>
      </c>
    </row>
    <row r="95" spans="1:30" x14ac:dyDescent="0.15">
      <c r="A95">
        <v>6.4999999999999997E-3</v>
      </c>
      <c r="B95">
        <v>7.0677000000000004E-2</v>
      </c>
      <c r="C95">
        <v>8.7850999999999999E-2</v>
      </c>
      <c r="D95">
        <v>8.8217000000000004E-2</v>
      </c>
      <c r="E95">
        <v>9.8214999999999997E-2</v>
      </c>
      <c r="F95">
        <v>0.127361</v>
      </c>
      <c r="G95">
        <v>0.141786</v>
      </c>
      <c r="H95">
        <v>0.153587</v>
      </c>
      <c r="I95">
        <v>0.187995</v>
      </c>
      <c r="J95">
        <v>0.19301199999999999</v>
      </c>
      <c r="K95">
        <v>0.23627500000000001</v>
      </c>
      <c r="L95">
        <v>0.24116799999999999</v>
      </c>
      <c r="M95">
        <v>0.20582</v>
      </c>
      <c r="N95">
        <f t="shared" si="4"/>
        <v>0.15266366666666667</v>
      </c>
      <c r="O95">
        <f t="shared" si="5"/>
        <v>2.0401297850948306E-3</v>
      </c>
      <c r="Q95">
        <v>1.0802000000000001E-2</v>
      </c>
      <c r="R95">
        <v>7.5440000000000004E-3</v>
      </c>
      <c r="S95">
        <v>7.306E-3</v>
      </c>
      <c r="T95">
        <v>9.9389999999999999E-3</v>
      </c>
      <c r="U95">
        <v>1.1155E-2</v>
      </c>
      <c r="V95">
        <v>1.1542E-2</v>
      </c>
      <c r="W95">
        <v>1.2659999999999999E-2</v>
      </c>
      <c r="X95">
        <v>1.2828000000000001E-2</v>
      </c>
      <c r="Y95">
        <v>1.2919999999999999E-2</v>
      </c>
      <c r="Z95">
        <v>1.4534E-2</v>
      </c>
      <c r="AA95">
        <v>1.1609E-2</v>
      </c>
      <c r="AB95">
        <v>1.1990000000000001E-2</v>
      </c>
      <c r="AC95">
        <f t="shared" si="6"/>
        <v>1.1927561691690841E-2</v>
      </c>
      <c r="AD95">
        <f t="shared" si="7"/>
        <v>0.15939460021182356</v>
      </c>
    </row>
    <row r="96" spans="1:30" x14ac:dyDescent="0.15">
      <c r="A96">
        <v>7.0000000000000001E-3</v>
      </c>
      <c r="B96">
        <v>7.1984999999999993E-2</v>
      </c>
      <c r="C96">
        <v>6.8767999999999996E-2</v>
      </c>
      <c r="D96">
        <v>7.0824999999999999E-2</v>
      </c>
      <c r="E96">
        <v>0.102725</v>
      </c>
      <c r="F96">
        <v>0.10598299999999999</v>
      </c>
      <c r="G96">
        <v>0.123532</v>
      </c>
      <c r="H96">
        <v>0.136405</v>
      </c>
      <c r="I96">
        <v>0.16322500000000001</v>
      </c>
      <c r="J96">
        <v>0.20289499999999999</v>
      </c>
      <c r="K96">
        <v>0.19680500000000001</v>
      </c>
      <c r="L96">
        <v>0.224187</v>
      </c>
      <c r="M96">
        <v>0.18384500000000001</v>
      </c>
      <c r="N96">
        <f t="shared" si="4"/>
        <v>0.13759833333333335</v>
      </c>
      <c r="O96">
        <f t="shared" si="5"/>
        <v>1.8388033272230694E-3</v>
      </c>
      <c r="Q96">
        <v>1.1431E-2</v>
      </c>
      <c r="R96">
        <v>6.6730000000000001E-3</v>
      </c>
      <c r="S96">
        <v>6.5830000000000003E-3</v>
      </c>
      <c r="T96">
        <v>1.0666999999999999E-2</v>
      </c>
      <c r="U96">
        <v>1.0111E-2</v>
      </c>
      <c r="V96">
        <v>1.1025999999999999E-2</v>
      </c>
      <c r="W96">
        <v>1.1719E-2</v>
      </c>
      <c r="X96">
        <v>1.1552E-2</v>
      </c>
      <c r="Y96">
        <v>1.3705999999999999E-2</v>
      </c>
      <c r="Z96">
        <v>1.3372999999999999E-2</v>
      </c>
      <c r="AA96">
        <v>1.1324000000000001E-2</v>
      </c>
      <c r="AB96">
        <v>1.1649E-2</v>
      </c>
      <c r="AC96">
        <f t="shared" si="6"/>
        <v>1.1510982392322717E-2</v>
      </c>
      <c r="AD96">
        <f t="shared" si="7"/>
        <v>0.15382762075737558</v>
      </c>
    </row>
    <row r="97" spans="1:30" x14ac:dyDescent="0.15">
      <c r="A97">
        <v>7.4999999999999997E-3</v>
      </c>
      <c r="B97">
        <v>3.7615999999999997E-2</v>
      </c>
      <c r="C97">
        <v>6.6072000000000006E-2</v>
      </c>
      <c r="D97">
        <v>6.4866999999999994E-2</v>
      </c>
      <c r="E97">
        <v>7.3618000000000003E-2</v>
      </c>
      <c r="F97">
        <v>0.101855</v>
      </c>
      <c r="G97">
        <v>0.112481</v>
      </c>
      <c r="H97">
        <v>0.11458699999999999</v>
      </c>
      <c r="I97">
        <v>0.133271</v>
      </c>
      <c r="J97">
        <v>0.17340800000000001</v>
      </c>
      <c r="K97">
        <v>0.226378</v>
      </c>
      <c r="L97">
        <v>0.211259</v>
      </c>
      <c r="M97">
        <v>0.21398500000000001</v>
      </c>
      <c r="N97">
        <f t="shared" si="4"/>
        <v>0.12744975000000003</v>
      </c>
      <c r="O97">
        <f t="shared" si="5"/>
        <v>1.703182143827433E-3</v>
      </c>
      <c r="Q97">
        <v>6.9880000000000003E-3</v>
      </c>
      <c r="R97">
        <v>6.7010000000000004E-3</v>
      </c>
      <c r="S97">
        <v>6.2649999999999997E-3</v>
      </c>
      <c r="T97">
        <v>8.6499999999999997E-3</v>
      </c>
      <c r="U97">
        <v>9.7560000000000008E-3</v>
      </c>
      <c r="V97">
        <v>1.0541999999999999E-2</v>
      </c>
      <c r="W97">
        <v>1.0647999999999999E-2</v>
      </c>
      <c r="X97">
        <v>1.0547000000000001E-2</v>
      </c>
      <c r="Y97">
        <v>1.2246999999999999E-2</v>
      </c>
      <c r="Z97">
        <v>1.4442999999999999E-2</v>
      </c>
      <c r="AA97">
        <v>1.1173000000000001E-2</v>
      </c>
      <c r="AB97">
        <v>1.2369E-2</v>
      </c>
      <c r="AC97">
        <f t="shared" si="6"/>
        <v>1.0766775625210936E-2</v>
      </c>
      <c r="AD97">
        <f t="shared" si="7"/>
        <v>0.14388237434533205</v>
      </c>
    </row>
    <row r="98" spans="1:30" x14ac:dyDescent="0.15">
      <c r="A98">
        <v>8.0000000000000002E-3</v>
      </c>
      <c r="B98">
        <v>2.7061999999999999E-2</v>
      </c>
      <c r="C98">
        <v>5.3834E-2</v>
      </c>
      <c r="D98">
        <v>6.2087999999999997E-2</v>
      </c>
      <c r="E98">
        <v>7.9337000000000005E-2</v>
      </c>
      <c r="F98">
        <v>8.6511000000000005E-2</v>
      </c>
      <c r="G98">
        <v>0.10795100000000001</v>
      </c>
      <c r="H98">
        <v>0.12787200000000001</v>
      </c>
      <c r="I98">
        <v>0.13963999999999999</v>
      </c>
      <c r="J98">
        <v>0.144839</v>
      </c>
      <c r="K98">
        <v>0.17801800000000001</v>
      </c>
      <c r="L98">
        <v>0.19154299999999999</v>
      </c>
      <c r="M98">
        <v>0.17291200000000001</v>
      </c>
      <c r="N98">
        <f t="shared" si="4"/>
        <v>0.11430058333333333</v>
      </c>
      <c r="O98">
        <f t="shared" si="5"/>
        <v>1.5274624906082025E-3</v>
      </c>
      <c r="Q98">
        <v>4.4990000000000004E-3</v>
      </c>
      <c r="R98">
        <v>5.8139999999999997E-3</v>
      </c>
      <c r="S98">
        <v>6.2189999999999997E-3</v>
      </c>
      <c r="T98">
        <v>9.3120000000000008E-3</v>
      </c>
      <c r="U98">
        <v>9.3189999999999992E-3</v>
      </c>
      <c r="V98">
        <v>1.0178E-2</v>
      </c>
      <c r="W98">
        <v>1.1481999999999999E-2</v>
      </c>
      <c r="X98">
        <v>1.0692E-2</v>
      </c>
      <c r="Y98">
        <v>1.1308E-2</v>
      </c>
      <c r="Z98">
        <v>1.2756999999999999E-2</v>
      </c>
      <c r="AA98">
        <v>1.0448000000000001E-2</v>
      </c>
      <c r="AB98">
        <v>1.1153E-2</v>
      </c>
      <c r="AC98">
        <f t="shared" si="6"/>
        <v>1.0181023171478485E-2</v>
      </c>
      <c r="AD98">
        <f t="shared" si="7"/>
        <v>0.13605464051346089</v>
      </c>
    </row>
    <row r="99" spans="1:30" x14ac:dyDescent="0.15">
      <c r="A99">
        <v>8.5000000000000006E-3</v>
      </c>
      <c r="B99">
        <v>3.5576000000000003E-2</v>
      </c>
      <c r="C99">
        <v>4.4352999999999997E-2</v>
      </c>
      <c r="D99">
        <v>5.7593999999999999E-2</v>
      </c>
      <c r="E99">
        <v>7.7826000000000006E-2</v>
      </c>
      <c r="F99">
        <v>8.0843999999999999E-2</v>
      </c>
      <c r="G99">
        <v>8.43E-2</v>
      </c>
      <c r="H99">
        <v>0.12492200000000001</v>
      </c>
      <c r="I99">
        <v>0.12846399999999999</v>
      </c>
      <c r="J99">
        <v>0.14596899999999999</v>
      </c>
      <c r="K99">
        <v>0.15717600000000001</v>
      </c>
      <c r="L99">
        <v>0.182447</v>
      </c>
      <c r="M99">
        <v>0.178818</v>
      </c>
      <c r="N99">
        <f t="shared" si="4"/>
        <v>0.10819075</v>
      </c>
      <c r="O99">
        <f t="shared" si="5"/>
        <v>1.4458133776433285E-3</v>
      </c>
      <c r="Q99">
        <v>7.9769999999999997E-3</v>
      </c>
      <c r="R99">
        <v>5.555E-3</v>
      </c>
      <c r="S99">
        <v>5.7730000000000004E-3</v>
      </c>
      <c r="T99">
        <v>9.1000000000000004E-3</v>
      </c>
      <c r="U99">
        <v>9.1389999999999996E-3</v>
      </c>
      <c r="V99">
        <v>9.1280000000000007E-3</v>
      </c>
      <c r="W99">
        <v>1.155E-2</v>
      </c>
      <c r="X99">
        <v>1.0442E-2</v>
      </c>
      <c r="Y99">
        <v>1.1498E-2</v>
      </c>
      <c r="Z99">
        <v>1.201E-2</v>
      </c>
      <c r="AA99">
        <v>1.0201999999999999E-2</v>
      </c>
      <c r="AB99">
        <v>1.1354E-2</v>
      </c>
      <c r="AC99">
        <f t="shared" si="6"/>
        <v>1.0132512369056891E-2</v>
      </c>
      <c r="AD99">
        <f t="shared" si="7"/>
        <v>0.1354063638448664</v>
      </c>
    </row>
    <row r="100" spans="1:30" x14ac:dyDescent="0.15">
      <c r="A100">
        <v>8.9999999999999993E-3</v>
      </c>
      <c r="B100">
        <v>3.2182000000000002E-2</v>
      </c>
      <c r="C100">
        <v>3.6745E-2</v>
      </c>
      <c r="D100">
        <v>5.0661999999999999E-2</v>
      </c>
      <c r="E100">
        <v>6.4735000000000001E-2</v>
      </c>
      <c r="F100">
        <v>8.5224999999999995E-2</v>
      </c>
      <c r="G100">
        <v>7.2585999999999998E-2</v>
      </c>
      <c r="H100">
        <v>0.10934099999999999</v>
      </c>
      <c r="I100">
        <v>0.111987</v>
      </c>
      <c r="J100">
        <v>0.117829</v>
      </c>
      <c r="K100">
        <v>0.13697300000000001</v>
      </c>
      <c r="L100">
        <v>0.170241</v>
      </c>
      <c r="M100">
        <v>0.15421599999999999</v>
      </c>
      <c r="N100">
        <f t="shared" si="4"/>
        <v>9.522683333333333E-2</v>
      </c>
      <c r="O100">
        <f t="shared" si="5"/>
        <v>1.2725693235692049E-3</v>
      </c>
      <c r="Q100">
        <v>7.2090000000000001E-3</v>
      </c>
      <c r="R100">
        <v>4.9670000000000001E-3</v>
      </c>
      <c r="S100">
        <v>5.6189999999999999E-3</v>
      </c>
      <c r="T100">
        <v>8.4960000000000001E-3</v>
      </c>
      <c r="U100">
        <v>9.11E-3</v>
      </c>
      <c r="V100">
        <v>8.3879999999999996E-3</v>
      </c>
      <c r="W100">
        <v>1.0407E-2</v>
      </c>
      <c r="X100">
        <v>9.672E-3</v>
      </c>
      <c r="Y100">
        <v>1.0026E-2</v>
      </c>
      <c r="Z100">
        <v>1.1305000000000001E-2</v>
      </c>
      <c r="AA100">
        <v>9.9279999999999993E-3</v>
      </c>
      <c r="AB100">
        <v>1.0449999999999999E-2</v>
      </c>
      <c r="AC100">
        <f t="shared" si="6"/>
        <v>9.3987001470706294E-3</v>
      </c>
      <c r="AD100">
        <f t="shared" si="7"/>
        <v>0.12560002548523899</v>
      </c>
    </row>
    <row r="101" spans="1:30" x14ac:dyDescent="0.15">
      <c r="A101">
        <v>9.4999999999999998E-3</v>
      </c>
      <c r="B101">
        <v>2.6681E-2</v>
      </c>
      <c r="C101">
        <v>3.9204000000000003E-2</v>
      </c>
      <c r="D101">
        <v>3.6373000000000003E-2</v>
      </c>
      <c r="E101">
        <v>5.8076999999999997E-2</v>
      </c>
      <c r="F101">
        <v>7.1635000000000004E-2</v>
      </c>
      <c r="G101">
        <v>8.2173999999999997E-2</v>
      </c>
      <c r="H101">
        <v>8.7866E-2</v>
      </c>
      <c r="I101">
        <v>0.11219</v>
      </c>
      <c r="J101">
        <v>0.11719499999999999</v>
      </c>
      <c r="K101">
        <v>0.122951</v>
      </c>
      <c r="L101">
        <v>0.13506899999999999</v>
      </c>
      <c r="M101">
        <v>0.12807199999999999</v>
      </c>
      <c r="N101">
        <f t="shared" si="4"/>
        <v>8.4790583333333336E-2</v>
      </c>
      <c r="O101">
        <f t="shared" si="5"/>
        <v>1.1331038899491388E-3</v>
      </c>
      <c r="Q101">
        <v>6.8240000000000002E-3</v>
      </c>
      <c r="R101">
        <v>5.1879999999999999E-3</v>
      </c>
      <c r="S101">
        <v>4.5849999999999997E-3</v>
      </c>
      <c r="T101">
        <v>8.1169999999999992E-3</v>
      </c>
      <c r="U101">
        <v>8.3929999999999994E-3</v>
      </c>
      <c r="V101">
        <v>9.0010000000000003E-3</v>
      </c>
      <c r="W101">
        <v>9.8209999999999999E-3</v>
      </c>
      <c r="X101">
        <v>9.4820000000000008E-3</v>
      </c>
      <c r="Y101">
        <v>1.0024999999999999E-2</v>
      </c>
      <c r="Z101">
        <v>1.0718E-2</v>
      </c>
      <c r="AA101">
        <v>8.9359999999999995E-3</v>
      </c>
      <c r="AB101">
        <v>9.7120000000000001E-3</v>
      </c>
      <c r="AC101">
        <f t="shared" si="6"/>
        <v>8.9836327841246941E-3</v>
      </c>
      <c r="AD101">
        <f t="shared" si="7"/>
        <v>0.12005325087296999</v>
      </c>
    </row>
    <row r="102" spans="1:30" x14ac:dyDescent="0.15">
      <c r="A102">
        <v>0.01</v>
      </c>
      <c r="B102">
        <v>2.2498000000000001E-2</v>
      </c>
      <c r="C102">
        <v>3.2384999999999997E-2</v>
      </c>
      <c r="D102">
        <v>4.4907000000000002E-2</v>
      </c>
      <c r="E102">
        <v>5.4260999999999997E-2</v>
      </c>
      <c r="F102">
        <v>6.3200000000000006E-2</v>
      </c>
      <c r="G102">
        <v>8.5874000000000006E-2</v>
      </c>
      <c r="H102">
        <v>8.7506E-2</v>
      </c>
      <c r="I102">
        <v>8.4776000000000004E-2</v>
      </c>
      <c r="J102">
        <v>0.100079</v>
      </c>
      <c r="K102">
        <v>0.121992</v>
      </c>
      <c r="L102">
        <v>0.118732</v>
      </c>
      <c r="M102">
        <v>0.123948</v>
      </c>
      <c r="N102">
        <f t="shared" si="4"/>
        <v>7.8346499999999986E-2</v>
      </c>
      <c r="O102">
        <f t="shared" si="5"/>
        <v>1.0469880076765621E-3</v>
      </c>
      <c r="Q102">
        <v>5.6210000000000001E-3</v>
      </c>
      <c r="R102">
        <v>4.4799999999999996E-3</v>
      </c>
      <c r="S102">
        <v>5.2890000000000003E-3</v>
      </c>
      <c r="T102">
        <v>7.7349999999999997E-3</v>
      </c>
      <c r="U102">
        <v>7.7270000000000004E-3</v>
      </c>
      <c r="V102">
        <v>9.2200000000000008E-3</v>
      </c>
      <c r="W102">
        <v>9.5350000000000001E-3</v>
      </c>
      <c r="X102">
        <v>8.4320000000000003E-3</v>
      </c>
      <c r="Y102">
        <v>9.2960000000000004E-3</v>
      </c>
      <c r="Z102">
        <v>1.0560999999999999E-2</v>
      </c>
      <c r="AA102">
        <v>8.3370000000000007E-3</v>
      </c>
      <c r="AB102">
        <v>9.6349999999999995E-3</v>
      </c>
      <c r="AC102">
        <f t="shared" si="6"/>
        <v>8.5625436747393101E-3</v>
      </c>
      <c r="AD102">
        <f t="shared" si="7"/>
        <v>0.11442600433432548</v>
      </c>
    </row>
    <row r="103" spans="1:30" x14ac:dyDescent="0.15">
      <c r="A103">
        <v>1.0500000000000001E-2</v>
      </c>
      <c r="B103">
        <v>2.4736999999999999E-2</v>
      </c>
      <c r="C103">
        <v>3.1151999999999999E-2</v>
      </c>
      <c r="D103">
        <v>2.7458E-2</v>
      </c>
      <c r="E103">
        <v>4.5450999999999998E-2</v>
      </c>
      <c r="F103">
        <v>6.7541000000000004E-2</v>
      </c>
      <c r="G103">
        <v>6.1726000000000003E-2</v>
      </c>
      <c r="H103">
        <v>7.1842000000000003E-2</v>
      </c>
      <c r="I103">
        <v>9.0012999999999996E-2</v>
      </c>
      <c r="J103">
        <v>9.0659000000000003E-2</v>
      </c>
      <c r="K103">
        <v>0.123198</v>
      </c>
      <c r="L103">
        <v>0.11840000000000001</v>
      </c>
      <c r="M103">
        <v>0.120187</v>
      </c>
      <c r="N103">
        <f t="shared" si="4"/>
        <v>7.2697000000000012E-2</v>
      </c>
      <c r="O103">
        <f t="shared" si="5"/>
        <v>9.7149058597465181E-4</v>
      </c>
      <c r="Q103">
        <v>6.293E-3</v>
      </c>
      <c r="R103">
        <v>4.4400000000000004E-3</v>
      </c>
      <c r="S103">
        <v>3.986E-3</v>
      </c>
      <c r="T103">
        <v>7.0619999999999997E-3</v>
      </c>
      <c r="U103">
        <v>8.2150000000000001E-3</v>
      </c>
      <c r="V103">
        <v>7.639E-3</v>
      </c>
      <c r="W103">
        <v>8.6870000000000003E-3</v>
      </c>
      <c r="X103">
        <v>8.8190000000000004E-3</v>
      </c>
      <c r="Y103">
        <v>9.2090000000000002E-3</v>
      </c>
      <c r="Z103">
        <v>1.0377000000000001E-2</v>
      </c>
      <c r="AA103">
        <v>8.4810000000000007E-3</v>
      </c>
      <c r="AB103">
        <v>9.0530000000000003E-3</v>
      </c>
      <c r="AC103">
        <f t="shared" si="6"/>
        <v>8.2601273652958343E-3</v>
      </c>
      <c r="AD103">
        <f t="shared" si="7"/>
        <v>0.1103846480213367</v>
      </c>
    </row>
    <row r="104" spans="1:30" x14ac:dyDescent="0.15">
      <c r="A104">
        <v>1.0999999999999999E-2</v>
      </c>
      <c r="B104">
        <v>1.6979999999999999E-2</v>
      </c>
      <c r="C104">
        <v>1.8577E-2</v>
      </c>
      <c r="D104">
        <v>4.2667999999999998E-2</v>
      </c>
      <c r="E104">
        <v>4.8634999999999998E-2</v>
      </c>
      <c r="F104">
        <v>6.0310000000000002E-2</v>
      </c>
      <c r="G104">
        <v>5.9792999999999999E-2</v>
      </c>
      <c r="H104">
        <v>8.4124000000000004E-2</v>
      </c>
      <c r="I104">
        <v>8.4321999999999994E-2</v>
      </c>
      <c r="J104">
        <v>9.0256000000000003E-2</v>
      </c>
      <c r="K104">
        <v>0.10800800000000001</v>
      </c>
      <c r="L104">
        <v>0.119461</v>
      </c>
      <c r="M104">
        <v>0.11935999999999999</v>
      </c>
      <c r="N104">
        <f t="shared" si="4"/>
        <v>7.1041166666666669E-2</v>
      </c>
      <c r="O104">
        <f t="shared" si="5"/>
        <v>9.4936276095743837E-4</v>
      </c>
      <c r="Q104">
        <v>3.6809999999999998E-3</v>
      </c>
      <c r="R104">
        <v>3.4859999999999999E-3</v>
      </c>
      <c r="S104">
        <v>5.0109999999999998E-3</v>
      </c>
      <c r="T104">
        <v>7.4840000000000002E-3</v>
      </c>
      <c r="U104">
        <v>7.8209999999999998E-3</v>
      </c>
      <c r="V104">
        <v>7.7689999999999999E-3</v>
      </c>
      <c r="W104">
        <v>9.3399999999999993E-3</v>
      </c>
      <c r="X104">
        <v>8.5059999999999997E-3</v>
      </c>
      <c r="Y104">
        <v>9.0460000000000002E-3</v>
      </c>
      <c r="Z104">
        <v>9.7870000000000006E-3</v>
      </c>
      <c r="AA104">
        <v>8.3660000000000002E-3</v>
      </c>
      <c r="AB104">
        <v>9.3889999999999998E-3</v>
      </c>
      <c r="AC104">
        <f t="shared" si="6"/>
        <v>8.111126667620339E-3</v>
      </c>
      <c r="AD104">
        <f t="shared" si="7"/>
        <v>0.10839346933359087</v>
      </c>
    </row>
    <row r="105" spans="1:30" x14ac:dyDescent="0.15">
      <c r="A105">
        <v>1.15E-2</v>
      </c>
      <c r="B105">
        <v>1.5507999999999999E-2</v>
      </c>
      <c r="C105">
        <v>2.6676999999999999E-2</v>
      </c>
      <c r="D105">
        <v>3.6047000000000003E-2</v>
      </c>
      <c r="E105">
        <v>4.8107999999999998E-2</v>
      </c>
      <c r="F105">
        <v>6.8559999999999996E-2</v>
      </c>
      <c r="G105">
        <v>6.4080999999999999E-2</v>
      </c>
      <c r="H105">
        <v>7.0747000000000004E-2</v>
      </c>
      <c r="I105">
        <v>7.7738000000000002E-2</v>
      </c>
      <c r="J105">
        <v>8.4080000000000002E-2</v>
      </c>
      <c r="K105">
        <v>0.102935</v>
      </c>
      <c r="L105">
        <v>9.8962999999999995E-2</v>
      </c>
      <c r="M105">
        <v>0.11124000000000001</v>
      </c>
      <c r="N105">
        <f t="shared" si="4"/>
        <v>6.7057000000000005E-2</v>
      </c>
      <c r="O105">
        <f t="shared" si="5"/>
        <v>8.9612011807505432E-4</v>
      </c>
      <c r="Q105">
        <v>5.1669999999999997E-3</v>
      </c>
      <c r="R105">
        <v>4.248E-3</v>
      </c>
      <c r="S105">
        <v>4.8479999999999999E-3</v>
      </c>
      <c r="T105">
        <v>7.4830000000000001E-3</v>
      </c>
      <c r="U105">
        <v>8.0809999999999996E-3</v>
      </c>
      <c r="V105">
        <v>7.809E-3</v>
      </c>
      <c r="W105">
        <v>8.5819999999999994E-3</v>
      </c>
      <c r="X105">
        <v>8.234E-3</v>
      </c>
      <c r="Y105">
        <v>8.6E-3</v>
      </c>
      <c r="Z105">
        <v>9.7680000000000006E-3</v>
      </c>
      <c r="AA105">
        <v>7.5810000000000001E-3</v>
      </c>
      <c r="AB105">
        <v>8.8570000000000003E-3</v>
      </c>
      <c r="AC105">
        <f t="shared" si="6"/>
        <v>7.9616475110939871E-3</v>
      </c>
      <c r="AD105">
        <f t="shared" si="7"/>
        <v>0.10639589673573824</v>
      </c>
    </row>
    <row r="106" spans="1:30" x14ac:dyDescent="0.15">
      <c r="A106">
        <v>1.2E-2</v>
      </c>
      <c r="B106">
        <v>1.4962E-2</v>
      </c>
      <c r="C106">
        <v>2.4465000000000001E-2</v>
      </c>
      <c r="D106">
        <v>2.7226E-2</v>
      </c>
      <c r="E106">
        <v>3.6269000000000003E-2</v>
      </c>
      <c r="F106">
        <v>5.1535999999999998E-2</v>
      </c>
      <c r="G106">
        <v>6.0933000000000001E-2</v>
      </c>
      <c r="H106">
        <v>5.3463999999999998E-2</v>
      </c>
      <c r="I106">
        <v>8.8376999999999997E-2</v>
      </c>
      <c r="J106">
        <v>7.7757000000000007E-2</v>
      </c>
      <c r="K106">
        <v>8.5440000000000002E-2</v>
      </c>
      <c r="L106">
        <v>9.7407999999999995E-2</v>
      </c>
      <c r="M106">
        <v>9.5329999999999998E-2</v>
      </c>
      <c r="N106">
        <f t="shared" si="4"/>
        <v>5.9430583333333335E-2</v>
      </c>
      <c r="O106">
        <f t="shared" si="5"/>
        <v>7.9420405556371472E-4</v>
      </c>
      <c r="Q106">
        <v>4.4530000000000004E-3</v>
      </c>
      <c r="R106">
        <v>4.0000000000000001E-3</v>
      </c>
      <c r="S106">
        <v>4.1520000000000003E-3</v>
      </c>
      <c r="T106">
        <v>6.3449999999999999E-3</v>
      </c>
      <c r="U106">
        <v>7.1419999999999999E-3</v>
      </c>
      <c r="V106">
        <v>7.6400000000000001E-3</v>
      </c>
      <c r="W106">
        <v>7.4310000000000001E-3</v>
      </c>
      <c r="X106">
        <v>8.9379999999999998E-3</v>
      </c>
      <c r="Y106">
        <v>8.3370000000000007E-3</v>
      </c>
      <c r="Z106">
        <v>8.5719999999999998E-3</v>
      </c>
      <c r="AA106">
        <v>7.4469999999999996E-3</v>
      </c>
      <c r="AB106">
        <v>8.5360000000000002E-3</v>
      </c>
      <c r="AC106">
        <f t="shared" si="6"/>
        <v>7.4413987260460645E-3</v>
      </c>
      <c r="AD106">
        <f t="shared" si="7"/>
        <v>9.9443524637661485E-2</v>
      </c>
    </row>
    <row r="107" spans="1:30" x14ac:dyDescent="0.15">
      <c r="A107">
        <v>1.2500000000000001E-2</v>
      </c>
      <c r="B107">
        <v>1.9059E-2</v>
      </c>
      <c r="C107">
        <v>2.6516000000000001E-2</v>
      </c>
      <c r="D107">
        <v>4.1370999999999998E-2</v>
      </c>
      <c r="E107">
        <v>3.4984000000000001E-2</v>
      </c>
      <c r="F107">
        <v>4.1512E-2</v>
      </c>
      <c r="G107">
        <v>6.6499000000000003E-2</v>
      </c>
      <c r="H107">
        <v>5.0948E-2</v>
      </c>
      <c r="I107">
        <v>7.1417999999999995E-2</v>
      </c>
      <c r="J107">
        <v>7.5223999999999999E-2</v>
      </c>
      <c r="K107">
        <v>9.7767999999999994E-2</v>
      </c>
      <c r="L107">
        <v>8.7820999999999996E-2</v>
      </c>
      <c r="M107">
        <v>8.4508E-2</v>
      </c>
      <c r="N107">
        <f t="shared" si="4"/>
        <v>5.8135666666666669E-2</v>
      </c>
      <c r="O107">
        <f t="shared" si="5"/>
        <v>7.768993614045563E-4</v>
      </c>
      <c r="Q107">
        <v>5.4339999999999996E-3</v>
      </c>
      <c r="R107">
        <v>4.3160000000000004E-3</v>
      </c>
      <c r="S107">
        <v>5.2170000000000003E-3</v>
      </c>
      <c r="T107">
        <v>6.3420000000000004E-3</v>
      </c>
      <c r="U107">
        <v>6.5789999999999998E-3</v>
      </c>
      <c r="V107">
        <v>8.371E-3</v>
      </c>
      <c r="W107">
        <v>7.1399999999999996E-3</v>
      </c>
      <c r="X107">
        <v>7.7120000000000001E-3</v>
      </c>
      <c r="Y107">
        <v>8.3610000000000004E-3</v>
      </c>
      <c r="Z107">
        <v>9.6360000000000005E-3</v>
      </c>
      <c r="AA107">
        <v>7.4190000000000002E-3</v>
      </c>
      <c r="AB107">
        <v>8.5059999999999997E-3</v>
      </c>
      <c r="AC107">
        <f t="shared" si="6"/>
        <v>7.5652200893298535E-3</v>
      </c>
      <c r="AD107">
        <f t="shared" si="7"/>
        <v>0.10109821796128116</v>
      </c>
    </row>
    <row r="108" spans="1:30" x14ac:dyDescent="0.15">
      <c r="A108">
        <v>1.2999999999999999E-2</v>
      </c>
      <c r="B108">
        <v>1.4255E-2</v>
      </c>
      <c r="C108">
        <v>2.7928000000000001E-2</v>
      </c>
      <c r="D108">
        <v>2.9811000000000001E-2</v>
      </c>
      <c r="E108">
        <v>3.3142999999999999E-2</v>
      </c>
      <c r="F108">
        <v>4.8382000000000001E-2</v>
      </c>
      <c r="G108">
        <v>6.6694000000000003E-2</v>
      </c>
      <c r="H108">
        <v>5.9943999999999997E-2</v>
      </c>
      <c r="I108">
        <v>5.8611999999999997E-2</v>
      </c>
      <c r="J108">
        <v>8.1813999999999998E-2</v>
      </c>
      <c r="K108">
        <v>7.8851000000000004E-2</v>
      </c>
      <c r="L108">
        <v>9.2315999999999995E-2</v>
      </c>
      <c r="M108">
        <v>8.7576000000000001E-2</v>
      </c>
      <c r="N108">
        <f t="shared" si="4"/>
        <v>5.6610500000000001E-2</v>
      </c>
      <c r="O108">
        <f t="shared" si="5"/>
        <v>7.5651770798407117E-4</v>
      </c>
      <c r="Q108">
        <v>3.2529999999999998E-3</v>
      </c>
      <c r="R108">
        <v>4.4759999999999999E-3</v>
      </c>
      <c r="S108">
        <v>4.398E-3</v>
      </c>
      <c r="T108">
        <v>6.4619999999999999E-3</v>
      </c>
      <c r="U108">
        <v>6.9680000000000002E-3</v>
      </c>
      <c r="V108">
        <v>8.2039999999999995E-3</v>
      </c>
      <c r="W108">
        <v>8.1250000000000003E-3</v>
      </c>
      <c r="X108">
        <v>7.2009999999999999E-3</v>
      </c>
      <c r="Y108">
        <v>8.8100000000000001E-3</v>
      </c>
      <c r="Z108">
        <v>8.5780000000000006E-3</v>
      </c>
      <c r="AA108">
        <v>7.6270000000000001E-3</v>
      </c>
      <c r="AB108">
        <v>8.1679999999999999E-3</v>
      </c>
      <c r="AC108">
        <f t="shared" si="6"/>
        <v>7.3949038717705641E-3</v>
      </c>
      <c r="AD108">
        <f t="shared" si="7"/>
        <v>9.8822188198520441E-2</v>
      </c>
    </row>
    <row r="109" spans="1:30" x14ac:dyDescent="0.15">
      <c r="A109">
        <v>1.35E-2</v>
      </c>
      <c r="B109">
        <v>2.0649000000000001E-2</v>
      </c>
      <c r="C109">
        <v>2.4614E-2</v>
      </c>
      <c r="D109">
        <v>3.2438000000000002E-2</v>
      </c>
      <c r="E109">
        <v>4.1126999999999997E-2</v>
      </c>
      <c r="F109">
        <v>4.7043000000000001E-2</v>
      </c>
      <c r="G109">
        <v>5.0423999999999997E-2</v>
      </c>
      <c r="H109">
        <v>6.3131000000000007E-2</v>
      </c>
      <c r="I109">
        <v>8.6513000000000007E-2</v>
      </c>
      <c r="J109">
        <v>9.0639999999999998E-2</v>
      </c>
      <c r="K109">
        <v>9.0838000000000002E-2</v>
      </c>
      <c r="L109">
        <v>9.4520999999999994E-2</v>
      </c>
      <c r="M109">
        <v>8.8131000000000001E-2</v>
      </c>
      <c r="N109">
        <f t="shared" si="4"/>
        <v>6.0839083333333328E-2</v>
      </c>
      <c r="O109">
        <f t="shared" si="5"/>
        <v>8.130266272014067E-4</v>
      </c>
      <c r="Q109">
        <v>4.8510000000000003E-3</v>
      </c>
      <c r="R109">
        <v>4.1190000000000003E-3</v>
      </c>
      <c r="S109">
        <v>4.7689999999999998E-3</v>
      </c>
      <c r="T109">
        <v>6.6140000000000001E-3</v>
      </c>
      <c r="U109">
        <v>6.868E-3</v>
      </c>
      <c r="V109">
        <v>7.0679999999999996E-3</v>
      </c>
      <c r="W109">
        <v>8.2950000000000003E-3</v>
      </c>
      <c r="X109">
        <v>9.0530000000000003E-3</v>
      </c>
      <c r="Y109">
        <v>9.5650000000000006E-3</v>
      </c>
      <c r="Z109">
        <v>9.5499999999999995E-3</v>
      </c>
      <c r="AA109">
        <v>7.7929999999999996E-3</v>
      </c>
      <c r="AB109">
        <v>8.5179999999999995E-3</v>
      </c>
      <c r="AC109">
        <f t="shared" si="6"/>
        <v>7.8094086552987193E-3</v>
      </c>
      <c r="AD109">
        <f t="shared" si="7"/>
        <v>0.10436144475104661</v>
      </c>
    </row>
    <row r="110" spans="1:30" x14ac:dyDescent="0.15">
      <c r="A110">
        <v>1.4E-2</v>
      </c>
      <c r="B110">
        <v>1.2741000000000001E-2</v>
      </c>
      <c r="C110">
        <v>1.7187999999999998E-2</v>
      </c>
      <c r="D110">
        <v>2.9137E-2</v>
      </c>
      <c r="E110">
        <v>3.1795999999999998E-2</v>
      </c>
      <c r="F110">
        <v>3.9315000000000003E-2</v>
      </c>
      <c r="G110">
        <v>6.0314E-2</v>
      </c>
      <c r="H110">
        <v>5.5313000000000001E-2</v>
      </c>
      <c r="I110">
        <v>6.5314999999999998E-2</v>
      </c>
      <c r="J110">
        <v>7.6260999999999995E-2</v>
      </c>
      <c r="K110">
        <v>7.9020000000000007E-2</v>
      </c>
      <c r="L110">
        <v>8.0474000000000004E-2</v>
      </c>
      <c r="M110">
        <v>6.8352999999999997E-2</v>
      </c>
      <c r="N110">
        <f t="shared" si="4"/>
        <v>5.1268916666666664E-2</v>
      </c>
      <c r="O110">
        <f t="shared" si="5"/>
        <v>6.8513514855888938E-4</v>
      </c>
      <c r="Q110">
        <v>3.908E-3</v>
      </c>
      <c r="R110">
        <v>3.5279999999999999E-3</v>
      </c>
      <c r="S110">
        <v>4.5009999999999998E-3</v>
      </c>
      <c r="T110">
        <v>5.8560000000000001E-3</v>
      </c>
      <c r="U110">
        <v>6.2300000000000003E-3</v>
      </c>
      <c r="V110">
        <v>7.7790000000000003E-3</v>
      </c>
      <c r="W110">
        <v>7.633E-3</v>
      </c>
      <c r="X110">
        <v>7.7079999999999996E-3</v>
      </c>
      <c r="Y110">
        <v>8.1320000000000003E-3</v>
      </c>
      <c r="Z110">
        <v>9.1339999999999998E-3</v>
      </c>
      <c r="AA110">
        <v>7.1720000000000004E-3</v>
      </c>
      <c r="AB110">
        <v>7.5969999999999996E-3</v>
      </c>
      <c r="AC110">
        <f t="shared" si="6"/>
        <v>7.1222063231200288E-3</v>
      </c>
      <c r="AD110">
        <f t="shared" si="7"/>
        <v>9.5177980113964764E-2</v>
      </c>
    </row>
    <row r="111" spans="1:30" x14ac:dyDescent="0.15">
      <c r="A111">
        <v>1.4500000000000001E-2</v>
      </c>
      <c r="B111">
        <v>1.4293E-2</v>
      </c>
      <c r="C111">
        <v>1.9775999999999998E-2</v>
      </c>
      <c r="D111">
        <v>2.162E-2</v>
      </c>
      <c r="E111">
        <v>2.9690999999999999E-2</v>
      </c>
      <c r="F111">
        <v>3.8119E-2</v>
      </c>
      <c r="G111">
        <v>6.0879999999999997E-2</v>
      </c>
      <c r="H111">
        <v>5.2336000000000001E-2</v>
      </c>
      <c r="I111">
        <v>5.9540000000000003E-2</v>
      </c>
      <c r="J111">
        <v>7.7118999999999993E-2</v>
      </c>
      <c r="K111">
        <v>7.4392E-2</v>
      </c>
      <c r="L111">
        <v>7.9702999999999996E-2</v>
      </c>
      <c r="M111">
        <v>7.7493000000000006E-2</v>
      </c>
      <c r="N111">
        <f t="shared" si="4"/>
        <v>5.04135E-2</v>
      </c>
      <c r="O111">
        <f t="shared" si="5"/>
        <v>6.7370373820148149E-4</v>
      </c>
      <c r="Q111">
        <v>3.1949999999999999E-3</v>
      </c>
      <c r="R111">
        <v>3.6229999999999999E-3</v>
      </c>
      <c r="S111">
        <v>3.839E-3</v>
      </c>
      <c r="T111">
        <v>5.8079999999999998E-3</v>
      </c>
      <c r="U111">
        <v>6.378E-3</v>
      </c>
      <c r="V111">
        <v>7.8879999999999992E-3</v>
      </c>
      <c r="W111">
        <v>7.6340000000000002E-3</v>
      </c>
      <c r="X111">
        <v>7.3270000000000002E-3</v>
      </c>
      <c r="Y111">
        <v>8.4919999999999995E-3</v>
      </c>
      <c r="Z111">
        <v>8.7559999999999999E-3</v>
      </c>
      <c r="AA111">
        <v>7.0670000000000004E-3</v>
      </c>
      <c r="AB111">
        <v>7.4089999999999998E-3</v>
      </c>
      <c r="AC111">
        <f t="shared" si="6"/>
        <v>7.0083367369285152E-3</v>
      </c>
      <c r="AD111">
        <f t="shared" si="7"/>
        <v>9.3656277888779352E-2</v>
      </c>
    </row>
    <row r="112" spans="1:30" x14ac:dyDescent="0.15">
      <c r="A112">
        <v>1.4999999999999999E-2</v>
      </c>
      <c r="B112">
        <v>2.1432E-2</v>
      </c>
      <c r="C112">
        <v>1.9486E-2</v>
      </c>
      <c r="D112">
        <v>2.1826000000000002E-2</v>
      </c>
      <c r="E112">
        <v>2.1264999999999999E-2</v>
      </c>
      <c r="F112">
        <v>3.1049E-2</v>
      </c>
      <c r="G112">
        <v>4.6365000000000003E-2</v>
      </c>
      <c r="H112">
        <v>6.5492999999999996E-2</v>
      </c>
      <c r="I112">
        <v>5.3048999999999999E-2</v>
      </c>
      <c r="J112">
        <v>6.3175999999999996E-2</v>
      </c>
      <c r="K112">
        <v>8.2575999999999997E-2</v>
      </c>
      <c r="L112">
        <v>8.1215999999999997E-2</v>
      </c>
      <c r="M112">
        <v>7.2884000000000004E-2</v>
      </c>
      <c r="N112">
        <f t="shared" si="4"/>
        <v>4.8318083333333338E-2</v>
      </c>
      <c r="O112">
        <f t="shared" si="5"/>
        <v>6.4570151575267282E-4</v>
      </c>
      <c r="Q112">
        <v>5.7470000000000004E-3</v>
      </c>
      <c r="R112">
        <v>3.7680000000000001E-3</v>
      </c>
      <c r="S112">
        <v>3.62E-3</v>
      </c>
      <c r="T112">
        <v>4.8450000000000003E-3</v>
      </c>
      <c r="U112">
        <v>5.5139999999999998E-3</v>
      </c>
      <c r="V112">
        <v>6.992E-3</v>
      </c>
      <c r="W112">
        <v>8.4749999999999999E-3</v>
      </c>
      <c r="X112">
        <v>7.0099999999999997E-3</v>
      </c>
      <c r="Y112">
        <v>7.5269999999999998E-3</v>
      </c>
      <c r="Z112">
        <v>9.2519999999999998E-3</v>
      </c>
      <c r="AA112">
        <v>7.0889999999999998E-3</v>
      </c>
      <c r="AB112">
        <v>7.352E-3</v>
      </c>
      <c r="AC112">
        <f t="shared" si="6"/>
        <v>6.9453928549140327E-3</v>
      </c>
      <c r="AD112">
        <f t="shared" si="7"/>
        <v>9.2815123999257412E-2</v>
      </c>
    </row>
    <row r="113" spans="1:30" x14ac:dyDescent="0.15">
      <c r="A113">
        <v>1.55E-2</v>
      </c>
      <c r="B113">
        <v>1.6684000000000001E-2</v>
      </c>
      <c r="C113">
        <v>2.3809E-2</v>
      </c>
      <c r="D113">
        <v>1.9094E-2</v>
      </c>
      <c r="E113">
        <v>3.5338000000000001E-2</v>
      </c>
      <c r="F113">
        <v>3.6422999999999997E-2</v>
      </c>
      <c r="G113">
        <v>4.3783000000000002E-2</v>
      </c>
      <c r="H113">
        <v>5.1997000000000002E-2</v>
      </c>
      <c r="I113">
        <v>5.4260000000000003E-2</v>
      </c>
      <c r="J113">
        <v>6.8721000000000004E-2</v>
      </c>
      <c r="K113">
        <v>8.2194000000000003E-2</v>
      </c>
      <c r="L113">
        <v>7.1932999999999997E-2</v>
      </c>
      <c r="M113">
        <v>6.5306000000000003E-2</v>
      </c>
      <c r="N113">
        <f t="shared" si="4"/>
        <v>4.7461833333333342E-2</v>
      </c>
      <c r="O113">
        <f t="shared" si="5"/>
        <v>6.3425896909681642E-4</v>
      </c>
      <c r="Q113">
        <v>5.5529999999999998E-3</v>
      </c>
      <c r="R113">
        <v>3.9890000000000004E-3</v>
      </c>
      <c r="S113">
        <v>3.8530000000000001E-3</v>
      </c>
      <c r="T113">
        <v>6.881E-3</v>
      </c>
      <c r="U113">
        <v>6.3039999999999997E-3</v>
      </c>
      <c r="V113">
        <v>6.7120000000000001E-3</v>
      </c>
      <c r="W113">
        <v>7.9319999999999998E-3</v>
      </c>
      <c r="X113">
        <v>7.1570000000000002E-3</v>
      </c>
      <c r="Y113">
        <v>8.3359999999999997E-3</v>
      </c>
      <c r="Z113">
        <v>8.7200000000000003E-3</v>
      </c>
      <c r="AA113">
        <v>6.6490000000000004E-3</v>
      </c>
      <c r="AB113">
        <v>6.9389999999999999E-3</v>
      </c>
      <c r="AC113">
        <f t="shared" si="6"/>
        <v>7.04374997620392E-3</v>
      </c>
      <c r="AD113">
        <f t="shared" si="7"/>
        <v>9.412952458097136E-2</v>
      </c>
    </row>
    <row r="114" spans="1:30" x14ac:dyDescent="0.15">
      <c r="A114">
        <v>1.6E-2</v>
      </c>
      <c r="B114">
        <v>1.2187999999999999E-2</v>
      </c>
      <c r="C114">
        <v>1.9085999999999999E-2</v>
      </c>
      <c r="D114">
        <v>2.2051000000000001E-2</v>
      </c>
      <c r="E114">
        <v>2.6027999999999999E-2</v>
      </c>
      <c r="F114">
        <v>4.4790999999999997E-2</v>
      </c>
      <c r="G114">
        <v>3.4798999999999997E-2</v>
      </c>
      <c r="H114">
        <v>5.0796000000000001E-2</v>
      </c>
      <c r="I114">
        <v>4.2304000000000001E-2</v>
      </c>
      <c r="J114">
        <v>5.0209999999999998E-2</v>
      </c>
      <c r="K114">
        <v>6.9028000000000006E-2</v>
      </c>
      <c r="L114">
        <v>6.5863000000000005E-2</v>
      </c>
      <c r="M114">
        <v>7.7660000000000007E-2</v>
      </c>
      <c r="N114">
        <f t="shared" si="4"/>
        <v>4.2900333333333339E-2</v>
      </c>
      <c r="O114">
        <f t="shared" si="5"/>
        <v>5.7330109864929622E-4</v>
      </c>
      <c r="Q114">
        <v>4.4079999999999996E-3</v>
      </c>
      <c r="R114">
        <v>3.686E-3</v>
      </c>
      <c r="S114">
        <v>3.6700000000000001E-3</v>
      </c>
      <c r="T114">
        <v>5.463E-3</v>
      </c>
      <c r="U114">
        <v>7.0289999999999997E-3</v>
      </c>
      <c r="V114">
        <v>5.7559999999999998E-3</v>
      </c>
      <c r="W114">
        <v>7.6480000000000003E-3</v>
      </c>
      <c r="X114">
        <v>6.2399999999999999E-3</v>
      </c>
      <c r="Y114">
        <v>6.594E-3</v>
      </c>
      <c r="Z114">
        <v>8.1060000000000004E-3</v>
      </c>
      <c r="AA114">
        <v>6.4489999999999999E-3</v>
      </c>
      <c r="AB114">
        <v>8.1840000000000003E-3</v>
      </c>
      <c r="AC114">
        <f t="shared" si="6"/>
        <v>6.5647387194423404E-3</v>
      </c>
      <c r="AD114">
        <f t="shared" si="7"/>
        <v>8.7728232368694273E-2</v>
      </c>
    </row>
    <row r="115" spans="1:30" x14ac:dyDescent="0.15">
      <c r="A115">
        <v>1.6500000000000001E-2</v>
      </c>
      <c r="B115">
        <v>7.6099999999999996E-3</v>
      </c>
      <c r="C115">
        <v>1.2706E-2</v>
      </c>
      <c r="D115">
        <v>2.1631999999999998E-2</v>
      </c>
      <c r="E115">
        <v>4.4734000000000003E-2</v>
      </c>
      <c r="F115">
        <v>3.1983999999999999E-2</v>
      </c>
      <c r="G115">
        <v>4.8204999999999998E-2</v>
      </c>
      <c r="H115">
        <v>4.6886999999999998E-2</v>
      </c>
      <c r="I115">
        <v>4.6802000000000003E-2</v>
      </c>
      <c r="J115">
        <v>5.3263999999999999E-2</v>
      </c>
      <c r="K115">
        <v>6.6944000000000004E-2</v>
      </c>
      <c r="L115">
        <v>6.9084999999999994E-2</v>
      </c>
      <c r="M115">
        <v>7.2065000000000004E-2</v>
      </c>
      <c r="N115">
        <f t="shared" si="4"/>
        <v>4.3493166666666666E-2</v>
      </c>
      <c r="O115">
        <f t="shared" si="5"/>
        <v>5.8122346136557472E-4</v>
      </c>
      <c r="Q115">
        <v>2.2859999999999998E-3</v>
      </c>
      <c r="R115">
        <v>3.0349999999999999E-3</v>
      </c>
      <c r="S115">
        <v>3.7230000000000002E-3</v>
      </c>
      <c r="T115">
        <v>7.3330000000000001E-3</v>
      </c>
      <c r="U115">
        <v>5.8820000000000001E-3</v>
      </c>
      <c r="V115">
        <v>7.3350000000000004E-3</v>
      </c>
      <c r="W115">
        <v>7.1120000000000003E-3</v>
      </c>
      <c r="X115">
        <v>6.319E-3</v>
      </c>
      <c r="Y115">
        <v>7.4790000000000004E-3</v>
      </c>
      <c r="Z115">
        <v>8.5170000000000003E-3</v>
      </c>
      <c r="AA115">
        <v>6.7739999999999996E-3</v>
      </c>
      <c r="AB115">
        <v>8.1960000000000002E-3</v>
      </c>
      <c r="AC115">
        <f t="shared" si="6"/>
        <v>6.7589490509048274E-3</v>
      </c>
      <c r="AD115">
        <f t="shared" si="7"/>
        <v>9.0323572383748135E-2</v>
      </c>
    </row>
    <row r="116" spans="1:30" x14ac:dyDescent="0.15">
      <c r="A116">
        <v>1.7000000000000001E-2</v>
      </c>
      <c r="B116">
        <v>9.8359999999999993E-3</v>
      </c>
      <c r="C116">
        <v>1.8814999999999998E-2</v>
      </c>
      <c r="D116">
        <v>2.6556E-2</v>
      </c>
      <c r="E116">
        <v>3.3845E-2</v>
      </c>
      <c r="F116">
        <v>3.0903E-2</v>
      </c>
      <c r="G116">
        <v>3.6207000000000003E-2</v>
      </c>
      <c r="H116">
        <v>5.2853999999999998E-2</v>
      </c>
      <c r="I116">
        <v>5.1124000000000003E-2</v>
      </c>
      <c r="J116">
        <v>5.3415999999999998E-2</v>
      </c>
      <c r="K116">
        <v>7.1640999999999996E-2</v>
      </c>
      <c r="L116">
        <v>5.3814000000000001E-2</v>
      </c>
      <c r="M116">
        <v>6.7585999999999993E-2</v>
      </c>
      <c r="N116">
        <f t="shared" si="4"/>
        <v>4.2216416666666673E-2</v>
      </c>
      <c r="O116">
        <f t="shared" si="5"/>
        <v>5.641615385125942E-4</v>
      </c>
      <c r="Q116">
        <v>5.2209999999999999E-3</v>
      </c>
      <c r="R116">
        <v>3.699E-3</v>
      </c>
      <c r="S116">
        <v>4.1520000000000003E-3</v>
      </c>
      <c r="T116">
        <v>6.3619999999999996E-3</v>
      </c>
      <c r="U116">
        <v>5.3829999999999998E-3</v>
      </c>
      <c r="V116">
        <v>6.2769999999999996E-3</v>
      </c>
      <c r="W116">
        <v>7.7219999999999997E-3</v>
      </c>
      <c r="X116">
        <v>6.914E-3</v>
      </c>
      <c r="Y116">
        <v>7.221E-3</v>
      </c>
      <c r="Z116">
        <v>8.3119999999999999E-3</v>
      </c>
      <c r="AA116">
        <v>5.8950000000000001E-3</v>
      </c>
      <c r="AB116">
        <v>6.999E-3</v>
      </c>
      <c r="AC116">
        <f t="shared" si="6"/>
        <v>6.6018929723361775E-3</v>
      </c>
      <c r="AD116">
        <f t="shared" si="7"/>
        <v>8.8224745188268103E-2</v>
      </c>
    </row>
    <row r="117" spans="1:30" x14ac:dyDescent="0.15">
      <c r="A117">
        <v>1.7500000000000002E-2</v>
      </c>
      <c r="B117">
        <v>6.417E-3</v>
      </c>
      <c r="C117">
        <v>1.7975000000000001E-2</v>
      </c>
      <c r="D117">
        <v>2.0451E-2</v>
      </c>
      <c r="E117">
        <v>3.1252000000000002E-2</v>
      </c>
      <c r="F117">
        <v>1.9643999999999998E-2</v>
      </c>
      <c r="G117">
        <v>2.9123E-2</v>
      </c>
      <c r="H117">
        <v>3.9319E-2</v>
      </c>
      <c r="I117">
        <v>5.3699999999999998E-2</v>
      </c>
      <c r="J117">
        <v>5.0285999999999997E-2</v>
      </c>
      <c r="K117">
        <v>6.7863000000000007E-2</v>
      </c>
      <c r="L117">
        <v>6.1460000000000001E-2</v>
      </c>
      <c r="M117">
        <v>4.9652000000000002E-2</v>
      </c>
      <c r="N117">
        <f t="shared" si="4"/>
        <v>3.7261833333333334E-2</v>
      </c>
      <c r="O117">
        <f t="shared" si="5"/>
        <v>4.9795067608690612E-4</v>
      </c>
      <c r="Q117">
        <v>2.2279999999999999E-3</v>
      </c>
      <c r="R117">
        <v>3.4450000000000001E-3</v>
      </c>
      <c r="S117">
        <v>3.5130000000000001E-3</v>
      </c>
      <c r="T117">
        <v>6.0889999999999998E-3</v>
      </c>
      <c r="U117">
        <v>4.6379999999999998E-3</v>
      </c>
      <c r="V117">
        <v>5.5729999999999998E-3</v>
      </c>
      <c r="W117">
        <v>6.6680000000000003E-3</v>
      </c>
      <c r="X117">
        <v>6.9849999999999999E-3</v>
      </c>
      <c r="Y117">
        <v>6.8219999999999999E-3</v>
      </c>
      <c r="Z117">
        <v>8.6169999999999997E-3</v>
      </c>
      <c r="AA117">
        <v>6.3160000000000004E-3</v>
      </c>
      <c r="AB117">
        <v>5.718E-3</v>
      </c>
      <c r="AC117">
        <f t="shared" si="6"/>
        <v>6.0711738718157446E-3</v>
      </c>
      <c r="AD117">
        <f t="shared" si="7"/>
        <v>8.1132452476743999E-2</v>
      </c>
    </row>
    <row r="118" spans="1:30" x14ac:dyDescent="0.15">
      <c r="A118">
        <v>1.7999999999999999E-2</v>
      </c>
      <c r="B118">
        <v>1.2083E-2</v>
      </c>
      <c r="C118">
        <v>1.5042E-2</v>
      </c>
      <c r="D118">
        <v>1.5706000000000001E-2</v>
      </c>
      <c r="E118">
        <v>2.7602999999999999E-2</v>
      </c>
      <c r="F118">
        <v>3.2497999999999999E-2</v>
      </c>
      <c r="G118">
        <v>3.7635000000000002E-2</v>
      </c>
      <c r="H118">
        <v>4.8356000000000003E-2</v>
      </c>
      <c r="I118">
        <v>4.9329999999999999E-2</v>
      </c>
      <c r="J118">
        <v>5.8403999999999998E-2</v>
      </c>
      <c r="K118">
        <v>6.0199000000000003E-2</v>
      </c>
      <c r="L118">
        <v>4.8007000000000001E-2</v>
      </c>
      <c r="M118">
        <v>6.3566999999999999E-2</v>
      </c>
      <c r="N118">
        <f t="shared" si="4"/>
        <v>3.9035833333333332E-2</v>
      </c>
      <c r="O118">
        <f t="shared" si="5"/>
        <v>5.2165762822411988E-4</v>
      </c>
      <c r="Q118">
        <v>4.9059999999999998E-3</v>
      </c>
      <c r="R118">
        <v>3.1180000000000001E-3</v>
      </c>
      <c r="S118">
        <v>3.2000000000000002E-3</v>
      </c>
      <c r="T118">
        <v>5.7759999999999999E-3</v>
      </c>
      <c r="U118">
        <v>5.8789999999999997E-3</v>
      </c>
      <c r="V118">
        <v>6.5030000000000001E-3</v>
      </c>
      <c r="W118">
        <v>7.3790000000000001E-3</v>
      </c>
      <c r="X118">
        <v>6.6519999999999999E-3</v>
      </c>
      <c r="Y118">
        <v>7.4850000000000003E-3</v>
      </c>
      <c r="Z118">
        <v>7.5399999999999998E-3</v>
      </c>
      <c r="AA118">
        <v>5.4879999999999998E-3</v>
      </c>
      <c r="AB118">
        <v>7.208E-3</v>
      </c>
      <c r="AC118">
        <f t="shared" si="6"/>
        <v>6.3810341424625459E-3</v>
      </c>
      <c r="AD118">
        <f t="shared" si="7"/>
        <v>8.5273286558170819E-2</v>
      </c>
    </row>
    <row r="119" spans="1:30" x14ac:dyDescent="0.15">
      <c r="A119">
        <v>1.8499999999999999E-2</v>
      </c>
      <c r="B119">
        <v>7.3670000000000003E-3</v>
      </c>
      <c r="C119">
        <v>7.731E-3</v>
      </c>
      <c r="D119">
        <v>1.7975999999999999E-2</v>
      </c>
      <c r="E119">
        <v>2.5399999999999999E-2</v>
      </c>
      <c r="F119">
        <v>2.8819000000000001E-2</v>
      </c>
      <c r="G119">
        <v>3.3079999999999998E-2</v>
      </c>
      <c r="H119">
        <v>4.3310000000000001E-2</v>
      </c>
      <c r="I119">
        <v>3.7774000000000002E-2</v>
      </c>
      <c r="J119">
        <v>5.8473999999999998E-2</v>
      </c>
      <c r="K119">
        <v>5.7879E-2</v>
      </c>
      <c r="L119">
        <v>4.9616E-2</v>
      </c>
      <c r="M119">
        <v>6.3634999999999997E-2</v>
      </c>
      <c r="N119">
        <f t="shared" si="4"/>
        <v>3.5921750000000002E-2</v>
      </c>
      <c r="O119">
        <f t="shared" si="5"/>
        <v>4.8004239455183773E-4</v>
      </c>
      <c r="Q119">
        <v>2.3050000000000002E-3</v>
      </c>
      <c r="R119">
        <v>2.3749999999999999E-3</v>
      </c>
      <c r="S119">
        <v>3.4009999999999999E-3</v>
      </c>
      <c r="T119">
        <v>5.4070000000000003E-3</v>
      </c>
      <c r="U119">
        <v>5.5510000000000004E-3</v>
      </c>
      <c r="V119">
        <v>5.9740000000000001E-3</v>
      </c>
      <c r="W119">
        <v>7.4260000000000003E-3</v>
      </c>
      <c r="X119">
        <v>5.862E-3</v>
      </c>
      <c r="Y119">
        <v>7.7450000000000001E-3</v>
      </c>
      <c r="Z119">
        <v>7.8919999999999997E-3</v>
      </c>
      <c r="AA119">
        <v>5.7299999999999999E-3</v>
      </c>
      <c r="AB119">
        <v>8.0140000000000003E-3</v>
      </c>
      <c r="AC119">
        <f t="shared" si="6"/>
        <v>6.2311000196229767E-3</v>
      </c>
      <c r="AD119">
        <f t="shared" si="7"/>
        <v>8.3269633993978062E-2</v>
      </c>
    </row>
    <row r="120" spans="1:30" x14ac:dyDescent="0.15">
      <c r="A120">
        <v>1.9E-2</v>
      </c>
      <c r="B120">
        <v>1.3962E-2</v>
      </c>
      <c r="C120">
        <v>1.0394E-2</v>
      </c>
      <c r="D120">
        <v>2.1089E-2</v>
      </c>
      <c r="E120">
        <v>2.7234000000000001E-2</v>
      </c>
      <c r="F120">
        <v>2.6370999999999999E-2</v>
      </c>
      <c r="G120">
        <v>2.7563000000000001E-2</v>
      </c>
      <c r="H120">
        <v>3.8289999999999998E-2</v>
      </c>
      <c r="I120">
        <v>3.1808000000000003E-2</v>
      </c>
      <c r="J120">
        <v>4.0677999999999999E-2</v>
      </c>
      <c r="K120">
        <v>6.2080000000000003E-2</v>
      </c>
      <c r="L120">
        <v>4.9801999999999999E-2</v>
      </c>
      <c r="M120">
        <v>6.0199000000000003E-2</v>
      </c>
      <c r="N120">
        <f t="shared" si="4"/>
        <v>3.41225E-2</v>
      </c>
      <c r="O120">
        <f t="shared" si="5"/>
        <v>4.5599801257163367E-4</v>
      </c>
      <c r="Q120">
        <v>5.6860000000000001E-3</v>
      </c>
      <c r="R120">
        <v>2.7620000000000001E-3</v>
      </c>
      <c r="S120">
        <v>4.15E-3</v>
      </c>
      <c r="T120">
        <v>6.6140000000000001E-3</v>
      </c>
      <c r="U120">
        <v>5.1900000000000002E-3</v>
      </c>
      <c r="V120">
        <v>5.4099999999999999E-3</v>
      </c>
      <c r="W120">
        <v>6.5659999999999998E-3</v>
      </c>
      <c r="X120">
        <v>5.1489999999999999E-3</v>
      </c>
      <c r="Y120">
        <v>6.6309999999999997E-3</v>
      </c>
      <c r="Z120">
        <v>8.0850000000000002E-3</v>
      </c>
      <c r="AA120">
        <v>5.7600000000000004E-3</v>
      </c>
      <c r="AB120">
        <v>6.9170000000000004E-3</v>
      </c>
      <c r="AC120">
        <f t="shared" si="6"/>
        <v>6.1578875362490113E-3</v>
      </c>
      <c r="AD120">
        <f t="shared" si="7"/>
        <v>8.2291255108204828E-2</v>
      </c>
    </row>
    <row r="121" spans="1:30" x14ac:dyDescent="0.15">
      <c r="A121">
        <v>1.95E-2</v>
      </c>
      <c r="B121">
        <v>7.5839999999999996E-3</v>
      </c>
      <c r="C121">
        <v>1.4367E-2</v>
      </c>
      <c r="D121">
        <v>1.8033E-2</v>
      </c>
      <c r="E121">
        <v>1.762E-2</v>
      </c>
      <c r="F121">
        <v>2.5895999999999999E-2</v>
      </c>
      <c r="G121">
        <v>3.5797000000000002E-2</v>
      </c>
      <c r="H121">
        <v>3.6873999999999997E-2</v>
      </c>
      <c r="I121">
        <v>4.4903999999999999E-2</v>
      </c>
      <c r="J121">
        <v>4.3145999999999997E-2</v>
      </c>
      <c r="K121">
        <v>4.7933999999999997E-2</v>
      </c>
      <c r="L121">
        <v>5.2037E-2</v>
      </c>
      <c r="M121">
        <v>5.0796000000000001E-2</v>
      </c>
      <c r="N121">
        <f t="shared" si="4"/>
        <v>3.2915666666666669E-2</v>
      </c>
      <c r="O121">
        <f t="shared" si="5"/>
        <v>4.3987042515848402E-4</v>
      </c>
      <c r="Q121">
        <v>3.5530000000000002E-3</v>
      </c>
      <c r="R121">
        <v>3.3470000000000001E-3</v>
      </c>
      <c r="S121">
        <v>3.5630000000000002E-3</v>
      </c>
      <c r="T121">
        <v>4.4770000000000001E-3</v>
      </c>
      <c r="U121">
        <v>5.3280000000000003E-3</v>
      </c>
      <c r="V121">
        <v>6.2890000000000003E-3</v>
      </c>
      <c r="W121">
        <v>6.4970000000000002E-3</v>
      </c>
      <c r="X121">
        <v>6.5550000000000001E-3</v>
      </c>
      <c r="Y121">
        <v>6.4749999999999999E-3</v>
      </c>
      <c r="Z121">
        <v>6.9410000000000001E-3</v>
      </c>
      <c r="AA121">
        <v>6.2919999999999998E-3</v>
      </c>
      <c r="AB121">
        <v>6.0000000000000001E-3</v>
      </c>
      <c r="AC121">
        <f t="shared" si="6"/>
        <v>5.8416624735211677E-3</v>
      </c>
      <c r="AD121">
        <f t="shared" si="7"/>
        <v>7.8065364791864905E-2</v>
      </c>
    </row>
    <row r="122" spans="1:30" x14ac:dyDescent="0.15">
      <c r="A122">
        <v>0.02</v>
      </c>
      <c r="B122">
        <v>9.8759999999999994E-3</v>
      </c>
      <c r="C122">
        <v>9.7199999999999995E-3</v>
      </c>
      <c r="D122">
        <v>1.9354E-2</v>
      </c>
      <c r="E122">
        <v>2.9045000000000001E-2</v>
      </c>
      <c r="F122">
        <v>2.6074E-2</v>
      </c>
      <c r="G122">
        <v>1.9952000000000001E-2</v>
      </c>
      <c r="H122">
        <v>3.7773000000000001E-2</v>
      </c>
      <c r="I122">
        <v>3.5966999999999999E-2</v>
      </c>
      <c r="J122">
        <v>3.3882000000000002E-2</v>
      </c>
      <c r="K122">
        <v>4.6198999999999997E-2</v>
      </c>
      <c r="L122">
        <v>5.1630000000000002E-2</v>
      </c>
      <c r="M122">
        <v>5.5222E-2</v>
      </c>
      <c r="N122">
        <f t="shared" si="4"/>
        <v>3.1224499999999999E-2</v>
      </c>
      <c r="O122">
        <f t="shared" si="5"/>
        <v>4.1727042108705327E-4</v>
      </c>
      <c r="Q122">
        <v>2.996E-3</v>
      </c>
      <c r="R122">
        <v>2.7260000000000001E-3</v>
      </c>
      <c r="S122">
        <v>3.6380000000000002E-3</v>
      </c>
      <c r="T122">
        <v>6.0860000000000003E-3</v>
      </c>
      <c r="U122">
        <v>5.411E-3</v>
      </c>
      <c r="V122">
        <v>4.8170000000000001E-3</v>
      </c>
      <c r="W122">
        <v>6.803E-3</v>
      </c>
      <c r="X122">
        <v>5.5139999999999998E-3</v>
      </c>
      <c r="Y122">
        <v>5.7590000000000002E-3</v>
      </c>
      <c r="Z122">
        <v>6.9249999999999997E-3</v>
      </c>
      <c r="AA122">
        <v>5.973E-3</v>
      </c>
      <c r="AB122">
        <v>6.6059999999999999E-3</v>
      </c>
      <c r="AC122">
        <f t="shared" si="6"/>
        <v>5.6911942986911405E-3</v>
      </c>
      <c r="AD122">
        <f t="shared" si="7"/>
        <v>7.6054575395710033E-2</v>
      </c>
    </row>
    <row r="123" spans="1:30" x14ac:dyDescent="0.15">
      <c r="A123">
        <v>2.0500000000000001E-2</v>
      </c>
      <c r="B123">
        <v>1.2298999999999999E-2</v>
      </c>
      <c r="C123">
        <v>1.1351E-2</v>
      </c>
      <c r="D123">
        <v>1.5143E-2</v>
      </c>
      <c r="E123">
        <v>1.9862000000000001E-2</v>
      </c>
      <c r="F123">
        <v>2.0434000000000001E-2</v>
      </c>
      <c r="G123">
        <v>2.1305999999999999E-2</v>
      </c>
      <c r="H123">
        <v>2.5038000000000001E-2</v>
      </c>
      <c r="I123">
        <v>3.7991999999999998E-2</v>
      </c>
      <c r="J123">
        <v>4.2374000000000002E-2</v>
      </c>
      <c r="K123">
        <v>5.842E-2</v>
      </c>
      <c r="L123">
        <v>5.1853000000000003E-2</v>
      </c>
      <c r="M123">
        <v>5.0855999999999998E-2</v>
      </c>
      <c r="N123">
        <f t="shared" si="4"/>
        <v>3.0577333333333331E-2</v>
      </c>
      <c r="O123">
        <f t="shared" si="5"/>
        <v>4.0862197171193099E-4</v>
      </c>
      <c r="Q123">
        <v>3.81E-3</v>
      </c>
      <c r="R123">
        <v>2.983E-3</v>
      </c>
      <c r="S123">
        <v>3.2729999999999999E-3</v>
      </c>
      <c r="T123">
        <v>5.0530000000000002E-3</v>
      </c>
      <c r="U123">
        <v>4.7910000000000001E-3</v>
      </c>
      <c r="V123">
        <v>4.999E-3</v>
      </c>
      <c r="W123">
        <v>5.4229999999999999E-3</v>
      </c>
      <c r="X123">
        <v>6.1349999999999998E-3</v>
      </c>
      <c r="Y123">
        <v>6.5209999999999999E-3</v>
      </c>
      <c r="Z123">
        <v>7.803E-3</v>
      </c>
      <c r="AA123">
        <v>6.1079999999999997E-3</v>
      </c>
      <c r="AB123">
        <v>6.378E-3</v>
      </c>
      <c r="AC123">
        <f t="shared" si="6"/>
        <v>5.6892830751414459E-3</v>
      </c>
      <c r="AD123">
        <f t="shared" si="7"/>
        <v>7.6029034658927991E-2</v>
      </c>
    </row>
    <row r="124" spans="1:30" x14ac:dyDescent="0.15">
      <c r="A124">
        <v>2.1000000000000001E-2</v>
      </c>
      <c r="B124">
        <v>1.0402E-2</v>
      </c>
      <c r="C124">
        <v>1.0390999999999999E-2</v>
      </c>
      <c r="D124">
        <v>8.1869999999999998E-3</v>
      </c>
      <c r="E124">
        <v>2.1916000000000001E-2</v>
      </c>
      <c r="F124">
        <v>1.1634E-2</v>
      </c>
      <c r="G124">
        <v>2.9883E-2</v>
      </c>
      <c r="H124">
        <v>3.7286E-2</v>
      </c>
      <c r="I124">
        <v>4.6718000000000003E-2</v>
      </c>
      <c r="J124">
        <v>3.7520999999999999E-2</v>
      </c>
      <c r="K124">
        <v>4.6642000000000003E-2</v>
      </c>
      <c r="L124">
        <v>5.1302E-2</v>
      </c>
      <c r="M124">
        <v>4.1709999999999997E-2</v>
      </c>
      <c r="N124">
        <f t="shared" si="4"/>
        <v>2.9466000000000003E-2</v>
      </c>
      <c r="O124">
        <f t="shared" si="5"/>
        <v>3.9377060410098201E-4</v>
      </c>
      <c r="Q124">
        <v>3.1220000000000002E-3</v>
      </c>
      <c r="R124">
        <v>2.6199999999999999E-3</v>
      </c>
      <c r="S124">
        <v>2.372E-3</v>
      </c>
      <c r="T124">
        <v>5.4489999999999999E-3</v>
      </c>
      <c r="U124">
        <v>3.5699999999999998E-3</v>
      </c>
      <c r="V124">
        <v>5.9690000000000003E-3</v>
      </c>
      <c r="W124">
        <v>6.6309999999999997E-3</v>
      </c>
      <c r="X124">
        <v>6.7930000000000004E-3</v>
      </c>
      <c r="Y124">
        <v>6.1399999999999996E-3</v>
      </c>
      <c r="Z124">
        <v>7.0390000000000001E-3</v>
      </c>
      <c r="AA124">
        <v>5.9620000000000003E-3</v>
      </c>
      <c r="AB124">
        <v>6.012E-3</v>
      </c>
      <c r="AC124">
        <f t="shared" si="6"/>
        <v>5.6355595753458882E-3</v>
      </c>
      <c r="AD124">
        <f t="shared" si="7"/>
        <v>7.5311097833846777E-2</v>
      </c>
    </row>
    <row r="125" spans="1:30" x14ac:dyDescent="0.15">
      <c r="A125">
        <v>2.1499999999999998E-2</v>
      </c>
      <c r="B125">
        <v>8.567E-3</v>
      </c>
      <c r="C125">
        <v>8.6569999999999998E-3</v>
      </c>
      <c r="D125">
        <v>1.4659999999999999E-2</v>
      </c>
      <c r="E125">
        <v>1.7656999999999999E-2</v>
      </c>
      <c r="F125">
        <v>2.4663000000000001E-2</v>
      </c>
      <c r="G125">
        <v>2.7314999999999999E-2</v>
      </c>
      <c r="H125">
        <v>3.6580000000000001E-2</v>
      </c>
      <c r="I125">
        <v>2.9590000000000002E-2</v>
      </c>
      <c r="J125">
        <v>5.3800000000000001E-2</v>
      </c>
      <c r="K125">
        <v>3.7428999999999997E-2</v>
      </c>
      <c r="L125">
        <v>5.7790000000000001E-2</v>
      </c>
      <c r="M125">
        <v>4.8514000000000002E-2</v>
      </c>
      <c r="N125">
        <f t="shared" si="4"/>
        <v>3.0435166666666666E-2</v>
      </c>
      <c r="O125">
        <f t="shared" si="5"/>
        <v>4.0672211919661318E-4</v>
      </c>
      <c r="Q125">
        <v>4.182E-3</v>
      </c>
      <c r="R125">
        <v>2.5430000000000001E-3</v>
      </c>
      <c r="S125">
        <v>3.2049999999999999E-3</v>
      </c>
      <c r="T125">
        <v>4.8219999999999999E-3</v>
      </c>
      <c r="U125">
        <v>5.1310000000000001E-3</v>
      </c>
      <c r="V125">
        <v>5.3709999999999999E-3</v>
      </c>
      <c r="W125">
        <v>6.5760000000000002E-3</v>
      </c>
      <c r="X125">
        <v>5.3179999999999998E-3</v>
      </c>
      <c r="Y125">
        <v>7.4099999999999999E-3</v>
      </c>
      <c r="Z125">
        <v>5.9319999999999998E-3</v>
      </c>
      <c r="AA125">
        <v>6.6179999999999998E-3</v>
      </c>
      <c r="AB125">
        <v>6.6039999999999996E-3</v>
      </c>
      <c r="AC125">
        <f t="shared" si="6"/>
        <v>5.7341627588911826E-3</v>
      </c>
      <c r="AD125">
        <f t="shared" si="7"/>
        <v>7.6628786681498195E-2</v>
      </c>
    </row>
    <row r="126" spans="1:30" x14ac:dyDescent="0.15">
      <c r="A126">
        <v>2.1999999999999999E-2</v>
      </c>
      <c r="B126">
        <v>5.9699999999999996E-3</v>
      </c>
      <c r="C126">
        <v>1.0482E-2</v>
      </c>
      <c r="D126">
        <v>1.013E-2</v>
      </c>
      <c r="E126">
        <v>1.636E-2</v>
      </c>
      <c r="F126">
        <v>2.1228E-2</v>
      </c>
      <c r="G126">
        <v>2.2388999999999999E-2</v>
      </c>
      <c r="H126">
        <v>3.3222000000000002E-2</v>
      </c>
      <c r="I126">
        <v>4.0432000000000003E-2</v>
      </c>
      <c r="J126">
        <v>3.8103999999999999E-2</v>
      </c>
      <c r="K126">
        <v>4.4590999999999999E-2</v>
      </c>
      <c r="L126">
        <v>4.1672000000000001E-2</v>
      </c>
      <c r="M126">
        <v>4.8573999999999999E-2</v>
      </c>
      <c r="N126">
        <f t="shared" si="4"/>
        <v>2.7762833333333334E-2</v>
      </c>
      <c r="O126">
        <f t="shared" si="5"/>
        <v>3.7101023733189254E-4</v>
      </c>
      <c r="Q126">
        <v>2.1689999999999999E-3</v>
      </c>
      <c r="R126">
        <v>3.0699999999999998E-3</v>
      </c>
      <c r="S126">
        <v>2.64E-3</v>
      </c>
      <c r="T126">
        <v>4.5030000000000001E-3</v>
      </c>
      <c r="U126">
        <v>4.8399999999999997E-3</v>
      </c>
      <c r="V126">
        <v>5.0109999999999998E-3</v>
      </c>
      <c r="W126">
        <v>6.5529999999999998E-3</v>
      </c>
      <c r="X126">
        <v>6.2230000000000002E-3</v>
      </c>
      <c r="Y126">
        <v>6.4419999999999998E-3</v>
      </c>
      <c r="Z126">
        <v>6.7279999999999996E-3</v>
      </c>
      <c r="AA126">
        <v>5.5180000000000003E-3</v>
      </c>
      <c r="AB126">
        <v>6.633E-3</v>
      </c>
      <c r="AC126">
        <f t="shared" si="6"/>
        <v>5.500328006748159E-3</v>
      </c>
      <c r="AD126">
        <f t="shared" si="7"/>
        <v>7.3503923629275783E-2</v>
      </c>
    </row>
    <row r="127" spans="1:30" x14ac:dyDescent="0.15">
      <c r="A127">
        <v>2.2499999999999999E-2</v>
      </c>
      <c r="B127">
        <v>2.018E-2</v>
      </c>
      <c r="C127">
        <v>1.4926E-2</v>
      </c>
      <c r="D127">
        <v>1.3422E-2</v>
      </c>
      <c r="E127">
        <v>2.0532000000000002E-2</v>
      </c>
      <c r="F127">
        <v>2.2027999999999999E-2</v>
      </c>
      <c r="G127">
        <v>2.8715999999999998E-2</v>
      </c>
      <c r="H127">
        <v>3.7886999999999997E-2</v>
      </c>
      <c r="I127">
        <v>3.1084000000000001E-2</v>
      </c>
      <c r="J127">
        <v>3.8834E-2</v>
      </c>
      <c r="K127">
        <v>3.3980000000000003E-2</v>
      </c>
      <c r="L127">
        <v>4.1635999999999999E-2</v>
      </c>
      <c r="M127">
        <v>5.1957000000000003E-2</v>
      </c>
      <c r="N127">
        <f t="shared" si="4"/>
        <v>2.95985E-2</v>
      </c>
      <c r="O127">
        <f t="shared" si="5"/>
        <v>3.95541275554297E-4</v>
      </c>
      <c r="Q127">
        <v>7.8709999999999995E-3</v>
      </c>
      <c r="R127">
        <v>3.6210000000000001E-3</v>
      </c>
      <c r="S127">
        <v>3.101E-3</v>
      </c>
      <c r="T127">
        <v>5.1149999999999998E-3</v>
      </c>
      <c r="U127">
        <v>5.3400000000000001E-3</v>
      </c>
      <c r="V127">
        <v>5.8710000000000004E-3</v>
      </c>
      <c r="W127">
        <v>6.94E-3</v>
      </c>
      <c r="X127">
        <v>5.3660000000000001E-3</v>
      </c>
      <c r="Y127">
        <v>6.5970000000000004E-3</v>
      </c>
      <c r="Z127">
        <v>6.1859999999999997E-3</v>
      </c>
      <c r="AA127">
        <v>5.5240000000000003E-3</v>
      </c>
      <c r="AB127">
        <v>6.9049999999999997E-3</v>
      </c>
      <c r="AC127">
        <f t="shared" si="6"/>
        <v>6.1108406727121214E-3</v>
      </c>
      <c r="AD127">
        <f t="shared" si="7"/>
        <v>8.1662541864163773E-2</v>
      </c>
    </row>
    <row r="128" spans="1:30" x14ac:dyDescent="0.15">
      <c r="A128">
        <v>2.3E-2</v>
      </c>
      <c r="B128">
        <v>7.0889999999999998E-3</v>
      </c>
      <c r="C128">
        <v>1.3161000000000001E-2</v>
      </c>
      <c r="D128">
        <v>1.4643E-2</v>
      </c>
      <c r="E128">
        <v>1.5063999999999999E-2</v>
      </c>
      <c r="F128">
        <v>2.2995000000000002E-2</v>
      </c>
      <c r="G128">
        <v>3.2176000000000003E-2</v>
      </c>
      <c r="H128">
        <v>2.8516E-2</v>
      </c>
      <c r="I128">
        <v>3.1230000000000001E-2</v>
      </c>
      <c r="J128">
        <v>5.3581999999999998E-2</v>
      </c>
      <c r="K128">
        <v>3.9704999999999997E-2</v>
      </c>
      <c r="L128">
        <v>3.6729999999999999E-2</v>
      </c>
      <c r="M128">
        <v>5.1429999999999997E-2</v>
      </c>
      <c r="N128">
        <f t="shared" si="4"/>
        <v>2.8860083333333328E-2</v>
      </c>
      <c r="O128">
        <f t="shared" si="5"/>
        <v>3.8567340149906149E-4</v>
      </c>
      <c r="Q128">
        <v>3.3340000000000002E-3</v>
      </c>
      <c r="R128">
        <v>3.1749999999999999E-3</v>
      </c>
      <c r="S128">
        <v>3.2230000000000002E-3</v>
      </c>
      <c r="T128">
        <v>4.4029999999999998E-3</v>
      </c>
      <c r="U128">
        <v>5.0980000000000001E-3</v>
      </c>
      <c r="V128">
        <v>6.0759999999999998E-3</v>
      </c>
      <c r="W128">
        <v>5.7889999999999999E-3</v>
      </c>
      <c r="X128">
        <v>5.5919999999999997E-3</v>
      </c>
      <c r="Y128">
        <v>8.0090000000000005E-3</v>
      </c>
      <c r="Z128">
        <v>7.071E-3</v>
      </c>
      <c r="AA128">
        <v>5.2090000000000001E-3</v>
      </c>
      <c r="AB128">
        <v>6.6499999999999997E-3</v>
      </c>
      <c r="AC128">
        <f t="shared" si="6"/>
        <v>5.7537338627743602E-3</v>
      </c>
      <c r="AD128">
        <f t="shared" si="7"/>
        <v>7.6890326161217368E-2</v>
      </c>
    </row>
    <row r="129" spans="1:30" x14ac:dyDescent="0.15">
      <c r="A129">
        <v>2.35E-2</v>
      </c>
      <c r="B129">
        <v>4.1949999999999999E-3</v>
      </c>
      <c r="C129">
        <v>1.2035000000000001E-2</v>
      </c>
      <c r="D129">
        <v>1.4019999999999999E-2</v>
      </c>
      <c r="E129">
        <v>1.6539999999999999E-2</v>
      </c>
      <c r="F129">
        <v>2.1624999999999998E-2</v>
      </c>
      <c r="G129">
        <v>3.3110000000000001E-2</v>
      </c>
      <c r="H129">
        <v>3.3140999999999997E-2</v>
      </c>
      <c r="I129">
        <v>4.4234000000000002E-2</v>
      </c>
      <c r="J129">
        <v>3.6452999999999999E-2</v>
      </c>
      <c r="K129">
        <v>2.7827000000000001E-2</v>
      </c>
      <c r="L129">
        <v>4.0231999999999997E-2</v>
      </c>
      <c r="M129">
        <v>4.6801000000000002E-2</v>
      </c>
      <c r="N129">
        <f t="shared" si="4"/>
        <v>2.7517749999999997E-2</v>
      </c>
      <c r="O129">
        <f t="shared" si="5"/>
        <v>3.6773505195818217E-4</v>
      </c>
      <c r="Q129">
        <v>1.9139999999999999E-3</v>
      </c>
      <c r="R129">
        <v>3.0479999999999999E-3</v>
      </c>
      <c r="S129">
        <v>2.911E-3</v>
      </c>
      <c r="T129">
        <v>4.4609999999999997E-3</v>
      </c>
      <c r="U129">
        <v>5.1229999999999999E-3</v>
      </c>
      <c r="V129">
        <v>6.4650000000000003E-3</v>
      </c>
      <c r="W129">
        <v>6.5449999999999996E-3</v>
      </c>
      <c r="X129">
        <v>6.7759999999999999E-3</v>
      </c>
      <c r="Y129">
        <v>6.6160000000000004E-3</v>
      </c>
      <c r="Z129">
        <v>5.4999999999999997E-3</v>
      </c>
      <c r="AA129">
        <v>5.7980000000000002E-3</v>
      </c>
      <c r="AB129">
        <v>6.6990000000000001E-3</v>
      </c>
      <c r="AC129">
        <f t="shared" si="6"/>
        <v>5.645879897605139E-3</v>
      </c>
      <c r="AD129">
        <f t="shared" si="7"/>
        <v>7.5449014005071979E-2</v>
      </c>
    </row>
    <row r="130" spans="1:30" x14ac:dyDescent="0.15">
      <c r="A130">
        <v>2.4E-2</v>
      </c>
      <c r="B130">
        <v>1.0968E-2</v>
      </c>
      <c r="C130">
        <v>9.5239999999999995E-3</v>
      </c>
      <c r="D130">
        <v>1.129E-2</v>
      </c>
      <c r="E130">
        <v>1.5897999999999999E-2</v>
      </c>
      <c r="F130">
        <v>1.7167000000000002E-2</v>
      </c>
      <c r="G130">
        <v>2.8783E-2</v>
      </c>
      <c r="H130">
        <v>2.3234000000000001E-2</v>
      </c>
      <c r="I130">
        <v>3.9711999999999997E-2</v>
      </c>
      <c r="J130">
        <v>4.1709000000000003E-2</v>
      </c>
      <c r="K130">
        <v>2.6010999999999999E-2</v>
      </c>
      <c r="L130">
        <v>4.6058000000000002E-2</v>
      </c>
      <c r="M130">
        <v>2.8908E-2</v>
      </c>
      <c r="N130">
        <f t="shared" si="4"/>
        <v>2.4938499999999999E-2</v>
      </c>
      <c r="O130">
        <f t="shared" si="5"/>
        <v>3.332670946301615E-4</v>
      </c>
      <c r="Q130">
        <v>4.5630000000000002E-3</v>
      </c>
      <c r="R130">
        <v>2.676E-3</v>
      </c>
      <c r="S130">
        <v>2.8210000000000002E-3</v>
      </c>
      <c r="T130">
        <v>4.5319999999999996E-3</v>
      </c>
      <c r="U130">
        <v>4.5469999999999998E-3</v>
      </c>
      <c r="V130">
        <v>5.522E-3</v>
      </c>
      <c r="W130">
        <v>5.4219999999999997E-3</v>
      </c>
      <c r="X130">
        <v>6.4980000000000003E-3</v>
      </c>
      <c r="Y130">
        <v>6.5839999999999996E-3</v>
      </c>
      <c r="Z130">
        <v>5.1599999999999997E-3</v>
      </c>
      <c r="AA130">
        <v>5.7609999999999996E-3</v>
      </c>
      <c r="AB130">
        <v>4.9160000000000002E-3</v>
      </c>
      <c r="AC130">
        <f t="shared" si="6"/>
        <v>5.2794595453425994E-3</v>
      </c>
      <c r="AD130">
        <f t="shared" si="7"/>
        <v>7.0552336287693224E-2</v>
      </c>
    </row>
    <row r="131" spans="1:30" x14ac:dyDescent="0.15">
      <c r="A131">
        <v>2.4500000000000001E-2</v>
      </c>
      <c r="B131">
        <v>1.2076999999999999E-2</v>
      </c>
      <c r="C131">
        <v>9.9520000000000008E-3</v>
      </c>
      <c r="D131">
        <v>1.5488E-2</v>
      </c>
      <c r="E131">
        <v>1.9293000000000001E-2</v>
      </c>
      <c r="F131">
        <v>1.213E-2</v>
      </c>
      <c r="G131">
        <v>2.5991E-2</v>
      </c>
      <c r="H131">
        <v>3.3938999999999997E-2</v>
      </c>
      <c r="I131">
        <v>2.9204999999999998E-2</v>
      </c>
      <c r="J131">
        <v>2.5942E-2</v>
      </c>
      <c r="K131">
        <v>3.3181000000000002E-2</v>
      </c>
      <c r="L131">
        <v>3.9727999999999999E-2</v>
      </c>
      <c r="M131">
        <v>4.5303000000000003E-2</v>
      </c>
      <c r="N131">
        <f t="shared" ref="N131:N194" si="8">AVERAGE(B131:M131)</f>
        <v>2.5185749999999996E-2</v>
      </c>
      <c r="O131">
        <f t="shared" ref="O131:O194" si="9">N131/74.83037</f>
        <v>3.3657123437983799E-4</v>
      </c>
      <c r="Q131">
        <v>5.339E-3</v>
      </c>
      <c r="R131">
        <v>2.977E-3</v>
      </c>
      <c r="S131">
        <v>3.4840000000000001E-3</v>
      </c>
      <c r="T131">
        <v>5.3290000000000004E-3</v>
      </c>
      <c r="U131">
        <v>4.058E-3</v>
      </c>
      <c r="V131">
        <v>5.5290000000000001E-3</v>
      </c>
      <c r="W131">
        <v>6.6230000000000004E-3</v>
      </c>
      <c r="X131">
        <v>5.555E-3</v>
      </c>
      <c r="Y131">
        <v>5.195E-3</v>
      </c>
      <c r="Z131">
        <v>6.2119999999999996E-3</v>
      </c>
      <c r="AA131">
        <v>5.5979999999999997E-3</v>
      </c>
      <c r="AB131">
        <v>6.7689999999999998E-3</v>
      </c>
      <c r="AC131">
        <f t="shared" ref="AC131:AC194" si="10">SQRT((Q131^2+R131^2+S131^2+T131^2+U131^2+V131^2+W131^2+X131^2+Y131^2+Z131^2+AA131^2+AB131^2)/(12-1))</f>
        <v>5.5791595978410425E-3</v>
      </c>
      <c r="AD131">
        <f t="shared" ref="AD131:AD194" si="11">AC131/0.0748304</f>
        <v>7.4557393757631152E-2</v>
      </c>
    </row>
    <row r="132" spans="1:30" x14ac:dyDescent="0.15">
      <c r="A132">
        <v>2.5000000000000001E-2</v>
      </c>
      <c r="B132">
        <v>3.813E-3</v>
      </c>
      <c r="C132">
        <v>9.3530000000000002E-3</v>
      </c>
      <c r="D132">
        <v>7.0850000000000002E-3</v>
      </c>
      <c r="E132">
        <v>8.4159999999999999E-3</v>
      </c>
      <c r="F132">
        <v>1.3837E-2</v>
      </c>
      <c r="G132">
        <v>2.2235999999999999E-2</v>
      </c>
      <c r="H132">
        <v>3.1479E-2</v>
      </c>
      <c r="I132">
        <v>2.0067999999999999E-2</v>
      </c>
      <c r="J132">
        <v>3.0839999999999999E-2</v>
      </c>
      <c r="K132">
        <v>3.0099999999999998E-2</v>
      </c>
      <c r="L132">
        <v>3.2207E-2</v>
      </c>
      <c r="M132">
        <v>3.1171999999999998E-2</v>
      </c>
      <c r="N132">
        <f t="shared" si="8"/>
        <v>2.0050500000000002E-2</v>
      </c>
      <c r="O132">
        <f t="shared" si="9"/>
        <v>2.6794602245051044E-4</v>
      </c>
      <c r="Q132">
        <v>1.944E-3</v>
      </c>
      <c r="R132">
        <v>2.7550000000000001E-3</v>
      </c>
      <c r="S132">
        <v>2.1940000000000002E-3</v>
      </c>
      <c r="T132">
        <v>3.4619999999999998E-3</v>
      </c>
      <c r="U132">
        <v>4.1079999999999997E-3</v>
      </c>
      <c r="V132">
        <v>5.372E-3</v>
      </c>
      <c r="W132">
        <v>6.4279999999999997E-3</v>
      </c>
      <c r="X132">
        <v>4.4190000000000002E-3</v>
      </c>
      <c r="Y132">
        <v>5.9659999999999999E-3</v>
      </c>
      <c r="Z132">
        <v>5.7869999999999996E-3</v>
      </c>
      <c r="AA132">
        <v>4.9300000000000004E-3</v>
      </c>
      <c r="AB132">
        <v>5.3489999999999996E-3</v>
      </c>
      <c r="AC132">
        <f t="shared" si="10"/>
        <v>4.8312266464212699E-3</v>
      </c>
      <c r="AD132">
        <f t="shared" si="11"/>
        <v>6.4562352284917218E-2</v>
      </c>
    </row>
    <row r="133" spans="1:30" x14ac:dyDescent="0.15">
      <c r="A133">
        <v>2.5499999999999998E-2</v>
      </c>
      <c r="B133">
        <v>1.6249999999999999E-3</v>
      </c>
      <c r="C133">
        <v>6.502E-3</v>
      </c>
      <c r="D133">
        <v>1.0815E-2</v>
      </c>
      <c r="E133">
        <v>6.7970000000000001E-3</v>
      </c>
      <c r="F133">
        <v>2.0674000000000001E-2</v>
      </c>
      <c r="G133">
        <v>3.2115999999999999E-2</v>
      </c>
      <c r="H133">
        <v>2.5586999999999999E-2</v>
      </c>
      <c r="I133">
        <v>2.8101999999999999E-2</v>
      </c>
      <c r="J133">
        <v>3.8176000000000002E-2</v>
      </c>
      <c r="K133">
        <v>2.7722E-2</v>
      </c>
      <c r="L133">
        <v>3.1352999999999999E-2</v>
      </c>
      <c r="M133">
        <v>3.6521999999999999E-2</v>
      </c>
      <c r="N133">
        <f t="shared" si="8"/>
        <v>2.2165916666666664E-2</v>
      </c>
      <c r="O133">
        <f t="shared" si="9"/>
        <v>2.9621551606208365E-4</v>
      </c>
      <c r="Q133">
        <v>1.176E-3</v>
      </c>
      <c r="R133">
        <v>2.3289999999999999E-3</v>
      </c>
      <c r="S133">
        <v>2.6870000000000002E-3</v>
      </c>
      <c r="T133">
        <v>2.8479999999999998E-3</v>
      </c>
      <c r="U133">
        <v>5.0679999999999996E-3</v>
      </c>
      <c r="V133">
        <v>6.2969999999999996E-3</v>
      </c>
      <c r="W133">
        <v>5.6649999999999999E-3</v>
      </c>
      <c r="X133">
        <v>5.6220000000000003E-3</v>
      </c>
      <c r="Y133">
        <v>6.4390000000000003E-3</v>
      </c>
      <c r="Z133">
        <v>5.4949999999999999E-3</v>
      </c>
      <c r="AA133">
        <v>4.8149999999999998E-3</v>
      </c>
      <c r="AB133">
        <v>5.6150000000000002E-3</v>
      </c>
      <c r="AC133">
        <f t="shared" si="10"/>
        <v>5.0230598063512859E-3</v>
      </c>
      <c r="AD133">
        <f t="shared" si="11"/>
        <v>6.7125924842728169E-2</v>
      </c>
    </row>
    <row r="134" spans="1:30" x14ac:dyDescent="0.15">
      <c r="A134">
        <v>2.5999999999999999E-2</v>
      </c>
      <c r="B134">
        <v>5.5599999999999998E-3</v>
      </c>
      <c r="C134">
        <v>7.0809999999999996E-3</v>
      </c>
      <c r="D134">
        <v>1.3571E-2</v>
      </c>
      <c r="E134">
        <v>8.6230000000000005E-3</v>
      </c>
      <c r="F134">
        <v>2.3279999999999999E-2</v>
      </c>
      <c r="G134">
        <v>2.2225000000000002E-2</v>
      </c>
      <c r="H134">
        <v>2.5339E-2</v>
      </c>
      <c r="I134">
        <v>2.3473000000000001E-2</v>
      </c>
      <c r="J134">
        <v>3.0077E-2</v>
      </c>
      <c r="K134">
        <v>3.4236000000000003E-2</v>
      </c>
      <c r="L134">
        <v>4.3901999999999997E-2</v>
      </c>
      <c r="M134">
        <v>4.0954999999999998E-2</v>
      </c>
      <c r="N134">
        <f t="shared" si="8"/>
        <v>2.3193500000000002E-2</v>
      </c>
      <c r="O134">
        <f t="shared" si="9"/>
        <v>3.099476856789563E-4</v>
      </c>
      <c r="Q134">
        <v>2.3570000000000002E-3</v>
      </c>
      <c r="R134">
        <v>2.4420000000000002E-3</v>
      </c>
      <c r="S134">
        <v>3.3180000000000002E-3</v>
      </c>
      <c r="T134">
        <v>3.3660000000000001E-3</v>
      </c>
      <c r="U134">
        <v>5.3680000000000004E-3</v>
      </c>
      <c r="V134">
        <v>5.0769999999999999E-3</v>
      </c>
      <c r="W134">
        <v>5.7860000000000003E-3</v>
      </c>
      <c r="X134">
        <v>4.9649999999999998E-3</v>
      </c>
      <c r="Y134">
        <v>5.6420000000000003E-3</v>
      </c>
      <c r="Z134">
        <v>6.0930000000000003E-3</v>
      </c>
      <c r="AA134">
        <v>5.9829999999999996E-3</v>
      </c>
      <c r="AB134">
        <v>5.5300000000000002E-3</v>
      </c>
      <c r="AC134">
        <f t="shared" si="10"/>
        <v>5.06244882353482E-3</v>
      </c>
      <c r="AD134">
        <f t="shared" si="11"/>
        <v>6.7652302052839744E-2</v>
      </c>
    </row>
    <row r="135" spans="1:30" x14ac:dyDescent="0.15">
      <c r="A135">
        <v>2.6499999999999999E-2</v>
      </c>
      <c r="B135">
        <v>4.6860000000000001E-3</v>
      </c>
      <c r="C135">
        <v>1.8394000000000001E-2</v>
      </c>
      <c r="D135">
        <v>1.0926999999999999E-2</v>
      </c>
      <c r="E135">
        <v>7.5469999999999999E-3</v>
      </c>
      <c r="F135">
        <v>1.7493000000000002E-2</v>
      </c>
      <c r="G135">
        <v>3.1E-2</v>
      </c>
      <c r="H135">
        <v>1.5792E-2</v>
      </c>
      <c r="I135">
        <v>3.4452999999999998E-2</v>
      </c>
      <c r="J135">
        <v>2.9946E-2</v>
      </c>
      <c r="K135">
        <v>4.3207000000000002E-2</v>
      </c>
      <c r="L135">
        <v>3.7862E-2</v>
      </c>
      <c r="M135">
        <v>2.9465000000000002E-2</v>
      </c>
      <c r="N135">
        <f t="shared" si="8"/>
        <v>2.3397666666666664E-2</v>
      </c>
      <c r="O135">
        <f t="shared" si="9"/>
        <v>3.1267607879884414E-4</v>
      </c>
      <c r="Q135">
        <v>1.9970000000000001E-3</v>
      </c>
      <c r="R135">
        <v>4.058E-3</v>
      </c>
      <c r="S135">
        <v>2.7139999999999998E-3</v>
      </c>
      <c r="T135">
        <v>3.4870000000000001E-3</v>
      </c>
      <c r="U135">
        <v>4.8019999999999998E-3</v>
      </c>
      <c r="V135">
        <v>6.6210000000000001E-3</v>
      </c>
      <c r="W135">
        <v>4.4390000000000002E-3</v>
      </c>
      <c r="X135">
        <v>5.8310000000000002E-3</v>
      </c>
      <c r="Y135">
        <v>5.6709999999999998E-3</v>
      </c>
      <c r="Z135">
        <v>7.1799999999999998E-3</v>
      </c>
      <c r="AA135">
        <v>5.5880000000000001E-3</v>
      </c>
      <c r="AB135">
        <v>5.5059999999999996E-3</v>
      </c>
      <c r="AC135">
        <f t="shared" si="10"/>
        <v>5.2728885132086066E-3</v>
      </c>
      <c r="AD135">
        <f t="shared" si="11"/>
        <v>7.0464523952947014E-2</v>
      </c>
    </row>
    <row r="136" spans="1:30" x14ac:dyDescent="0.15">
      <c r="A136">
        <v>2.7E-2</v>
      </c>
      <c r="B136">
        <v>6.8180000000000003E-3</v>
      </c>
      <c r="C136">
        <v>6.4970000000000002E-3</v>
      </c>
      <c r="D136">
        <v>1.3259E-2</v>
      </c>
      <c r="E136">
        <v>5.4310000000000001E-3</v>
      </c>
      <c r="F136">
        <v>1.5740000000000001E-2</v>
      </c>
      <c r="G136">
        <v>2.0681999999999999E-2</v>
      </c>
      <c r="H136">
        <v>3.0589999999999999E-2</v>
      </c>
      <c r="I136">
        <v>2.7432999999999999E-2</v>
      </c>
      <c r="J136">
        <v>3.6361999999999998E-2</v>
      </c>
      <c r="K136">
        <v>2.5946E-2</v>
      </c>
      <c r="L136">
        <v>4.9134999999999998E-2</v>
      </c>
      <c r="M136">
        <v>4.0627999999999997E-2</v>
      </c>
      <c r="N136">
        <f t="shared" si="8"/>
        <v>2.3210083333333336E-2</v>
      </c>
      <c r="O136">
        <f t="shared" si="9"/>
        <v>3.101692980180819E-4</v>
      </c>
      <c r="Q136">
        <v>2.6350000000000002E-3</v>
      </c>
      <c r="R136">
        <v>2.503E-3</v>
      </c>
      <c r="S136">
        <v>3.3180000000000002E-3</v>
      </c>
      <c r="T136">
        <v>2.8519999999999999E-3</v>
      </c>
      <c r="U136">
        <v>4.4330000000000003E-3</v>
      </c>
      <c r="V136">
        <v>5.104E-3</v>
      </c>
      <c r="W136">
        <v>6.3619999999999996E-3</v>
      </c>
      <c r="X136">
        <v>5.5620000000000001E-3</v>
      </c>
      <c r="Y136">
        <v>6.483E-3</v>
      </c>
      <c r="Z136">
        <v>5.0619999999999997E-3</v>
      </c>
      <c r="AA136">
        <v>6.4279999999999997E-3</v>
      </c>
      <c r="AB136">
        <v>6.1770000000000002E-3</v>
      </c>
      <c r="AC136">
        <f t="shared" si="10"/>
        <v>5.1925830058581895E-3</v>
      </c>
      <c r="AD136">
        <f t="shared" si="11"/>
        <v>6.9391357066889786E-2</v>
      </c>
    </row>
    <row r="137" spans="1:30" x14ac:dyDescent="0.15">
      <c r="A137">
        <v>2.75E-2</v>
      </c>
      <c r="B137">
        <v>4.4120000000000001E-3</v>
      </c>
      <c r="C137">
        <v>1.1057000000000001E-2</v>
      </c>
      <c r="D137">
        <v>6.2440000000000004E-3</v>
      </c>
      <c r="E137">
        <v>1.6320999999999999E-2</v>
      </c>
      <c r="F137">
        <v>2.1090999999999999E-2</v>
      </c>
      <c r="G137">
        <v>1.7704000000000001E-2</v>
      </c>
      <c r="H137">
        <v>2.0197E-2</v>
      </c>
      <c r="I137">
        <v>2.6942000000000001E-2</v>
      </c>
      <c r="J137">
        <v>3.4155999999999999E-2</v>
      </c>
      <c r="K137">
        <v>1.8845000000000001E-2</v>
      </c>
      <c r="L137">
        <v>3.6317000000000002E-2</v>
      </c>
      <c r="M137">
        <v>4.7613000000000003E-2</v>
      </c>
      <c r="N137">
        <f t="shared" si="8"/>
        <v>2.1741583333333332E-2</v>
      </c>
      <c r="O137">
        <f t="shared" si="9"/>
        <v>2.9054491289209623E-4</v>
      </c>
      <c r="Q137">
        <v>2.075E-3</v>
      </c>
      <c r="R137">
        <v>3.2469999999999999E-3</v>
      </c>
      <c r="S137">
        <v>2.2490000000000001E-3</v>
      </c>
      <c r="T137">
        <v>5.1149999999999998E-3</v>
      </c>
      <c r="U137">
        <v>5.1089999999999998E-3</v>
      </c>
      <c r="V137">
        <v>4.6119999999999998E-3</v>
      </c>
      <c r="W137">
        <v>5.6299999999999996E-3</v>
      </c>
      <c r="X137">
        <v>5.3010000000000002E-3</v>
      </c>
      <c r="Y137">
        <v>6.5560000000000002E-3</v>
      </c>
      <c r="Z137">
        <v>4.352E-3</v>
      </c>
      <c r="AA137">
        <v>5.6420000000000003E-3</v>
      </c>
      <c r="AB137">
        <v>7.1440000000000002E-3</v>
      </c>
      <c r="AC137">
        <f t="shared" si="10"/>
        <v>5.2051523949396003E-3</v>
      </c>
      <c r="AD137">
        <f t="shared" si="11"/>
        <v>6.9559328761300221E-2</v>
      </c>
    </row>
    <row r="138" spans="1:30" x14ac:dyDescent="0.15">
      <c r="A138">
        <v>2.8000000000000001E-2</v>
      </c>
      <c r="B138">
        <v>8.9350000000000002E-3</v>
      </c>
      <c r="C138">
        <v>8.9949999999999995E-3</v>
      </c>
      <c r="D138">
        <v>1.1611E-2</v>
      </c>
      <c r="E138">
        <v>6.718E-3</v>
      </c>
      <c r="F138">
        <v>1.3228999999999999E-2</v>
      </c>
      <c r="G138">
        <v>2.2532E-2</v>
      </c>
      <c r="H138">
        <v>2.2814000000000001E-2</v>
      </c>
      <c r="I138">
        <v>2.5135999999999999E-2</v>
      </c>
      <c r="J138">
        <v>3.3169999999999998E-2</v>
      </c>
      <c r="K138">
        <v>3.9153E-2</v>
      </c>
      <c r="L138">
        <v>2.8452000000000002E-2</v>
      </c>
      <c r="M138">
        <v>3.3873E-2</v>
      </c>
      <c r="N138">
        <f t="shared" si="8"/>
        <v>2.1218166666666666E-2</v>
      </c>
      <c r="O138">
        <f t="shared" si="9"/>
        <v>2.8355020383657954E-4</v>
      </c>
      <c r="Q138">
        <v>5.4619999999999998E-3</v>
      </c>
      <c r="R138">
        <v>2.7320000000000001E-3</v>
      </c>
      <c r="S138">
        <v>3.1879999999999999E-3</v>
      </c>
      <c r="T138">
        <v>3.117E-3</v>
      </c>
      <c r="U138">
        <v>4.6990000000000001E-3</v>
      </c>
      <c r="V138">
        <v>5.2969999999999996E-3</v>
      </c>
      <c r="W138">
        <v>5.6080000000000001E-3</v>
      </c>
      <c r="X138">
        <v>4.9049999999999996E-3</v>
      </c>
      <c r="Y138">
        <v>6.2290000000000002E-3</v>
      </c>
      <c r="Z138">
        <v>7.3670000000000003E-3</v>
      </c>
      <c r="AA138">
        <v>4.6480000000000002E-3</v>
      </c>
      <c r="AB138">
        <v>5.6839999999999998E-3</v>
      </c>
      <c r="AC138">
        <f t="shared" si="10"/>
        <v>5.3070167103219457E-3</v>
      </c>
      <c r="AD138">
        <f t="shared" si="11"/>
        <v>7.0920597916380848E-2</v>
      </c>
    </row>
    <row r="139" spans="1:30" x14ac:dyDescent="0.15">
      <c r="A139">
        <v>2.8500000000000001E-2</v>
      </c>
      <c r="B139">
        <v>3.5969999999999999E-3</v>
      </c>
      <c r="C139">
        <v>5.378E-3</v>
      </c>
      <c r="D139">
        <v>1.0777999999999999E-2</v>
      </c>
      <c r="E139">
        <v>1.4349000000000001E-2</v>
      </c>
      <c r="F139">
        <v>1.2352999999999999E-2</v>
      </c>
      <c r="G139">
        <v>2.3376999999999998E-2</v>
      </c>
      <c r="H139">
        <v>2.2537000000000001E-2</v>
      </c>
      <c r="I139">
        <v>2.2518E-2</v>
      </c>
      <c r="J139">
        <v>3.7627000000000001E-2</v>
      </c>
      <c r="K139">
        <v>2.7375E-2</v>
      </c>
      <c r="L139">
        <v>3.4360000000000002E-2</v>
      </c>
      <c r="M139">
        <v>2.5343999999999998E-2</v>
      </c>
      <c r="N139">
        <f t="shared" si="8"/>
        <v>1.9966083333333332E-2</v>
      </c>
      <c r="O139">
        <f t="shared" si="9"/>
        <v>2.6681791541767507E-4</v>
      </c>
      <c r="Q139">
        <v>1.853E-3</v>
      </c>
      <c r="R139">
        <v>2.2369999999999998E-3</v>
      </c>
      <c r="S139">
        <v>3.0200000000000001E-3</v>
      </c>
      <c r="T139">
        <v>4.6449999999999998E-3</v>
      </c>
      <c r="U139">
        <v>3.9810000000000002E-3</v>
      </c>
      <c r="V139">
        <v>5.6540000000000002E-3</v>
      </c>
      <c r="W139">
        <v>5.6010000000000001E-3</v>
      </c>
      <c r="X139">
        <v>5.5050000000000003E-3</v>
      </c>
      <c r="Y139">
        <v>7.0990000000000003E-3</v>
      </c>
      <c r="Z139">
        <v>5.6420000000000003E-3</v>
      </c>
      <c r="AA139">
        <v>5.2690000000000002E-3</v>
      </c>
      <c r="AB139">
        <v>4.1949999999999999E-3</v>
      </c>
      <c r="AC139">
        <f t="shared" si="10"/>
        <v>5.0110319840781844E-3</v>
      </c>
      <c r="AD139">
        <f t="shared" si="11"/>
        <v>6.6965190404944835E-2</v>
      </c>
    </row>
    <row r="140" spans="1:30" x14ac:dyDescent="0.15">
      <c r="A140">
        <v>2.9000000000000001E-2</v>
      </c>
      <c r="B140">
        <v>2.9120000000000001E-3</v>
      </c>
      <c r="C140">
        <v>7.208E-3</v>
      </c>
      <c r="D140">
        <v>7.6750000000000004E-3</v>
      </c>
      <c r="E140">
        <v>1.7826999999999999E-2</v>
      </c>
      <c r="F140">
        <v>1.4912999999999999E-2</v>
      </c>
      <c r="G140">
        <v>1.8832000000000002E-2</v>
      </c>
      <c r="H140">
        <v>2.4268000000000001E-2</v>
      </c>
      <c r="I140">
        <v>3.2139000000000001E-2</v>
      </c>
      <c r="J140">
        <v>2.7712000000000001E-2</v>
      </c>
      <c r="K140">
        <v>2.8865999999999999E-2</v>
      </c>
      <c r="L140">
        <v>2.9248E-2</v>
      </c>
      <c r="M140">
        <v>3.6646999999999999E-2</v>
      </c>
      <c r="N140">
        <f t="shared" si="8"/>
        <v>2.0687250000000001E-2</v>
      </c>
      <c r="O140">
        <f t="shared" si="9"/>
        <v>2.764552680950261E-4</v>
      </c>
      <c r="Q140">
        <v>1.802E-3</v>
      </c>
      <c r="R140">
        <v>2.5950000000000001E-3</v>
      </c>
      <c r="S140">
        <v>2.5119999999999999E-3</v>
      </c>
      <c r="T140">
        <v>5.2300000000000003E-3</v>
      </c>
      <c r="U140">
        <v>4.529E-3</v>
      </c>
      <c r="V140">
        <v>5.0390000000000001E-3</v>
      </c>
      <c r="W140">
        <v>5.8170000000000001E-3</v>
      </c>
      <c r="X140">
        <v>6.1789999999999996E-3</v>
      </c>
      <c r="Y140">
        <v>6.1089999999999998E-3</v>
      </c>
      <c r="Z140">
        <v>5.7270000000000003E-3</v>
      </c>
      <c r="AA140">
        <v>4.7239999999999999E-3</v>
      </c>
      <c r="AB140">
        <v>6.2179999999999996E-3</v>
      </c>
      <c r="AC140">
        <f t="shared" si="10"/>
        <v>5.1580764120675131E-3</v>
      </c>
      <c r="AD140">
        <f t="shared" si="11"/>
        <v>6.8930226379486315E-2</v>
      </c>
    </row>
    <row r="141" spans="1:30" x14ac:dyDescent="0.15">
      <c r="A141">
        <v>2.9499999999999998E-2</v>
      </c>
      <c r="B141">
        <v>2.1090000000000002E-3</v>
      </c>
      <c r="C141">
        <v>9.1489999999999991E-3</v>
      </c>
      <c r="D141">
        <v>1.3531E-2</v>
      </c>
      <c r="E141">
        <v>1.056E-2</v>
      </c>
      <c r="F141">
        <v>1.1291000000000001E-2</v>
      </c>
      <c r="G141">
        <v>2.6928000000000001E-2</v>
      </c>
      <c r="H141">
        <v>1.6299000000000001E-2</v>
      </c>
      <c r="I141">
        <v>2.6217000000000001E-2</v>
      </c>
      <c r="J141">
        <v>2.4638E-2</v>
      </c>
      <c r="K141">
        <v>4.4927000000000002E-2</v>
      </c>
      <c r="L141">
        <v>2.9236999999999999E-2</v>
      </c>
      <c r="M141">
        <v>2.8856E-2</v>
      </c>
      <c r="N141">
        <f t="shared" si="8"/>
        <v>2.0311833333333335E-2</v>
      </c>
      <c r="O141">
        <f t="shared" si="9"/>
        <v>2.7143836564396691E-4</v>
      </c>
      <c r="Q141">
        <v>1.2179999999999999E-3</v>
      </c>
      <c r="R141">
        <v>3.1220000000000002E-3</v>
      </c>
      <c r="S141">
        <v>3.4510000000000001E-3</v>
      </c>
      <c r="T141">
        <v>4.0509999999999999E-3</v>
      </c>
      <c r="U141">
        <v>3.7940000000000001E-3</v>
      </c>
      <c r="V141">
        <v>6.0130000000000001E-3</v>
      </c>
      <c r="W141">
        <v>4.3819999999999996E-3</v>
      </c>
      <c r="X141">
        <v>6.0000000000000001E-3</v>
      </c>
      <c r="Y141">
        <v>5.4209999999999996E-3</v>
      </c>
      <c r="Z141">
        <v>7.6930000000000002E-3</v>
      </c>
      <c r="AA141">
        <v>5.0619999999999997E-3</v>
      </c>
      <c r="AB141">
        <v>4.7689999999999998E-3</v>
      </c>
      <c r="AC141">
        <f t="shared" si="10"/>
        <v>5.0653873045853606E-3</v>
      </c>
      <c r="AD141">
        <f t="shared" si="11"/>
        <v>6.7691570599453701E-2</v>
      </c>
    </row>
    <row r="142" spans="1:30" x14ac:dyDescent="0.15">
      <c r="A142">
        <v>0.03</v>
      </c>
      <c r="B142">
        <v>9.0939999999999997E-3</v>
      </c>
      <c r="C142">
        <v>6.7590000000000003E-3</v>
      </c>
      <c r="D142">
        <v>7.4619999999999999E-3</v>
      </c>
      <c r="E142">
        <v>1.1916E-2</v>
      </c>
      <c r="F142">
        <v>1.4484E-2</v>
      </c>
      <c r="G142">
        <v>1.7926000000000001E-2</v>
      </c>
      <c r="H142">
        <v>1.8349000000000001E-2</v>
      </c>
      <c r="I142">
        <v>2.9859E-2</v>
      </c>
      <c r="J142">
        <v>1.6801E-2</v>
      </c>
      <c r="K142">
        <v>3.1517999999999997E-2</v>
      </c>
      <c r="L142">
        <v>2.9061E-2</v>
      </c>
      <c r="M142">
        <v>3.4956000000000001E-2</v>
      </c>
      <c r="N142">
        <f t="shared" si="8"/>
        <v>1.9015416666666663E-2</v>
      </c>
      <c r="O142">
        <f t="shared" si="9"/>
        <v>2.5411362614760109E-4</v>
      </c>
      <c r="Q142">
        <v>4.7479999999999996E-3</v>
      </c>
      <c r="R142">
        <v>2.4290000000000002E-3</v>
      </c>
      <c r="S142">
        <v>2.3059999999999999E-3</v>
      </c>
      <c r="T142">
        <v>4.235E-3</v>
      </c>
      <c r="U142">
        <v>4.2339999999999999E-3</v>
      </c>
      <c r="V142">
        <v>5.032E-3</v>
      </c>
      <c r="W142">
        <v>5.3340000000000002E-3</v>
      </c>
      <c r="X142">
        <v>5.8729999999999997E-3</v>
      </c>
      <c r="Y142">
        <v>4.4530000000000004E-3</v>
      </c>
      <c r="Z142">
        <v>6.3670000000000003E-3</v>
      </c>
      <c r="AA142">
        <v>5.0829999999999998E-3</v>
      </c>
      <c r="AB142">
        <v>5.8690000000000001E-3</v>
      </c>
      <c r="AC142">
        <f t="shared" si="10"/>
        <v>5.0320592116042222E-3</v>
      </c>
      <c r="AD142">
        <f t="shared" si="11"/>
        <v>6.7246188869820575E-2</v>
      </c>
    </row>
    <row r="143" spans="1:30" x14ac:dyDescent="0.15">
      <c r="A143">
        <v>3.0499999999999999E-2</v>
      </c>
      <c r="B143">
        <v>1.547E-3</v>
      </c>
      <c r="C143">
        <v>9.8040000000000002E-3</v>
      </c>
      <c r="D143">
        <v>8.0110000000000008E-3</v>
      </c>
      <c r="E143">
        <v>1.5288E-2</v>
      </c>
      <c r="F143">
        <v>1.167E-2</v>
      </c>
      <c r="G143">
        <v>1.924E-2</v>
      </c>
      <c r="H143">
        <v>1.0527999999999999E-2</v>
      </c>
      <c r="I143">
        <v>3.3335999999999998E-2</v>
      </c>
      <c r="J143">
        <v>2.0774999999999998E-2</v>
      </c>
      <c r="K143">
        <v>2.6678E-2</v>
      </c>
      <c r="L143">
        <v>2.4518000000000002E-2</v>
      </c>
      <c r="M143">
        <v>3.2725999999999998E-2</v>
      </c>
      <c r="N143">
        <f t="shared" si="8"/>
        <v>1.7843416666666667E-2</v>
      </c>
      <c r="O143">
        <f t="shared" si="9"/>
        <v>2.3845153600959967E-4</v>
      </c>
      <c r="Q143">
        <v>1.109E-3</v>
      </c>
      <c r="R143">
        <v>2.9840000000000001E-3</v>
      </c>
      <c r="S143">
        <v>3.3119999999999998E-3</v>
      </c>
      <c r="T143">
        <v>5.62E-3</v>
      </c>
      <c r="U143">
        <v>4.0099999999999997E-3</v>
      </c>
      <c r="V143">
        <v>5.1079999999999997E-3</v>
      </c>
      <c r="W143">
        <v>3.7559999999999998E-3</v>
      </c>
      <c r="X143">
        <v>6.1310000000000002E-3</v>
      </c>
      <c r="Y143">
        <v>5.4149999999999997E-3</v>
      </c>
      <c r="Z143">
        <v>5.9810000000000002E-3</v>
      </c>
      <c r="AA143">
        <v>4.5469999999999998E-3</v>
      </c>
      <c r="AB143">
        <v>6.0800000000000003E-3</v>
      </c>
      <c r="AC143">
        <f t="shared" si="10"/>
        <v>4.9478419262616634E-3</v>
      </c>
      <c r="AD143">
        <f t="shared" si="11"/>
        <v>6.6120746732099028E-2</v>
      </c>
    </row>
    <row r="144" spans="1:30" x14ac:dyDescent="0.15">
      <c r="A144">
        <v>3.1E-2</v>
      </c>
      <c r="B144">
        <v>3.7190000000000001E-3</v>
      </c>
      <c r="C144">
        <v>4.8640000000000003E-3</v>
      </c>
      <c r="D144">
        <v>1.1183999999999999E-2</v>
      </c>
      <c r="E144">
        <v>1.0893999999999999E-2</v>
      </c>
      <c r="F144">
        <v>1.0945E-2</v>
      </c>
      <c r="G144">
        <v>1.1516E-2</v>
      </c>
      <c r="H144">
        <v>2.1318E-2</v>
      </c>
      <c r="I144">
        <v>1.7815999999999999E-2</v>
      </c>
      <c r="J144">
        <v>4.0299000000000001E-2</v>
      </c>
      <c r="K144">
        <v>3.8400999999999998E-2</v>
      </c>
      <c r="L144">
        <v>4.0952000000000002E-2</v>
      </c>
      <c r="M144">
        <v>2.6613999999999999E-2</v>
      </c>
      <c r="N144">
        <f t="shared" si="8"/>
        <v>1.9876833333333333E-2</v>
      </c>
      <c r="O144">
        <f t="shared" si="9"/>
        <v>2.656252178538384E-4</v>
      </c>
      <c r="Q144">
        <v>1.9289999999999999E-3</v>
      </c>
      <c r="R144">
        <v>2.1789999999999999E-3</v>
      </c>
      <c r="S144">
        <v>3.088E-3</v>
      </c>
      <c r="T144">
        <v>4.568E-3</v>
      </c>
      <c r="U144">
        <v>4.3750000000000004E-3</v>
      </c>
      <c r="V144">
        <v>4.1570000000000001E-3</v>
      </c>
      <c r="W144">
        <v>5.79E-3</v>
      </c>
      <c r="X144">
        <v>4.6769999999999997E-3</v>
      </c>
      <c r="Y144">
        <v>7.0800000000000004E-3</v>
      </c>
      <c r="Z144">
        <v>7.3990000000000002E-3</v>
      </c>
      <c r="AA144">
        <v>6.2129999999999998E-3</v>
      </c>
      <c r="AB144">
        <v>4.4149999999999997E-3</v>
      </c>
      <c r="AC144">
        <f t="shared" si="10"/>
        <v>5.1668202636015546E-3</v>
      </c>
      <c r="AD144">
        <f t="shared" si="11"/>
        <v>6.9047075300967972E-2</v>
      </c>
    </row>
    <row r="145" spans="1:30" x14ac:dyDescent="0.15">
      <c r="A145">
        <v>3.15E-2</v>
      </c>
      <c r="B145">
        <v>2.3579999999999999E-3</v>
      </c>
      <c r="C145">
        <v>7.1919999999999996E-3</v>
      </c>
      <c r="D145">
        <v>6.3879999999999996E-3</v>
      </c>
      <c r="E145">
        <v>1.1750999999999999E-2</v>
      </c>
      <c r="F145">
        <v>2.3449000000000001E-2</v>
      </c>
      <c r="G145">
        <v>1.7736999999999999E-2</v>
      </c>
      <c r="H145">
        <v>2.3059E-2</v>
      </c>
      <c r="I145">
        <v>1.6458E-2</v>
      </c>
      <c r="J145">
        <v>2.1649999999999999E-2</v>
      </c>
      <c r="K145">
        <v>3.1918000000000002E-2</v>
      </c>
      <c r="L145">
        <v>2.4702000000000002E-2</v>
      </c>
      <c r="M145">
        <v>2.9106E-2</v>
      </c>
      <c r="N145">
        <f t="shared" si="8"/>
        <v>1.7980666666666666E-2</v>
      </c>
      <c r="O145">
        <f t="shared" si="9"/>
        <v>2.4028568436407124E-4</v>
      </c>
      <c r="Q145">
        <v>1.3849999999999999E-3</v>
      </c>
      <c r="R145">
        <v>2.761E-3</v>
      </c>
      <c r="S145">
        <v>2.6289999999999998E-3</v>
      </c>
      <c r="T145">
        <v>4.5230000000000001E-3</v>
      </c>
      <c r="U145">
        <v>6.0429999999999998E-3</v>
      </c>
      <c r="V145">
        <v>5.189E-3</v>
      </c>
      <c r="W145">
        <v>5.888E-3</v>
      </c>
      <c r="X145">
        <v>4.3039999999999997E-3</v>
      </c>
      <c r="Y145">
        <v>4.8830000000000002E-3</v>
      </c>
      <c r="Z145">
        <v>6.8840000000000004E-3</v>
      </c>
      <c r="AA145">
        <v>4.5490000000000001E-3</v>
      </c>
      <c r="AB145">
        <v>5.1729999999999996E-3</v>
      </c>
      <c r="AC145">
        <f t="shared" si="10"/>
        <v>4.974786619453231E-3</v>
      </c>
      <c r="AD145">
        <f t="shared" si="11"/>
        <v>6.6480823561723981E-2</v>
      </c>
    </row>
    <row r="146" spans="1:30" x14ac:dyDescent="0.15">
      <c r="A146">
        <v>3.2000000000000001E-2</v>
      </c>
      <c r="B146">
        <v>6.293E-3</v>
      </c>
      <c r="C146">
        <v>6.6689999999999996E-3</v>
      </c>
      <c r="D146">
        <v>7.1409999999999998E-3</v>
      </c>
      <c r="E146">
        <v>1.3712999999999999E-2</v>
      </c>
      <c r="F146">
        <v>1.1129E-2</v>
      </c>
      <c r="G146">
        <v>1.3192000000000001E-2</v>
      </c>
      <c r="H146">
        <v>2.3161000000000001E-2</v>
      </c>
      <c r="I146">
        <v>1.4527999999999999E-2</v>
      </c>
      <c r="J146">
        <v>2.6966E-2</v>
      </c>
      <c r="K146">
        <v>2.7157000000000001E-2</v>
      </c>
      <c r="L146">
        <v>2.3907000000000001E-2</v>
      </c>
      <c r="M146">
        <v>2.7768000000000001E-2</v>
      </c>
      <c r="N146">
        <f t="shared" si="8"/>
        <v>1.6802000000000001E-2</v>
      </c>
      <c r="O146">
        <f t="shared" si="9"/>
        <v>2.2453450383848163E-4</v>
      </c>
      <c r="Q146">
        <v>4.3239999999999997E-3</v>
      </c>
      <c r="R146">
        <v>2.545E-3</v>
      </c>
      <c r="S146">
        <v>2.4099999999999998E-3</v>
      </c>
      <c r="T146">
        <v>4.4349999999999997E-3</v>
      </c>
      <c r="U146">
        <v>3.7669999999999999E-3</v>
      </c>
      <c r="V146">
        <v>4.0330000000000001E-3</v>
      </c>
      <c r="W146">
        <v>6.097E-3</v>
      </c>
      <c r="X146">
        <v>4.3290000000000004E-3</v>
      </c>
      <c r="Y146">
        <v>6.0780000000000001E-3</v>
      </c>
      <c r="Z146">
        <v>6.3559999999999997E-3</v>
      </c>
      <c r="AA146">
        <v>5.0309999999999999E-3</v>
      </c>
      <c r="AB146">
        <v>4.9760000000000004E-3</v>
      </c>
      <c r="AC146">
        <f t="shared" si="10"/>
        <v>4.9029926946342027E-3</v>
      </c>
      <c r="AD146">
        <f t="shared" si="11"/>
        <v>6.5521401658072145E-2</v>
      </c>
    </row>
    <row r="147" spans="1:30" x14ac:dyDescent="0.15">
      <c r="A147">
        <v>3.2500000000000001E-2</v>
      </c>
      <c r="B147">
        <v>3.6879999999999999E-3</v>
      </c>
      <c r="C147">
        <v>3.9960000000000004E-3</v>
      </c>
      <c r="D147">
        <v>1.2734000000000001E-2</v>
      </c>
      <c r="E147">
        <v>9.7669999999999996E-3</v>
      </c>
      <c r="F147">
        <v>1.1051E-2</v>
      </c>
      <c r="G147">
        <v>2.9378999999999999E-2</v>
      </c>
      <c r="H147">
        <v>1.9636000000000001E-2</v>
      </c>
      <c r="I147">
        <v>2.6827E-2</v>
      </c>
      <c r="J147">
        <v>2.2280000000000001E-2</v>
      </c>
      <c r="K147">
        <v>2.2091E-2</v>
      </c>
      <c r="L147">
        <v>2.9878999999999999E-2</v>
      </c>
      <c r="M147">
        <v>2.4797E-2</v>
      </c>
      <c r="N147">
        <f t="shared" si="8"/>
        <v>1.8010416666666668E-2</v>
      </c>
      <c r="O147">
        <f t="shared" si="9"/>
        <v>2.406832502186835E-4</v>
      </c>
      <c r="Q147">
        <v>1.8730000000000001E-3</v>
      </c>
      <c r="R147">
        <v>2.0110000000000002E-3</v>
      </c>
      <c r="S147">
        <v>3.6960000000000001E-3</v>
      </c>
      <c r="T147">
        <v>4.1200000000000004E-3</v>
      </c>
      <c r="U147">
        <v>4.0670000000000003E-3</v>
      </c>
      <c r="V147">
        <v>6.5750000000000001E-3</v>
      </c>
      <c r="W147">
        <v>5.1269999999999996E-3</v>
      </c>
      <c r="X147">
        <v>5.836E-3</v>
      </c>
      <c r="Y147">
        <v>5.2719999999999998E-3</v>
      </c>
      <c r="Z147">
        <v>5.4770000000000001E-3</v>
      </c>
      <c r="AA147">
        <v>5.633E-3</v>
      </c>
      <c r="AB147">
        <v>4.5529999999999998E-3</v>
      </c>
      <c r="AC147">
        <f t="shared" si="10"/>
        <v>4.9410637058688641E-3</v>
      </c>
      <c r="AD147">
        <f t="shared" si="11"/>
        <v>6.6030165626120713E-2</v>
      </c>
    </row>
    <row r="148" spans="1:30" x14ac:dyDescent="0.15">
      <c r="A148">
        <v>3.3000000000000002E-2</v>
      </c>
      <c r="B148">
        <v>2.9940000000000001E-3</v>
      </c>
      <c r="C148">
        <v>7.9690000000000004E-3</v>
      </c>
      <c r="D148">
        <v>9.5160000000000002E-3</v>
      </c>
      <c r="E148">
        <v>8.3169999999999997E-3</v>
      </c>
      <c r="F148">
        <v>1.6417000000000001E-2</v>
      </c>
      <c r="G148">
        <v>2.5246000000000001E-2</v>
      </c>
      <c r="H148">
        <v>2.6984000000000001E-2</v>
      </c>
      <c r="I148">
        <v>2.7208E-2</v>
      </c>
      <c r="J148">
        <v>2.7824000000000002E-2</v>
      </c>
      <c r="K148">
        <v>2.4421000000000002E-2</v>
      </c>
      <c r="L148">
        <v>3.5041000000000003E-2</v>
      </c>
      <c r="M148">
        <v>2.2131999999999999E-2</v>
      </c>
      <c r="N148">
        <f t="shared" si="8"/>
        <v>1.9505749999999999E-2</v>
      </c>
      <c r="O148">
        <f t="shared" si="9"/>
        <v>2.606662241547115E-4</v>
      </c>
      <c r="Q148">
        <v>1.8010000000000001E-3</v>
      </c>
      <c r="R148">
        <v>2.696E-3</v>
      </c>
      <c r="S148">
        <v>2.6770000000000001E-3</v>
      </c>
      <c r="T148">
        <v>3.4420000000000002E-3</v>
      </c>
      <c r="U148">
        <v>5.0720000000000001E-3</v>
      </c>
      <c r="V148">
        <v>6.0920000000000002E-3</v>
      </c>
      <c r="W148">
        <v>6.3160000000000004E-3</v>
      </c>
      <c r="X148">
        <v>6.4590000000000003E-3</v>
      </c>
      <c r="Y148">
        <v>6.254E-3</v>
      </c>
      <c r="Z148">
        <v>6.0639999999999999E-3</v>
      </c>
      <c r="AA148">
        <v>5.849E-3</v>
      </c>
      <c r="AB148">
        <v>4.7819999999999998E-3</v>
      </c>
      <c r="AC148">
        <f t="shared" si="10"/>
        <v>5.2823620061139666E-3</v>
      </c>
      <c r="AD148">
        <f t="shared" si="11"/>
        <v>7.0591123475405262E-2</v>
      </c>
    </row>
    <row r="149" spans="1:30" x14ac:dyDescent="0.15">
      <c r="A149">
        <v>3.3500000000000002E-2</v>
      </c>
      <c r="B149">
        <v>1.4352E-2</v>
      </c>
      <c r="C149">
        <v>5.3740000000000003E-3</v>
      </c>
      <c r="D149">
        <v>5.8929999999999998E-3</v>
      </c>
      <c r="E149">
        <v>1.0514000000000001E-2</v>
      </c>
      <c r="F149">
        <v>1.3823E-2</v>
      </c>
      <c r="G149">
        <v>2.1070999999999999E-2</v>
      </c>
      <c r="H149">
        <v>1.6518000000000001E-2</v>
      </c>
      <c r="I149">
        <v>1.9650999999999998E-2</v>
      </c>
      <c r="J149">
        <v>2.4157000000000001E-2</v>
      </c>
      <c r="K149">
        <v>2.8129999999999999E-2</v>
      </c>
      <c r="L149">
        <v>2.2932000000000001E-2</v>
      </c>
      <c r="M149">
        <v>3.2265000000000002E-2</v>
      </c>
      <c r="N149">
        <f t="shared" si="8"/>
        <v>1.7890000000000003E-2</v>
      </c>
      <c r="O149">
        <f t="shared" si="9"/>
        <v>2.3907405509287209E-4</v>
      </c>
      <c r="Q149">
        <v>6.7489999999999998E-3</v>
      </c>
      <c r="R149">
        <v>2.4550000000000002E-3</v>
      </c>
      <c r="S149">
        <v>2.1299999999999999E-3</v>
      </c>
      <c r="T149">
        <v>4.3740000000000003E-3</v>
      </c>
      <c r="U149">
        <v>4.4850000000000003E-3</v>
      </c>
      <c r="V149">
        <v>5.5040000000000002E-3</v>
      </c>
      <c r="W149">
        <v>5.0569999999999999E-3</v>
      </c>
      <c r="X149">
        <v>4.862E-3</v>
      </c>
      <c r="Y149">
        <v>5.6429999999999996E-3</v>
      </c>
      <c r="Z149">
        <v>6.8230000000000001E-3</v>
      </c>
      <c r="AA149">
        <v>4.6600000000000001E-3</v>
      </c>
      <c r="AB149">
        <v>6.0029999999999997E-3</v>
      </c>
      <c r="AC149">
        <f t="shared" si="10"/>
        <v>5.3173363376104706E-3</v>
      </c>
      <c r="AD149">
        <f t="shared" si="11"/>
        <v>7.1058504800328076E-2</v>
      </c>
    </row>
    <row r="150" spans="1:30" x14ac:dyDescent="0.15">
      <c r="A150">
        <v>3.4000000000000002E-2</v>
      </c>
      <c r="B150">
        <v>9.5639999999999996E-3</v>
      </c>
      <c r="C150">
        <v>4.548E-3</v>
      </c>
      <c r="D150">
        <v>6.7369999999999999E-3</v>
      </c>
      <c r="E150">
        <v>1.3232000000000001E-2</v>
      </c>
      <c r="F150">
        <v>1.4512000000000001E-2</v>
      </c>
      <c r="G150">
        <v>1.5682000000000001E-2</v>
      </c>
      <c r="H150">
        <v>2.4282999999999999E-2</v>
      </c>
      <c r="I150">
        <v>1.8041000000000001E-2</v>
      </c>
      <c r="J150">
        <v>2.5357000000000001E-2</v>
      </c>
      <c r="K150">
        <v>2.3514E-2</v>
      </c>
      <c r="L150">
        <v>2.2124999999999999E-2</v>
      </c>
      <c r="M150">
        <v>3.3036999999999997E-2</v>
      </c>
      <c r="N150">
        <f t="shared" si="8"/>
        <v>1.7552666666666664E-2</v>
      </c>
      <c r="O150">
        <f t="shared" si="9"/>
        <v>2.3456608148091028E-4</v>
      </c>
      <c r="Q150">
        <v>6.9519999999999998E-3</v>
      </c>
      <c r="R150">
        <v>2.323E-3</v>
      </c>
      <c r="S150">
        <v>2.421E-3</v>
      </c>
      <c r="T150">
        <v>5.3489999999999996E-3</v>
      </c>
      <c r="U150">
        <v>5.0130000000000001E-3</v>
      </c>
      <c r="V150">
        <v>4.8669999999999998E-3</v>
      </c>
      <c r="W150">
        <v>5.9959999999999996E-3</v>
      </c>
      <c r="X150">
        <v>4.6880000000000003E-3</v>
      </c>
      <c r="Y150">
        <v>5.8719999999999996E-3</v>
      </c>
      <c r="Z150">
        <v>5.7910000000000001E-3</v>
      </c>
      <c r="AA150">
        <v>4.3930000000000002E-3</v>
      </c>
      <c r="AB150">
        <v>5.9329999999999999E-3</v>
      </c>
      <c r="AC150">
        <f t="shared" si="10"/>
        <v>5.3721664497329534E-3</v>
      </c>
      <c r="AD150">
        <f t="shared" si="11"/>
        <v>7.1791229897647926E-2</v>
      </c>
    </row>
    <row r="151" spans="1:30" x14ac:dyDescent="0.15">
      <c r="A151">
        <v>3.4500000000000003E-2</v>
      </c>
      <c r="B151">
        <v>1.1779E-2</v>
      </c>
      <c r="C151">
        <v>7.7089999999999997E-3</v>
      </c>
      <c r="D151">
        <v>1.136E-2</v>
      </c>
      <c r="E151">
        <v>6.783E-3</v>
      </c>
      <c r="F151">
        <v>1.4311000000000001E-2</v>
      </c>
      <c r="G151">
        <v>1.4485E-2</v>
      </c>
      <c r="H151">
        <v>2.7032E-2</v>
      </c>
      <c r="I151">
        <v>1.55E-2</v>
      </c>
      <c r="J151">
        <v>2.3553000000000001E-2</v>
      </c>
      <c r="K151">
        <v>2.9080999999999999E-2</v>
      </c>
      <c r="L151">
        <v>3.1947999999999997E-2</v>
      </c>
      <c r="M151">
        <v>2.708E-2</v>
      </c>
      <c r="N151">
        <f t="shared" si="8"/>
        <v>1.8385083333333333E-2</v>
      </c>
      <c r="O151">
        <f t="shared" si="9"/>
        <v>2.4569013000113899E-4</v>
      </c>
      <c r="Q151">
        <v>6.4989999999999996E-3</v>
      </c>
      <c r="R151">
        <v>2.7680000000000001E-3</v>
      </c>
      <c r="S151">
        <v>3.4499999999999999E-3</v>
      </c>
      <c r="T151">
        <v>3.4099999999999998E-3</v>
      </c>
      <c r="U151">
        <v>4.6340000000000001E-3</v>
      </c>
      <c r="V151">
        <v>4.9069999999999999E-3</v>
      </c>
      <c r="W151">
        <v>7.1520000000000004E-3</v>
      </c>
      <c r="X151">
        <v>4.444E-3</v>
      </c>
      <c r="Y151">
        <v>5.9129999999999999E-3</v>
      </c>
      <c r="Z151">
        <v>6.2199999999999998E-3</v>
      </c>
      <c r="AA151">
        <v>5.7739999999999996E-3</v>
      </c>
      <c r="AB151">
        <v>5.4819999999999999E-3</v>
      </c>
      <c r="AC151">
        <f t="shared" si="10"/>
        <v>5.4516522849833004E-3</v>
      </c>
      <c r="AD151">
        <f t="shared" si="11"/>
        <v>7.2853443052333003E-2</v>
      </c>
    </row>
    <row r="152" spans="1:30" x14ac:dyDescent="0.15">
      <c r="A152">
        <v>3.5000000000000003E-2</v>
      </c>
      <c r="B152">
        <v>1.7179999999999999E-3</v>
      </c>
      <c r="C152">
        <v>6.646E-3</v>
      </c>
      <c r="D152">
        <v>4.9899999999999996E-3</v>
      </c>
      <c r="E152">
        <v>8.3000000000000001E-3</v>
      </c>
      <c r="F152">
        <v>1.3717E-2</v>
      </c>
      <c r="G152">
        <v>1.4109999999999999E-2</v>
      </c>
      <c r="H152">
        <v>1.6142E-2</v>
      </c>
      <c r="I152">
        <v>2.9160999999999999E-2</v>
      </c>
      <c r="J152">
        <v>1.5868E-2</v>
      </c>
      <c r="K152">
        <v>2.4087999999999998E-2</v>
      </c>
      <c r="L152">
        <v>3.3765000000000003E-2</v>
      </c>
      <c r="M152">
        <v>2.8125000000000001E-2</v>
      </c>
      <c r="N152">
        <f t="shared" si="8"/>
        <v>1.6385833333333336E-2</v>
      </c>
      <c r="O152">
        <f t="shared" si="9"/>
        <v>2.1897303639328971E-4</v>
      </c>
      <c r="Q152">
        <v>1.2149999999999999E-3</v>
      </c>
      <c r="R152">
        <v>2.761E-3</v>
      </c>
      <c r="S152">
        <v>2.6440000000000001E-3</v>
      </c>
      <c r="T152">
        <v>4.4039999999999999E-3</v>
      </c>
      <c r="U152">
        <v>4.9030000000000002E-3</v>
      </c>
      <c r="V152">
        <v>4.5570000000000003E-3</v>
      </c>
      <c r="W152">
        <v>5.4749999999999998E-3</v>
      </c>
      <c r="X152">
        <v>6.3290000000000004E-3</v>
      </c>
      <c r="Y152">
        <v>5.47E-3</v>
      </c>
      <c r="Z152">
        <v>6.0159999999999996E-3</v>
      </c>
      <c r="AA152">
        <v>6.0460000000000002E-3</v>
      </c>
      <c r="AB152">
        <v>5.352E-3</v>
      </c>
      <c r="AC152">
        <f t="shared" si="10"/>
        <v>5.0599496763577322E-3</v>
      </c>
      <c r="AD152">
        <f t="shared" si="11"/>
        <v>6.7618904567632032E-2</v>
      </c>
    </row>
    <row r="153" spans="1:30" x14ac:dyDescent="0.15">
      <c r="A153">
        <v>3.5499999999999997E-2</v>
      </c>
      <c r="B153">
        <v>3.4380000000000001E-3</v>
      </c>
      <c r="C153">
        <v>7.7939999999999997E-3</v>
      </c>
      <c r="D153">
        <v>8.0300000000000007E-3</v>
      </c>
      <c r="E153">
        <v>8.0450000000000001E-3</v>
      </c>
      <c r="F153">
        <v>1.6476000000000001E-2</v>
      </c>
      <c r="G153">
        <v>1.9566E-2</v>
      </c>
      <c r="H153">
        <v>1.1322E-2</v>
      </c>
      <c r="I153">
        <v>1.6941999999999999E-2</v>
      </c>
      <c r="J153">
        <v>3.0293E-2</v>
      </c>
      <c r="K153">
        <v>1.5569E-2</v>
      </c>
      <c r="L153">
        <v>2.4389000000000001E-2</v>
      </c>
      <c r="M153">
        <v>2.6966E-2</v>
      </c>
      <c r="N153">
        <f t="shared" si="8"/>
        <v>1.5735833333333334E-2</v>
      </c>
      <c r="O153">
        <f t="shared" si="9"/>
        <v>2.1028672360344248E-4</v>
      </c>
      <c r="Q153">
        <v>1.7260000000000001E-3</v>
      </c>
      <c r="R153">
        <v>3.2810000000000001E-3</v>
      </c>
      <c r="S153">
        <v>2.9710000000000001E-3</v>
      </c>
      <c r="T153">
        <v>3.6180000000000001E-3</v>
      </c>
      <c r="U153">
        <v>5.7800000000000004E-3</v>
      </c>
      <c r="V153">
        <v>5.8609999999999999E-3</v>
      </c>
      <c r="W153">
        <v>4.444E-3</v>
      </c>
      <c r="X153">
        <v>4.7879999999999997E-3</v>
      </c>
      <c r="Y153">
        <v>6.9560000000000004E-3</v>
      </c>
      <c r="Z153">
        <v>4.7629999999999999E-3</v>
      </c>
      <c r="AA153">
        <v>5.378E-3</v>
      </c>
      <c r="AB153">
        <v>5.9109999999999996E-3</v>
      </c>
      <c r="AC153">
        <f t="shared" si="10"/>
        <v>5.0545165491325227E-3</v>
      </c>
      <c r="AD153">
        <f t="shared" si="11"/>
        <v>6.7546298685193754E-2</v>
      </c>
    </row>
    <row r="154" spans="1:30" x14ac:dyDescent="0.15">
      <c r="A154">
        <v>3.5999999999999997E-2</v>
      </c>
      <c r="B154">
        <v>3.9789999999999999E-3</v>
      </c>
      <c r="C154">
        <v>4.7580000000000001E-3</v>
      </c>
      <c r="D154">
        <v>6.9369999999999996E-3</v>
      </c>
      <c r="E154">
        <v>7.358E-3</v>
      </c>
      <c r="F154">
        <v>1.5446E-2</v>
      </c>
      <c r="G154">
        <v>1.8636E-2</v>
      </c>
      <c r="H154">
        <v>9.3270000000000002E-3</v>
      </c>
      <c r="I154">
        <v>2.5378999999999999E-2</v>
      </c>
      <c r="J154">
        <v>2.1026E-2</v>
      </c>
      <c r="K154">
        <v>2.4589E-2</v>
      </c>
      <c r="L154">
        <v>2.5017999999999999E-2</v>
      </c>
      <c r="M154">
        <v>2.2110999999999999E-2</v>
      </c>
      <c r="N154">
        <f t="shared" si="8"/>
        <v>1.5380333333333334E-2</v>
      </c>
      <c r="O154">
        <f t="shared" si="9"/>
        <v>2.0553597868530295E-4</v>
      </c>
      <c r="Q154">
        <v>3.98E-3</v>
      </c>
      <c r="R154">
        <v>2.415E-3</v>
      </c>
      <c r="S154">
        <v>2.6800000000000001E-3</v>
      </c>
      <c r="T154">
        <v>3.6909999999999998E-3</v>
      </c>
      <c r="U154">
        <v>4.7879999999999997E-3</v>
      </c>
      <c r="V154">
        <v>5.5700000000000003E-3</v>
      </c>
      <c r="W154">
        <v>5.0379999999999999E-3</v>
      </c>
      <c r="X154">
        <v>6.4330000000000003E-3</v>
      </c>
      <c r="Y154">
        <v>5.7619999999999998E-3</v>
      </c>
      <c r="Z154">
        <v>6.4729999999999996E-3</v>
      </c>
      <c r="AA154">
        <v>5.0699999999999999E-3</v>
      </c>
      <c r="AB154">
        <v>4.6769999999999997E-3</v>
      </c>
      <c r="AC154">
        <f t="shared" si="10"/>
        <v>5.0978862375409169E-3</v>
      </c>
      <c r="AD154">
        <f t="shared" si="11"/>
        <v>6.8125871805321314E-2</v>
      </c>
    </row>
    <row r="155" spans="1:30" x14ac:dyDescent="0.15">
      <c r="A155">
        <v>3.6499999999999998E-2</v>
      </c>
      <c r="B155">
        <v>6.169E-3</v>
      </c>
      <c r="C155">
        <v>4.6509999999999998E-3</v>
      </c>
      <c r="D155">
        <v>1.1645000000000001E-2</v>
      </c>
      <c r="E155">
        <v>1.8110999999999999E-2</v>
      </c>
      <c r="F155">
        <v>7.1809999999999999E-3</v>
      </c>
      <c r="G155">
        <v>1.5720999999999999E-2</v>
      </c>
      <c r="H155">
        <v>1.1558000000000001E-2</v>
      </c>
      <c r="I155">
        <v>2.5276E-2</v>
      </c>
      <c r="J155">
        <v>2.0476000000000001E-2</v>
      </c>
      <c r="K155">
        <v>2.2328000000000001E-2</v>
      </c>
      <c r="L155">
        <v>2.6349000000000001E-2</v>
      </c>
      <c r="M155">
        <v>2.6200000000000001E-2</v>
      </c>
      <c r="N155">
        <f t="shared" si="8"/>
        <v>1.6305416666666669E-2</v>
      </c>
      <c r="O155">
        <f t="shared" si="9"/>
        <v>2.1789838359300735E-4</v>
      </c>
      <c r="Q155">
        <v>4.6290000000000003E-3</v>
      </c>
      <c r="R155">
        <v>2.3289999999999999E-3</v>
      </c>
      <c r="S155">
        <v>3.8319999999999999E-3</v>
      </c>
      <c r="T155">
        <v>6.5389999999999997E-3</v>
      </c>
      <c r="U155">
        <v>3.2550000000000001E-3</v>
      </c>
      <c r="V155">
        <v>5.3290000000000004E-3</v>
      </c>
      <c r="W155">
        <v>4.398E-3</v>
      </c>
      <c r="X155">
        <v>5.8929999999999998E-3</v>
      </c>
      <c r="Y155">
        <v>5.254E-3</v>
      </c>
      <c r="Z155">
        <v>5.8389999999999996E-3</v>
      </c>
      <c r="AA155">
        <v>5.8190000000000004E-3</v>
      </c>
      <c r="AB155">
        <v>5.0559999999999997E-3</v>
      </c>
      <c r="AC155">
        <f t="shared" si="10"/>
        <v>5.209083674435718E-3</v>
      </c>
      <c r="AD155">
        <f t="shared" si="11"/>
        <v>6.9611864622342229E-2</v>
      </c>
    </row>
    <row r="156" spans="1:30" x14ac:dyDescent="0.15">
      <c r="A156">
        <v>3.6999999999999998E-2</v>
      </c>
      <c r="B156">
        <v>9.7249999999999993E-3</v>
      </c>
      <c r="C156">
        <v>3.277E-3</v>
      </c>
      <c r="D156">
        <v>1.1779E-2</v>
      </c>
      <c r="E156">
        <v>1.044E-2</v>
      </c>
      <c r="F156">
        <v>8.6440000000000006E-3</v>
      </c>
      <c r="G156">
        <v>1.5798E-2</v>
      </c>
      <c r="H156">
        <v>2.4818E-2</v>
      </c>
      <c r="I156">
        <v>2.9167999999999999E-2</v>
      </c>
      <c r="J156">
        <v>9.3069999999999993E-3</v>
      </c>
      <c r="K156">
        <v>2.1090999999999999E-2</v>
      </c>
      <c r="L156">
        <v>2.0282999999999999E-2</v>
      </c>
      <c r="M156">
        <v>2.5755E-2</v>
      </c>
      <c r="N156">
        <f t="shared" si="8"/>
        <v>1.5840416666666666E-2</v>
      </c>
      <c r="O156">
        <f t="shared" si="9"/>
        <v>2.1168432905873196E-4</v>
      </c>
      <c r="Q156">
        <v>5.4419999999999998E-3</v>
      </c>
      <c r="R156">
        <v>1.946E-3</v>
      </c>
      <c r="S156">
        <v>3.787E-3</v>
      </c>
      <c r="T156">
        <v>4.3350000000000003E-3</v>
      </c>
      <c r="U156">
        <v>3.5469999999999998E-3</v>
      </c>
      <c r="V156">
        <v>5.0959999999999998E-3</v>
      </c>
      <c r="W156">
        <v>7.0749999999999997E-3</v>
      </c>
      <c r="X156">
        <v>6.8279999999999999E-3</v>
      </c>
      <c r="Y156">
        <v>3.3909999999999999E-3</v>
      </c>
      <c r="Z156">
        <v>6.1970000000000003E-3</v>
      </c>
      <c r="AA156">
        <v>4.9919999999999999E-3</v>
      </c>
      <c r="AB156">
        <v>5.7819999999999998E-3</v>
      </c>
      <c r="AC156">
        <f t="shared" si="10"/>
        <v>5.3087987513012946E-3</v>
      </c>
      <c r="AD156">
        <f t="shared" si="11"/>
        <v>7.0944412315065722E-2</v>
      </c>
    </row>
    <row r="157" spans="1:30" x14ac:dyDescent="0.15">
      <c r="A157">
        <v>3.7499999999999999E-2</v>
      </c>
      <c r="B157">
        <v>5.5630000000000002E-3</v>
      </c>
      <c r="C157">
        <v>3.594E-3</v>
      </c>
      <c r="D157">
        <v>1.0711999999999999E-2</v>
      </c>
      <c r="E157">
        <v>7.9019999999999993E-3</v>
      </c>
      <c r="F157">
        <v>1.4648E-2</v>
      </c>
      <c r="G157">
        <v>1.2435E-2</v>
      </c>
      <c r="H157">
        <v>1.0168E-2</v>
      </c>
      <c r="I157">
        <v>1.9431E-2</v>
      </c>
      <c r="J157">
        <v>2.0126999999999999E-2</v>
      </c>
      <c r="K157">
        <v>2.6765000000000001E-2</v>
      </c>
      <c r="L157">
        <v>1.8203E-2</v>
      </c>
      <c r="M157">
        <v>2.1842E-2</v>
      </c>
      <c r="N157">
        <f t="shared" si="8"/>
        <v>1.4282500000000002E-2</v>
      </c>
      <c r="O157">
        <f t="shared" si="9"/>
        <v>1.9086501910921998E-4</v>
      </c>
      <c r="Q157">
        <v>4.6230000000000004E-3</v>
      </c>
      <c r="R157">
        <v>2.0969999999999999E-3</v>
      </c>
      <c r="S157">
        <v>3.5209999999999998E-3</v>
      </c>
      <c r="T157">
        <v>4.0559999999999997E-3</v>
      </c>
      <c r="U157">
        <v>5.3619999999999996E-3</v>
      </c>
      <c r="V157">
        <v>4.169E-3</v>
      </c>
      <c r="W157">
        <v>4.2399999999999998E-3</v>
      </c>
      <c r="X157">
        <v>5.5459999999999997E-3</v>
      </c>
      <c r="Y157">
        <v>5.6119999999999998E-3</v>
      </c>
      <c r="Z157">
        <v>6.9369999999999996E-3</v>
      </c>
      <c r="AA157">
        <v>4.3699999999999998E-3</v>
      </c>
      <c r="AB157">
        <v>4.9740000000000001E-3</v>
      </c>
      <c r="AC157">
        <f t="shared" si="10"/>
        <v>4.9812331897743038E-3</v>
      </c>
      <c r="AD157">
        <f t="shared" si="11"/>
        <v>6.6566972644464054E-2</v>
      </c>
    </row>
    <row r="158" spans="1:30" x14ac:dyDescent="0.15">
      <c r="A158">
        <v>3.7999999999999999E-2</v>
      </c>
      <c r="B158">
        <v>8.8529999999999998E-3</v>
      </c>
      <c r="C158">
        <v>2.6440000000000001E-3</v>
      </c>
      <c r="D158">
        <v>7.4749999999999999E-3</v>
      </c>
      <c r="E158">
        <v>1.9234999999999999E-2</v>
      </c>
      <c r="F158">
        <v>7.4120000000000002E-3</v>
      </c>
      <c r="G158">
        <v>1.7365999999999999E-2</v>
      </c>
      <c r="H158">
        <v>2.1196E-2</v>
      </c>
      <c r="I158">
        <v>1.4874E-2</v>
      </c>
      <c r="J158">
        <v>2.1007999999999999E-2</v>
      </c>
      <c r="K158">
        <v>2.0993000000000001E-2</v>
      </c>
      <c r="L158">
        <v>2.1819000000000002E-2</v>
      </c>
      <c r="M158">
        <v>2.5241E-2</v>
      </c>
      <c r="N158">
        <f t="shared" si="8"/>
        <v>1.5676333333333334E-2</v>
      </c>
      <c r="O158">
        <f t="shared" si="9"/>
        <v>2.0949159189421798E-4</v>
      </c>
      <c r="Q158">
        <v>6.548E-3</v>
      </c>
      <c r="R158">
        <v>1.9469999999999999E-3</v>
      </c>
      <c r="S158">
        <v>2.8930000000000002E-3</v>
      </c>
      <c r="T158">
        <v>6.3029999999999996E-3</v>
      </c>
      <c r="U158">
        <v>3.3709999999999999E-3</v>
      </c>
      <c r="V158">
        <v>5.7089999999999997E-3</v>
      </c>
      <c r="W158">
        <v>5.7210000000000004E-3</v>
      </c>
      <c r="X158">
        <v>4.3600000000000002E-3</v>
      </c>
      <c r="Y158">
        <v>6.7169999999999999E-3</v>
      </c>
      <c r="Z158">
        <v>6.4229999999999999E-3</v>
      </c>
      <c r="AA158">
        <v>5.2389999999999997E-3</v>
      </c>
      <c r="AB158">
        <v>4.9680000000000002E-3</v>
      </c>
      <c r="AC158">
        <f t="shared" si="10"/>
        <v>5.4685987651815759E-3</v>
      </c>
      <c r="AD158">
        <f t="shared" si="11"/>
        <v>7.3079908234909549E-2</v>
      </c>
    </row>
    <row r="159" spans="1:30" x14ac:dyDescent="0.15">
      <c r="A159">
        <v>3.85E-2</v>
      </c>
      <c r="B159">
        <v>0</v>
      </c>
      <c r="C159">
        <v>8.3800000000000003E-3</v>
      </c>
      <c r="D159">
        <v>5.0509999999999999E-3</v>
      </c>
      <c r="E159">
        <v>1.0149E-2</v>
      </c>
      <c r="F159">
        <v>1.1802E-2</v>
      </c>
      <c r="G159">
        <v>1.6820000000000002E-2</v>
      </c>
      <c r="H159">
        <v>1.1686E-2</v>
      </c>
      <c r="I159">
        <v>1.3587E-2</v>
      </c>
      <c r="J159">
        <v>2.6582000000000001E-2</v>
      </c>
      <c r="K159">
        <v>2.1786E-2</v>
      </c>
      <c r="L159">
        <v>2.8983999999999999E-2</v>
      </c>
      <c r="M159">
        <v>2.4622000000000002E-2</v>
      </c>
      <c r="N159">
        <f t="shared" si="8"/>
        <v>1.4954083333333335E-2</v>
      </c>
      <c r="O159">
        <f t="shared" si="9"/>
        <v>1.9983976202888392E-4</v>
      </c>
      <c r="Q159">
        <v>0</v>
      </c>
      <c r="R159">
        <v>3.2209999999999999E-3</v>
      </c>
      <c r="S159">
        <v>2.2920000000000002E-3</v>
      </c>
      <c r="T159">
        <v>4.1799999999999997E-3</v>
      </c>
      <c r="U159">
        <v>4.5129999999999997E-3</v>
      </c>
      <c r="V159">
        <v>5.2040000000000003E-3</v>
      </c>
      <c r="W159">
        <v>4.8009999999999997E-3</v>
      </c>
      <c r="X159">
        <v>4.3730000000000002E-3</v>
      </c>
      <c r="Y159">
        <v>6.6990000000000001E-3</v>
      </c>
      <c r="Z159">
        <v>5.5290000000000001E-3</v>
      </c>
      <c r="AA159">
        <v>6.0280000000000004E-3</v>
      </c>
      <c r="AB159">
        <v>4.8910000000000004E-3</v>
      </c>
      <c r="AC159">
        <f t="shared" si="10"/>
        <v>4.8469965114303704E-3</v>
      </c>
      <c r="AD159">
        <f t="shared" si="11"/>
        <v>6.4773093708310664E-2</v>
      </c>
    </row>
    <row r="160" spans="1:30" x14ac:dyDescent="0.15">
      <c r="A160">
        <v>3.9E-2</v>
      </c>
      <c r="B160">
        <v>1.8619999999999999E-3</v>
      </c>
      <c r="C160">
        <v>4.0210000000000003E-3</v>
      </c>
      <c r="D160">
        <v>1.2114E-2</v>
      </c>
      <c r="E160">
        <v>2.078E-2</v>
      </c>
      <c r="F160">
        <v>1.4508999999999999E-2</v>
      </c>
      <c r="G160">
        <v>1.5304E-2</v>
      </c>
      <c r="H160">
        <v>1.8554000000000001E-2</v>
      </c>
      <c r="I160">
        <v>1.9819E-2</v>
      </c>
      <c r="J160">
        <v>1.6034E-2</v>
      </c>
      <c r="K160">
        <v>2.1434000000000002E-2</v>
      </c>
      <c r="L160">
        <v>2.4247999999999999E-2</v>
      </c>
      <c r="M160">
        <v>1.882E-2</v>
      </c>
      <c r="N160">
        <f t="shared" si="8"/>
        <v>1.5624916666666667E-2</v>
      </c>
      <c r="O160">
        <f t="shared" si="9"/>
        <v>2.0880448227994419E-4</v>
      </c>
      <c r="Q160">
        <v>1.3179999999999999E-3</v>
      </c>
      <c r="R160">
        <v>2.032E-3</v>
      </c>
      <c r="S160">
        <v>3.581E-3</v>
      </c>
      <c r="T160">
        <v>6.7380000000000001E-3</v>
      </c>
      <c r="U160">
        <v>4.8799999999999998E-3</v>
      </c>
      <c r="V160">
        <v>5.1630000000000001E-3</v>
      </c>
      <c r="W160">
        <v>6.8999999999999999E-3</v>
      </c>
      <c r="X160">
        <v>5.4349999999999997E-3</v>
      </c>
      <c r="Y160">
        <v>5.1399999999999996E-3</v>
      </c>
      <c r="Z160">
        <v>6.3920000000000001E-3</v>
      </c>
      <c r="AA160">
        <v>5.8919999999999997E-3</v>
      </c>
      <c r="AB160">
        <v>4.235E-3</v>
      </c>
      <c r="AC160">
        <f t="shared" si="10"/>
        <v>5.3226676496932355E-3</v>
      </c>
      <c r="AD160">
        <f t="shared" si="11"/>
        <v>7.1129750070736422E-2</v>
      </c>
    </row>
    <row r="161" spans="1:30" x14ac:dyDescent="0.15">
      <c r="A161">
        <v>3.95E-2</v>
      </c>
      <c r="B161">
        <v>6.5519999999999997E-3</v>
      </c>
      <c r="C161">
        <v>6.1500000000000001E-3</v>
      </c>
      <c r="D161">
        <v>6.4279999999999997E-3</v>
      </c>
      <c r="E161">
        <v>8.4069999999999995E-3</v>
      </c>
      <c r="F161">
        <v>7.5399999999999998E-3</v>
      </c>
      <c r="G161">
        <v>7.4689999999999999E-3</v>
      </c>
      <c r="H161">
        <v>1.4824E-2</v>
      </c>
      <c r="I161">
        <v>2.3618E-2</v>
      </c>
      <c r="J161">
        <v>1.6788000000000001E-2</v>
      </c>
      <c r="K161">
        <v>2.0188999999999999E-2</v>
      </c>
      <c r="L161">
        <v>2.7351E-2</v>
      </c>
      <c r="M161">
        <v>1.3981E-2</v>
      </c>
      <c r="N161">
        <f t="shared" si="8"/>
        <v>1.327475E-2</v>
      </c>
      <c r="O161">
        <f t="shared" si="9"/>
        <v>1.7739789339542221E-4</v>
      </c>
      <c r="Q161">
        <v>3.0560000000000001E-3</v>
      </c>
      <c r="R161">
        <v>2.8E-3</v>
      </c>
      <c r="S161">
        <v>2.807E-3</v>
      </c>
      <c r="T161">
        <v>4.2820000000000002E-3</v>
      </c>
      <c r="U161">
        <v>3.4629999999999999E-3</v>
      </c>
      <c r="V161">
        <v>3.859E-3</v>
      </c>
      <c r="W161">
        <v>4.9789999999999999E-3</v>
      </c>
      <c r="X161">
        <v>5.6550000000000003E-3</v>
      </c>
      <c r="Y161">
        <v>4.914E-3</v>
      </c>
      <c r="Z161">
        <v>5.6759999999999996E-3</v>
      </c>
      <c r="AA161">
        <v>5.8269999999999997E-3</v>
      </c>
      <c r="AB161">
        <v>3.8839999999999999E-3</v>
      </c>
      <c r="AC161">
        <f t="shared" si="10"/>
        <v>4.5969494034829028E-3</v>
      </c>
      <c r="AD161">
        <f t="shared" si="11"/>
        <v>6.1431575983596269E-2</v>
      </c>
    </row>
    <row r="162" spans="1:30" x14ac:dyDescent="0.15">
      <c r="A162">
        <v>0.04</v>
      </c>
      <c r="B162">
        <v>3.2499999999999999E-3</v>
      </c>
      <c r="C162">
        <v>2.849E-3</v>
      </c>
      <c r="D162">
        <v>9.6570000000000007E-3</v>
      </c>
      <c r="E162">
        <v>1.0388E-2</v>
      </c>
      <c r="F162">
        <v>8.8039999999999993E-3</v>
      </c>
      <c r="G162">
        <v>1.2014E-2</v>
      </c>
      <c r="H162">
        <v>1.1884E-2</v>
      </c>
      <c r="I162">
        <v>1.7579000000000001E-2</v>
      </c>
      <c r="J162">
        <v>1.3882E-2</v>
      </c>
      <c r="K162">
        <v>2.7851000000000001E-2</v>
      </c>
      <c r="L162">
        <v>2.9125000000000002E-2</v>
      </c>
      <c r="M162">
        <v>2.9360000000000001E-2</v>
      </c>
      <c r="N162">
        <f t="shared" si="8"/>
        <v>1.4720250000000002E-2</v>
      </c>
      <c r="O162">
        <f t="shared" si="9"/>
        <v>1.9671491668422865E-4</v>
      </c>
      <c r="Q162">
        <v>1.887E-3</v>
      </c>
      <c r="R162">
        <v>2.091E-3</v>
      </c>
      <c r="S162">
        <v>3.5349999999999999E-3</v>
      </c>
      <c r="T162">
        <v>4.3080000000000002E-3</v>
      </c>
      <c r="U162">
        <v>4.5539999999999999E-3</v>
      </c>
      <c r="V162">
        <v>4.2979999999999997E-3</v>
      </c>
      <c r="W162">
        <v>4.5170000000000002E-3</v>
      </c>
      <c r="X162">
        <v>5.241E-3</v>
      </c>
      <c r="Y162">
        <v>4.666E-3</v>
      </c>
      <c r="Z162">
        <v>7.6360000000000004E-3</v>
      </c>
      <c r="AA162">
        <v>6.3210000000000002E-3</v>
      </c>
      <c r="AB162">
        <v>5.8729999999999997E-3</v>
      </c>
      <c r="AC162">
        <f t="shared" si="10"/>
        <v>5.0506385824872768E-3</v>
      </c>
      <c r="AD162">
        <f t="shared" si="11"/>
        <v>6.7494475273248256E-2</v>
      </c>
    </row>
    <row r="163" spans="1:30" x14ac:dyDescent="0.15">
      <c r="A163">
        <v>4.0500000000000001E-2</v>
      </c>
      <c r="B163">
        <v>1.1235999999999999E-2</v>
      </c>
      <c r="C163">
        <v>6.143E-3</v>
      </c>
      <c r="D163">
        <v>5.8919999999999997E-3</v>
      </c>
      <c r="E163">
        <v>8.3339999999999994E-3</v>
      </c>
      <c r="F163">
        <v>1.5434E-2</v>
      </c>
      <c r="G163">
        <v>1.1624000000000001E-2</v>
      </c>
      <c r="H163">
        <v>1.7385000000000001E-2</v>
      </c>
      <c r="I163">
        <v>1.5551000000000001E-2</v>
      </c>
      <c r="J163">
        <v>2.7758000000000001E-2</v>
      </c>
      <c r="K163">
        <v>1.4229E-2</v>
      </c>
      <c r="L163">
        <v>2.0143000000000001E-2</v>
      </c>
      <c r="M163">
        <v>2.0959999999999999E-2</v>
      </c>
      <c r="N163">
        <f t="shared" si="8"/>
        <v>1.4557416666666668E-2</v>
      </c>
      <c r="O163">
        <f t="shared" si="9"/>
        <v>1.9453888396738742E-4</v>
      </c>
      <c r="Q163">
        <v>7.8860000000000006E-3</v>
      </c>
      <c r="R163">
        <v>2.794E-3</v>
      </c>
      <c r="S163">
        <v>2.2529999999999998E-3</v>
      </c>
      <c r="T163">
        <v>4.1869999999999997E-3</v>
      </c>
      <c r="U163">
        <v>5.5880000000000001E-3</v>
      </c>
      <c r="V163">
        <v>4.8250000000000003E-3</v>
      </c>
      <c r="W163">
        <v>5.6010000000000001E-3</v>
      </c>
      <c r="X163">
        <v>4.8700000000000002E-3</v>
      </c>
      <c r="Y163">
        <v>6.7039999999999999E-3</v>
      </c>
      <c r="Z163">
        <v>4.7540000000000004E-3</v>
      </c>
      <c r="AA163">
        <v>4.8760000000000001E-3</v>
      </c>
      <c r="AB163">
        <v>4.9490000000000003E-3</v>
      </c>
      <c r="AC163">
        <f t="shared" si="10"/>
        <v>5.3767934766837649E-3</v>
      </c>
      <c r="AD163">
        <f t="shared" si="11"/>
        <v>7.1853063416522756E-2</v>
      </c>
    </row>
    <row r="164" spans="1:30" x14ac:dyDescent="0.15">
      <c r="A164">
        <v>4.1000000000000002E-2</v>
      </c>
      <c r="B164">
        <v>2.9919999999999999E-3</v>
      </c>
      <c r="C164">
        <v>9.0799999999999995E-4</v>
      </c>
      <c r="D164">
        <v>2.6389999999999999E-3</v>
      </c>
      <c r="E164">
        <v>8.6960000000000006E-3</v>
      </c>
      <c r="F164">
        <v>1.426E-2</v>
      </c>
      <c r="G164">
        <v>7.4900000000000001E-3</v>
      </c>
      <c r="H164">
        <v>1.3354E-2</v>
      </c>
      <c r="I164">
        <v>1.4555999999999999E-2</v>
      </c>
      <c r="J164">
        <v>1.6608999999999999E-2</v>
      </c>
      <c r="K164">
        <v>1.7475000000000001E-2</v>
      </c>
      <c r="L164">
        <v>2.0389000000000001E-2</v>
      </c>
      <c r="M164">
        <v>1.9650000000000001E-2</v>
      </c>
      <c r="N164">
        <f t="shared" si="8"/>
        <v>1.1584833333333336E-2</v>
      </c>
      <c r="O164">
        <f t="shared" si="9"/>
        <v>1.548145937716643E-4</v>
      </c>
      <c r="Q164">
        <v>1.7329999999999999E-3</v>
      </c>
      <c r="R164">
        <v>9.0799999999999995E-4</v>
      </c>
      <c r="S164">
        <v>1.524E-3</v>
      </c>
      <c r="T164">
        <v>4.5079999999999999E-3</v>
      </c>
      <c r="U164">
        <v>4.8510000000000003E-3</v>
      </c>
      <c r="V164">
        <v>3.7580000000000001E-3</v>
      </c>
      <c r="W164">
        <v>5.1770000000000002E-3</v>
      </c>
      <c r="X164">
        <v>4.7089999999999996E-3</v>
      </c>
      <c r="Y164">
        <v>4.8459999999999996E-3</v>
      </c>
      <c r="Z164">
        <v>5.7080000000000004E-3</v>
      </c>
      <c r="AA164">
        <v>4.9940000000000002E-3</v>
      </c>
      <c r="AB164">
        <v>4.8849999999999996E-3</v>
      </c>
      <c r="AC164">
        <f t="shared" si="10"/>
        <v>4.4514697164378912E-3</v>
      </c>
      <c r="AD164">
        <f t="shared" si="11"/>
        <v>5.9487450507252279E-2</v>
      </c>
    </row>
    <row r="165" spans="1:30" x14ac:dyDescent="0.15">
      <c r="A165">
        <v>4.1500000000000002E-2</v>
      </c>
      <c r="B165">
        <v>8.1709999999999994E-3</v>
      </c>
      <c r="C165">
        <v>9.0419999999999997E-3</v>
      </c>
      <c r="D165">
        <v>2.686E-3</v>
      </c>
      <c r="E165">
        <v>1.2021E-2</v>
      </c>
      <c r="F165">
        <v>5.0639999999999999E-3</v>
      </c>
      <c r="G165">
        <v>8.5859999999999999E-3</v>
      </c>
      <c r="H165">
        <v>1.6584000000000002E-2</v>
      </c>
      <c r="I165">
        <v>1.813E-2</v>
      </c>
      <c r="J165">
        <v>2.6929000000000002E-2</v>
      </c>
      <c r="K165">
        <v>1.8242999999999999E-2</v>
      </c>
      <c r="L165">
        <v>1.8512000000000001E-2</v>
      </c>
      <c r="M165">
        <v>1.4243E-2</v>
      </c>
      <c r="N165">
        <f t="shared" si="8"/>
        <v>1.3184250000000002E-2</v>
      </c>
      <c r="O165">
        <f t="shared" si="9"/>
        <v>1.7618849138391273E-4</v>
      </c>
      <c r="Q165">
        <v>6.332E-3</v>
      </c>
      <c r="R165">
        <v>3.2290000000000001E-3</v>
      </c>
      <c r="S165">
        <v>1.554E-3</v>
      </c>
      <c r="T165">
        <v>4.9379999999999997E-3</v>
      </c>
      <c r="U165">
        <v>2.9810000000000001E-3</v>
      </c>
      <c r="V165">
        <v>4.4770000000000001E-3</v>
      </c>
      <c r="W165">
        <v>5.6129999999999999E-3</v>
      </c>
      <c r="X165">
        <v>5.117E-3</v>
      </c>
      <c r="Y165">
        <v>6.8320000000000004E-3</v>
      </c>
      <c r="Z165">
        <v>5.0309999999999999E-3</v>
      </c>
      <c r="AA165">
        <v>4.4879999999999998E-3</v>
      </c>
      <c r="AB165">
        <v>3.967E-3</v>
      </c>
      <c r="AC165">
        <f t="shared" si="10"/>
        <v>4.9708714344852871E-3</v>
      </c>
      <c r="AD165">
        <f t="shared" si="11"/>
        <v>6.6428502780758708E-2</v>
      </c>
    </row>
    <row r="166" spans="1:30" x14ac:dyDescent="0.15">
      <c r="A166">
        <v>4.2000000000000003E-2</v>
      </c>
      <c r="B166">
        <v>7.0049999999999999E-3</v>
      </c>
      <c r="C166">
        <v>2.4849999999999998E-3</v>
      </c>
      <c r="D166">
        <v>9.2919999999999999E-3</v>
      </c>
      <c r="E166">
        <v>1.573E-3</v>
      </c>
      <c r="F166">
        <v>7.4289999999999998E-3</v>
      </c>
      <c r="G166">
        <v>1.9005999999999999E-2</v>
      </c>
      <c r="H166">
        <v>9.1800000000000007E-3</v>
      </c>
      <c r="I166">
        <v>1.7475000000000001E-2</v>
      </c>
      <c r="J166">
        <v>2.2890000000000001E-2</v>
      </c>
      <c r="K166">
        <v>1.4595E-2</v>
      </c>
      <c r="L166">
        <v>2.1512E-2</v>
      </c>
      <c r="M166">
        <v>2.0517000000000001E-2</v>
      </c>
      <c r="N166">
        <f t="shared" si="8"/>
        <v>1.2746583333333334E-2</v>
      </c>
      <c r="O166">
        <f t="shared" si="9"/>
        <v>1.7033970743874892E-4</v>
      </c>
      <c r="Q166">
        <v>6.0089999999999996E-3</v>
      </c>
      <c r="R166">
        <v>1.787E-3</v>
      </c>
      <c r="S166">
        <v>3.3509999999999998E-3</v>
      </c>
      <c r="T166">
        <v>1.5740000000000001E-3</v>
      </c>
      <c r="U166">
        <v>3.839E-3</v>
      </c>
      <c r="V166">
        <v>6.1089999999999998E-3</v>
      </c>
      <c r="W166">
        <v>4.2370000000000003E-3</v>
      </c>
      <c r="X166">
        <v>5.2599999999999999E-3</v>
      </c>
      <c r="Y166">
        <v>5.94E-3</v>
      </c>
      <c r="Z166">
        <v>4.9509999999999997E-3</v>
      </c>
      <c r="AA166">
        <v>4.927E-3</v>
      </c>
      <c r="AB166">
        <v>5.5019999999999999E-3</v>
      </c>
      <c r="AC166">
        <f t="shared" si="10"/>
        <v>4.9085179396266207E-3</v>
      </c>
      <c r="AD166">
        <f t="shared" si="11"/>
        <v>6.5595238561154567E-2</v>
      </c>
    </row>
    <row r="167" spans="1:30" x14ac:dyDescent="0.15">
      <c r="A167">
        <v>4.2500000000000003E-2</v>
      </c>
      <c r="B167">
        <v>1.89E-3</v>
      </c>
      <c r="C167">
        <v>4.3779999999999999E-3</v>
      </c>
      <c r="D167">
        <v>8.1440000000000002E-3</v>
      </c>
      <c r="E167">
        <v>4.3680000000000004E-3</v>
      </c>
      <c r="F167">
        <v>1.9594E-2</v>
      </c>
      <c r="G167">
        <v>1.3299999999999999E-2</v>
      </c>
      <c r="H167">
        <v>2.2086000000000001E-2</v>
      </c>
      <c r="I167">
        <v>2.7220999999999999E-2</v>
      </c>
      <c r="J167">
        <v>2.4551E-2</v>
      </c>
      <c r="K167">
        <v>1.3943000000000001E-2</v>
      </c>
      <c r="L167">
        <v>1.9186000000000002E-2</v>
      </c>
      <c r="M167">
        <v>1.2605E-2</v>
      </c>
      <c r="N167">
        <f t="shared" si="8"/>
        <v>1.4272166666666669E-2</v>
      </c>
      <c r="O167">
        <f t="shared" si="9"/>
        <v>1.9072692900845833E-4</v>
      </c>
      <c r="Q167">
        <v>1.3370000000000001E-3</v>
      </c>
      <c r="R167">
        <v>2.5990000000000002E-3</v>
      </c>
      <c r="S167">
        <v>3.2360000000000002E-3</v>
      </c>
      <c r="T167">
        <v>3.1979999999999999E-3</v>
      </c>
      <c r="U167">
        <v>6.0340000000000003E-3</v>
      </c>
      <c r="V167">
        <v>4.7679999999999997E-3</v>
      </c>
      <c r="W167">
        <v>6.7749999999999998E-3</v>
      </c>
      <c r="X167">
        <v>6.6449999999999999E-3</v>
      </c>
      <c r="Y167">
        <v>6.9449999999999998E-3</v>
      </c>
      <c r="Z167">
        <v>4.7959999999999999E-3</v>
      </c>
      <c r="AA167">
        <v>4.6039999999999996E-3</v>
      </c>
      <c r="AB167">
        <v>3.9060000000000002E-3</v>
      </c>
      <c r="AC167">
        <f t="shared" si="10"/>
        <v>5.1001710577373597E-3</v>
      </c>
      <c r="AD167">
        <f t="shared" si="11"/>
        <v>6.8156405120610872E-2</v>
      </c>
    </row>
    <row r="168" spans="1:30" x14ac:dyDescent="0.15">
      <c r="A168">
        <v>4.2999999999999997E-2</v>
      </c>
      <c r="B168">
        <v>2.5490000000000001E-3</v>
      </c>
      <c r="C168">
        <v>7.2150000000000001E-3</v>
      </c>
      <c r="D168">
        <v>2.8379999999999998E-3</v>
      </c>
      <c r="E168">
        <v>7.8770000000000003E-3</v>
      </c>
      <c r="F168">
        <v>7.6909999999999999E-3</v>
      </c>
      <c r="G168">
        <v>2.2263000000000002E-2</v>
      </c>
      <c r="H168">
        <v>2.3747999999999998E-2</v>
      </c>
      <c r="I168">
        <v>1.6514000000000001E-2</v>
      </c>
      <c r="J168">
        <v>1.8190999999999999E-2</v>
      </c>
      <c r="K168">
        <v>1.9789000000000001E-2</v>
      </c>
      <c r="L168">
        <v>2.6245999999999998E-2</v>
      </c>
      <c r="M168">
        <v>2.1909999999999999E-2</v>
      </c>
      <c r="N168">
        <f t="shared" si="8"/>
        <v>1.4735916666666663E-2</v>
      </c>
      <c r="O168">
        <f t="shared" si="9"/>
        <v>1.9692427909506077E-4</v>
      </c>
      <c r="Q168">
        <v>1.8060000000000001E-3</v>
      </c>
      <c r="R168">
        <v>3.2659999999999998E-3</v>
      </c>
      <c r="S168">
        <v>1.6410000000000001E-3</v>
      </c>
      <c r="T168">
        <v>3.9680000000000002E-3</v>
      </c>
      <c r="U168">
        <v>3.954E-3</v>
      </c>
      <c r="V168">
        <v>6.9259999999999999E-3</v>
      </c>
      <c r="W168">
        <v>6.9160000000000003E-3</v>
      </c>
      <c r="X168">
        <v>5.3410000000000003E-3</v>
      </c>
      <c r="Y168">
        <v>5.5849999999999997E-3</v>
      </c>
      <c r="Z168">
        <v>6.0910000000000001E-3</v>
      </c>
      <c r="AA168">
        <v>6.025E-3</v>
      </c>
      <c r="AB168">
        <v>4.8799999999999998E-3</v>
      </c>
      <c r="AC168">
        <f t="shared" si="10"/>
        <v>5.2287210064829778E-3</v>
      </c>
      <c r="AD168">
        <f t="shared" si="11"/>
        <v>6.9874289145627683E-2</v>
      </c>
    </row>
    <row r="169" spans="1:30" x14ac:dyDescent="0.15">
      <c r="A169">
        <v>4.3499999999999997E-2</v>
      </c>
      <c r="B169">
        <v>1.196E-3</v>
      </c>
      <c r="C169">
        <v>7.8289999999999992E-3</v>
      </c>
      <c r="D169">
        <v>1.1545E-2</v>
      </c>
      <c r="E169">
        <v>6.1529999999999996E-3</v>
      </c>
      <c r="F169">
        <v>1.1268E-2</v>
      </c>
      <c r="G169">
        <v>6.2649999999999997E-3</v>
      </c>
      <c r="H169">
        <v>1.5513000000000001E-2</v>
      </c>
      <c r="I169">
        <v>2.8403000000000001E-2</v>
      </c>
      <c r="J169">
        <v>1.8135999999999999E-2</v>
      </c>
      <c r="K169">
        <v>1.7533E-2</v>
      </c>
      <c r="L169">
        <v>2.5224E-2</v>
      </c>
      <c r="M169">
        <v>2.5444000000000001E-2</v>
      </c>
      <c r="N169">
        <f t="shared" si="8"/>
        <v>1.4542416666666667E-2</v>
      </c>
      <c r="O169">
        <f t="shared" si="9"/>
        <v>1.94338430595314E-4</v>
      </c>
      <c r="Q169">
        <v>1.1969999999999999E-3</v>
      </c>
      <c r="R169">
        <v>3.813E-3</v>
      </c>
      <c r="S169">
        <v>3.859E-3</v>
      </c>
      <c r="T169">
        <v>3.0799999999999998E-3</v>
      </c>
      <c r="U169">
        <v>5.2859999999999999E-3</v>
      </c>
      <c r="V169">
        <v>3.156E-3</v>
      </c>
      <c r="W169">
        <v>6.2199999999999998E-3</v>
      </c>
      <c r="X169">
        <v>6.5830000000000003E-3</v>
      </c>
      <c r="Y169">
        <v>5.9389999999999998E-3</v>
      </c>
      <c r="Z169">
        <v>5.4190000000000002E-3</v>
      </c>
      <c r="AA169">
        <v>5.4380000000000001E-3</v>
      </c>
      <c r="AB169">
        <v>6.0169999999999998E-3</v>
      </c>
      <c r="AC169">
        <f t="shared" si="10"/>
        <v>5.1406569707488836E-3</v>
      </c>
      <c r="AD169">
        <f t="shared" si="11"/>
        <v>6.8697440756014708E-2</v>
      </c>
    </row>
    <row r="170" spans="1:30" x14ac:dyDescent="0.15">
      <c r="A170">
        <v>4.3999999999999997E-2</v>
      </c>
      <c r="B170">
        <v>3.676E-3</v>
      </c>
      <c r="C170">
        <v>7.2700000000000004E-3</v>
      </c>
      <c r="D170">
        <v>5.3010000000000002E-3</v>
      </c>
      <c r="E170">
        <v>4.7670000000000004E-3</v>
      </c>
      <c r="F170">
        <v>9.8930000000000008E-3</v>
      </c>
      <c r="G170">
        <v>5.4169999999999999E-3</v>
      </c>
      <c r="H170">
        <v>1.0382000000000001E-2</v>
      </c>
      <c r="I170">
        <v>2.2249000000000001E-2</v>
      </c>
      <c r="J170">
        <v>1.7749999999999998E-2</v>
      </c>
      <c r="K170">
        <v>1.3261E-2</v>
      </c>
      <c r="L170">
        <v>1.8053E-2</v>
      </c>
      <c r="M170">
        <v>1.8595E-2</v>
      </c>
      <c r="N170">
        <f t="shared" si="8"/>
        <v>1.1384500000000001E-2</v>
      </c>
      <c r="O170">
        <f t="shared" si="9"/>
        <v>1.5213742762463958E-4</v>
      </c>
      <c r="Q170">
        <v>2.1450000000000002E-3</v>
      </c>
      <c r="R170">
        <v>3.349E-3</v>
      </c>
      <c r="S170">
        <v>2.7690000000000002E-3</v>
      </c>
      <c r="T170">
        <v>3.5279999999999999E-3</v>
      </c>
      <c r="U170">
        <v>4.156E-3</v>
      </c>
      <c r="V170">
        <v>3.137E-3</v>
      </c>
      <c r="W170">
        <v>4.7400000000000003E-3</v>
      </c>
      <c r="X170">
        <v>6.3249999999999999E-3</v>
      </c>
      <c r="Y170">
        <v>5.9389999999999998E-3</v>
      </c>
      <c r="Z170">
        <v>4.9690000000000003E-3</v>
      </c>
      <c r="AA170">
        <v>4.8539999999999998E-3</v>
      </c>
      <c r="AB170">
        <v>4.8149999999999998E-3</v>
      </c>
      <c r="AC170">
        <f t="shared" si="10"/>
        <v>4.594715581265861E-3</v>
      </c>
      <c r="AD170">
        <f t="shared" si="11"/>
        <v>6.1401724182496162E-2</v>
      </c>
    </row>
    <row r="171" spans="1:30" x14ac:dyDescent="0.15">
      <c r="A171">
        <v>4.4499999999999998E-2</v>
      </c>
      <c r="B171">
        <v>6.2529999999999999E-3</v>
      </c>
      <c r="C171">
        <v>7.2779999999999997E-3</v>
      </c>
      <c r="D171">
        <v>7.9410000000000001E-3</v>
      </c>
      <c r="E171">
        <v>1.0638E-2</v>
      </c>
      <c r="F171">
        <v>1.789E-3</v>
      </c>
      <c r="G171">
        <v>1.5901999999999999E-2</v>
      </c>
      <c r="H171">
        <v>1.4445E-2</v>
      </c>
      <c r="I171">
        <v>1.4852000000000001E-2</v>
      </c>
      <c r="J171">
        <v>2.0069E-2</v>
      </c>
      <c r="K171">
        <v>2.7996E-2</v>
      </c>
      <c r="L171">
        <v>2.8874E-2</v>
      </c>
      <c r="M171">
        <v>2.0468E-2</v>
      </c>
      <c r="N171">
        <f t="shared" si="8"/>
        <v>1.4708750000000001E-2</v>
      </c>
      <c r="O171">
        <f t="shared" si="9"/>
        <v>1.9656123576563902E-4</v>
      </c>
      <c r="Q171">
        <v>6.2550000000000001E-3</v>
      </c>
      <c r="R171">
        <v>3.3240000000000001E-3</v>
      </c>
      <c r="S171">
        <v>3.4350000000000001E-3</v>
      </c>
      <c r="T171">
        <v>4.7829999999999999E-3</v>
      </c>
      <c r="U171">
        <v>1.789E-3</v>
      </c>
      <c r="V171">
        <v>5.7409999999999996E-3</v>
      </c>
      <c r="W171">
        <v>5.5430000000000002E-3</v>
      </c>
      <c r="X171">
        <v>4.5630000000000002E-3</v>
      </c>
      <c r="Y171">
        <v>5.7340000000000004E-3</v>
      </c>
      <c r="Z171">
        <v>6.9839999999999998E-3</v>
      </c>
      <c r="AA171">
        <v>6.3680000000000004E-3</v>
      </c>
      <c r="AB171">
        <v>4.6810000000000003E-3</v>
      </c>
      <c r="AC171">
        <f t="shared" si="10"/>
        <v>5.3654952495298391E-3</v>
      </c>
      <c r="AD171">
        <f t="shared" si="11"/>
        <v>7.1702078961623061E-2</v>
      </c>
    </row>
    <row r="172" spans="1:30" x14ac:dyDescent="0.15">
      <c r="A172">
        <v>4.4999999999999998E-2</v>
      </c>
      <c r="B172">
        <v>9.4799999999999995E-4</v>
      </c>
      <c r="C172">
        <v>5.7530000000000003E-3</v>
      </c>
      <c r="D172">
        <v>9.9930000000000001E-3</v>
      </c>
      <c r="E172">
        <v>0</v>
      </c>
      <c r="F172">
        <v>1.0324E-2</v>
      </c>
      <c r="G172">
        <v>3.0456E-2</v>
      </c>
      <c r="H172">
        <v>1.2459E-2</v>
      </c>
      <c r="I172">
        <v>2.068E-2</v>
      </c>
      <c r="J172">
        <v>1.3566999999999999E-2</v>
      </c>
      <c r="K172">
        <v>2.2006000000000001E-2</v>
      </c>
      <c r="L172">
        <v>2.0687000000000001E-2</v>
      </c>
      <c r="M172">
        <v>1.7093000000000001E-2</v>
      </c>
      <c r="N172">
        <f t="shared" si="8"/>
        <v>1.3663833333333333E-2</v>
      </c>
      <c r="O172">
        <f t="shared" si="9"/>
        <v>1.8259743114103715E-4</v>
      </c>
      <c r="Q172">
        <v>9.4799999999999995E-4</v>
      </c>
      <c r="R172">
        <v>2.588E-3</v>
      </c>
      <c r="S172">
        <v>3.4759999999999999E-3</v>
      </c>
      <c r="T172">
        <v>0</v>
      </c>
      <c r="U172">
        <v>4.6439999999999997E-3</v>
      </c>
      <c r="V172">
        <v>8.4139999999999996E-3</v>
      </c>
      <c r="W172">
        <v>5.313E-3</v>
      </c>
      <c r="X172">
        <v>6.0130000000000001E-3</v>
      </c>
      <c r="Y172">
        <v>4.7930000000000004E-3</v>
      </c>
      <c r="Z172">
        <v>6.019E-3</v>
      </c>
      <c r="AA172">
        <v>4.8450000000000003E-3</v>
      </c>
      <c r="AB172">
        <v>4.1479999999999998E-3</v>
      </c>
      <c r="AC172">
        <f t="shared" si="10"/>
        <v>5.0118625915285863E-3</v>
      </c>
      <c r="AD172">
        <f t="shared" si="11"/>
        <v>6.6976290271448316E-2</v>
      </c>
    </row>
    <row r="173" spans="1:30" x14ac:dyDescent="0.15">
      <c r="A173">
        <v>4.5499999999999999E-2</v>
      </c>
      <c r="B173">
        <v>2.892E-3</v>
      </c>
      <c r="C173">
        <v>4.1739999999999998E-3</v>
      </c>
      <c r="D173">
        <v>4.359E-3</v>
      </c>
      <c r="E173">
        <v>2.7200000000000002E-3</v>
      </c>
      <c r="F173">
        <v>1.1556E-2</v>
      </c>
      <c r="G173">
        <v>5.0039999999999998E-3</v>
      </c>
      <c r="H173">
        <v>2.3182999999999999E-2</v>
      </c>
      <c r="I173">
        <v>1.2172000000000001E-2</v>
      </c>
      <c r="J173">
        <v>2.0014000000000001E-2</v>
      </c>
      <c r="K173">
        <v>2.4524000000000001E-2</v>
      </c>
      <c r="L173">
        <v>3.0841E-2</v>
      </c>
      <c r="M173">
        <v>9.4350000000000007E-3</v>
      </c>
      <c r="N173">
        <f t="shared" si="8"/>
        <v>1.2572833333333333E-2</v>
      </c>
      <c r="O173">
        <f t="shared" si="9"/>
        <v>1.6801778921223207E-4</v>
      </c>
      <c r="Q173">
        <v>2.0820000000000001E-3</v>
      </c>
      <c r="R173">
        <v>2.418E-3</v>
      </c>
      <c r="S173">
        <v>2.1970000000000002E-3</v>
      </c>
      <c r="T173">
        <v>2.7209999999999999E-3</v>
      </c>
      <c r="U173">
        <v>4.8329999999999996E-3</v>
      </c>
      <c r="V173">
        <v>2.9069999999999999E-3</v>
      </c>
      <c r="W173">
        <v>7.1520000000000004E-3</v>
      </c>
      <c r="X173">
        <v>4.3670000000000002E-3</v>
      </c>
      <c r="Y173">
        <v>5.9379999999999997E-3</v>
      </c>
      <c r="Z173">
        <v>6.5929999999999999E-3</v>
      </c>
      <c r="AA173">
        <v>7.5339999999999999E-3</v>
      </c>
      <c r="AB173">
        <v>3.4120000000000001E-3</v>
      </c>
      <c r="AC173">
        <f t="shared" si="10"/>
        <v>4.9687461560877066E-3</v>
      </c>
      <c r="AD173">
        <f t="shared" si="11"/>
        <v>6.6400101510718984E-2</v>
      </c>
    </row>
    <row r="174" spans="1:30" x14ac:dyDescent="0.15">
      <c r="A174">
        <v>4.5999999999999999E-2</v>
      </c>
      <c r="B174">
        <v>4.2779999999999997E-3</v>
      </c>
      <c r="C174">
        <v>2.591E-3</v>
      </c>
      <c r="D174">
        <v>6.4780000000000003E-3</v>
      </c>
      <c r="E174">
        <v>3.4060000000000002E-3</v>
      </c>
      <c r="F174">
        <v>8.6870000000000003E-3</v>
      </c>
      <c r="G174">
        <v>1.2844E-2</v>
      </c>
      <c r="H174">
        <v>1.5103999999999999E-2</v>
      </c>
      <c r="I174">
        <v>1.2473E-2</v>
      </c>
      <c r="J174">
        <v>1.251E-2</v>
      </c>
      <c r="K174">
        <v>1.4708000000000001E-2</v>
      </c>
      <c r="L174">
        <v>2.0052E-2</v>
      </c>
      <c r="M174">
        <v>1.6313000000000001E-2</v>
      </c>
      <c r="N174">
        <f t="shared" si="8"/>
        <v>1.0787E-2</v>
      </c>
      <c r="O174">
        <f t="shared" si="9"/>
        <v>1.4415270163704923E-4</v>
      </c>
      <c r="Q174">
        <v>2.493E-3</v>
      </c>
      <c r="R174">
        <v>1.8339999999999999E-3</v>
      </c>
      <c r="S174">
        <v>2.7399999999999998E-3</v>
      </c>
      <c r="T174">
        <v>3.4060000000000002E-3</v>
      </c>
      <c r="U174">
        <v>3.9719999999999998E-3</v>
      </c>
      <c r="V174">
        <v>5.3470000000000002E-3</v>
      </c>
      <c r="W174">
        <v>6.5799999999999999E-3</v>
      </c>
      <c r="X174">
        <v>4.457E-3</v>
      </c>
      <c r="Y174">
        <v>5.3150000000000003E-3</v>
      </c>
      <c r="Z174">
        <v>4.8060000000000004E-3</v>
      </c>
      <c r="AA174">
        <v>5.6080000000000001E-3</v>
      </c>
      <c r="AB174">
        <v>4.0969999999999999E-3</v>
      </c>
      <c r="AC174">
        <f t="shared" si="10"/>
        <v>4.6299167182771031E-3</v>
      </c>
      <c r="AD174">
        <f t="shared" si="11"/>
        <v>6.1872136434886128E-2</v>
      </c>
    </row>
    <row r="175" spans="1:30" x14ac:dyDescent="0.15">
      <c r="A175">
        <v>4.65E-2</v>
      </c>
      <c r="B175">
        <v>1.16E-3</v>
      </c>
      <c r="C175">
        <v>0</v>
      </c>
      <c r="D175">
        <v>2.7369999999999998E-3</v>
      </c>
      <c r="E175">
        <v>5.7679999999999997E-3</v>
      </c>
      <c r="F175">
        <v>8.0750000000000006E-3</v>
      </c>
      <c r="G175">
        <v>1.21E-2</v>
      </c>
      <c r="H175">
        <v>1.3417999999999999E-2</v>
      </c>
      <c r="I175">
        <v>6.3E-3</v>
      </c>
      <c r="J175">
        <v>1.8762999999999998E-2</v>
      </c>
      <c r="K175">
        <v>9.887E-3</v>
      </c>
      <c r="L175">
        <v>2.0933E-2</v>
      </c>
      <c r="M175">
        <v>1.9188E-2</v>
      </c>
      <c r="N175">
        <f t="shared" si="8"/>
        <v>9.8607499999999997E-3</v>
      </c>
      <c r="O175">
        <f t="shared" si="9"/>
        <v>1.3177470591151693E-4</v>
      </c>
      <c r="Q175">
        <v>1.16E-3</v>
      </c>
      <c r="R175">
        <v>0</v>
      </c>
      <c r="S175">
        <v>1.5939999999999999E-3</v>
      </c>
      <c r="T175">
        <v>3.3660000000000001E-3</v>
      </c>
      <c r="U175">
        <v>4.0730000000000002E-3</v>
      </c>
      <c r="V175">
        <v>5.0140000000000002E-3</v>
      </c>
      <c r="W175">
        <v>5.1279999999999997E-3</v>
      </c>
      <c r="X175">
        <v>3.163E-3</v>
      </c>
      <c r="Y175">
        <v>6.5750000000000001E-3</v>
      </c>
      <c r="Z175">
        <v>3.8270000000000001E-3</v>
      </c>
      <c r="AA175">
        <v>5.3480000000000003E-3</v>
      </c>
      <c r="AB175">
        <v>5.0099999999999997E-3</v>
      </c>
      <c r="AC175">
        <f t="shared" si="10"/>
        <v>4.3151385525001078E-3</v>
      </c>
      <c r="AD175">
        <f t="shared" si="11"/>
        <v>5.7665581802317074E-2</v>
      </c>
    </row>
    <row r="176" spans="1:30" x14ac:dyDescent="0.15">
      <c r="A176">
        <v>4.7E-2</v>
      </c>
      <c r="B176">
        <v>3.4550000000000002E-3</v>
      </c>
      <c r="C176">
        <v>2.5089999999999999E-3</v>
      </c>
      <c r="D176">
        <v>6.9769999999999997E-3</v>
      </c>
      <c r="E176">
        <v>8.3680000000000004E-3</v>
      </c>
      <c r="F176">
        <v>1.7711999999999999E-2</v>
      </c>
      <c r="G176">
        <v>1.5982E-2</v>
      </c>
      <c r="H176">
        <v>6.862E-3</v>
      </c>
      <c r="I176">
        <v>2.0965999999999999E-2</v>
      </c>
      <c r="J176">
        <v>2.1751E-2</v>
      </c>
      <c r="K176">
        <v>1.8457000000000001E-2</v>
      </c>
      <c r="L176">
        <v>1.1443999999999999E-2</v>
      </c>
      <c r="M176">
        <v>2.5062000000000001E-2</v>
      </c>
      <c r="N176">
        <f t="shared" si="8"/>
        <v>1.3295416666666665E-2</v>
      </c>
      <c r="O176">
        <f t="shared" si="9"/>
        <v>1.7767407359694552E-4</v>
      </c>
      <c r="Q176">
        <v>2.6359999999999999E-3</v>
      </c>
      <c r="R176">
        <v>1.8029999999999999E-3</v>
      </c>
      <c r="S176">
        <v>2.9949999999999998E-3</v>
      </c>
      <c r="T176">
        <v>4.1999999999999997E-3</v>
      </c>
      <c r="U176">
        <v>6.5500000000000003E-3</v>
      </c>
      <c r="V176">
        <v>6.215E-3</v>
      </c>
      <c r="W176">
        <v>3.973E-3</v>
      </c>
      <c r="X176">
        <v>5.9379999999999997E-3</v>
      </c>
      <c r="Y176">
        <v>6.3049999999999998E-3</v>
      </c>
      <c r="Z176">
        <v>5.6649999999999999E-3</v>
      </c>
      <c r="AA176">
        <v>3.4810000000000002E-3</v>
      </c>
      <c r="AB176">
        <v>5.7879999999999997E-3</v>
      </c>
      <c r="AC176">
        <f t="shared" si="10"/>
        <v>5.1065571305207906E-3</v>
      </c>
      <c r="AD176">
        <f t="shared" si="11"/>
        <v>6.8241745741313559E-2</v>
      </c>
    </row>
    <row r="177" spans="1:30" x14ac:dyDescent="0.15">
      <c r="A177">
        <v>4.7500000000000001E-2</v>
      </c>
      <c r="B177">
        <v>2.3969999999999998E-3</v>
      </c>
      <c r="C177">
        <v>6.3550000000000004E-3</v>
      </c>
      <c r="D177">
        <v>8.8260000000000005E-3</v>
      </c>
      <c r="E177">
        <v>1.931E-3</v>
      </c>
      <c r="F177">
        <v>1.1424999999999999E-2</v>
      </c>
      <c r="G177">
        <v>8.2719999999999998E-3</v>
      </c>
      <c r="H177">
        <v>1.3860000000000001E-2</v>
      </c>
      <c r="I177">
        <v>1.3601E-2</v>
      </c>
      <c r="J177">
        <v>7.5170000000000002E-3</v>
      </c>
      <c r="K177">
        <v>1.3469E-2</v>
      </c>
      <c r="L177">
        <v>1.7446E-2</v>
      </c>
      <c r="M177">
        <v>1.4902E-2</v>
      </c>
      <c r="N177">
        <f t="shared" si="8"/>
        <v>1.0000083333333333E-2</v>
      </c>
      <c r="O177">
        <f t="shared" si="9"/>
        <v>1.3363669501210981E-4</v>
      </c>
      <c r="Q177">
        <v>2.398E-3</v>
      </c>
      <c r="R177">
        <v>2.8760000000000001E-3</v>
      </c>
      <c r="S177">
        <v>3.1879999999999999E-3</v>
      </c>
      <c r="T177">
        <v>1.931E-3</v>
      </c>
      <c r="U177">
        <v>4.9420000000000002E-3</v>
      </c>
      <c r="V177">
        <v>4.1710000000000002E-3</v>
      </c>
      <c r="W177">
        <v>5.8240000000000002E-3</v>
      </c>
      <c r="X177">
        <v>4.3220000000000003E-3</v>
      </c>
      <c r="Y177">
        <v>3.5400000000000002E-3</v>
      </c>
      <c r="Z177">
        <v>4.9569999999999996E-3</v>
      </c>
      <c r="AA177">
        <v>5.7060000000000001E-3</v>
      </c>
      <c r="AB177">
        <v>4.5779999999999996E-3</v>
      </c>
      <c r="AC177">
        <f t="shared" si="10"/>
        <v>4.3999289147150381E-3</v>
      </c>
      <c r="AD177">
        <f t="shared" si="11"/>
        <v>5.8798682283069954E-2</v>
      </c>
    </row>
    <row r="178" spans="1:30" x14ac:dyDescent="0.15">
      <c r="A178">
        <v>4.8000000000000001E-2</v>
      </c>
      <c r="B178">
        <v>3.1280000000000001E-3</v>
      </c>
      <c r="C178">
        <v>2.7659999999999998E-3</v>
      </c>
      <c r="D178">
        <v>5.5300000000000002E-3</v>
      </c>
      <c r="E178">
        <v>2.2030000000000001E-3</v>
      </c>
      <c r="F178">
        <v>1.2166E-2</v>
      </c>
      <c r="G178">
        <v>9.9360000000000004E-3</v>
      </c>
      <c r="H178">
        <v>1.3228E-2</v>
      </c>
      <c r="I178">
        <v>7.4149999999999997E-3</v>
      </c>
      <c r="J178">
        <v>1.7054E-2</v>
      </c>
      <c r="K178">
        <v>1.7010000000000001E-2</v>
      </c>
      <c r="L178">
        <v>1.0442E-2</v>
      </c>
      <c r="M178">
        <v>1.2156E-2</v>
      </c>
      <c r="N178">
        <f t="shared" si="8"/>
        <v>9.4194999999999991E-3</v>
      </c>
      <c r="O178">
        <f t="shared" si="9"/>
        <v>1.2587803588302447E-4</v>
      </c>
      <c r="Q178">
        <v>2.2769999999999999E-3</v>
      </c>
      <c r="R178">
        <v>2.0049999999999998E-3</v>
      </c>
      <c r="S178">
        <v>2.5479999999999999E-3</v>
      </c>
      <c r="T178">
        <v>2.2030000000000001E-3</v>
      </c>
      <c r="U178">
        <v>5.6730000000000001E-3</v>
      </c>
      <c r="V178">
        <v>4.4980000000000003E-3</v>
      </c>
      <c r="W178">
        <v>5.0159999999999996E-3</v>
      </c>
      <c r="X178">
        <v>3.3300000000000001E-3</v>
      </c>
      <c r="Y178">
        <v>6.0930000000000003E-3</v>
      </c>
      <c r="Z178">
        <v>5.1830000000000001E-3</v>
      </c>
      <c r="AA178">
        <v>3.9269999999999999E-3</v>
      </c>
      <c r="AB178">
        <v>3.5790000000000001E-3</v>
      </c>
      <c r="AC178">
        <f t="shared" si="10"/>
        <v>4.2792635730079451E-3</v>
      </c>
      <c r="AD178">
        <f t="shared" si="11"/>
        <v>5.7186164620367456E-2</v>
      </c>
    </row>
    <row r="179" spans="1:30" x14ac:dyDescent="0.15">
      <c r="A179">
        <v>4.8500000000000001E-2</v>
      </c>
      <c r="B179">
        <v>3.4719999999999998E-3</v>
      </c>
      <c r="C179">
        <v>1.47E-3</v>
      </c>
      <c r="D179">
        <v>8.0499999999999999E-3</v>
      </c>
      <c r="E179">
        <v>6.2560000000000003E-3</v>
      </c>
      <c r="F179">
        <v>1.8991999999999998E-2</v>
      </c>
      <c r="G179">
        <v>7.2069999999999999E-3</v>
      </c>
      <c r="H179">
        <v>1.0609E-2</v>
      </c>
      <c r="I179">
        <v>8.7220000000000006E-3</v>
      </c>
      <c r="J179">
        <v>1.9554999999999999E-2</v>
      </c>
      <c r="K179">
        <v>1.6302000000000001E-2</v>
      </c>
      <c r="L179">
        <v>1.0864E-2</v>
      </c>
      <c r="M179">
        <v>1.3868999999999999E-2</v>
      </c>
      <c r="N179">
        <f t="shared" si="8"/>
        <v>1.0447333333333335E-2</v>
      </c>
      <c r="O179">
        <f t="shared" si="9"/>
        <v>1.3961354638943166E-4</v>
      </c>
      <c r="Q179">
        <v>2.6120000000000002E-3</v>
      </c>
      <c r="R179">
        <v>1.47E-3</v>
      </c>
      <c r="S179">
        <v>3.4060000000000002E-3</v>
      </c>
      <c r="T179">
        <v>3.6649999999999999E-3</v>
      </c>
      <c r="U179">
        <v>7.0870000000000004E-3</v>
      </c>
      <c r="V179">
        <v>3.6519999999999999E-3</v>
      </c>
      <c r="W179">
        <v>4.79E-3</v>
      </c>
      <c r="X179">
        <v>4.0140000000000002E-3</v>
      </c>
      <c r="Y179">
        <v>6.881E-3</v>
      </c>
      <c r="Z179">
        <v>5.182E-3</v>
      </c>
      <c r="AA179">
        <v>3.9280000000000001E-3</v>
      </c>
      <c r="AB179">
        <v>4.4190000000000002E-3</v>
      </c>
      <c r="AC179">
        <f t="shared" si="10"/>
        <v>4.727035434603807E-3</v>
      </c>
      <c r="AD179">
        <f t="shared" si="11"/>
        <v>6.3169987526510707E-2</v>
      </c>
    </row>
    <row r="180" spans="1:30" x14ac:dyDescent="0.15">
      <c r="A180">
        <v>4.9000000000000002E-2</v>
      </c>
      <c r="B180">
        <v>1.0349999999999999E-3</v>
      </c>
      <c r="C180">
        <v>2.6329999999999999E-3</v>
      </c>
      <c r="D180">
        <v>4.8269999999999997E-3</v>
      </c>
      <c r="E180">
        <v>9.5080000000000008E-3</v>
      </c>
      <c r="F180">
        <v>8.3099999999999997E-3</v>
      </c>
      <c r="G180">
        <v>9.3439999999999999E-3</v>
      </c>
      <c r="H180">
        <v>2.9404E-2</v>
      </c>
      <c r="I180">
        <v>2.1321E-2</v>
      </c>
      <c r="J180">
        <v>1.0999999999999999E-2</v>
      </c>
      <c r="K180">
        <v>2.911E-2</v>
      </c>
      <c r="L180">
        <v>2.1271999999999999E-2</v>
      </c>
      <c r="M180">
        <v>1.3972E-2</v>
      </c>
      <c r="N180">
        <f t="shared" si="8"/>
        <v>1.3478000000000002E-2</v>
      </c>
      <c r="O180">
        <f t="shared" si="9"/>
        <v>1.8011403658701677E-4</v>
      </c>
      <c r="Q180">
        <v>1.036E-3</v>
      </c>
      <c r="R180">
        <v>1.867E-3</v>
      </c>
      <c r="S180">
        <v>2.4190000000000001E-3</v>
      </c>
      <c r="T180">
        <v>4.8799999999999998E-3</v>
      </c>
      <c r="U180">
        <v>4.2620000000000002E-3</v>
      </c>
      <c r="V180">
        <v>4.8170000000000001E-3</v>
      </c>
      <c r="W180">
        <v>8.3350000000000004E-3</v>
      </c>
      <c r="X180">
        <v>6.2570000000000004E-3</v>
      </c>
      <c r="Y180">
        <v>4.914E-3</v>
      </c>
      <c r="Z180">
        <v>8.1539999999999998E-3</v>
      </c>
      <c r="AA180">
        <v>5.6160000000000003E-3</v>
      </c>
      <c r="AB180">
        <v>4.2490000000000002E-3</v>
      </c>
      <c r="AC180">
        <f t="shared" si="10"/>
        <v>5.4309209163824141E-3</v>
      </c>
      <c r="AD180">
        <f t="shared" si="11"/>
        <v>7.2576398313819165E-2</v>
      </c>
    </row>
    <row r="181" spans="1:30" x14ac:dyDescent="0.15">
      <c r="A181">
        <v>4.9500000000000002E-2</v>
      </c>
      <c r="B181">
        <v>2.464E-3</v>
      </c>
      <c r="C181">
        <v>7.9719999999999999E-3</v>
      </c>
      <c r="D181">
        <v>6.3420000000000004E-3</v>
      </c>
      <c r="E181">
        <v>3.803E-3</v>
      </c>
      <c r="F181">
        <v>7.456E-3</v>
      </c>
      <c r="G181">
        <v>1.7942E-2</v>
      </c>
      <c r="H181">
        <v>1.6832E-2</v>
      </c>
      <c r="I181">
        <v>2.2456E-2</v>
      </c>
      <c r="J181">
        <v>1.2832E-2</v>
      </c>
      <c r="K181">
        <v>8.7860000000000004E-3</v>
      </c>
      <c r="L181">
        <v>2.1138000000000001E-2</v>
      </c>
      <c r="M181">
        <v>1.3857E-2</v>
      </c>
      <c r="N181">
        <f t="shared" si="8"/>
        <v>1.1823333333333333E-2</v>
      </c>
      <c r="O181">
        <f t="shared" si="9"/>
        <v>1.5800180238763128E-4</v>
      </c>
      <c r="Q181">
        <v>1.7600000000000001E-3</v>
      </c>
      <c r="R181">
        <v>3.614E-3</v>
      </c>
      <c r="S181">
        <v>3.2989999999999998E-3</v>
      </c>
      <c r="T181">
        <v>2.6909999999999998E-3</v>
      </c>
      <c r="U181">
        <v>3.738E-3</v>
      </c>
      <c r="V181">
        <v>6.6660000000000001E-3</v>
      </c>
      <c r="W181">
        <v>6.4019999999999997E-3</v>
      </c>
      <c r="X181">
        <v>6.3689999999999997E-3</v>
      </c>
      <c r="Y181">
        <v>4.692E-3</v>
      </c>
      <c r="Z181">
        <v>3.6489999999999999E-3</v>
      </c>
      <c r="AA181">
        <v>6.1009999999999997E-3</v>
      </c>
      <c r="AB181">
        <v>3.9529999999999999E-3</v>
      </c>
      <c r="AC181">
        <f t="shared" si="10"/>
        <v>4.8842968973863759E-3</v>
      </c>
      <c r="AD181">
        <f t="shared" si="11"/>
        <v>6.5271559384773775E-2</v>
      </c>
    </row>
    <row r="182" spans="1:30" x14ac:dyDescent="0.15">
      <c r="A182">
        <v>0.05</v>
      </c>
      <c r="B182">
        <v>1.0907E-2</v>
      </c>
      <c r="C182">
        <v>2.8800000000000002E-3</v>
      </c>
      <c r="D182">
        <v>9.3369999999999998E-3</v>
      </c>
      <c r="E182">
        <v>1.7122999999999999E-2</v>
      </c>
      <c r="F182">
        <v>1.1415E-2</v>
      </c>
      <c r="G182">
        <v>1.7922E-2</v>
      </c>
      <c r="H182">
        <v>7.8910000000000004E-3</v>
      </c>
      <c r="I182">
        <v>4.8009999999999997E-3</v>
      </c>
      <c r="J182">
        <v>1.3677999999999999E-2</v>
      </c>
      <c r="K182">
        <v>1.822E-2</v>
      </c>
      <c r="L182">
        <v>1.2333999999999999E-2</v>
      </c>
      <c r="M182">
        <v>1.3853000000000001E-2</v>
      </c>
      <c r="N182">
        <f t="shared" si="8"/>
        <v>1.1696750000000001E-2</v>
      </c>
      <c r="O182">
        <f t="shared" si="9"/>
        <v>1.5631019865330079E-4</v>
      </c>
      <c r="Q182">
        <v>5.8349999999999999E-3</v>
      </c>
      <c r="R182">
        <v>2.0479999999999999E-3</v>
      </c>
      <c r="S182">
        <v>3.5820000000000001E-3</v>
      </c>
      <c r="T182">
        <v>7.0280000000000004E-3</v>
      </c>
      <c r="U182">
        <v>5.2030000000000002E-3</v>
      </c>
      <c r="V182">
        <v>6.5719999999999997E-3</v>
      </c>
      <c r="W182">
        <v>4.6639999999999997E-3</v>
      </c>
      <c r="X182">
        <v>2.8289999999999999E-3</v>
      </c>
      <c r="Y182">
        <v>5.8859999999999997E-3</v>
      </c>
      <c r="Z182">
        <v>5.9049999999999997E-3</v>
      </c>
      <c r="AA182">
        <v>5.4140000000000004E-3</v>
      </c>
      <c r="AB182">
        <v>4.548E-3</v>
      </c>
      <c r="AC182">
        <f t="shared" si="10"/>
        <v>5.3935423340408586E-3</v>
      </c>
      <c r="AD182">
        <f t="shared" si="11"/>
        <v>7.2076887655830493E-2</v>
      </c>
    </row>
    <row r="183" spans="1:30" x14ac:dyDescent="0.15">
      <c r="A183">
        <v>5.0500000000000003E-2</v>
      </c>
      <c r="B183">
        <v>6.973E-3</v>
      </c>
      <c r="C183">
        <v>1.7960000000000001E-3</v>
      </c>
      <c r="D183">
        <v>4.7390000000000002E-3</v>
      </c>
      <c r="E183">
        <v>8.8990000000000007E-3</v>
      </c>
      <c r="F183">
        <v>4.7790000000000003E-3</v>
      </c>
      <c r="G183">
        <v>1.0507000000000001E-2</v>
      </c>
      <c r="H183">
        <v>4.4330000000000003E-3</v>
      </c>
      <c r="I183">
        <v>1.8842999999999999E-2</v>
      </c>
      <c r="J183">
        <v>5.241E-3</v>
      </c>
      <c r="K183">
        <v>2.0198000000000001E-2</v>
      </c>
      <c r="L183">
        <v>8.4200000000000004E-3</v>
      </c>
      <c r="M183">
        <v>2.632E-2</v>
      </c>
      <c r="N183">
        <f t="shared" si="8"/>
        <v>1.0095666666666668E-2</v>
      </c>
      <c r="O183">
        <f t="shared" si="9"/>
        <v>1.3491402844415532E-4</v>
      </c>
      <c r="Q183">
        <v>5.4920000000000004E-3</v>
      </c>
      <c r="R183">
        <v>1.797E-3</v>
      </c>
      <c r="S183">
        <v>2.7680000000000001E-3</v>
      </c>
      <c r="T183">
        <v>5.5490000000000001E-3</v>
      </c>
      <c r="U183">
        <v>3.3830000000000002E-3</v>
      </c>
      <c r="V183">
        <v>4.7390000000000002E-3</v>
      </c>
      <c r="W183">
        <v>3.1389999999999999E-3</v>
      </c>
      <c r="X183">
        <v>5.8370000000000002E-3</v>
      </c>
      <c r="Y183">
        <v>3.3449999999999999E-3</v>
      </c>
      <c r="Z183">
        <v>6.5760000000000002E-3</v>
      </c>
      <c r="AA183">
        <v>4.4270000000000004E-3</v>
      </c>
      <c r="AB183">
        <v>5.587E-3</v>
      </c>
      <c r="AC183">
        <f t="shared" si="10"/>
        <v>4.8139654510223027E-3</v>
      </c>
      <c r="AD183">
        <f t="shared" si="11"/>
        <v>6.4331681389145356E-2</v>
      </c>
    </row>
    <row r="184" spans="1:30" x14ac:dyDescent="0.15">
      <c r="A184">
        <v>5.0999999999999997E-2</v>
      </c>
      <c r="B184">
        <v>3.081E-3</v>
      </c>
      <c r="C184">
        <v>6.6420000000000003E-3</v>
      </c>
      <c r="D184">
        <v>4.0980000000000001E-3</v>
      </c>
      <c r="E184">
        <v>0</v>
      </c>
      <c r="F184">
        <v>1.2643E-2</v>
      </c>
      <c r="G184">
        <v>1.7297E-2</v>
      </c>
      <c r="H184">
        <v>1.1249E-2</v>
      </c>
      <c r="I184">
        <v>1.6560999999999999E-2</v>
      </c>
      <c r="J184">
        <v>1.093E-2</v>
      </c>
      <c r="K184">
        <v>8.456E-3</v>
      </c>
      <c r="L184">
        <v>2.2710000000000001E-2</v>
      </c>
      <c r="M184">
        <v>2.0652E-2</v>
      </c>
      <c r="N184">
        <f t="shared" si="8"/>
        <v>1.119325E-2</v>
      </c>
      <c r="O184">
        <f t="shared" si="9"/>
        <v>1.4958164713070374E-4</v>
      </c>
      <c r="Q184">
        <v>2.274E-3</v>
      </c>
      <c r="R184">
        <v>3.3670000000000002E-3</v>
      </c>
      <c r="S184">
        <v>2.4520000000000002E-3</v>
      </c>
      <c r="T184">
        <v>0</v>
      </c>
      <c r="U184">
        <v>5.2810000000000001E-3</v>
      </c>
      <c r="V184">
        <v>7.2960000000000004E-3</v>
      </c>
      <c r="W184">
        <v>5.1489999999999999E-3</v>
      </c>
      <c r="X184">
        <v>5.64E-3</v>
      </c>
      <c r="Y184">
        <v>5.1110000000000001E-3</v>
      </c>
      <c r="Z184">
        <v>4.3620000000000004E-3</v>
      </c>
      <c r="AA184">
        <v>5.8430000000000001E-3</v>
      </c>
      <c r="AB184">
        <v>5.2469999999999999E-3</v>
      </c>
      <c r="AC184">
        <f t="shared" si="10"/>
        <v>4.9431630469863033E-3</v>
      </c>
      <c r="AD184">
        <f t="shared" si="11"/>
        <v>6.6058220281948285E-2</v>
      </c>
    </row>
    <row r="185" spans="1:30" x14ac:dyDescent="0.15">
      <c r="A185">
        <v>5.1499999999999997E-2</v>
      </c>
      <c r="B185">
        <v>1.222E-3</v>
      </c>
      <c r="C185">
        <v>1.554E-3</v>
      </c>
      <c r="D185">
        <v>7.6959999999999997E-3</v>
      </c>
      <c r="E185">
        <v>1.4298E-2</v>
      </c>
      <c r="F185">
        <v>5.4739999999999997E-3</v>
      </c>
      <c r="G185">
        <v>1.4836E-2</v>
      </c>
      <c r="H185">
        <v>7.3499999999999998E-3</v>
      </c>
      <c r="I185">
        <v>1.4165000000000001E-2</v>
      </c>
      <c r="J185">
        <v>9.4629999999999992E-3</v>
      </c>
      <c r="K185">
        <v>1.362E-2</v>
      </c>
      <c r="L185">
        <v>1.5795E-2</v>
      </c>
      <c r="M185">
        <v>1.8789E-2</v>
      </c>
      <c r="N185">
        <f t="shared" si="8"/>
        <v>1.0355166666666667E-2</v>
      </c>
      <c r="O185">
        <f t="shared" si="9"/>
        <v>1.3838187178102508E-4</v>
      </c>
      <c r="Q185">
        <v>1.222E-3</v>
      </c>
      <c r="R185">
        <v>1.554E-3</v>
      </c>
      <c r="S185">
        <v>3.2699999999999999E-3</v>
      </c>
      <c r="T185">
        <v>6.6179999999999998E-3</v>
      </c>
      <c r="U185">
        <v>3.9060000000000002E-3</v>
      </c>
      <c r="V185">
        <v>6.1710000000000003E-3</v>
      </c>
      <c r="W185">
        <v>4.248E-3</v>
      </c>
      <c r="X185">
        <v>5.1590000000000004E-3</v>
      </c>
      <c r="Y185">
        <v>4.117E-3</v>
      </c>
      <c r="Z185">
        <v>4.947E-3</v>
      </c>
      <c r="AA185">
        <v>5.2890000000000003E-3</v>
      </c>
      <c r="AB185">
        <v>5.7590000000000002E-3</v>
      </c>
      <c r="AC185">
        <f t="shared" si="10"/>
        <v>4.8519910252483884E-3</v>
      </c>
      <c r="AD185">
        <f t="shared" si="11"/>
        <v>6.4839838157331617E-2</v>
      </c>
    </row>
    <row r="186" spans="1:30" x14ac:dyDescent="0.15">
      <c r="A186">
        <v>5.1999999999999998E-2</v>
      </c>
      <c r="B186">
        <v>3.2989999999999998E-3</v>
      </c>
      <c r="C186">
        <v>6.7739999999999996E-3</v>
      </c>
      <c r="D186">
        <v>6.5909999999999996E-3</v>
      </c>
      <c r="E186">
        <v>6.4029999999999998E-3</v>
      </c>
      <c r="F186">
        <v>6.6889999999999996E-3</v>
      </c>
      <c r="G186">
        <v>9.783E-3</v>
      </c>
      <c r="H186">
        <v>1.9539999999999998E-2</v>
      </c>
      <c r="I186">
        <v>1.7099999999999999E-3</v>
      </c>
      <c r="J186">
        <v>1.2119E-2</v>
      </c>
      <c r="K186">
        <v>1.0791E-2</v>
      </c>
      <c r="L186">
        <v>1.4076999999999999E-2</v>
      </c>
      <c r="M186">
        <v>1.4253E-2</v>
      </c>
      <c r="N186">
        <f t="shared" si="8"/>
        <v>9.3357500000000003E-3</v>
      </c>
      <c r="O186">
        <f t="shared" si="9"/>
        <v>1.2475883788894804E-4</v>
      </c>
      <c r="Q186">
        <v>2.3370000000000001E-3</v>
      </c>
      <c r="R186">
        <v>3.9529999999999999E-3</v>
      </c>
      <c r="S186">
        <v>3.444E-3</v>
      </c>
      <c r="T186">
        <v>4.8019999999999998E-3</v>
      </c>
      <c r="U186">
        <v>3.9389999999999998E-3</v>
      </c>
      <c r="V186">
        <v>4.9870000000000001E-3</v>
      </c>
      <c r="W186">
        <v>6.9680000000000002E-3</v>
      </c>
      <c r="X186">
        <v>1.7099999999999999E-3</v>
      </c>
      <c r="Y186">
        <v>5.4580000000000002E-3</v>
      </c>
      <c r="Z186">
        <v>4.4479999999999997E-3</v>
      </c>
      <c r="AA186">
        <v>6.0670000000000003E-3</v>
      </c>
      <c r="AB186">
        <v>4.8589999999999996E-3</v>
      </c>
      <c r="AC186">
        <f t="shared" si="10"/>
        <v>4.8417124130734051E-3</v>
      </c>
      <c r="AD186">
        <f t="shared" si="11"/>
        <v>6.4702479381019001E-2</v>
      </c>
    </row>
    <row r="187" spans="1:30" x14ac:dyDescent="0.15">
      <c r="A187">
        <v>5.2498999999999997E-2</v>
      </c>
      <c r="B187">
        <v>9.5919999999999998E-3</v>
      </c>
      <c r="C187">
        <v>5.0850000000000001E-3</v>
      </c>
      <c r="D187">
        <v>2.9030000000000002E-3</v>
      </c>
      <c r="E187">
        <v>8.7609999999999997E-3</v>
      </c>
      <c r="F187">
        <v>9.7929999999999996E-3</v>
      </c>
      <c r="G187">
        <v>2.2850000000000001E-3</v>
      </c>
      <c r="H187">
        <v>8.9040000000000005E-3</v>
      </c>
      <c r="I187">
        <v>1.4860999999999999E-2</v>
      </c>
      <c r="J187">
        <v>4.6369999999999996E-3</v>
      </c>
      <c r="K187">
        <v>2.2494E-2</v>
      </c>
      <c r="L187">
        <v>1.6039999999999999E-2</v>
      </c>
      <c r="M187">
        <v>1.9542E-2</v>
      </c>
      <c r="N187">
        <f t="shared" si="8"/>
        <v>1.0408083333333333E-2</v>
      </c>
      <c r="O187">
        <f t="shared" si="9"/>
        <v>1.3908902673250625E-4</v>
      </c>
      <c r="Q187">
        <v>7.4780000000000003E-3</v>
      </c>
      <c r="R187">
        <v>3.0010000000000002E-3</v>
      </c>
      <c r="S187">
        <v>2.1280000000000001E-3</v>
      </c>
      <c r="T187">
        <v>5.0809999999999996E-3</v>
      </c>
      <c r="U187">
        <v>4.9540000000000001E-3</v>
      </c>
      <c r="V187">
        <v>2.2859999999999998E-3</v>
      </c>
      <c r="W187">
        <v>5.3829999999999998E-3</v>
      </c>
      <c r="X187">
        <v>5.3150000000000003E-3</v>
      </c>
      <c r="Y187">
        <v>3.4280000000000001E-3</v>
      </c>
      <c r="Z187">
        <v>8.1790000000000005E-3</v>
      </c>
      <c r="AA187">
        <v>5.3470000000000002E-3</v>
      </c>
      <c r="AB187">
        <v>5.4669999999999996E-3</v>
      </c>
      <c r="AC187">
        <f t="shared" si="10"/>
        <v>5.3884639319062479E-3</v>
      </c>
      <c r="AD187">
        <f t="shared" si="11"/>
        <v>7.2009022160863065E-2</v>
      </c>
    </row>
    <row r="188" spans="1:30" x14ac:dyDescent="0.15">
      <c r="A188">
        <v>5.2998999999999998E-2</v>
      </c>
      <c r="B188">
        <v>2.0219999999999999E-3</v>
      </c>
      <c r="C188">
        <v>6.1609999999999998E-3</v>
      </c>
      <c r="D188">
        <v>2.6719999999999999E-3</v>
      </c>
      <c r="E188">
        <v>8.4759999999999992E-3</v>
      </c>
      <c r="F188">
        <v>1.2884E-2</v>
      </c>
      <c r="G188">
        <v>6.646E-3</v>
      </c>
      <c r="H188">
        <v>1.6931999999999999E-2</v>
      </c>
      <c r="I188">
        <v>1.5051E-2</v>
      </c>
      <c r="J188">
        <v>1.8256000000000001E-2</v>
      </c>
      <c r="K188">
        <v>3.0256999999999999E-2</v>
      </c>
      <c r="L188">
        <v>1.5994000000000001E-2</v>
      </c>
      <c r="M188">
        <v>1.8259000000000001E-2</v>
      </c>
      <c r="N188">
        <f t="shared" si="8"/>
        <v>1.2800833333333332E-2</v>
      </c>
      <c r="O188">
        <f t="shared" si="9"/>
        <v>1.7106468046774767E-4</v>
      </c>
      <c r="Q188">
        <v>2.0230000000000001E-3</v>
      </c>
      <c r="R188">
        <v>3.1549999999999998E-3</v>
      </c>
      <c r="S188">
        <v>1.89E-3</v>
      </c>
      <c r="T188">
        <v>4.9030000000000002E-3</v>
      </c>
      <c r="U188">
        <v>5.3220000000000003E-3</v>
      </c>
      <c r="V188">
        <v>3.8609999999999998E-3</v>
      </c>
      <c r="W188">
        <v>7.2550000000000002E-3</v>
      </c>
      <c r="X188">
        <v>5.1460000000000004E-3</v>
      </c>
      <c r="Y188">
        <v>6.7530000000000003E-3</v>
      </c>
      <c r="Z188">
        <v>7.8530000000000006E-3</v>
      </c>
      <c r="AA188">
        <v>5.385E-3</v>
      </c>
      <c r="AB188">
        <v>4.8120000000000003E-3</v>
      </c>
      <c r="AC188">
        <f t="shared" si="10"/>
        <v>5.4224415500433347E-3</v>
      </c>
      <c r="AD188">
        <f t="shared" si="11"/>
        <v>7.2463083854200083E-2</v>
      </c>
    </row>
    <row r="189" spans="1:30" x14ac:dyDescent="0.15">
      <c r="A189">
        <v>5.3498999999999998E-2</v>
      </c>
      <c r="B189">
        <v>3.601E-3</v>
      </c>
      <c r="C189">
        <v>4.7600000000000003E-3</v>
      </c>
      <c r="D189">
        <v>5.2909999999999997E-3</v>
      </c>
      <c r="E189">
        <v>8.6879999999999995E-3</v>
      </c>
      <c r="F189">
        <v>1.0803999999999999E-2</v>
      </c>
      <c r="G189">
        <v>1.3095000000000001E-2</v>
      </c>
      <c r="H189">
        <v>1.5082E-2</v>
      </c>
      <c r="I189">
        <v>1.7309999999999999E-2</v>
      </c>
      <c r="J189">
        <v>4.7910000000000001E-3</v>
      </c>
      <c r="K189">
        <v>1.9296000000000001E-2</v>
      </c>
      <c r="L189">
        <v>7.352E-3</v>
      </c>
      <c r="M189">
        <v>9.4889999999999992E-3</v>
      </c>
      <c r="N189">
        <f t="shared" si="8"/>
        <v>9.9632499999999999E-3</v>
      </c>
      <c r="O189">
        <f t="shared" si="9"/>
        <v>1.3314447062068516E-4</v>
      </c>
      <c r="Q189">
        <v>2.7190000000000001E-3</v>
      </c>
      <c r="R189">
        <v>2.7780000000000001E-3</v>
      </c>
      <c r="S189">
        <v>2.6649999999999998E-3</v>
      </c>
      <c r="T189">
        <v>5.1450000000000003E-3</v>
      </c>
      <c r="U189">
        <v>4.8529999999999997E-3</v>
      </c>
      <c r="V189">
        <v>5.3870000000000003E-3</v>
      </c>
      <c r="W189">
        <v>5.7330000000000002E-3</v>
      </c>
      <c r="X189">
        <v>6.0000000000000001E-3</v>
      </c>
      <c r="Y189">
        <v>2.826E-3</v>
      </c>
      <c r="Z189">
        <v>6.3709999999999999E-3</v>
      </c>
      <c r="AA189">
        <v>3.4399999999999999E-3</v>
      </c>
      <c r="AB189">
        <v>3.4250000000000001E-3</v>
      </c>
      <c r="AC189">
        <f t="shared" si="10"/>
        <v>4.6929570441441104E-3</v>
      </c>
      <c r="AD189">
        <f t="shared" si="11"/>
        <v>6.2714579156921649E-2</v>
      </c>
    </row>
    <row r="190" spans="1:30" x14ac:dyDescent="0.15">
      <c r="A190">
        <v>5.3998999999999998E-2</v>
      </c>
      <c r="B190">
        <v>2.679E-3</v>
      </c>
      <c r="C190">
        <v>2.8440000000000002E-3</v>
      </c>
      <c r="D190">
        <v>1.3860000000000001E-3</v>
      </c>
      <c r="E190">
        <v>6.9439999999999997E-3</v>
      </c>
      <c r="F190">
        <v>3.2239999999999999E-3</v>
      </c>
      <c r="G190">
        <v>5.8910000000000004E-3</v>
      </c>
      <c r="H190">
        <v>1.2763999999999999E-2</v>
      </c>
      <c r="I190">
        <v>7.5709999999999996E-3</v>
      </c>
      <c r="J190">
        <v>1.3504E-2</v>
      </c>
      <c r="K190">
        <v>1.2878000000000001E-2</v>
      </c>
      <c r="L190">
        <v>1.137E-2</v>
      </c>
      <c r="M190">
        <v>1.3110999999999999E-2</v>
      </c>
      <c r="N190">
        <f t="shared" si="8"/>
        <v>7.8471666666666672E-3</v>
      </c>
      <c r="O190">
        <f t="shared" si="9"/>
        <v>1.0486606797035304E-4</v>
      </c>
      <c r="Q190">
        <v>1.895E-3</v>
      </c>
      <c r="R190">
        <v>2.0110000000000002E-3</v>
      </c>
      <c r="S190">
        <v>1.387E-3</v>
      </c>
      <c r="T190">
        <v>4.065E-3</v>
      </c>
      <c r="U190">
        <v>3.225E-3</v>
      </c>
      <c r="V190">
        <v>4.1850000000000004E-3</v>
      </c>
      <c r="W190">
        <v>5.7340000000000004E-3</v>
      </c>
      <c r="X190">
        <v>3.8660000000000001E-3</v>
      </c>
      <c r="Y190">
        <v>5.489E-3</v>
      </c>
      <c r="Z190">
        <v>4.9959999999999996E-3</v>
      </c>
      <c r="AA190">
        <v>4.496E-3</v>
      </c>
      <c r="AB190">
        <v>4.0689999999999997E-3</v>
      </c>
      <c r="AC190">
        <f t="shared" si="10"/>
        <v>4.1961304252197103E-3</v>
      </c>
      <c r="AD190">
        <f t="shared" si="11"/>
        <v>5.6075210412074639E-2</v>
      </c>
    </row>
    <row r="191" spans="1:30" x14ac:dyDescent="0.15">
      <c r="A191">
        <v>5.4498999999999999E-2</v>
      </c>
      <c r="B191">
        <v>3.0860000000000002E-3</v>
      </c>
      <c r="C191">
        <v>8.2070000000000008E-3</v>
      </c>
      <c r="D191">
        <v>7.4960000000000001E-3</v>
      </c>
      <c r="E191">
        <v>1.3278999999999999E-2</v>
      </c>
      <c r="F191">
        <v>0</v>
      </c>
      <c r="G191">
        <v>1.0926999999999999E-2</v>
      </c>
      <c r="H191">
        <v>4.1599999999999996E-3</v>
      </c>
      <c r="I191">
        <v>8.3199999999999993E-3</v>
      </c>
      <c r="J191">
        <v>1.0553E-2</v>
      </c>
      <c r="K191">
        <v>1.1978000000000001E-2</v>
      </c>
      <c r="L191">
        <v>1.7923000000000001E-2</v>
      </c>
      <c r="M191">
        <v>1.6303000000000002E-2</v>
      </c>
      <c r="N191">
        <f t="shared" si="8"/>
        <v>9.3526666666666671E-3</v>
      </c>
      <c r="O191">
        <f t="shared" si="9"/>
        <v>1.2498490474745303E-4</v>
      </c>
      <c r="Q191">
        <v>3.0869999999999999E-3</v>
      </c>
      <c r="R191">
        <v>4.3E-3</v>
      </c>
      <c r="S191">
        <v>3.9810000000000002E-3</v>
      </c>
      <c r="T191">
        <v>7.1630000000000001E-3</v>
      </c>
      <c r="U191">
        <v>0</v>
      </c>
      <c r="V191">
        <v>5.587E-3</v>
      </c>
      <c r="W191">
        <v>2.944E-3</v>
      </c>
      <c r="X191">
        <v>3.8219999999999999E-3</v>
      </c>
      <c r="Y191">
        <v>5.1159999999999999E-3</v>
      </c>
      <c r="Z191">
        <v>5.5779999999999996E-3</v>
      </c>
      <c r="AA191">
        <v>5.9109999999999996E-3</v>
      </c>
      <c r="AB191">
        <v>4.6620000000000003E-3</v>
      </c>
      <c r="AC191">
        <f t="shared" si="10"/>
        <v>4.8955229361307062E-3</v>
      </c>
      <c r="AD191">
        <f t="shared" si="11"/>
        <v>6.5421579146051678E-2</v>
      </c>
    </row>
    <row r="192" spans="1:30" x14ac:dyDescent="0.15">
      <c r="A192">
        <v>5.4998999999999999E-2</v>
      </c>
      <c r="B192">
        <v>3.5820000000000001E-3</v>
      </c>
      <c r="C192">
        <v>1.3984E-2</v>
      </c>
      <c r="D192">
        <v>2.5360000000000001E-3</v>
      </c>
      <c r="E192">
        <v>0</v>
      </c>
      <c r="F192">
        <v>8.9210000000000001E-3</v>
      </c>
      <c r="G192">
        <v>5.313E-3</v>
      </c>
      <c r="H192">
        <v>9.0980000000000002E-3</v>
      </c>
      <c r="I192">
        <v>1.8294000000000001E-2</v>
      </c>
      <c r="J192">
        <v>1.4359E-2</v>
      </c>
      <c r="K192">
        <v>1.4104999999999999E-2</v>
      </c>
      <c r="L192">
        <v>1.3956E-2</v>
      </c>
      <c r="M192">
        <v>1.7437000000000001E-2</v>
      </c>
      <c r="N192">
        <f t="shared" si="8"/>
        <v>1.0132083333333333E-2</v>
      </c>
      <c r="O192">
        <f t="shared" si="9"/>
        <v>1.3540068468635572E-4</v>
      </c>
      <c r="Q192">
        <v>2.5799999999999998E-3</v>
      </c>
      <c r="R192">
        <v>5.0359999999999997E-3</v>
      </c>
      <c r="S192">
        <v>1.8159999999999999E-3</v>
      </c>
      <c r="T192">
        <v>0</v>
      </c>
      <c r="U192">
        <v>6.404E-3</v>
      </c>
      <c r="V192">
        <v>3.8409999999999998E-3</v>
      </c>
      <c r="W192">
        <v>4.5789999999999997E-3</v>
      </c>
      <c r="X192">
        <v>6.3249999999999999E-3</v>
      </c>
      <c r="Y192">
        <v>6.4310000000000001E-3</v>
      </c>
      <c r="Z192">
        <v>5.0889999999999998E-3</v>
      </c>
      <c r="AA192">
        <v>7.1149999999999998E-3</v>
      </c>
      <c r="AB192">
        <v>5.2399999999999999E-3</v>
      </c>
      <c r="AC192">
        <f t="shared" si="10"/>
        <v>5.1995578658189769E-3</v>
      </c>
      <c r="AD192">
        <f t="shared" si="11"/>
        <v>6.9484565976113674E-2</v>
      </c>
    </row>
    <row r="193" spans="1:30" x14ac:dyDescent="0.15">
      <c r="A193">
        <v>5.5499E-2</v>
      </c>
      <c r="B193">
        <v>1.9680000000000001E-3</v>
      </c>
      <c r="C193">
        <v>3.7829999999999999E-3</v>
      </c>
      <c r="D193">
        <v>3.754E-3</v>
      </c>
      <c r="E193">
        <v>2.9229999999999998E-3</v>
      </c>
      <c r="F193">
        <v>5.5339999999999999E-3</v>
      </c>
      <c r="G193">
        <v>2.2249000000000001E-2</v>
      </c>
      <c r="H193">
        <v>5.2220000000000001E-3</v>
      </c>
      <c r="I193">
        <v>1.8402000000000002E-2</v>
      </c>
      <c r="J193">
        <v>4.1619999999999999E-3</v>
      </c>
      <c r="K193">
        <v>2.6123E-2</v>
      </c>
      <c r="L193">
        <v>1.4448000000000001E-2</v>
      </c>
      <c r="M193">
        <v>2.0499E-2</v>
      </c>
      <c r="N193">
        <f t="shared" si="8"/>
        <v>1.0755583333333334E-2</v>
      </c>
      <c r="O193">
        <f t="shared" si="9"/>
        <v>1.4373286318553996E-4</v>
      </c>
      <c r="Q193">
        <v>1.9689999999999998E-3</v>
      </c>
      <c r="R193">
        <v>2.7330000000000002E-3</v>
      </c>
      <c r="S193">
        <v>2.1749999999999999E-3</v>
      </c>
      <c r="T193">
        <v>2.9239999999999999E-3</v>
      </c>
      <c r="U193">
        <v>4.0080000000000003E-3</v>
      </c>
      <c r="V193">
        <v>8.0230000000000006E-3</v>
      </c>
      <c r="W193">
        <v>3.7759999999999998E-3</v>
      </c>
      <c r="X193">
        <v>6.4460000000000003E-3</v>
      </c>
      <c r="Y193">
        <v>3.1210000000000001E-3</v>
      </c>
      <c r="Z193">
        <v>8.3440000000000007E-3</v>
      </c>
      <c r="AA193">
        <v>4.6779999999999999E-3</v>
      </c>
      <c r="AB193">
        <v>5.8370000000000002E-3</v>
      </c>
      <c r="AC193">
        <f t="shared" si="10"/>
        <v>5.1890230819928475E-3</v>
      </c>
      <c r="AD193">
        <f t="shared" si="11"/>
        <v>6.934378383642005E-2</v>
      </c>
    </row>
    <row r="194" spans="1:30" x14ac:dyDescent="0.15">
      <c r="A194">
        <v>5.5999E-2</v>
      </c>
      <c r="B194">
        <v>0</v>
      </c>
      <c r="C194">
        <v>0</v>
      </c>
      <c r="D194">
        <v>1.0193000000000001E-2</v>
      </c>
      <c r="E194">
        <v>1.2371999999999999E-2</v>
      </c>
      <c r="F194">
        <v>2.313E-3</v>
      </c>
      <c r="G194">
        <v>1.0312999999999999E-2</v>
      </c>
      <c r="H194">
        <v>7.1029999999999999E-3</v>
      </c>
      <c r="I194">
        <v>1.072E-3</v>
      </c>
      <c r="J194">
        <v>1.6247999999999999E-2</v>
      </c>
      <c r="K194">
        <v>2.3126000000000001E-2</v>
      </c>
      <c r="L194">
        <v>1.21E-2</v>
      </c>
      <c r="M194">
        <v>6.7400000000000003E-3</v>
      </c>
      <c r="N194">
        <f t="shared" si="8"/>
        <v>8.4650000000000003E-3</v>
      </c>
      <c r="O194">
        <f t="shared" si="9"/>
        <v>1.1312251964008731E-4</v>
      </c>
      <c r="Q194">
        <v>0</v>
      </c>
      <c r="R194">
        <v>0</v>
      </c>
      <c r="S194">
        <v>4.3239999999999997E-3</v>
      </c>
      <c r="T194">
        <v>6.3509999999999999E-3</v>
      </c>
      <c r="U194">
        <v>2.3140000000000001E-3</v>
      </c>
      <c r="V194">
        <v>5.228E-3</v>
      </c>
      <c r="W194">
        <v>4.1159999999999999E-3</v>
      </c>
      <c r="X194">
        <v>1.073E-3</v>
      </c>
      <c r="Y194">
        <v>6.5319999999999996E-3</v>
      </c>
      <c r="Z194">
        <v>7.3509999999999999E-3</v>
      </c>
      <c r="AA194">
        <v>5.1640000000000002E-3</v>
      </c>
      <c r="AB194">
        <v>3.3969999999999998E-3</v>
      </c>
      <c r="AC194">
        <f t="shared" si="10"/>
        <v>4.7167233619036077E-3</v>
      </c>
      <c r="AD194">
        <f t="shared" si="11"/>
        <v>6.3032181598703302E-2</v>
      </c>
    </row>
    <row r="195" spans="1:30" x14ac:dyDescent="0.15">
      <c r="A195">
        <v>5.6499000000000001E-2</v>
      </c>
      <c r="B195">
        <v>1.2636E-2</v>
      </c>
      <c r="C195">
        <v>4.8760000000000001E-3</v>
      </c>
      <c r="D195">
        <v>9.6699999999999998E-4</v>
      </c>
      <c r="E195">
        <v>2.725E-3</v>
      </c>
      <c r="F195">
        <v>2.5639999999999999E-3</v>
      </c>
      <c r="G195">
        <v>9.1470000000000006E-3</v>
      </c>
      <c r="H195">
        <v>8.2520000000000007E-3</v>
      </c>
      <c r="I195">
        <v>1.0532E-2</v>
      </c>
      <c r="J195">
        <v>4.0099999999999997E-3</v>
      </c>
      <c r="K195">
        <v>1.1389E-2</v>
      </c>
      <c r="L195">
        <v>6.5599999999999999E-3</v>
      </c>
      <c r="M195">
        <v>1.8102E-2</v>
      </c>
      <c r="N195">
        <f t="shared" ref="N195:N258" si="12">AVERAGE(B195:M195)</f>
        <v>7.6466666666666671E-3</v>
      </c>
      <c r="O195">
        <f t="shared" ref="O195:O258" si="13">N195/74.83037</f>
        <v>1.0218667456363863E-4</v>
      </c>
      <c r="Q195">
        <v>8.7410000000000005E-3</v>
      </c>
      <c r="R195">
        <v>2.8419999999999999E-3</v>
      </c>
      <c r="S195">
        <v>9.68E-4</v>
      </c>
      <c r="T195">
        <v>2.725E-3</v>
      </c>
      <c r="U195">
        <v>2.565E-3</v>
      </c>
      <c r="V195">
        <v>4.6470000000000001E-3</v>
      </c>
      <c r="W195">
        <v>4.8589999999999996E-3</v>
      </c>
      <c r="X195">
        <v>4.3509999999999998E-3</v>
      </c>
      <c r="Y195">
        <v>3.1199999999999999E-3</v>
      </c>
      <c r="Z195">
        <v>4.8650000000000004E-3</v>
      </c>
      <c r="AA195">
        <v>3.026E-3</v>
      </c>
      <c r="AB195">
        <v>5.3030000000000004E-3</v>
      </c>
      <c r="AC195">
        <f t="shared" ref="AC195:AC258" si="14">SQRT((Q195^2+R195^2+S195^2+T195^2+U195^2+V195^2+W195^2+X195^2+Y195^2+Z195^2+AA195^2+AB195^2)/(12-1))</f>
        <v>4.6146084242426151E-3</v>
      </c>
      <c r="AD195">
        <f t="shared" ref="AD195:AD258" si="15">AC195/0.0748304</f>
        <v>6.1667563239573953E-2</v>
      </c>
    </row>
    <row r="196" spans="1:30" x14ac:dyDescent="0.15">
      <c r="A196">
        <v>5.6999000000000001E-2</v>
      </c>
      <c r="B196">
        <v>2.1059999999999998E-3</v>
      </c>
      <c r="C196">
        <v>1.609E-3</v>
      </c>
      <c r="D196">
        <v>8.2470000000000009E-3</v>
      </c>
      <c r="E196">
        <v>9.6299999999999997E-3</v>
      </c>
      <c r="F196">
        <v>8.763E-3</v>
      </c>
      <c r="G196">
        <v>5.6990000000000001E-3</v>
      </c>
      <c r="H196">
        <v>7.4780000000000003E-3</v>
      </c>
      <c r="I196">
        <v>7.2700000000000004E-3</v>
      </c>
      <c r="J196">
        <v>1.7937000000000002E-2</v>
      </c>
      <c r="K196">
        <v>9.6849999999999992E-3</v>
      </c>
      <c r="L196">
        <v>1.0244E-2</v>
      </c>
      <c r="M196">
        <v>9.6930000000000002E-3</v>
      </c>
      <c r="N196">
        <f t="shared" si="12"/>
        <v>8.1967500000000009E-3</v>
      </c>
      <c r="O196">
        <f t="shared" si="13"/>
        <v>1.0953774516950805E-4</v>
      </c>
      <c r="Q196">
        <v>2.1069999999999999E-3</v>
      </c>
      <c r="R196">
        <v>1.609E-3</v>
      </c>
      <c r="S196">
        <v>3.8089999999999999E-3</v>
      </c>
      <c r="T196">
        <v>4.829E-3</v>
      </c>
      <c r="U196">
        <v>4.3860000000000001E-3</v>
      </c>
      <c r="V196">
        <v>3.3240000000000001E-3</v>
      </c>
      <c r="W196">
        <v>4.3740000000000003E-3</v>
      </c>
      <c r="X196">
        <v>3.3370000000000001E-3</v>
      </c>
      <c r="Y196">
        <v>6.3080000000000002E-3</v>
      </c>
      <c r="Z196">
        <v>4.4580000000000002E-3</v>
      </c>
      <c r="AA196">
        <v>3.6419999999999998E-3</v>
      </c>
      <c r="AB196">
        <v>3.748E-3</v>
      </c>
      <c r="AC196">
        <f t="shared" si="14"/>
        <v>4.1820587035573762E-3</v>
      </c>
      <c r="AD196">
        <f t="shared" si="15"/>
        <v>5.5887162216924885E-2</v>
      </c>
    </row>
    <row r="197" spans="1:30" x14ac:dyDescent="0.15">
      <c r="A197">
        <v>5.7499000000000001E-2</v>
      </c>
      <c r="B197">
        <v>1.3115999999999999E-2</v>
      </c>
      <c r="C197">
        <v>2.6610000000000002E-3</v>
      </c>
      <c r="D197">
        <v>2.5049999999999998E-3</v>
      </c>
      <c r="E197">
        <v>0</v>
      </c>
      <c r="F197">
        <v>2.3500000000000001E-3</v>
      </c>
      <c r="G197">
        <v>1.238E-2</v>
      </c>
      <c r="H197">
        <v>4.483E-3</v>
      </c>
      <c r="I197">
        <v>1.8652999999999999E-2</v>
      </c>
      <c r="J197">
        <v>4.7959999999999999E-3</v>
      </c>
      <c r="K197">
        <v>2.2162999999999999E-2</v>
      </c>
      <c r="L197">
        <v>1.8249000000000001E-2</v>
      </c>
      <c r="M197">
        <v>1.3446E-2</v>
      </c>
      <c r="N197">
        <f t="shared" si="12"/>
        <v>9.5668333333333334E-3</v>
      </c>
      <c r="O197">
        <f t="shared" si="13"/>
        <v>1.2784693344872319E-4</v>
      </c>
      <c r="Q197">
        <v>1.0691000000000001E-2</v>
      </c>
      <c r="R197">
        <v>2.6619999999999999E-3</v>
      </c>
      <c r="S197">
        <v>1.7750000000000001E-3</v>
      </c>
      <c r="T197">
        <v>0</v>
      </c>
      <c r="U197">
        <v>2.3509999999999998E-3</v>
      </c>
      <c r="V197">
        <v>5.6259999999999999E-3</v>
      </c>
      <c r="W197">
        <v>3.1710000000000002E-3</v>
      </c>
      <c r="X197">
        <v>6.5240000000000003E-3</v>
      </c>
      <c r="Y197">
        <v>3.7759999999999998E-3</v>
      </c>
      <c r="Z197">
        <v>6.9420000000000003E-3</v>
      </c>
      <c r="AA197">
        <v>7.012E-3</v>
      </c>
      <c r="AB197">
        <v>4.1190000000000003E-3</v>
      </c>
      <c r="AC197">
        <f t="shared" si="14"/>
        <v>5.5833770247046728E-3</v>
      </c>
      <c r="AD197">
        <f t="shared" si="15"/>
        <v>7.4613753564121962E-2</v>
      </c>
    </row>
    <row r="198" spans="1:30" x14ac:dyDescent="0.15">
      <c r="A198">
        <v>5.7999000000000002E-2</v>
      </c>
      <c r="B198">
        <v>0</v>
      </c>
      <c r="C198">
        <v>3.4150000000000001E-3</v>
      </c>
      <c r="D198">
        <v>6.3749999999999996E-3</v>
      </c>
      <c r="E198">
        <v>2.7160000000000001E-3</v>
      </c>
      <c r="F198">
        <v>6.8430000000000001E-3</v>
      </c>
      <c r="G198">
        <v>9.4059999999999994E-3</v>
      </c>
      <c r="H198">
        <v>1.1960999999999999E-2</v>
      </c>
      <c r="I198">
        <v>7.6410000000000002E-3</v>
      </c>
      <c r="J198">
        <v>1.1953E-2</v>
      </c>
      <c r="K198">
        <v>7.7749999999999998E-3</v>
      </c>
      <c r="L198">
        <v>1.1520000000000001E-2</v>
      </c>
      <c r="M198">
        <v>1.5699999999999999E-2</v>
      </c>
      <c r="N198">
        <f t="shared" si="12"/>
        <v>7.942083333333334E-3</v>
      </c>
      <c r="O198">
        <f t="shared" si="13"/>
        <v>1.0613449236363971E-4</v>
      </c>
      <c r="Q198">
        <v>0</v>
      </c>
      <c r="R198">
        <v>2.4620000000000002E-3</v>
      </c>
      <c r="S198">
        <v>2.8549999999999999E-3</v>
      </c>
      <c r="T198">
        <v>2.7169999999999998E-3</v>
      </c>
      <c r="U198">
        <v>3.9830000000000004E-3</v>
      </c>
      <c r="V198">
        <v>4.7759999999999999E-3</v>
      </c>
      <c r="W198">
        <v>5.4060000000000002E-3</v>
      </c>
      <c r="X198">
        <v>4.4530000000000004E-3</v>
      </c>
      <c r="Y198">
        <v>5.4650000000000002E-3</v>
      </c>
      <c r="Z198">
        <v>4.6169999999999996E-3</v>
      </c>
      <c r="AA198">
        <v>3.8769999999999998E-3</v>
      </c>
      <c r="AB198">
        <v>4.8900000000000002E-3</v>
      </c>
      <c r="AC198">
        <f t="shared" si="14"/>
        <v>4.2581388486691522E-3</v>
      </c>
      <c r="AD198">
        <f t="shared" si="15"/>
        <v>5.6903863251688509E-2</v>
      </c>
    </row>
    <row r="199" spans="1:30" x14ac:dyDescent="0.15">
      <c r="A199">
        <v>5.8499000000000002E-2</v>
      </c>
      <c r="B199">
        <v>1.0939000000000001E-2</v>
      </c>
      <c r="C199">
        <v>4.3990000000000001E-3</v>
      </c>
      <c r="D199">
        <v>4.2100000000000002E-3</v>
      </c>
      <c r="E199">
        <v>2.0500000000000002E-3</v>
      </c>
      <c r="F199">
        <v>8.6700000000000006E-3</v>
      </c>
      <c r="G199">
        <v>8.5570000000000004E-3</v>
      </c>
      <c r="H199">
        <v>7.5620000000000001E-3</v>
      </c>
      <c r="I199">
        <v>1.6559999999999998E-2</v>
      </c>
      <c r="J199">
        <v>1.4822999999999999E-2</v>
      </c>
      <c r="K199">
        <v>1.2674E-2</v>
      </c>
      <c r="L199">
        <v>1.9793999999999999E-2</v>
      </c>
      <c r="M199">
        <v>1.3055000000000001E-2</v>
      </c>
      <c r="N199">
        <f t="shared" si="12"/>
        <v>1.0274416666666666E-2</v>
      </c>
      <c r="O199">
        <f t="shared" si="13"/>
        <v>1.3730276446136328E-4</v>
      </c>
      <c r="Q199">
        <v>7.9330000000000008E-3</v>
      </c>
      <c r="R199">
        <v>3.1129999999999999E-3</v>
      </c>
      <c r="S199">
        <v>2.5300000000000001E-3</v>
      </c>
      <c r="T199">
        <v>2.0509999999999999E-3</v>
      </c>
      <c r="U199">
        <v>5.3109999999999997E-3</v>
      </c>
      <c r="V199">
        <v>4.9620000000000003E-3</v>
      </c>
      <c r="W199">
        <v>4.457E-3</v>
      </c>
      <c r="X199">
        <v>6.1260000000000004E-3</v>
      </c>
      <c r="Y199">
        <v>5.8840000000000003E-3</v>
      </c>
      <c r="Z199">
        <v>5.2940000000000001E-3</v>
      </c>
      <c r="AA199">
        <v>6.0530000000000002E-3</v>
      </c>
      <c r="AB199">
        <v>4.5050000000000003E-3</v>
      </c>
      <c r="AC199">
        <f t="shared" si="14"/>
        <v>5.3345646069247812E-3</v>
      </c>
      <c r="AD199">
        <f t="shared" si="15"/>
        <v>7.1288735686629773E-2</v>
      </c>
    </row>
    <row r="200" spans="1:30" x14ac:dyDescent="0.15">
      <c r="A200">
        <v>5.8999000000000003E-2</v>
      </c>
      <c r="B200">
        <v>0</v>
      </c>
      <c r="C200">
        <v>1.586E-3</v>
      </c>
      <c r="D200">
        <v>0</v>
      </c>
      <c r="E200">
        <v>4.875E-3</v>
      </c>
      <c r="F200">
        <v>5.4609999999999997E-3</v>
      </c>
      <c r="G200">
        <v>7.8510000000000003E-3</v>
      </c>
      <c r="H200">
        <v>1.4253999999999999E-2</v>
      </c>
      <c r="I200">
        <v>9.613E-3</v>
      </c>
      <c r="J200">
        <v>1.1945000000000001E-2</v>
      </c>
      <c r="K200">
        <v>1.5499000000000001E-2</v>
      </c>
      <c r="L200">
        <v>1.0373E-2</v>
      </c>
      <c r="M200">
        <v>1.2364E-2</v>
      </c>
      <c r="N200">
        <f t="shared" si="12"/>
        <v>7.8184166666666662E-3</v>
      </c>
      <c r="O200">
        <f t="shared" si="13"/>
        <v>1.0448186567387902E-4</v>
      </c>
      <c r="Q200">
        <v>0</v>
      </c>
      <c r="R200">
        <v>1.5870000000000001E-3</v>
      </c>
      <c r="S200">
        <v>0</v>
      </c>
      <c r="T200">
        <v>3.4970000000000001E-3</v>
      </c>
      <c r="U200">
        <v>5.463E-3</v>
      </c>
      <c r="V200">
        <v>4.5599999999999998E-3</v>
      </c>
      <c r="W200">
        <v>5.8869999999999999E-3</v>
      </c>
      <c r="X200">
        <v>5.2230000000000002E-3</v>
      </c>
      <c r="Y200">
        <v>5.5040000000000002E-3</v>
      </c>
      <c r="Z200">
        <v>5.4869999999999997E-3</v>
      </c>
      <c r="AA200">
        <v>4.2909999999999997E-3</v>
      </c>
      <c r="AB200">
        <v>4.5319999999999996E-3</v>
      </c>
      <c r="AC200">
        <f t="shared" si="14"/>
        <v>4.5394726866374328E-3</v>
      </c>
      <c r="AD200">
        <f t="shared" si="15"/>
        <v>6.0663482844371168E-2</v>
      </c>
    </row>
    <row r="201" spans="1:30" x14ac:dyDescent="0.15">
      <c r="A201">
        <v>5.9499000000000003E-2</v>
      </c>
      <c r="B201">
        <v>6.4650000000000003E-3</v>
      </c>
      <c r="C201">
        <v>5.0600000000000003E-3</v>
      </c>
      <c r="D201">
        <v>2.728E-3</v>
      </c>
      <c r="E201">
        <v>2.5209999999999998E-3</v>
      </c>
      <c r="F201">
        <v>1.9189999999999999E-3</v>
      </c>
      <c r="G201">
        <v>1.1591000000000001E-2</v>
      </c>
      <c r="H201">
        <v>1.9637999999999999E-2</v>
      </c>
      <c r="I201">
        <v>9.979E-3</v>
      </c>
      <c r="J201">
        <v>4.6439999999999997E-3</v>
      </c>
      <c r="K201">
        <v>1.9105E-2</v>
      </c>
      <c r="L201">
        <v>9.2409999999999992E-3</v>
      </c>
      <c r="M201">
        <v>1.7052999999999999E-2</v>
      </c>
      <c r="N201">
        <f t="shared" si="12"/>
        <v>9.162E-3</v>
      </c>
      <c r="O201">
        <f t="shared" si="13"/>
        <v>1.2243691966243116E-4</v>
      </c>
      <c r="Q201">
        <v>3.9560000000000003E-3</v>
      </c>
      <c r="R201">
        <v>3.6099999999999999E-3</v>
      </c>
      <c r="S201">
        <v>1.9319999999999999E-3</v>
      </c>
      <c r="T201">
        <v>2.5209999999999998E-3</v>
      </c>
      <c r="U201">
        <v>1.92E-3</v>
      </c>
      <c r="V201">
        <v>5.2240000000000003E-3</v>
      </c>
      <c r="W201">
        <v>7.5839999999999996E-3</v>
      </c>
      <c r="X201">
        <v>5.45E-3</v>
      </c>
      <c r="Y201">
        <v>3.375E-3</v>
      </c>
      <c r="Z201">
        <v>6.9690000000000004E-3</v>
      </c>
      <c r="AA201">
        <v>3.519E-3</v>
      </c>
      <c r="AB201">
        <v>5.4039999999999999E-3</v>
      </c>
      <c r="AC201">
        <f t="shared" si="14"/>
        <v>4.8477773351206102E-3</v>
      </c>
      <c r="AD201">
        <f t="shared" si="15"/>
        <v>6.4783528286907588E-2</v>
      </c>
    </row>
    <row r="202" spans="1:30" x14ac:dyDescent="0.15">
      <c r="A202">
        <v>5.9998999999999997E-2</v>
      </c>
      <c r="B202">
        <v>2.3119999999999998E-3</v>
      </c>
      <c r="C202">
        <v>3.6110000000000001E-3</v>
      </c>
      <c r="D202">
        <v>2.9450000000000001E-3</v>
      </c>
      <c r="E202">
        <v>5.3080000000000002E-3</v>
      </c>
      <c r="F202">
        <v>4.3080000000000002E-3</v>
      </c>
      <c r="G202">
        <v>1.6123999999999999E-2</v>
      </c>
      <c r="H202">
        <v>1.2777999999999999E-2</v>
      </c>
      <c r="I202">
        <v>7.5799999999999999E-3</v>
      </c>
      <c r="J202">
        <v>8.4799999999999997E-3</v>
      </c>
      <c r="K202">
        <v>1.5973000000000001E-2</v>
      </c>
      <c r="L202">
        <v>1.9966000000000001E-2</v>
      </c>
      <c r="M202">
        <v>1.1506000000000001E-2</v>
      </c>
      <c r="N202">
        <f t="shared" si="12"/>
        <v>9.2409166666666664E-3</v>
      </c>
      <c r="O202">
        <f t="shared" si="13"/>
        <v>1.2349152712550621E-4</v>
      </c>
      <c r="Q202">
        <v>2.313E-3</v>
      </c>
      <c r="R202">
        <v>2.562E-3</v>
      </c>
      <c r="S202">
        <v>2.1050000000000001E-3</v>
      </c>
      <c r="T202">
        <v>3.7620000000000002E-3</v>
      </c>
      <c r="U202">
        <v>3.068E-3</v>
      </c>
      <c r="V202">
        <v>6.1729999999999997E-3</v>
      </c>
      <c r="W202">
        <v>5.8799999999999998E-3</v>
      </c>
      <c r="X202">
        <v>4.4359999999999998E-3</v>
      </c>
      <c r="Y202">
        <v>4.3680000000000004E-3</v>
      </c>
      <c r="Z202">
        <v>6.2880000000000002E-3</v>
      </c>
      <c r="AA202">
        <v>5.5950000000000001E-3</v>
      </c>
      <c r="AB202">
        <v>5.0000000000000001E-3</v>
      </c>
      <c r="AC202">
        <f t="shared" si="14"/>
        <v>4.7404537949249309E-3</v>
      </c>
      <c r="AD202">
        <f t="shared" si="15"/>
        <v>6.3349304492892333E-2</v>
      </c>
    </row>
    <row r="203" spans="1:30" x14ac:dyDescent="0.15">
      <c r="A203">
        <v>6.0498999999999997E-2</v>
      </c>
      <c r="B203">
        <v>7.2899999999999996E-3</v>
      </c>
      <c r="C203">
        <v>5.4409999999999997E-3</v>
      </c>
      <c r="D203">
        <v>7.28E-3</v>
      </c>
      <c r="E203">
        <v>6.5180000000000004E-3</v>
      </c>
      <c r="F203">
        <v>5.4089999999999997E-3</v>
      </c>
      <c r="G203">
        <v>7.4260000000000003E-3</v>
      </c>
      <c r="H203">
        <v>2.3644999999999999E-2</v>
      </c>
      <c r="I203">
        <v>2.0516E-2</v>
      </c>
      <c r="J203">
        <v>3.6350000000000002E-3</v>
      </c>
      <c r="K203">
        <v>1.5772999999999999E-2</v>
      </c>
      <c r="L203">
        <v>2.4388E-2</v>
      </c>
      <c r="M203">
        <v>2.4244999999999999E-2</v>
      </c>
      <c r="N203">
        <f t="shared" si="12"/>
        <v>1.2630500000000001E-2</v>
      </c>
      <c r="O203">
        <f t="shared" si="13"/>
        <v>1.687884210648698E-4</v>
      </c>
      <c r="Q203">
        <v>4.3319999999999999E-3</v>
      </c>
      <c r="R203">
        <v>3.2009999999999999E-3</v>
      </c>
      <c r="S203">
        <v>3.6879999999999999E-3</v>
      </c>
      <c r="T203">
        <v>4.6119999999999998E-3</v>
      </c>
      <c r="U203">
        <v>3.8319999999999999E-3</v>
      </c>
      <c r="V203">
        <v>4.3080000000000002E-3</v>
      </c>
      <c r="W203">
        <v>8.0029999999999997E-3</v>
      </c>
      <c r="X203">
        <v>7.0819999999999998E-3</v>
      </c>
      <c r="Y203">
        <v>3.6359999999999999E-3</v>
      </c>
      <c r="Z203">
        <v>5.8209999999999998E-3</v>
      </c>
      <c r="AA203">
        <v>7.9000000000000008E-3</v>
      </c>
      <c r="AB203">
        <v>6.2090000000000001E-3</v>
      </c>
      <c r="AC203">
        <f t="shared" si="14"/>
        <v>5.715978815407018E-3</v>
      </c>
      <c r="AD203">
        <f t="shared" si="15"/>
        <v>7.6385784592986505E-2</v>
      </c>
    </row>
    <row r="204" spans="1:30" x14ac:dyDescent="0.15">
      <c r="A204">
        <v>6.0998999999999998E-2</v>
      </c>
      <c r="B204">
        <v>1.684E-3</v>
      </c>
      <c r="C204">
        <v>4.9529999999999999E-3</v>
      </c>
      <c r="D204">
        <v>0</v>
      </c>
      <c r="E204">
        <v>0</v>
      </c>
      <c r="F204">
        <v>1.9458E-2</v>
      </c>
      <c r="G204">
        <v>7.2830000000000004E-3</v>
      </c>
      <c r="H204">
        <v>4.6169999999999996E-3</v>
      </c>
      <c r="I204">
        <v>1.3472E-2</v>
      </c>
      <c r="J204">
        <v>3.6099999999999999E-3</v>
      </c>
      <c r="K204">
        <v>2.31E-3</v>
      </c>
      <c r="L204">
        <v>6.8580000000000004E-3</v>
      </c>
      <c r="M204">
        <v>1.7502E-2</v>
      </c>
      <c r="N204">
        <f t="shared" si="12"/>
        <v>6.8122499999999997E-3</v>
      </c>
      <c r="O204">
        <f t="shared" si="13"/>
        <v>9.1035898927133453E-5</v>
      </c>
      <c r="Q204">
        <v>1.6850000000000001E-3</v>
      </c>
      <c r="R204">
        <v>3.5040000000000002E-3</v>
      </c>
      <c r="S204">
        <v>0</v>
      </c>
      <c r="T204">
        <v>0</v>
      </c>
      <c r="U204">
        <v>7.5009999999999999E-3</v>
      </c>
      <c r="V204">
        <v>4.235E-3</v>
      </c>
      <c r="W204">
        <v>3.2690000000000002E-3</v>
      </c>
      <c r="X204">
        <v>6.3220000000000004E-3</v>
      </c>
      <c r="Y204">
        <v>2.555E-3</v>
      </c>
      <c r="Z204">
        <v>2.3110000000000001E-3</v>
      </c>
      <c r="AA204">
        <v>3.5620000000000001E-3</v>
      </c>
      <c r="AB204">
        <v>5.5510000000000004E-3</v>
      </c>
      <c r="AC204">
        <f t="shared" si="14"/>
        <v>4.2140641471581372E-3</v>
      </c>
      <c r="AD204">
        <f t="shared" si="15"/>
        <v>5.6314868651752989E-2</v>
      </c>
    </row>
    <row r="205" spans="1:30" x14ac:dyDescent="0.15">
      <c r="A205">
        <v>6.1498999999999998E-2</v>
      </c>
      <c r="B205">
        <v>1.702E-3</v>
      </c>
      <c r="C205">
        <v>4.7869999999999996E-3</v>
      </c>
      <c r="D205">
        <v>1.5399999999999999E-3</v>
      </c>
      <c r="E205">
        <v>6.3899999999999998E-3</v>
      </c>
      <c r="F205">
        <v>5.2189999999999997E-3</v>
      </c>
      <c r="G205">
        <v>0</v>
      </c>
      <c r="H205">
        <v>1.4754E-2</v>
      </c>
      <c r="I205">
        <v>2.1558000000000001E-2</v>
      </c>
      <c r="J205">
        <v>2.3453999999999999E-2</v>
      </c>
      <c r="K205">
        <v>2.2436000000000001E-2</v>
      </c>
      <c r="L205">
        <v>1.6539999999999999E-2</v>
      </c>
      <c r="M205">
        <v>2.4587999999999999E-2</v>
      </c>
      <c r="N205">
        <f t="shared" si="12"/>
        <v>1.1913999999999999E-2</v>
      </c>
      <c r="O205">
        <f t="shared" si="13"/>
        <v>1.5921343165883049E-4</v>
      </c>
      <c r="Q205">
        <v>1.7030000000000001E-3</v>
      </c>
      <c r="R205">
        <v>2.7650000000000001E-3</v>
      </c>
      <c r="S205">
        <v>1.5399999999999999E-3</v>
      </c>
      <c r="T205">
        <v>4.5399999999999998E-3</v>
      </c>
      <c r="U205">
        <v>3.7090000000000001E-3</v>
      </c>
      <c r="V205">
        <v>0</v>
      </c>
      <c r="W205">
        <v>6.0330000000000002E-3</v>
      </c>
      <c r="X205">
        <v>7.9539999999999993E-3</v>
      </c>
      <c r="Y205">
        <v>7.9769999999999997E-3</v>
      </c>
      <c r="Z205">
        <v>8.0009999999999994E-3</v>
      </c>
      <c r="AA205">
        <v>5.3499999999999997E-3</v>
      </c>
      <c r="AB205">
        <v>6.3619999999999996E-3</v>
      </c>
      <c r="AC205">
        <f t="shared" si="14"/>
        <v>5.5897194107494422E-3</v>
      </c>
      <c r="AD205">
        <f t="shared" si="15"/>
        <v>7.4698510374786739E-2</v>
      </c>
    </row>
    <row r="206" spans="1:30" x14ac:dyDescent="0.15">
      <c r="A206">
        <v>6.1998999999999999E-2</v>
      </c>
      <c r="B206">
        <v>3.235E-3</v>
      </c>
      <c r="C206">
        <v>2.1020000000000001E-3</v>
      </c>
      <c r="D206">
        <v>4.4689999999999999E-3</v>
      </c>
      <c r="E206">
        <v>5.293E-3</v>
      </c>
      <c r="F206">
        <v>3.722E-3</v>
      </c>
      <c r="G206">
        <v>5.4949999999999999E-3</v>
      </c>
      <c r="H206">
        <v>1.1575E-2</v>
      </c>
      <c r="I206">
        <v>3.8909999999999999E-3</v>
      </c>
      <c r="J206">
        <v>9.3340000000000003E-3</v>
      </c>
      <c r="K206">
        <v>2.0742E-2</v>
      </c>
      <c r="L206">
        <v>1.0736000000000001E-2</v>
      </c>
      <c r="M206">
        <v>1.4194999999999999E-2</v>
      </c>
      <c r="N206">
        <f t="shared" si="12"/>
        <v>7.8990833333333326E-3</v>
      </c>
      <c r="O206">
        <f t="shared" si="13"/>
        <v>1.0555985936369595E-4</v>
      </c>
      <c r="Q206">
        <v>2.2880000000000001E-3</v>
      </c>
      <c r="R206">
        <v>2.1029999999999998E-3</v>
      </c>
      <c r="S206">
        <v>2.588E-3</v>
      </c>
      <c r="T206">
        <v>3.7599999999999999E-3</v>
      </c>
      <c r="U206">
        <v>3.7239999999999999E-3</v>
      </c>
      <c r="V206">
        <v>3.9880000000000002E-3</v>
      </c>
      <c r="W206">
        <v>5.862E-3</v>
      </c>
      <c r="X206">
        <v>2.8670000000000002E-3</v>
      </c>
      <c r="Y206">
        <v>4.8390000000000004E-3</v>
      </c>
      <c r="Z206">
        <v>7.8189999999999996E-3</v>
      </c>
      <c r="AA206">
        <v>5.3749999999999996E-3</v>
      </c>
      <c r="AB206">
        <v>4.5409999999999999E-3</v>
      </c>
      <c r="AC206">
        <f t="shared" si="14"/>
        <v>4.6408457105457518E-3</v>
      </c>
      <c r="AD206">
        <f t="shared" si="15"/>
        <v>6.2018186599907946E-2</v>
      </c>
    </row>
    <row r="207" spans="1:30" x14ac:dyDescent="0.15">
      <c r="A207">
        <v>6.2498999999999999E-2</v>
      </c>
      <c r="B207">
        <v>0</v>
      </c>
      <c r="C207">
        <v>1.371E-3</v>
      </c>
      <c r="D207">
        <v>0</v>
      </c>
      <c r="E207">
        <v>3.4659999999999999E-3</v>
      </c>
      <c r="F207">
        <v>5.13E-3</v>
      </c>
      <c r="G207">
        <v>7.5249999999999996E-3</v>
      </c>
      <c r="H207">
        <v>1.0884E-2</v>
      </c>
      <c r="I207">
        <v>6.9379999999999997E-3</v>
      </c>
      <c r="J207">
        <v>9.0329999999999994E-3</v>
      </c>
      <c r="K207">
        <v>2.892E-3</v>
      </c>
      <c r="L207">
        <v>2.6561999999999999E-2</v>
      </c>
      <c r="M207">
        <v>7.9920000000000008E-3</v>
      </c>
      <c r="N207">
        <f t="shared" si="12"/>
        <v>6.8160833333333328E-3</v>
      </c>
      <c r="O207">
        <f t="shared" si="13"/>
        <v>9.1087125899996649E-5</v>
      </c>
      <c r="Q207">
        <v>0</v>
      </c>
      <c r="R207">
        <v>1.371E-3</v>
      </c>
      <c r="S207">
        <v>0</v>
      </c>
      <c r="T207">
        <v>3.467E-3</v>
      </c>
      <c r="U207">
        <v>3.6319999999999998E-3</v>
      </c>
      <c r="V207">
        <v>4.4010000000000004E-3</v>
      </c>
      <c r="W207">
        <v>5.5669999999999999E-3</v>
      </c>
      <c r="X207">
        <v>3.5479999999999999E-3</v>
      </c>
      <c r="Y207">
        <v>4.7530000000000003E-3</v>
      </c>
      <c r="Z207">
        <v>2.8930000000000002E-3</v>
      </c>
      <c r="AA207">
        <v>7.6550000000000003E-3</v>
      </c>
      <c r="AB207">
        <v>3.2889999999999998E-3</v>
      </c>
      <c r="AC207">
        <f t="shared" si="14"/>
        <v>4.1606025787356594E-3</v>
      </c>
      <c r="AD207">
        <f t="shared" si="15"/>
        <v>5.5600432160400844E-2</v>
      </c>
    </row>
    <row r="208" spans="1:30" x14ac:dyDescent="0.15">
      <c r="A208">
        <v>6.2998999999999999E-2</v>
      </c>
      <c r="B208">
        <v>1.9826E-2</v>
      </c>
      <c r="C208">
        <v>0</v>
      </c>
      <c r="D208">
        <v>1.0892000000000001E-2</v>
      </c>
      <c r="E208">
        <v>5.2789999999999998E-3</v>
      </c>
      <c r="F208">
        <v>2.2399999999999998E-3</v>
      </c>
      <c r="G208">
        <v>1.2489E-2</v>
      </c>
      <c r="H208">
        <v>1.5318E-2</v>
      </c>
      <c r="I208">
        <v>1.214E-2</v>
      </c>
      <c r="J208">
        <v>2.4711E-2</v>
      </c>
      <c r="K208">
        <v>1.8870999999999999E-2</v>
      </c>
      <c r="L208">
        <v>9.5250000000000005E-3</v>
      </c>
      <c r="M208">
        <v>1.9706999999999999E-2</v>
      </c>
      <c r="N208">
        <f t="shared" si="12"/>
        <v>1.2583166666666666E-2</v>
      </c>
      <c r="O208">
        <f t="shared" si="13"/>
        <v>1.6815587931299372E-4</v>
      </c>
      <c r="Q208">
        <v>1.4795000000000001E-2</v>
      </c>
      <c r="R208">
        <v>0</v>
      </c>
      <c r="S208">
        <v>4.1679999999999998E-3</v>
      </c>
      <c r="T208">
        <v>3.7360000000000002E-3</v>
      </c>
      <c r="U208">
        <v>2.2409999999999999E-3</v>
      </c>
      <c r="V208">
        <v>5.6680000000000003E-3</v>
      </c>
      <c r="W208">
        <v>6.9839999999999998E-3</v>
      </c>
      <c r="X208">
        <v>5.5560000000000002E-3</v>
      </c>
      <c r="Y208">
        <v>7.8139999999999998E-3</v>
      </c>
      <c r="Z208">
        <v>7.6660000000000001E-3</v>
      </c>
      <c r="AA208">
        <v>3.9849999999999998E-3</v>
      </c>
      <c r="AB208">
        <v>5.9550000000000002E-3</v>
      </c>
      <c r="AC208">
        <f t="shared" si="14"/>
        <v>6.9946995776672344E-3</v>
      </c>
      <c r="AD208">
        <f t="shared" si="15"/>
        <v>9.3474036991212581E-2</v>
      </c>
    </row>
    <row r="209" spans="1:30" x14ac:dyDescent="0.15">
      <c r="A209">
        <v>6.3499E-2</v>
      </c>
      <c r="B209">
        <v>2.2060000000000001E-3</v>
      </c>
      <c r="C209">
        <v>0</v>
      </c>
      <c r="D209">
        <v>3.9940000000000002E-3</v>
      </c>
      <c r="E209">
        <v>3.078E-3</v>
      </c>
      <c r="F209">
        <v>2.5860000000000002E-3</v>
      </c>
      <c r="G209">
        <v>1.1343000000000001E-2</v>
      </c>
      <c r="H209">
        <v>0</v>
      </c>
      <c r="I209">
        <v>4.4520000000000002E-3</v>
      </c>
      <c r="J209">
        <v>1.7566999999999999E-2</v>
      </c>
      <c r="K209">
        <v>5.6010000000000001E-3</v>
      </c>
      <c r="L209">
        <v>1.2851E-2</v>
      </c>
      <c r="M209">
        <v>1.1785E-2</v>
      </c>
      <c r="N209">
        <f t="shared" si="12"/>
        <v>6.2885833333333335E-3</v>
      </c>
      <c r="O209">
        <f t="shared" si="13"/>
        <v>8.4037848982082181E-5</v>
      </c>
      <c r="Q209">
        <v>2.2070000000000002E-3</v>
      </c>
      <c r="R209">
        <v>0</v>
      </c>
      <c r="S209">
        <v>2.9640000000000001E-3</v>
      </c>
      <c r="T209">
        <v>3.0790000000000001E-3</v>
      </c>
      <c r="U209">
        <v>2.5869999999999999E-3</v>
      </c>
      <c r="V209">
        <v>5.6800000000000002E-3</v>
      </c>
      <c r="W209">
        <v>0</v>
      </c>
      <c r="X209">
        <v>4.4539999999999996E-3</v>
      </c>
      <c r="Y209">
        <v>6.8389999999999996E-3</v>
      </c>
      <c r="Z209">
        <v>3.3679999999999999E-3</v>
      </c>
      <c r="AA209">
        <v>5.0169999999999998E-3</v>
      </c>
      <c r="AB209">
        <v>4.2389999999999997E-3</v>
      </c>
      <c r="AC209">
        <f t="shared" si="14"/>
        <v>4.0808223992898117E-3</v>
      </c>
      <c r="AD209">
        <f t="shared" si="15"/>
        <v>5.4534285521523493E-2</v>
      </c>
    </row>
    <row r="210" spans="1:30" x14ac:dyDescent="0.15">
      <c r="A210">
        <v>6.3999E-2</v>
      </c>
      <c r="B210">
        <v>1.1873999999999999E-2</v>
      </c>
      <c r="C210">
        <v>2.0560000000000001E-3</v>
      </c>
      <c r="D210">
        <v>4.823E-3</v>
      </c>
      <c r="E210">
        <v>2.9009999999999999E-3</v>
      </c>
      <c r="F210">
        <v>2.166E-3</v>
      </c>
      <c r="G210">
        <v>5.1190000000000003E-3</v>
      </c>
      <c r="H210">
        <v>7.6870000000000003E-3</v>
      </c>
      <c r="I210">
        <v>1.2085E-2</v>
      </c>
      <c r="J210">
        <v>6.9129999999999999E-3</v>
      </c>
      <c r="K210">
        <v>1.6997999999999999E-2</v>
      </c>
      <c r="L210">
        <v>8.7600000000000004E-3</v>
      </c>
      <c r="M210">
        <v>8.2570000000000005E-3</v>
      </c>
      <c r="N210">
        <f t="shared" si="12"/>
        <v>7.4699166666666664E-3</v>
      </c>
      <c r="O210">
        <f t="shared" si="13"/>
        <v>9.9824665662707083E-5</v>
      </c>
      <c r="Q210">
        <v>6.365E-3</v>
      </c>
      <c r="R210">
        <v>2.0569999999999998E-3</v>
      </c>
      <c r="S210">
        <v>2.8010000000000001E-3</v>
      </c>
      <c r="T210">
        <v>2.9020000000000001E-3</v>
      </c>
      <c r="U210">
        <v>2.1670000000000001E-3</v>
      </c>
      <c r="V210">
        <v>3.676E-3</v>
      </c>
      <c r="W210">
        <v>4.4539999999999996E-3</v>
      </c>
      <c r="X210">
        <v>5.7629999999999999E-3</v>
      </c>
      <c r="Y210">
        <v>4.1089999999999998E-3</v>
      </c>
      <c r="Z210">
        <v>6.097E-3</v>
      </c>
      <c r="AA210">
        <v>3.9839999999999997E-3</v>
      </c>
      <c r="AB210">
        <v>3.4459999999999998E-3</v>
      </c>
      <c r="AC210">
        <f t="shared" si="14"/>
        <v>4.4115065556915014E-3</v>
      </c>
      <c r="AD210">
        <f t="shared" si="15"/>
        <v>5.8953400699334781E-2</v>
      </c>
    </row>
    <row r="211" spans="1:30" x14ac:dyDescent="0.15">
      <c r="A211">
        <v>6.4499000000000001E-2</v>
      </c>
      <c r="B211">
        <v>3.5230000000000001E-3</v>
      </c>
      <c r="C211">
        <v>6.6309999999999997E-3</v>
      </c>
      <c r="D211">
        <v>3.3149999999999998E-3</v>
      </c>
      <c r="E211">
        <v>5.9680000000000002E-3</v>
      </c>
      <c r="F211">
        <v>1.9859999999999999E-3</v>
      </c>
      <c r="G211">
        <v>0</v>
      </c>
      <c r="H211">
        <v>8.1189999999999995E-3</v>
      </c>
      <c r="I211">
        <v>1.7963E-2</v>
      </c>
      <c r="J211">
        <v>2.4870000000000001E-3</v>
      </c>
      <c r="K211">
        <v>4.3569999999999998E-3</v>
      </c>
      <c r="L211">
        <v>1.5368E-2</v>
      </c>
      <c r="M211">
        <v>7.8079999999999998E-3</v>
      </c>
      <c r="N211">
        <f t="shared" si="12"/>
        <v>6.4604166666666664E-3</v>
      </c>
      <c r="O211">
        <f t="shared" si="13"/>
        <v>8.6334153722167432E-5</v>
      </c>
      <c r="Q211">
        <v>2.5230000000000001E-3</v>
      </c>
      <c r="R211">
        <v>3.9259999999999998E-3</v>
      </c>
      <c r="S211">
        <v>2.3900000000000002E-3</v>
      </c>
      <c r="T211">
        <v>4.2919999999999998E-3</v>
      </c>
      <c r="U211">
        <v>1.9870000000000001E-3</v>
      </c>
      <c r="V211">
        <v>0</v>
      </c>
      <c r="W211">
        <v>6.4190000000000002E-3</v>
      </c>
      <c r="X211">
        <v>6.4310000000000001E-3</v>
      </c>
      <c r="Y211">
        <v>2.4880000000000002E-3</v>
      </c>
      <c r="Z211">
        <v>2.5370000000000002E-3</v>
      </c>
      <c r="AA211">
        <v>5.6020000000000002E-3</v>
      </c>
      <c r="AB211">
        <v>3.601E-3</v>
      </c>
      <c r="AC211">
        <f t="shared" si="14"/>
        <v>4.1494575549100394E-3</v>
      </c>
      <c r="AD211">
        <f t="shared" si="15"/>
        <v>5.5451495046265141E-2</v>
      </c>
    </row>
    <row r="212" spans="1:30" x14ac:dyDescent="0.15">
      <c r="A212">
        <v>6.4999000000000001E-2</v>
      </c>
      <c r="B212">
        <v>3.7030000000000001E-3</v>
      </c>
      <c r="C212">
        <v>1.5610000000000001E-3</v>
      </c>
      <c r="D212">
        <v>4.9680000000000002E-3</v>
      </c>
      <c r="E212">
        <v>2.892E-3</v>
      </c>
      <c r="F212">
        <v>1.7402999999999998E-2</v>
      </c>
      <c r="G212">
        <v>0</v>
      </c>
      <c r="H212">
        <v>7.0489999999999997E-3</v>
      </c>
      <c r="I212">
        <v>1.2563E-2</v>
      </c>
      <c r="J212">
        <v>1.6655E-2</v>
      </c>
      <c r="K212">
        <v>1.4713E-2</v>
      </c>
      <c r="L212">
        <v>5.0949999999999997E-3</v>
      </c>
      <c r="M212">
        <v>1.5096E-2</v>
      </c>
      <c r="N212">
        <f t="shared" si="12"/>
        <v>8.4748333333333325E-3</v>
      </c>
      <c r="O212">
        <f t="shared" si="13"/>
        <v>1.1325392796177985E-4</v>
      </c>
      <c r="Q212">
        <v>2.686E-3</v>
      </c>
      <c r="R212">
        <v>1.562E-3</v>
      </c>
      <c r="S212">
        <v>2.8800000000000002E-3</v>
      </c>
      <c r="T212">
        <v>2.8930000000000002E-3</v>
      </c>
      <c r="U212">
        <v>8.3129999999999992E-3</v>
      </c>
      <c r="V212">
        <v>0</v>
      </c>
      <c r="W212">
        <v>4.0800000000000003E-3</v>
      </c>
      <c r="X212">
        <v>5.4559999999999999E-3</v>
      </c>
      <c r="Y212">
        <v>6.0899999999999999E-3</v>
      </c>
      <c r="Z212">
        <v>6.2519999999999997E-3</v>
      </c>
      <c r="AA212">
        <v>2.977E-3</v>
      </c>
      <c r="AB212">
        <v>5.3049999999999998E-3</v>
      </c>
      <c r="AC212">
        <f t="shared" si="14"/>
        <v>4.8149365331416174E-3</v>
      </c>
      <c r="AD212">
        <f t="shared" si="15"/>
        <v>6.4344658496301194E-2</v>
      </c>
    </row>
    <row r="213" spans="1:30" x14ac:dyDescent="0.15">
      <c r="A213">
        <v>6.5499000000000002E-2</v>
      </c>
      <c r="B213">
        <v>2.2690000000000002E-3</v>
      </c>
      <c r="C213">
        <v>7.5399999999999998E-3</v>
      </c>
      <c r="D213">
        <v>1.9419999999999999E-3</v>
      </c>
      <c r="E213">
        <v>8.9840000000000007E-3</v>
      </c>
      <c r="F213">
        <v>2.9229999999999998E-3</v>
      </c>
      <c r="G213">
        <v>2.4260000000000002E-3</v>
      </c>
      <c r="H213">
        <v>2.2061999999999998E-2</v>
      </c>
      <c r="I213">
        <v>1.1516999999999999E-2</v>
      </c>
      <c r="J213">
        <v>1.0775E-2</v>
      </c>
      <c r="K213">
        <v>1.4012E-2</v>
      </c>
      <c r="L213">
        <v>7.4999999999999997E-3</v>
      </c>
      <c r="M213">
        <v>1.4367E-2</v>
      </c>
      <c r="N213">
        <f t="shared" si="12"/>
        <v>8.8597500000000013E-3</v>
      </c>
      <c r="O213">
        <f t="shared" si="13"/>
        <v>1.1839778421515223E-4</v>
      </c>
      <c r="Q213">
        <v>2.2699999999999999E-3</v>
      </c>
      <c r="R213">
        <v>4.4559999999999999E-3</v>
      </c>
      <c r="S213">
        <v>1.9430000000000001E-3</v>
      </c>
      <c r="T213">
        <v>5.2300000000000003E-3</v>
      </c>
      <c r="U213">
        <v>2.9239999999999999E-3</v>
      </c>
      <c r="V213">
        <v>2.4269999999999999E-3</v>
      </c>
      <c r="W213">
        <v>8.5419999999999992E-3</v>
      </c>
      <c r="X213">
        <v>5.254E-3</v>
      </c>
      <c r="Y213">
        <v>5.9459999999999999E-3</v>
      </c>
      <c r="Z213">
        <v>7.0470000000000003E-3</v>
      </c>
      <c r="AA213">
        <v>3.3670000000000002E-3</v>
      </c>
      <c r="AB213">
        <v>4.908E-3</v>
      </c>
      <c r="AC213">
        <f t="shared" si="14"/>
        <v>5.1485889329019067E-3</v>
      </c>
      <c r="AD213">
        <f t="shared" si="15"/>
        <v>6.880343995090106E-2</v>
      </c>
    </row>
    <row r="214" spans="1:30" x14ac:dyDescent="0.15">
      <c r="A214">
        <v>6.5999000000000002E-2</v>
      </c>
      <c r="B214">
        <v>5.1440000000000001E-3</v>
      </c>
      <c r="C214">
        <v>3.4399999999999999E-3</v>
      </c>
      <c r="D214">
        <v>2.2230000000000001E-3</v>
      </c>
      <c r="E214">
        <v>5.0619999999999997E-3</v>
      </c>
      <c r="F214">
        <v>3.2330000000000002E-3</v>
      </c>
      <c r="G214">
        <v>1.5162999999999999E-2</v>
      </c>
      <c r="H214">
        <v>0</v>
      </c>
      <c r="I214">
        <v>1.264E-2</v>
      </c>
      <c r="J214">
        <v>8.7650000000000002E-3</v>
      </c>
      <c r="K214">
        <v>2.2098E-2</v>
      </c>
      <c r="L214">
        <v>9.1409999999999998E-3</v>
      </c>
      <c r="M214">
        <v>1.2434000000000001E-2</v>
      </c>
      <c r="N214">
        <f t="shared" si="12"/>
        <v>8.278583333333334E-3</v>
      </c>
      <c r="O214">
        <f t="shared" si="13"/>
        <v>1.1063132967715292E-4</v>
      </c>
      <c r="Q214">
        <v>3.9620000000000002E-3</v>
      </c>
      <c r="R214">
        <v>2.467E-3</v>
      </c>
      <c r="S214">
        <v>2.2239999999999998E-3</v>
      </c>
      <c r="T214">
        <v>3.6029999999999999E-3</v>
      </c>
      <c r="U214">
        <v>3.2339999999999999E-3</v>
      </c>
      <c r="V214">
        <v>6.3420000000000004E-3</v>
      </c>
      <c r="W214">
        <v>0</v>
      </c>
      <c r="X214">
        <v>5.3480000000000003E-3</v>
      </c>
      <c r="Y214">
        <v>4.6309999999999997E-3</v>
      </c>
      <c r="Z214">
        <v>7.6889999999999997E-3</v>
      </c>
      <c r="AA214">
        <v>3.7550000000000001E-3</v>
      </c>
      <c r="AB214">
        <v>4.6220000000000002E-3</v>
      </c>
      <c r="AC214">
        <f t="shared" si="14"/>
        <v>4.622297077506732E-3</v>
      </c>
      <c r="AD214">
        <f t="shared" si="15"/>
        <v>6.1770310963281387E-2</v>
      </c>
    </row>
    <row r="215" spans="1:30" x14ac:dyDescent="0.15">
      <c r="A215">
        <v>6.6499000000000003E-2</v>
      </c>
      <c r="B215">
        <v>1.495E-3</v>
      </c>
      <c r="C215">
        <v>4.045E-3</v>
      </c>
      <c r="D215">
        <v>6.11E-3</v>
      </c>
      <c r="E215">
        <v>1.3207999999999999E-2</v>
      </c>
      <c r="F215">
        <v>4.7879999999999997E-3</v>
      </c>
      <c r="G215">
        <v>7.6119999999999998E-3</v>
      </c>
      <c r="H215">
        <v>1.0612999999999999E-2</v>
      </c>
      <c r="I215">
        <v>1.7824E-2</v>
      </c>
      <c r="J215">
        <v>1.6413000000000001E-2</v>
      </c>
      <c r="K215">
        <v>1.0383999999999999E-2</v>
      </c>
      <c r="L215">
        <v>6.8539999999999998E-3</v>
      </c>
      <c r="M215">
        <v>1.413E-2</v>
      </c>
      <c r="N215">
        <f t="shared" si="12"/>
        <v>9.456333333333334E-3</v>
      </c>
      <c r="O215">
        <f t="shared" si="13"/>
        <v>1.2637026027444918E-4</v>
      </c>
      <c r="Q215">
        <v>1.495E-3</v>
      </c>
      <c r="R215">
        <v>2.885E-3</v>
      </c>
      <c r="S215">
        <v>3.0690000000000001E-3</v>
      </c>
      <c r="T215">
        <v>6.8060000000000004E-3</v>
      </c>
      <c r="U215">
        <v>3.4039999999999999E-3</v>
      </c>
      <c r="V215">
        <v>5.45E-3</v>
      </c>
      <c r="W215">
        <v>5.3499999999999997E-3</v>
      </c>
      <c r="X215">
        <v>7.3090000000000004E-3</v>
      </c>
      <c r="Y215">
        <v>5.9480000000000002E-3</v>
      </c>
      <c r="Z215">
        <v>7.3480000000000004E-3</v>
      </c>
      <c r="AA215">
        <v>4.0489999999999996E-3</v>
      </c>
      <c r="AB215">
        <v>4.8019999999999998E-3</v>
      </c>
      <c r="AC215">
        <f t="shared" si="14"/>
        <v>5.380585951531504E-3</v>
      </c>
      <c r="AD215">
        <f t="shared" si="15"/>
        <v>7.1903744354319954E-2</v>
      </c>
    </row>
    <row r="216" spans="1:30" x14ac:dyDescent="0.15">
      <c r="A216">
        <v>6.6999000000000003E-2</v>
      </c>
      <c r="B216">
        <v>0</v>
      </c>
      <c r="C216">
        <v>2.8279999999999998E-3</v>
      </c>
      <c r="D216">
        <v>0</v>
      </c>
      <c r="E216">
        <v>0</v>
      </c>
      <c r="F216">
        <v>5.8989999999999997E-3</v>
      </c>
      <c r="G216">
        <v>0</v>
      </c>
      <c r="H216">
        <v>1.5661999999999999E-2</v>
      </c>
      <c r="I216">
        <v>2.7390000000000001E-3</v>
      </c>
      <c r="J216">
        <v>1.5049E-2</v>
      </c>
      <c r="K216">
        <v>3.8830000000000002E-3</v>
      </c>
      <c r="L216">
        <v>5.4520000000000002E-3</v>
      </c>
      <c r="M216">
        <v>1.1239000000000001E-2</v>
      </c>
      <c r="N216">
        <f t="shared" si="12"/>
        <v>5.2292500000000004E-3</v>
      </c>
      <c r="O216">
        <f t="shared" si="13"/>
        <v>6.9881386394320921E-5</v>
      </c>
      <c r="Q216">
        <v>0</v>
      </c>
      <c r="R216">
        <v>2.8289999999999999E-3</v>
      </c>
      <c r="S216">
        <v>0</v>
      </c>
      <c r="T216">
        <v>0</v>
      </c>
      <c r="U216">
        <v>4.2760000000000003E-3</v>
      </c>
      <c r="V216">
        <v>0</v>
      </c>
      <c r="W216">
        <v>7.2259999999999998E-3</v>
      </c>
      <c r="X216">
        <v>2.7399999999999998E-3</v>
      </c>
      <c r="Y216">
        <v>6.4749999999999999E-3</v>
      </c>
      <c r="Z216">
        <v>2.8860000000000001E-3</v>
      </c>
      <c r="AA216">
        <v>3.2690000000000002E-3</v>
      </c>
      <c r="AB216">
        <v>4.9399999999999999E-3</v>
      </c>
      <c r="AC216">
        <f t="shared" si="14"/>
        <v>3.9468592231384093E-3</v>
      </c>
      <c r="AD216">
        <f t="shared" si="15"/>
        <v>5.2744061546355615E-2</v>
      </c>
    </row>
    <row r="217" spans="1:30" x14ac:dyDescent="0.15">
      <c r="A217">
        <v>6.7499000000000003E-2</v>
      </c>
      <c r="B217">
        <v>1.5989999999999999E-3</v>
      </c>
      <c r="C217">
        <v>2.1289999999999998E-3</v>
      </c>
      <c r="D217">
        <v>3.2000000000000002E-3</v>
      </c>
      <c r="E217">
        <v>1.2527E-2</v>
      </c>
      <c r="F217">
        <v>5.0039999999999998E-3</v>
      </c>
      <c r="G217">
        <v>7.9869999999999993E-3</v>
      </c>
      <c r="H217">
        <v>7.097E-3</v>
      </c>
      <c r="I217">
        <v>1.3447000000000001E-2</v>
      </c>
      <c r="J217">
        <v>6.0049999999999999E-3</v>
      </c>
      <c r="K217">
        <v>1.5077E-2</v>
      </c>
      <c r="L217">
        <v>9.1649999999999995E-3</v>
      </c>
      <c r="M217">
        <v>1.5606999999999999E-2</v>
      </c>
      <c r="N217">
        <f t="shared" si="12"/>
        <v>8.2369999999999995E-3</v>
      </c>
      <c r="O217">
        <f t="shared" si="13"/>
        <v>1.1007562838457165E-4</v>
      </c>
      <c r="Q217">
        <v>1.6000000000000001E-3</v>
      </c>
      <c r="R217">
        <v>2.1289999999999998E-3</v>
      </c>
      <c r="S217">
        <v>2.264E-3</v>
      </c>
      <c r="T217">
        <v>6.3550000000000004E-3</v>
      </c>
      <c r="U217">
        <v>3.5409999999999999E-3</v>
      </c>
      <c r="V217">
        <v>4.6709999999999998E-3</v>
      </c>
      <c r="W217">
        <v>5.1869999999999998E-3</v>
      </c>
      <c r="X217">
        <v>5.5799999999999999E-3</v>
      </c>
      <c r="Y217">
        <v>3.64E-3</v>
      </c>
      <c r="Z217">
        <v>5.9820000000000003E-3</v>
      </c>
      <c r="AA217">
        <v>4.1939999999999998E-3</v>
      </c>
      <c r="AB217">
        <v>5.1859999999999996E-3</v>
      </c>
      <c r="AC217">
        <f t="shared" si="14"/>
        <v>4.6565770592883896E-3</v>
      </c>
      <c r="AD217">
        <f t="shared" si="15"/>
        <v>6.2228413309141598E-2</v>
      </c>
    </row>
    <row r="218" spans="1:30" x14ac:dyDescent="0.15">
      <c r="A218">
        <v>6.7999000000000004E-2</v>
      </c>
      <c r="B218">
        <v>8.0230000000000006E-3</v>
      </c>
      <c r="C218">
        <v>0</v>
      </c>
      <c r="D218">
        <v>2.0760000000000002E-3</v>
      </c>
      <c r="E218">
        <v>7.8650000000000005E-3</v>
      </c>
      <c r="F218">
        <v>1.1650000000000001E-2</v>
      </c>
      <c r="G218">
        <v>1.387E-2</v>
      </c>
      <c r="H218">
        <v>1.0408000000000001E-2</v>
      </c>
      <c r="I218">
        <v>1.4256E-2</v>
      </c>
      <c r="J218">
        <v>2.3035E-2</v>
      </c>
      <c r="K218">
        <v>2.2796E-2</v>
      </c>
      <c r="L218">
        <v>1.3436999999999999E-2</v>
      </c>
      <c r="M218">
        <v>1.4812000000000001E-2</v>
      </c>
      <c r="N218">
        <f t="shared" si="12"/>
        <v>1.1852333333333333E-2</v>
      </c>
      <c r="O218">
        <f t="shared" si="13"/>
        <v>1.5838934557363984E-4</v>
      </c>
      <c r="Q218">
        <v>4.8180000000000002E-3</v>
      </c>
      <c r="R218">
        <v>0</v>
      </c>
      <c r="S218">
        <v>2.0769999999999999E-3</v>
      </c>
      <c r="T218">
        <v>4.5789999999999997E-3</v>
      </c>
      <c r="U218">
        <v>5.9100000000000003E-3</v>
      </c>
      <c r="V218">
        <v>6.9620000000000003E-3</v>
      </c>
      <c r="W218">
        <v>7.9830000000000005E-3</v>
      </c>
      <c r="X218">
        <v>5.8690000000000001E-3</v>
      </c>
      <c r="Y218">
        <v>7.8840000000000004E-3</v>
      </c>
      <c r="Z218">
        <v>7.8399999999999997E-3</v>
      </c>
      <c r="AA218">
        <v>5.1330000000000004E-3</v>
      </c>
      <c r="AB218">
        <v>5.0429999999999997E-3</v>
      </c>
      <c r="AC218">
        <f t="shared" si="14"/>
        <v>6.071302705800012E-3</v>
      </c>
      <c r="AD218">
        <f t="shared" si="15"/>
        <v>8.1134174156492697E-2</v>
      </c>
    </row>
    <row r="219" spans="1:30" x14ac:dyDescent="0.15">
      <c r="A219">
        <v>6.8499000000000004E-2</v>
      </c>
      <c r="B219">
        <v>0</v>
      </c>
      <c r="C219">
        <v>0</v>
      </c>
      <c r="D219">
        <v>0</v>
      </c>
      <c r="E219">
        <v>2.6610000000000002E-3</v>
      </c>
      <c r="F219">
        <v>5.6340000000000001E-3</v>
      </c>
      <c r="G219">
        <v>8.1919999999999996E-3</v>
      </c>
      <c r="H219">
        <v>3.0799999999999998E-3</v>
      </c>
      <c r="I219">
        <v>1.3225000000000001E-2</v>
      </c>
      <c r="J219">
        <v>2.0459000000000001E-2</v>
      </c>
      <c r="K219">
        <v>7.8919999999999997E-3</v>
      </c>
      <c r="L219">
        <v>1.0132E-2</v>
      </c>
      <c r="M219">
        <v>1.3953E-2</v>
      </c>
      <c r="N219">
        <f t="shared" si="12"/>
        <v>7.1023333333333329E-3</v>
      </c>
      <c r="O219">
        <f t="shared" si="13"/>
        <v>9.4912444417063997E-5</v>
      </c>
      <c r="Q219">
        <v>0</v>
      </c>
      <c r="R219">
        <v>0</v>
      </c>
      <c r="S219">
        <v>0</v>
      </c>
      <c r="T219">
        <v>2.6619999999999999E-3</v>
      </c>
      <c r="U219">
        <v>4.0790000000000002E-3</v>
      </c>
      <c r="V219">
        <v>4.744E-3</v>
      </c>
      <c r="W219">
        <v>3.081E-3</v>
      </c>
      <c r="X219">
        <v>6.8329999999999997E-3</v>
      </c>
      <c r="Y219">
        <v>7.9769999999999997E-3</v>
      </c>
      <c r="Z219">
        <v>4.895E-3</v>
      </c>
      <c r="AA219">
        <v>4.718E-3</v>
      </c>
      <c r="AB219">
        <v>5.0860000000000002E-3</v>
      </c>
      <c r="AC219">
        <f t="shared" si="14"/>
        <v>4.6527894370425298E-3</v>
      </c>
      <c r="AD219">
        <f t="shared" si="15"/>
        <v>6.2177797219345743E-2</v>
      </c>
    </row>
    <row r="220" spans="1:30" x14ac:dyDescent="0.15">
      <c r="A220">
        <v>6.8999000000000005E-2</v>
      </c>
      <c r="B220">
        <v>1.58E-3</v>
      </c>
      <c r="C220">
        <v>8.1919999999999996E-3</v>
      </c>
      <c r="D220">
        <v>1.4890000000000001E-3</v>
      </c>
      <c r="E220">
        <v>1.2102E-2</v>
      </c>
      <c r="F220">
        <v>1.0717000000000001E-2</v>
      </c>
      <c r="G220">
        <v>0</v>
      </c>
      <c r="H220">
        <v>6.4809999999999998E-3</v>
      </c>
      <c r="I220">
        <v>1.0805E-2</v>
      </c>
      <c r="J220">
        <v>2.0705999999999999E-2</v>
      </c>
      <c r="K220">
        <v>1.8134999999999998E-2</v>
      </c>
      <c r="L220">
        <v>1.4777E-2</v>
      </c>
      <c r="M220">
        <v>1.5166000000000001E-2</v>
      </c>
      <c r="N220">
        <f t="shared" si="12"/>
        <v>1.0012499999999999E-2</v>
      </c>
      <c r="O220">
        <f t="shared" si="13"/>
        <v>1.3380262585899278E-4</v>
      </c>
      <c r="Q220">
        <v>1.5809999999999999E-3</v>
      </c>
      <c r="R220">
        <v>4.1250000000000002E-3</v>
      </c>
      <c r="S220">
        <v>1.4890000000000001E-3</v>
      </c>
      <c r="T220">
        <v>7.1770000000000002E-3</v>
      </c>
      <c r="U220">
        <v>6.3680000000000004E-3</v>
      </c>
      <c r="V220">
        <v>0</v>
      </c>
      <c r="W220">
        <v>4.6560000000000004E-3</v>
      </c>
      <c r="X220">
        <v>5.7120000000000001E-3</v>
      </c>
      <c r="Y220">
        <v>7.7400000000000004E-3</v>
      </c>
      <c r="Z220">
        <v>8.5500000000000003E-3</v>
      </c>
      <c r="AA220">
        <v>5.3420000000000004E-3</v>
      </c>
      <c r="AB220">
        <v>5.7660000000000003E-3</v>
      </c>
      <c r="AC220">
        <f t="shared" si="14"/>
        <v>5.7437092861352557E-3</v>
      </c>
      <c r="AD220">
        <f t="shared" si="15"/>
        <v>7.6756362202196643E-2</v>
      </c>
    </row>
    <row r="221" spans="1:30" x14ac:dyDescent="0.15">
      <c r="A221">
        <v>6.9499000000000005E-2</v>
      </c>
      <c r="B221">
        <v>1.4644000000000001E-2</v>
      </c>
      <c r="C221">
        <v>4.339E-3</v>
      </c>
      <c r="D221">
        <v>5.1710000000000002E-3</v>
      </c>
      <c r="E221">
        <v>1.0609E-2</v>
      </c>
      <c r="F221">
        <v>2.8080000000000002E-3</v>
      </c>
      <c r="G221">
        <v>5.2950000000000002E-3</v>
      </c>
      <c r="H221">
        <v>8.4569999999999992E-3</v>
      </c>
      <c r="I221">
        <v>2.0289000000000001E-2</v>
      </c>
      <c r="J221">
        <v>1.9170000000000001E-3</v>
      </c>
      <c r="K221">
        <v>1.0248999999999999E-2</v>
      </c>
      <c r="L221">
        <v>7.6990000000000001E-3</v>
      </c>
      <c r="M221">
        <v>5.8799999999999998E-3</v>
      </c>
      <c r="N221">
        <f t="shared" si="12"/>
        <v>8.1130833333333333E-3</v>
      </c>
      <c r="O221">
        <f t="shared" si="13"/>
        <v>1.0841966080527643E-4</v>
      </c>
      <c r="Q221">
        <v>1.1677E-2</v>
      </c>
      <c r="R221">
        <v>3.0709999999999999E-3</v>
      </c>
      <c r="S221">
        <v>3.091E-3</v>
      </c>
      <c r="T221">
        <v>6.2110000000000004E-3</v>
      </c>
      <c r="U221">
        <v>2.8089999999999999E-3</v>
      </c>
      <c r="V221">
        <v>3.7499999999999999E-3</v>
      </c>
      <c r="W221">
        <v>4.9160000000000002E-3</v>
      </c>
      <c r="X221">
        <v>7.8790000000000006E-3</v>
      </c>
      <c r="Y221">
        <v>1.9170000000000001E-3</v>
      </c>
      <c r="Z221">
        <v>5.2919999999999998E-3</v>
      </c>
      <c r="AA221">
        <v>3.9589999999999998E-3</v>
      </c>
      <c r="AB221">
        <v>3.0200000000000001E-3</v>
      </c>
      <c r="AC221">
        <f t="shared" si="14"/>
        <v>5.7095381440342291E-3</v>
      </c>
      <c r="AD221">
        <f t="shared" si="15"/>
        <v>7.629971434115318E-2</v>
      </c>
    </row>
    <row r="222" spans="1:30" x14ac:dyDescent="0.15">
      <c r="A222">
        <v>6.9999000000000006E-2</v>
      </c>
      <c r="B222">
        <v>1.642E-3</v>
      </c>
      <c r="C222">
        <v>3.3E-3</v>
      </c>
      <c r="D222">
        <v>9.0760000000000007E-3</v>
      </c>
      <c r="E222">
        <v>5.8869999999999999E-3</v>
      </c>
      <c r="F222">
        <v>2.5360000000000001E-3</v>
      </c>
      <c r="G222">
        <v>1.0527E-2</v>
      </c>
      <c r="H222">
        <v>8.2629999999999995E-3</v>
      </c>
      <c r="I222">
        <v>1.4376E-2</v>
      </c>
      <c r="J222">
        <v>3.4069999999999999E-3</v>
      </c>
      <c r="K222">
        <v>6.9129999999999999E-3</v>
      </c>
      <c r="L222">
        <v>9.7940000000000006E-3</v>
      </c>
      <c r="M222">
        <v>1.5713000000000001E-2</v>
      </c>
      <c r="N222">
        <f t="shared" si="12"/>
        <v>7.6195000000000004E-3</v>
      </c>
      <c r="O222">
        <f t="shared" si="13"/>
        <v>1.0182363123421681E-4</v>
      </c>
      <c r="Q222">
        <v>1.642E-3</v>
      </c>
      <c r="R222">
        <v>3.3010000000000001E-3</v>
      </c>
      <c r="S222">
        <v>4.0870000000000004E-3</v>
      </c>
      <c r="T222">
        <v>4.1739999999999998E-3</v>
      </c>
      <c r="U222">
        <v>2.5370000000000002E-3</v>
      </c>
      <c r="V222">
        <v>6.5760000000000002E-3</v>
      </c>
      <c r="W222">
        <v>4.8320000000000004E-3</v>
      </c>
      <c r="X222">
        <v>6.4739999999999997E-3</v>
      </c>
      <c r="Y222">
        <v>3.408E-3</v>
      </c>
      <c r="Z222">
        <v>5.3940000000000004E-3</v>
      </c>
      <c r="AA222">
        <v>4.424E-3</v>
      </c>
      <c r="AB222">
        <v>5.378E-3</v>
      </c>
      <c r="AC222">
        <f t="shared" si="14"/>
        <v>4.7850526262898756E-3</v>
      </c>
      <c r="AD222">
        <f t="shared" si="15"/>
        <v>6.3945303329794784E-2</v>
      </c>
    </row>
    <row r="223" spans="1:30" x14ac:dyDescent="0.15">
      <c r="A223">
        <v>7.0499000000000006E-2</v>
      </c>
      <c r="B223">
        <v>3.666E-3</v>
      </c>
      <c r="C223">
        <v>8.1460000000000005E-3</v>
      </c>
      <c r="D223">
        <v>0</v>
      </c>
      <c r="E223">
        <v>3.5379999999999999E-3</v>
      </c>
      <c r="F223">
        <v>1.0536999999999999E-2</v>
      </c>
      <c r="G223">
        <v>0</v>
      </c>
      <c r="H223">
        <v>3.0219999999999999E-3</v>
      </c>
      <c r="I223">
        <v>3.0730000000000002E-3</v>
      </c>
      <c r="J223">
        <v>1.427E-2</v>
      </c>
      <c r="K223">
        <v>1.2337000000000001E-2</v>
      </c>
      <c r="L223">
        <v>1.0652999999999999E-2</v>
      </c>
      <c r="M223">
        <v>5.2810000000000001E-3</v>
      </c>
      <c r="N223">
        <f t="shared" si="12"/>
        <v>6.2102499999999996E-3</v>
      </c>
      <c r="O223">
        <f t="shared" si="13"/>
        <v>8.2991036927921108E-5</v>
      </c>
      <c r="Q223">
        <v>3.6670000000000001E-3</v>
      </c>
      <c r="R223">
        <v>4.7699999999999999E-3</v>
      </c>
      <c r="S223">
        <v>0</v>
      </c>
      <c r="T223">
        <v>3.539E-3</v>
      </c>
      <c r="U223">
        <v>6.1929999999999997E-3</v>
      </c>
      <c r="V223">
        <v>0</v>
      </c>
      <c r="W223">
        <v>3.0219999999999999E-3</v>
      </c>
      <c r="X223">
        <v>3.0739999999999999E-3</v>
      </c>
      <c r="Y223">
        <v>7.4089999999999998E-3</v>
      </c>
      <c r="Z223">
        <v>5.6270000000000001E-3</v>
      </c>
      <c r="AA223">
        <v>4.8040000000000001E-3</v>
      </c>
      <c r="AB223">
        <v>3.0850000000000001E-3</v>
      </c>
      <c r="AC223">
        <f t="shared" si="14"/>
        <v>4.5207759792479712E-3</v>
      </c>
      <c r="AD223">
        <f t="shared" si="15"/>
        <v>6.041362840834702E-2</v>
      </c>
    </row>
    <row r="224" spans="1:30" x14ac:dyDescent="0.15">
      <c r="A224">
        <v>7.0999000000000007E-2</v>
      </c>
      <c r="B224">
        <v>3.5929999999999998E-3</v>
      </c>
      <c r="C224">
        <v>3.0980000000000001E-3</v>
      </c>
      <c r="D224">
        <v>4.0769999999999999E-3</v>
      </c>
      <c r="E224">
        <v>0</v>
      </c>
      <c r="F224">
        <v>4.1850000000000004E-3</v>
      </c>
      <c r="G224">
        <v>6.9410000000000001E-3</v>
      </c>
      <c r="H224">
        <v>1.1771E-2</v>
      </c>
      <c r="I224">
        <v>2.2669999999999999E-3</v>
      </c>
      <c r="J224">
        <v>5.2880000000000002E-3</v>
      </c>
      <c r="K224">
        <v>0</v>
      </c>
      <c r="L224">
        <v>5.6080000000000001E-3</v>
      </c>
      <c r="M224">
        <v>8.3429999999999997E-3</v>
      </c>
      <c r="N224">
        <f t="shared" si="12"/>
        <v>4.5975833333333329E-3</v>
      </c>
      <c r="O224">
        <f t="shared" si="13"/>
        <v>6.1440072170341163E-5</v>
      </c>
      <c r="Q224">
        <v>2.5439999999999998E-3</v>
      </c>
      <c r="R224">
        <v>3.0990000000000002E-3</v>
      </c>
      <c r="S224">
        <v>2.8860000000000001E-3</v>
      </c>
      <c r="T224">
        <v>0</v>
      </c>
      <c r="U224">
        <v>4.1869999999999997E-3</v>
      </c>
      <c r="V224">
        <v>4.9129999999999998E-3</v>
      </c>
      <c r="W224">
        <v>5.9109999999999996E-3</v>
      </c>
      <c r="X224">
        <v>2.2680000000000001E-3</v>
      </c>
      <c r="Y224">
        <v>3.764E-3</v>
      </c>
      <c r="Z224">
        <v>0</v>
      </c>
      <c r="AA224">
        <v>3.2529999999999998E-3</v>
      </c>
      <c r="AB224">
        <v>3.7729999999999999E-3</v>
      </c>
      <c r="AC224">
        <f t="shared" si="14"/>
        <v>3.6324578455916041E-3</v>
      </c>
      <c r="AD224">
        <f t="shared" si="15"/>
        <v>4.8542542143187845E-2</v>
      </c>
    </row>
    <row r="225" spans="1:30" x14ac:dyDescent="0.15">
      <c r="A225">
        <v>7.1498999999999993E-2</v>
      </c>
      <c r="B225">
        <v>8.9639999999999997E-3</v>
      </c>
      <c r="C225">
        <v>2.5209999999999998E-3</v>
      </c>
      <c r="D225">
        <v>8.7180000000000001E-3</v>
      </c>
      <c r="E225">
        <v>0</v>
      </c>
      <c r="F225">
        <v>3.2929999999999999E-3</v>
      </c>
      <c r="G225">
        <v>5.4380000000000001E-3</v>
      </c>
      <c r="H225">
        <v>0</v>
      </c>
      <c r="I225">
        <v>3.0070000000000001E-3</v>
      </c>
      <c r="J225">
        <v>1.1453E-2</v>
      </c>
      <c r="K225">
        <v>4.9760000000000004E-3</v>
      </c>
      <c r="L225">
        <v>2.3469E-2</v>
      </c>
      <c r="M225">
        <v>1.8734000000000001E-2</v>
      </c>
      <c r="N225">
        <f t="shared" si="12"/>
        <v>7.5477499999999998E-3</v>
      </c>
      <c r="O225">
        <f t="shared" si="13"/>
        <v>1.0086479593779904E-4</v>
      </c>
      <c r="Q225">
        <v>4.6730000000000001E-3</v>
      </c>
      <c r="R225">
        <v>2.5230000000000001E-3</v>
      </c>
      <c r="S225">
        <v>3.9740000000000001E-3</v>
      </c>
      <c r="T225">
        <v>0</v>
      </c>
      <c r="U225">
        <v>3.2950000000000002E-3</v>
      </c>
      <c r="V225">
        <v>3.8709999999999999E-3</v>
      </c>
      <c r="W225">
        <v>0</v>
      </c>
      <c r="X225">
        <v>3.0079999999999998E-3</v>
      </c>
      <c r="Y225">
        <v>5.9350000000000002E-3</v>
      </c>
      <c r="Z225">
        <v>3.6080000000000001E-3</v>
      </c>
      <c r="AA225">
        <v>8.3409999999999995E-3</v>
      </c>
      <c r="AB225">
        <v>6.0049999999999999E-3</v>
      </c>
      <c r="AC225">
        <f t="shared" si="14"/>
        <v>4.5999907015716298E-3</v>
      </c>
      <c r="AD225">
        <f t="shared" si="15"/>
        <v>6.1472218531126784E-2</v>
      </c>
    </row>
    <row r="226" spans="1:30" x14ac:dyDescent="0.15">
      <c r="A226">
        <v>7.1998999999999994E-2</v>
      </c>
      <c r="B226">
        <v>0</v>
      </c>
      <c r="C226">
        <v>5.3319999999999999E-3</v>
      </c>
      <c r="D226">
        <v>3.2239999999999999E-3</v>
      </c>
      <c r="E226">
        <v>9.2619999999999994E-3</v>
      </c>
      <c r="F226">
        <v>3.5729999999999998E-3</v>
      </c>
      <c r="G226">
        <v>0</v>
      </c>
      <c r="H226">
        <v>5.509E-3</v>
      </c>
      <c r="I226">
        <v>2.117E-3</v>
      </c>
      <c r="J226">
        <v>8.1989999999999997E-3</v>
      </c>
      <c r="K226">
        <v>1.9148999999999999E-2</v>
      </c>
      <c r="L226">
        <v>2.0929999999999998E-3</v>
      </c>
      <c r="M226">
        <v>7.6940000000000003E-3</v>
      </c>
      <c r="N226">
        <f t="shared" si="12"/>
        <v>5.5126666666666666E-3</v>
      </c>
      <c r="O226">
        <f t="shared" si="13"/>
        <v>7.3668841496663272E-5</v>
      </c>
      <c r="Q226">
        <v>0</v>
      </c>
      <c r="R226">
        <v>5.3340000000000002E-3</v>
      </c>
      <c r="S226">
        <v>2.281E-3</v>
      </c>
      <c r="T226">
        <v>6.5560000000000002E-3</v>
      </c>
      <c r="U226">
        <v>3.5750000000000001E-3</v>
      </c>
      <c r="V226">
        <v>0</v>
      </c>
      <c r="W226">
        <v>3.898E-3</v>
      </c>
      <c r="X226">
        <v>2.117E-3</v>
      </c>
      <c r="Y226">
        <v>6.4799999999999996E-3</v>
      </c>
      <c r="Z226">
        <v>9.3229999999999997E-3</v>
      </c>
      <c r="AA226">
        <v>2.0939999999999999E-3</v>
      </c>
      <c r="AB226">
        <v>3.4489999999999998E-3</v>
      </c>
      <c r="AC226">
        <f t="shared" si="14"/>
        <v>4.8079624960721528E-3</v>
      </c>
      <c r="AD226">
        <f t="shared" si="15"/>
        <v>6.4251460583828926E-2</v>
      </c>
    </row>
    <row r="227" spans="1:30" x14ac:dyDescent="0.15">
      <c r="A227">
        <v>7.2498999999999994E-2</v>
      </c>
      <c r="B227">
        <v>0</v>
      </c>
      <c r="C227">
        <v>2.104E-3</v>
      </c>
      <c r="D227">
        <v>3.2699999999999999E-3</v>
      </c>
      <c r="E227">
        <v>0</v>
      </c>
      <c r="F227">
        <v>5.4270000000000004E-3</v>
      </c>
      <c r="G227">
        <v>8.6599999999999993E-3</v>
      </c>
      <c r="H227">
        <v>1.9560000000000001E-2</v>
      </c>
      <c r="I227">
        <v>2.996E-3</v>
      </c>
      <c r="J227">
        <v>1.1069000000000001E-2</v>
      </c>
      <c r="K227">
        <v>9.1549999999999999E-3</v>
      </c>
      <c r="L227">
        <v>9.1710000000000003E-3</v>
      </c>
      <c r="M227">
        <v>1.1587999999999999E-2</v>
      </c>
      <c r="N227">
        <f t="shared" si="12"/>
        <v>6.9166666666666673E-3</v>
      </c>
      <c r="O227">
        <f t="shared" si="13"/>
        <v>9.2431277122733286E-5</v>
      </c>
      <c r="Q227">
        <v>0</v>
      </c>
      <c r="R227">
        <v>2.104E-3</v>
      </c>
      <c r="S227">
        <v>3.2699999999999999E-3</v>
      </c>
      <c r="T227">
        <v>0</v>
      </c>
      <c r="U227">
        <v>3.8830000000000002E-3</v>
      </c>
      <c r="V227">
        <v>5.1720000000000004E-3</v>
      </c>
      <c r="W227">
        <v>8.064E-3</v>
      </c>
      <c r="X227">
        <v>2.9970000000000001E-3</v>
      </c>
      <c r="Y227">
        <v>5.6950000000000004E-3</v>
      </c>
      <c r="Z227">
        <v>4.7910000000000001E-3</v>
      </c>
      <c r="AA227">
        <v>4.6319999999999998E-3</v>
      </c>
      <c r="AB227">
        <v>4.4739999999999997E-3</v>
      </c>
      <c r="AC227">
        <f t="shared" si="14"/>
        <v>4.5508830311969525E-3</v>
      </c>
      <c r="AD227">
        <f t="shared" si="15"/>
        <v>6.0815965586138152E-2</v>
      </c>
    </row>
    <row r="228" spans="1:30" x14ac:dyDescent="0.15">
      <c r="A228">
        <v>7.2998999999999994E-2</v>
      </c>
      <c r="B228">
        <v>4.7540000000000004E-3</v>
      </c>
      <c r="C228">
        <v>2.6120000000000002E-3</v>
      </c>
      <c r="D228">
        <v>3.9639999999999996E-3</v>
      </c>
      <c r="E228">
        <v>0</v>
      </c>
      <c r="F228">
        <v>0</v>
      </c>
      <c r="G228">
        <v>8.6999999999999994E-3</v>
      </c>
      <c r="H228">
        <v>8.1740000000000007E-3</v>
      </c>
      <c r="I228">
        <v>8.9929999999999993E-3</v>
      </c>
      <c r="J228">
        <v>9.4879999999999999E-3</v>
      </c>
      <c r="K228">
        <v>1.8129999999999999E-3</v>
      </c>
      <c r="L228">
        <v>1.2474000000000001E-2</v>
      </c>
      <c r="M228">
        <v>9.2370000000000004E-3</v>
      </c>
      <c r="N228">
        <f t="shared" si="12"/>
        <v>5.8507500000000009E-3</v>
      </c>
      <c r="O228">
        <f t="shared" si="13"/>
        <v>7.8186837777228694E-5</v>
      </c>
      <c r="Q228">
        <v>4.7559999999999998E-3</v>
      </c>
      <c r="R228">
        <v>2.6129999999999999E-3</v>
      </c>
      <c r="S228">
        <v>2.8080000000000002E-3</v>
      </c>
      <c r="T228">
        <v>0</v>
      </c>
      <c r="U228">
        <v>0</v>
      </c>
      <c r="V228">
        <v>6.1580000000000003E-3</v>
      </c>
      <c r="W228">
        <v>5.888E-3</v>
      </c>
      <c r="X228">
        <v>5.3920000000000001E-3</v>
      </c>
      <c r="Y228">
        <v>4.8979999999999996E-3</v>
      </c>
      <c r="Z228">
        <v>1.8129999999999999E-3</v>
      </c>
      <c r="AA228">
        <v>5.921E-3</v>
      </c>
      <c r="AB228">
        <v>4.2310000000000004E-3</v>
      </c>
      <c r="AC228">
        <f t="shared" si="14"/>
        <v>4.4643264380480234E-3</v>
      </c>
      <c r="AD228">
        <f t="shared" si="15"/>
        <v>5.9659261985075894E-2</v>
      </c>
    </row>
    <row r="229" spans="1:30" x14ac:dyDescent="0.15">
      <c r="A229">
        <v>7.3498999999999995E-2</v>
      </c>
      <c r="B229">
        <v>0</v>
      </c>
      <c r="C229">
        <v>3.9529999999999999E-3</v>
      </c>
      <c r="D229">
        <v>6.7510000000000001E-3</v>
      </c>
      <c r="E229">
        <v>5.012E-3</v>
      </c>
      <c r="F229">
        <v>0</v>
      </c>
      <c r="G229">
        <v>1.4977000000000001E-2</v>
      </c>
      <c r="H229">
        <v>5.5830000000000003E-3</v>
      </c>
      <c r="I229">
        <v>1.5639E-2</v>
      </c>
      <c r="J229">
        <v>6.4640000000000001E-3</v>
      </c>
      <c r="K229">
        <v>1.2733E-2</v>
      </c>
      <c r="L229">
        <v>1.2315E-2</v>
      </c>
      <c r="M229">
        <v>8.9090000000000003E-3</v>
      </c>
      <c r="N229">
        <f t="shared" si="12"/>
        <v>7.6946666666666665E-3</v>
      </c>
      <c r="O229">
        <f t="shared" si="13"/>
        <v>1.028281253542735E-4</v>
      </c>
      <c r="Q229">
        <v>0</v>
      </c>
      <c r="R229">
        <v>2.8440000000000002E-3</v>
      </c>
      <c r="S229">
        <v>4.2950000000000002E-3</v>
      </c>
      <c r="T229">
        <v>5.0140000000000002E-3</v>
      </c>
      <c r="U229">
        <v>0</v>
      </c>
      <c r="V229">
        <v>7.7010000000000004E-3</v>
      </c>
      <c r="W229">
        <v>3.9500000000000004E-3</v>
      </c>
      <c r="X229">
        <v>7.2880000000000002E-3</v>
      </c>
      <c r="Y229">
        <v>3.8790000000000001E-3</v>
      </c>
      <c r="Z229">
        <v>7.4330000000000004E-3</v>
      </c>
      <c r="AA229">
        <v>5.5310000000000003E-3</v>
      </c>
      <c r="AB229">
        <v>4.0689999999999997E-3</v>
      </c>
      <c r="AC229">
        <f t="shared" si="14"/>
        <v>5.1974054191403132E-3</v>
      </c>
      <c r="AD229">
        <f t="shared" si="15"/>
        <v>6.9455801641315734E-2</v>
      </c>
    </row>
    <row r="230" spans="1:30" x14ac:dyDescent="0.15">
      <c r="A230">
        <v>7.3998999999999995E-2</v>
      </c>
      <c r="B230">
        <v>3.9480000000000001E-3</v>
      </c>
      <c r="C230">
        <v>1.676E-3</v>
      </c>
      <c r="D230">
        <v>2.7950000000000002E-3</v>
      </c>
      <c r="E230">
        <v>0</v>
      </c>
      <c r="F230">
        <v>1.0161999999999999E-2</v>
      </c>
      <c r="G230">
        <v>2.1228E-2</v>
      </c>
      <c r="H230">
        <v>9.2449999999999997E-3</v>
      </c>
      <c r="I230">
        <v>4.4169999999999999E-3</v>
      </c>
      <c r="J230">
        <v>2.0726999999999999E-2</v>
      </c>
      <c r="K230">
        <v>9.7560000000000008E-3</v>
      </c>
      <c r="L230">
        <v>1.0491E-2</v>
      </c>
      <c r="M230">
        <v>1.065E-2</v>
      </c>
      <c r="N230">
        <f t="shared" si="12"/>
        <v>8.7579166666666656E-3</v>
      </c>
      <c r="O230">
        <f t="shared" si="13"/>
        <v>1.170369285447428E-4</v>
      </c>
      <c r="Q230">
        <v>3.9500000000000004E-3</v>
      </c>
      <c r="R230">
        <v>1.6770000000000001E-3</v>
      </c>
      <c r="S230">
        <v>2.797E-3</v>
      </c>
      <c r="T230">
        <v>0</v>
      </c>
      <c r="U230">
        <v>5.9239999999999996E-3</v>
      </c>
      <c r="V230">
        <v>8.881E-3</v>
      </c>
      <c r="W230">
        <v>5.3759999999999997E-3</v>
      </c>
      <c r="X230">
        <v>3.2239999999999999E-3</v>
      </c>
      <c r="Y230">
        <v>7.6730000000000001E-3</v>
      </c>
      <c r="Z230">
        <v>4.9899999999999996E-3</v>
      </c>
      <c r="AA230">
        <v>4.7060000000000001E-3</v>
      </c>
      <c r="AB230">
        <v>4.3730000000000002E-3</v>
      </c>
      <c r="AC230">
        <f t="shared" si="14"/>
        <v>5.2617325266320954E-3</v>
      </c>
      <c r="AD230">
        <f t="shared" si="15"/>
        <v>7.0315440337511165E-2</v>
      </c>
    </row>
    <row r="231" spans="1:30" x14ac:dyDescent="0.15">
      <c r="A231">
        <v>7.4498999999999996E-2</v>
      </c>
      <c r="B231">
        <v>2.8890000000000001E-3</v>
      </c>
      <c r="C231">
        <v>5.4790000000000004E-3</v>
      </c>
      <c r="D231">
        <v>3.32E-3</v>
      </c>
      <c r="E231">
        <v>0</v>
      </c>
      <c r="F231">
        <v>6.5110000000000003E-3</v>
      </c>
      <c r="G231">
        <v>5.4730000000000004E-3</v>
      </c>
      <c r="H231">
        <v>4.1710000000000002E-3</v>
      </c>
      <c r="I231">
        <v>1.2357999999999999E-2</v>
      </c>
      <c r="J231">
        <v>1.1317000000000001E-2</v>
      </c>
      <c r="K231">
        <v>2.0455999999999998E-2</v>
      </c>
      <c r="L231">
        <v>1.4541E-2</v>
      </c>
      <c r="M231">
        <v>1.086E-2</v>
      </c>
      <c r="N231">
        <f t="shared" si="12"/>
        <v>8.114583333333333E-3</v>
      </c>
      <c r="O231">
        <f t="shared" si="13"/>
        <v>1.0843970614248377E-4</v>
      </c>
      <c r="Q231">
        <v>2.8909999999999999E-3</v>
      </c>
      <c r="R231">
        <v>3.8760000000000001E-3</v>
      </c>
      <c r="S231">
        <v>2.3630000000000001E-3</v>
      </c>
      <c r="T231">
        <v>0</v>
      </c>
      <c r="U231">
        <v>4.6080000000000001E-3</v>
      </c>
      <c r="V231">
        <v>5.4739999999999997E-3</v>
      </c>
      <c r="W231">
        <v>4.1720000000000004E-3</v>
      </c>
      <c r="X231">
        <v>6.1900000000000002E-3</v>
      </c>
      <c r="Y231">
        <v>6.0920000000000002E-3</v>
      </c>
      <c r="Z231">
        <v>8.5559999999999994E-3</v>
      </c>
      <c r="AA231">
        <v>5.9820000000000003E-3</v>
      </c>
      <c r="AB231">
        <v>4.5189999999999996E-3</v>
      </c>
      <c r="AC231">
        <f t="shared" si="14"/>
        <v>5.2432496429391769E-3</v>
      </c>
      <c r="AD231">
        <f t="shared" si="15"/>
        <v>7.0068443345741527E-2</v>
      </c>
    </row>
    <row r="232" spans="1:30" x14ac:dyDescent="0.15">
      <c r="A232">
        <v>7.4998999999999996E-2</v>
      </c>
      <c r="B232">
        <v>0</v>
      </c>
      <c r="C232">
        <v>4.6540000000000002E-3</v>
      </c>
      <c r="D232">
        <v>0</v>
      </c>
      <c r="E232">
        <v>4.019E-3</v>
      </c>
      <c r="F232">
        <v>3.019E-3</v>
      </c>
      <c r="G232">
        <v>1.7943000000000001E-2</v>
      </c>
      <c r="H232">
        <v>1.0204E-2</v>
      </c>
      <c r="I232">
        <v>2.2829999999999999E-3</v>
      </c>
      <c r="J232">
        <v>5.0280000000000004E-3</v>
      </c>
      <c r="K232">
        <v>2.967E-3</v>
      </c>
      <c r="L232">
        <v>1.4574999999999999E-2</v>
      </c>
      <c r="M232">
        <v>7.7600000000000004E-3</v>
      </c>
      <c r="N232">
        <f t="shared" si="12"/>
        <v>6.0376666666666669E-3</v>
      </c>
      <c r="O232">
        <f t="shared" si="13"/>
        <v>8.0684709519232187E-5</v>
      </c>
      <c r="Q232">
        <v>0</v>
      </c>
      <c r="R232">
        <v>3.3E-3</v>
      </c>
      <c r="S232">
        <v>0</v>
      </c>
      <c r="T232">
        <v>4.0210000000000003E-3</v>
      </c>
      <c r="U232">
        <v>3.0209999999999998E-3</v>
      </c>
      <c r="V232">
        <v>8.1659999999999996E-3</v>
      </c>
      <c r="W232">
        <v>5.8939999999999999E-3</v>
      </c>
      <c r="X232">
        <v>2.284E-3</v>
      </c>
      <c r="Y232">
        <v>3.6849999999999999E-3</v>
      </c>
      <c r="Z232">
        <v>2.9680000000000002E-3</v>
      </c>
      <c r="AA232">
        <v>5.5500000000000002E-3</v>
      </c>
      <c r="AB232">
        <v>3.5010000000000002E-3</v>
      </c>
      <c r="AC232">
        <f t="shared" si="14"/>
        <v>4.3513015816586944E-3</v>
      </c>
      <c r="AD232">
        <f t="shared" si="15"/>
        <v>5.8148848351187409E-2</v>
      </c>
    </row>
    <row r="233" spans="1:30" x14ac:dyDescent="0.15">
      <c r="A233">
        <v>7.5498999999999997E-2</v>
      </c>
      <c r="B233">
        <v>2.081E-3</v>
      </c>
      <c r="C233">
        <v>0</v>
      </c>
      <c r="D233">
        <v>1.704E-3</v>
      </c>
      <c r="E233">
        <v>1.0565E-2</v>
      </c>
      <c r="F233">
        <v>2.8149999999999998E-3</v>
      </c>
      <c r="G233">
        <v>5.1710000000000002E-3</v>
      </c>
      <c r="H233">
        <v>7.2919999999999999E-3</v>
      </c>
      <c r="I233">
        <v>5.0200000000000002E-3</v>
      </c>
      <c r="J233">
        <v>5.587E-3</v>
      </c>
      <c r="K233">
        <v>1.4907E-2</v>
      </c>
      <c r="L233">
        <v>1.0118E-2</v>
      </c>
      <c r="M233">
        <v>1.3272000000000001E-2</v>
      </c>
      <c r="N233">
        <f t="shared" si="12"/>
        <v>6.5443333333333334E-3</v>
      </c>
      <c r="O233">
        <f t="shared" si="13"/>
        <v>8.7455578975933611E-5</v>
      </c>
      <c r="Q233">
        <v>2.0820000000000001E-3</v>
      </c>
      <c r="R233">
        <v>0</v>
      </c>
      <c r="S233">
        <v>1.7049999999999999E-3</v>
      </c>
      <c r="T233">
        <v>6.1970000000000003E-3</v>
      </c>
      <c r="U233">
        <v>2.8159999999999999E-3</v>
      </c>
      <c r="V233">
        <v>5.1729999999999996E-3</v>
      </c>
      <c r="W233">
        <v>5.1780000000000003E-3</v>
      </c>
      <c r="X233">
        <v>3.5999999999999999E-3</v>
      </c>
      <c r="Y233">
        <v>3.2560000000000002E-3</v>
      </c>
      <c r="Z233">
        <v>7.1669999999999998E-3</v>
      </c>
      <c r="AA233">
        <v>5.1960000000000001E-3</v>
      </c>
      <c r="AB233">
        <v>5.2050000000000004E-3</v>
      </c>
      <c r="AC233">
        <f t="shared" si="14"/>
        <v>4.6335132262875674E-3</v>
      </c>
      <c r="AD233">
        <f t="shared" si="15"/>
        <v>6.1920198559510135E-2</v>
      </c>
    </row>
    <row r="234" spans="1:30" x14ac:dyDescent="0.15">
      <c r="A234">
        <v>7.5998999999999997E-2</v>
      </c>
      <c r="B234">
        <v>0</v>
      </c>
      <c r="C234">
        <v>4.1949999999999999E-3</v>
      </c>
      <c r="D234">
        <v>1.9989999999999999E-3</v>
      </c>
      <c r="E234">
        <v>1.1044E-2</v>
      </c>
      <c r="F234">
        <v>1.6310999999999999E-2</v>
      </c>
      <c r="G234">
        <v>1.0625000000000001E-2</v>
      </c>
      <c r="H234">
        <v>3.999E-3</v>
      </c>
      <c r="I234">
        <v>1.8829999999999999E-3</v>
      </c>
      <c r="J234">
        <v>2.9399999999999999E-3</v>
      </c>
      <c r="K234">
        <v>5.202E-3</v>
      </c>
      <c r="L234">
        <v>6.4250000000000002E-3</v>
      </c>
      <c r="M234">
        <v>5.1409999999999997E-3</v>
      </c>
      <c r="N234">
        <f t="shared" si="12"/>
        <v>5.8136666666666658E-3</v>
      </c>
      <c r="O234">
        <f t="shared" si="13"/>
        <v>7.7691272496269431E-5</v>
      </c>
      <c r="Q234">
        <v>0</v>
      </c>
      <c r="R234">
        <v>2.9729999999999999E-3</v>
      </c>
      <c r="S234">
        <v>2E-3</v>
      </c>
      <c r="T234">
        <v>8.005E-3</v>
      </c>
      <c r="U234">
        <v>7.535E-3</v>
      </c>
      <c r="V234">
        <v>6.3379999999999999E-3</v>
      </c>
      <c r="W234">
        <v>4.0010000000000002E-3</v>
      </c>
      <c r="X234">
        <v>1.884E-3</v>
      </c>
      <c r="Y234">
        <v>2.941E-3</v>
      </c>
      <c r="Z234">
        <v>3.8319999999999999E-3</v>
      </c>
      <c r="AA234">
        <v>3.712E-3</v>
      </c>
      <c r="AB234">
        <v>3.0760000000000002E-3</v>
      </c>
      <c r="AC234">
        <f t="shared" si="14"/>
        <v>4.6709654929536397E-3</v>
      </c>
      <c r="AD234">
        <f t="shared" si="15"/>
        <v>6.2420693901858594E-2</v>
      </c>
    </row>
    <row r="235" spans="1:30" x14ac:dyDescent="0.15">
      <c r="A235">
        <v>7.6498999999999998E-2</v>
      </c>
      <c r="B235">
        <v>1.6095000000000002E-2</v>
      </c>
      <c r="C235">
        <v>0</v>
      </c>
      <c r="D235">
        <v>2.6389999999999999E-3</v>
      </c>
      <c r="E235">
        <v>6.6569999999999997E-3</v>
      </c>
      <c r="F235">
        <v>1.1690000000000001E-2</v>
      </c>
      <c r="G235">
        <v>3.1679999999999998E-3</v>
      </c>
      <c r="H235">
        <v>3.4749999999999998E-3</v>
      </c>
      <c r="I235">
        <v>9.6629999999999997E-3</v>
      </c>
      <c r="J235">
        <v>7.1380000000000002E-3</v>
      </c>
      <c r="K235">
        <v>1.2245000000000001E-2</v>
      </c>
      <c r="L235">
        <v>1.0059999999999999E-2</v>
      </c>
      <c r="M235">
        <v>5.3280000000000003E-3</v>
      </c>
      <c r="N235">
        <f t="shared" si="12"/>
        <v>7.3464999999999997E-3</v>
      </c>
      <c r="O235">
        <f t="shared" si="13"/>
        <v>9.8175379862480963E-5</v>
      </c>
      <c r="Q235">
        <v>1.0217E-2</v>
      </c>
      <c r="R235">
        <v>0</v>
      </c>
      <c r="S235">
        <v>2.6389999999999999E-3</v>
      </c>
      <c r="T235">
        <v>4.7320000000000001E-3</v>
      </c>
      <c r="U235">
        <v>7.0150000000000004E-3</v>
      </c>
      <c r="V235">
        <v>3.1689999999999999E-3</v>
      </c>
      <c r="W235">
        <v>3.4749999999999998E-3</v>
      </c>
      <c r="X235">
        <v>5.6210000000000001E-3</v>
      </c>
      <c r="Y235">
        <v>5.0489999999999997E-3</v>
      </c>
      <c r="Z235">
        <v>5.7800000000000004E-3</v>
      </c>
      <c r="AA235">
        <v>4.5430000000000002E-3</v>
      </c>
      <c r="AB235">
        <v>3.192E-3</v>
      </c>
      <c r="AC235">
        <f t="shared" si="14"/>
        <v>5.4472328254394865E-3</v>
      </c>
      <c r="AD235">
        <f t="shared" si="15"/>
        <v>7.2794383371457133E-2</v>
      </c>
    </row>
    <row r="236" spans="1:30" x14ac:dyDescent="0.15">
      <c r="A236">
        <v>7.6998999999999998E-2</v>
      </c>
      <c r="B236">
        <v>0</v>
      </c>
      <c r="C236">
        <v>1.0799E-2</v>
      </c>
      <c r="D236">
        <v>5.3460000000000001E-3</v>
      </c>
      <c r="E236">
        <v>2.869E-3</v>
      </c>
      <c r="F236">
        <v>3.339E-3</v>
      </c>
      <c r="G236">
        <v>1.0144E-2</v>
      </c>
      <c r="H236">
        <v>3.1380000000000002E-3</v>
      </c>
      <c r="I236">
        <v>7.5940000000000001E-3</v>
      </c>
      <c r="J236">
        <v>1.1268E-2</v>
      </c>
      <c r="K236">
        <v>1.1415E-2</v>
      </c>
      <c r="L236">
        <v>1.286E-2</v>
      </c>
      <c r="M236">
        <v>9.9139999999999992E-3</v>
      </c>
      <c r="N236">
        <f t="shared" si="12"/>
        <v>7.3904999999999986E-3</v>
      </c>
      <c r="O236">
        <f t="shared" si="13"/>
        <v>9.8763376420562908E-5</v>
      </c>
      <c r="Q236">
        <v>0</v>
      </c>
      <c r="R236">
        <v>4.9059999999999998E-3</v>
      </c>
      <c r="S236">
        <v>4.071E-3</v>
      </c>
      <c r="T236">
        <v>2.8709999999999999E-3</v>
      </c>
      <c r="U236">
        <v>3.3400000000000001E-3</v>
      </c>
      <c r="V236">
        <v>5.8900000000000003E-3</v>
      </c>
      <c r="W236">
        <v>3.1389999999999999E-3</v>
      </c>
      <c r="X236">
        <v>4.4429999999999999E-3</v>
      </c>
      <c r="Y236">
        <v>5.6930000000000001E-3</v>
      </c>
      <c r="Z236">
        <v>5.2100000000000002E-3</v>
      </c>
      <c r="AA236">
        <v>5.0070000000000002E-3</v>
      </c>
      <c r="AB236">
        <v>4.0689999999999997E-3</v>
      </c>
      <c r="AC236">
        <f t="shared" si="14"/>
        <v>4.5277623110599064E-3</v>
      </c>
      <c r="AD236">
        <f t="shared" si="15"/>
        <v>6.050699062225922E-2</v>
      </c>
    </row>
    <row r="237" spans="1:30" x14ac:dyDescent="0.15">
      <c r="A237">
        <v>7.7498999999999998E-2</v>
      </c>
      <c r="B237">
        <v>0</v>
      </c>
      <c r="C237">
        <v>0</v>
      </c>
      <c r="D237">
        <v>5.025E-3</v>
      </c>
      <c r="E237">
        <v>0</v>
      </c>
      <c r="F237">
        <v>3.718E-3</v>
      </c>
      <c r="G237">
        <v>6.2550000000000001E-3</v>
      </c>
      <c r="H237">
        <v>6.692E-3</v>
      </c>
      <c r="I237">
        <v>0</v>
      </c>
      <c r="J237">
        <v>3.3790000000000001E-3</v>
      </c>
      <c r="K237">
        <v>5.8510000000000003E-3</v>
      </c>
      <c r="L237">
        <v>9.0060000000000001E-3</v>
      </c>
      <c r="M237">
        <v>1.1434E-2</v>
      </c>
      <c r="N237">
        <f t="shared" si="12"/>
        <v>4.28E-3</v>
      </c>
      <c r="O237">
        <f t="shared" si="13"/>
        <v>5.7196028831609408E-5</v>
      </c>
      <c r="Q237">
        <v>0</v>
      </c>
      <c r="R237">
        <v>0</v>
      </c>
      <c r="S237">
        <v>2.9250000000000001E-3</v>
      </c>
      <c r="T237">
        <v>0</v>
      </c>
      <c r="U237">
        <v>3.7200000000000002E-3</v>
      </c>
      <c r="V237">
        <v>4.548E-3</v>
      </c>
      <c r="W237">
        <v>4.7549999999999997E-3</v>
      </c>
      <c r="X237">
        <v>0</v>
      </c>
      <c r="Y237">
        <v>3.3800000000000002E-3</v>
      </c>
      <c r="Z237">
        <v>3.405E-3</v>
      </c>
      <c r="AA237">
        <v>4.7200000000000002E-3</v>
      </c>
      <c r="AB237">
        <v>4.7959999999999999E-3</v>
      </c>
      <c r="AC237">
        <f t="shared" si="14"/>
        <v>3.4900741721735269E-3</v>
      </c>
      <c r="AD237">
        <f t="shared" si="15"/>
        <v>4.6639790408357119E-2</v>
      </c>
    </row>
    <row r="238" spans="1:30" x14ac:dyDescent="0.15">
      <c r="A238">
        <v>7.7998999999999999E-2</v>
      </c>
      <c r="B238">
        <v>3.6440000000000001E-3</v>
      </c>
      <c r="C238">
        <v>0</v>
      </c>
      <c r="D238">
        <v>3.1350000000000002E-3</v>
      </c>
      <c r="E238">
        <v>1.1712999999999999E-2</v>
      </c>
      <c r="F238">
        <v>4.6759999999999996E-3</v>
      </c>
      <c r="G238">
        <v>2.343E-3</v>
      </c>
      <c r="H238">
        <v>1.5453E-2</v>
      </c>
      <c r="I238">
        <v>3.5400000000000002E-3</v>
      </c>
      <c r="J238">
        <v>1.6441999999999998E-2</v>
      </c>
      <c r="K238">
        <v>1.3193E-2</v>
      </c>
      <c r="L238">
        <v>1.4541999999999999E-2</v>
      </c>
      <c r="M238">
        <v>6.3429999999999997E-3</v>
      </c>
      <c r="N238">
        <f t="shared" si="12"/>
        <v>7.9186666666666659E-3</v>
      </c>
      <c r="O238">
        <f t="shared" si="13"/>
        <v>1.0582156237723621E-4</v>
      </c>
      <c r="Q238">
        <v>3.6449999999999998E-3</v>
      </c>
      <c r="R238">
        <v>0</v>
      </c>
      <c r="S238">
        <v>3.1359999999999999E-3</v>
      </c>
      <c r="T238">
        <v>6.7860000000000004E-3</v>
      </c>
      <c r="U238">
        <v>3.3089999999999999E-3</v>
      </c>
      <c r="V238">
        <v>2.3440000000000002E-3</v>
      </c>
      <c r="W238">
        <v>6.953E-3</v>
      </c>
      <c r="X238">
        <v>2.5360000000000001E-3</v>
      </c>
      <c r="Y238">
        <v>7.7780000000000002E-3</v>
      </c>
      <c r="Z238">
        <v>5.7299999999999999E-3</v>
      </c>
      <c r="AA238">
        <v>5.5539999999999999E-3</v>
      </c>
      <c r="AB238">
        <v>3.8549999999999999E-3</v>
      </c>
      <c r="AC238">
        <f t="shared" si="14"/>
        <v>5.0400916658330727E-3</v>
      </c>
      <c r="AD238">
        <f t="shared" si="15"/>
        <v>6.7353530995866287E-2</v>
      </c>
    </row>
    <row r="239" spans="1:30" x14ac:dyDescent="0.15">
      <c r="A239">
        <v>7.8498999999999999E-2</v>
      </c>
      <c r="B239">
        <v>2.454E-3</v>
      </c>
      <c r="C239">
        <v>0</v>
      </c>
      <c r="D239">
        <v>5.1060000000000003E-3</v>
      </c>
      <c r="E239">
        <v>0</v>
      </c>
      <c r="F239">
        <v>0</v>
      </c>
      <c r="G239">
        <v>7.2329999999999998E-3</v>
      </c>
      <c r="H239">
        <v>7.1960000000000001E-3</v>
      </c>
      <c r="I239">
        <v>2.918E-3</v>
      </c>
      <c r="J239">
        <v>3.0959999999999998E-3</v>
      </c>
      <c r="K239">
        <v>1.0678999999999999E-2</v>
      </c>
      <c r="L239">
        <v>6.0439999999999999E-3</v>
      </c>
      <c r="M239">
        <v>8.5570000000000004E-3</v>
      </c>
      <c r="N239">
        <f t="shared" si="12"/>
        <v>4.4402500000000006E-3</v>
      </c>
      <c r="O239">
        <f t="shared" si="13"/>
        <v>5.9337539023260215E-5</v>
      </c>
      <c r="Q239">
        <v>2.4550000000000002E-3</v>
      </c>
      <c r="R239">
        <v>0</v>
      </c>
      <c r="S239">
        <v>3.6129999999999999E-3</v>
      </c>
      <c r="T239">
        <v>0</v>
      </c>
      <c r="U239">
        <v>0</v>
      </c>
      <c r="V239">
        <v>5.1219999999999998E-3</v>
      </c>
      <c r="W239">
        <v>5.2979999999999998E-3</v>
      </c>
      <c r="X239">
        <v>2.9199999999999999E-3</v>
      </c>
      <c r="Y239">
        <v>3.0969999999999999E-3</v>
      </c>
      <c r="Z239">
        <v>6.4530000000000004E-3</v>
      </c>
      <c r="AA239">
        <v>4.3439999999999998E-3</v>
      </c>
      <c r="AB239">
        <v>4.3860000000000001E-3</v>
      </c>
      <c r="AC239">
        <f t="shared" si="14"/>
        <v>3.945663119748752E-3</v>
      </c>
      <c r="AD239">
        <f t="shared" si="15"/>
        <v>5.2728077355576768E-2</v>
      </c>
    </row>
    <row r="240" spans="1:30" x14ac:dyDescent="0.15">
      <c r="A240">
        <v>7.8999E-2</v>
      </c>
      <c r="B240">
        <v>0</v>
      </c>
      <c r="C240">
        <v>2.8530000000000001E-3</v>
      </c>
      <c r="D240">
        <v>3.8210000000000002E-3</v>
      </c>
      <c r="E240">
        <v>0</v>
      </c>
      <c r="F240">
        <v>0</v>
      </c>
      <c r="G240">
        <v>5.4029999999999998E-3</v>
      </c>
      <c r="H240">
        <v>3.6930000000000001E-3</v>
      </c>
      <c r="I240">
        <v>0</v>
      </c>
      <c r="J240">
        <v>1.0654E-2</v>
      </c>
      <c r="K240">
        <v>5.2119999999999996E-3</v>
      </c>
      <c r="L240">
        <v>5.9350000000000002E-3</v>
      </c>
      <c r="M240">
        <v>8.1049999999999994E-3</v>
      </c>
      <c r="N240">
        <f t="shared" si="12"/>
        <v>3.8063333333333334E-3</v>
      </c>
      <c r="O240">
        <f t="shared" si="13"/>
        <v>5.0866156793469461E-5</v>
      </c>
      <c r="Q240">
        <v>0</v>
      </c>
      <c r="R240">
        <v>2.8549999999999999E-3</v>
      </c>
      <c r="S240">
        <v>3.823E-3</v>
      </c>
      <c r="T240">
        <v>0</v>
      </c>
      <c r="U240">
        <v>0</v>
      </c>
      <c r="V240">
        <v>3.8370000000000001E-3</v>
      </c>
      <c r="W240">
        <v>3.6949999999999999E-3</v>
      </c>
      <c r="X240">
        <v>0</v>
      </c>
      <c r="Y240">
        <v>6.1929999999999997E-3</v>
      </c>
      <c r="Z240">
        <v>4.0660000000000002E-3</v>
      </c>
      <c r="AA240">
        <v>4.3270000000000001E-3</v>
      </c>
      <c r="AB240">
        <v>4.1780000000000003E-3</v>
      </c>
      <c r="AC240">
        <f t="shared" si="14"/>
        <v>3.595529623397264E-3</v>
      </c>
      <c r="AD240">
        <f t="shared" si="15"/>
        <v>4.8049049896796807E-2</v>
      </c>
    </row>
    <row r="241" spans="1:30" x14ac:dyDescent="0.15">
      <c r="A241">
        <v>7.9499E-2</v>
      </c>
      <c r="B241">
        <v>3.4510000000000001E-3</v>
      </c>
      <c r="C241">
        <v>2.66E-3</v>
      </c>
      <c r="D241">
        <v>4.1440000000000001E-3</v>
      </c>
      <c r="E241">
        <v>0</v>
      </c>
      <c r="F241">
        <v>7.7530000000000003E-3</v>
      </c>
      <c r="G241">
        <v>7.4530000000000004E-3</v>
      </c>
      <c r="H241">
        <v>1.2926999999999999E-2</v>
      </c>
      <c r="I241">
        <v>0</v>
      </c>
      <c r="J241">
        <v>1.8246999999999999E-2</v>
      </c>
      <c r="K241">
        <v>1.0892000000000001E-2</v>
      </c>
      <c r="L241">
        <v>1.1627E-2</v>
      </c>
      <c r="M241">
        <v>1.1124999999999999E-2</v>
      </c>
      <c r="N241">
        <f t="shared" si="12"/>
        <v>7.5232499999999996E-3</v>
      </c>
      <c r="O241">
        <f t="shared" si="13"/>
        <v>1.005373887634125E-4</v>
      </c>
      <c r="Q241">
        <v>3.4520000000000002E-3</v>
      </c>
      <c r="R241">
        <v>2.6610000000000002E-3</v>
      </c>
      <c r="S241">
        <v>2.9369999999999999E-3</v>
      </c>
      <c r="T241">
        <v>0</v>
      </c>
      <c r="U241">
        <v>5.5300000000000002E-3</v>
      </c>
      <c r="V241">
        <v>5.2729999999999999E-3</v>
      </c>
      <c r="W241">
        <v>6.5310000000000003E-3</v>
      </c>
      <c r="X241">
        <v>0</v>
      </c>
      <c r="Y241">
        <v>9.4590000000000004E-3</v>
      </c>
      <c r="Z241">
        <v>5.0899999999999999E-3</v>
      </c>
      <c r="AA241">
        <v>6.1679999999999999E-3</v>
      </c>
      <c r="AB241">
        <v>4.581E-3</v>
      </c>
      <c r="AC241">
        <f t="shared" si="14"/>
        <v>5.2490098633413279E-3</v>
      </c>
      <c r="AD241">
        <f t="shared" si="15"/>
        <v>7.0145420355114063E-2</v>
      </c>
    </row>
    <row r="242" spans="1:30" x14ac:dyDescent="0.15">
      <c r="A242">
        <v>7.9999000000000001E-2</v>
      </c>
      <c r="B242">
        <v>1.903E-3</v>
      </c>
      <c r="C242">
        <v>4.0769999999999999E-3</v>
      </c>
      <c r="D242">
        <v>0</v>
      </c>
      <c r="E242">
        <v>7.0749999999999997E-3</v>
      </c>
      <c r="F242">
        <v>9.0489999999999998E-3</v>
      </c>
      <c r="G242">
        <v>1.1171E-2</v>
      </c>
      <c r="H242">
        <v>8.1989999999999997E-3</v>
      </c>
      <c r="I242">
        <v>2.2720000000000001E-3</v>
      </c>
      <c r="J242">
        <v>0</v>
      </c>
      <c r="K242">
        <v>1.8086000000000001E-2</v>
      </c>
      <c r="L242">
        <v>6.8060000000000004E-3</v>
      </c>
      <c r="M242">
        <v>5.64E-3</v>
      </c>
      <c r="N242">
        <f t="shared" si="12"/>
        <v>6.1898333333333345E-3</v>
      </c>
      <c r="O242">
        <f t="shared" si="13"/>
        <v>8.2718197615932329E-5</v>
      </c>
      <c r="Q242">
        <v>1.9040000000000001E-3</v>
      </c>
      <c r="R242">
        <v>2.895E-3</v>
      </c>
      <c r="S242">
        <v>0</v>
      </c>
      <c r="T242">
        <v>5.084E-3</v>
      </c>
      <c r="U242">
        <v>6.4980000000000003E-3</v>
      </c>
      <c r="V242">
        <v>6.4559999999999999E-3</v>
      </c>
      <c r="W242">
        <v>5.9309999999999996E-3</v>
      </c>
      <c r="X242">
        <v>2.2729999999999998E-3</v>
      </c>
      <c r="Y242">
        <v>0</v>
      </c>
      <c r="Z242">
        <v>7.2719999999999998E-3</v>
      </c>
      <c r="AA242">
        <v>4.0509999999999999E-3</v>
      </c>
      <c r="AB242">
        <v>3.2799999999999999E-3</v>
      </c>
      <c r="AC242">
        <f t="shared" si="14"/>
        <v>4.6918838240286621E-3</v>
      </c>
      <c r="AD242">
        <f t="shared" si="15"/>
        <v>6.2700237123263558E-2</v>
      </c>
    </row>
    <row r="243" spans="1:30" x14ac:dyDescent="0.15">
      <c r="A243">
        <v>8.0499000000000001E-2</v>
      </c>
      <c r="B243">
        <v>4.2310000000000004E-3</v>
      </c>
      <c r="C243">
        <v>2.235E-3</v>
      </c>
      <c r="D243">
        <v>2.088E-3</v>
      </c>
      <c r="E243">
        <v>5.7939999999999997E-3</v>
      </c>
      <c r="F243">
        <v>3.7060000000000001E-3</v>
      </c>
      <c r="G243">
        <v>0</v>
      </c>
      <c r="H243">
        <v>2.7200000000000002E-3</v>
      </c>
      <c r="I243">
        <v>1.1882999999999999E-2</v>
      </c>
      <c r="J243">
        <v>1.4363000000000001E-2</v>
      </c>
      <c r="K243">
        <v>1.3236E-2</v>
      </c>
      <c r="L243">
        <v>4.4380000000000001E-3</v>
      </c>
      <c r="M243">
        <v>9.4240000000000001E-3</v>
      </c>
      <c r="N243">
        <f t="shared" si="12"/>
        <v>6.1765000000000006E-3</v>
      </c>
      <c r="O243">
        <f t="shared" si="13"/>
        <v>8.2540016840755969E-5</v>
      </c>
      <c r="Q243">
        <v>4.2329999999999998E-3</v>
      </c>
      <c r="R243">
        <v>2.2360000000000001E-3</v>
      </c>
      <c r="S243">
        <v>2.0890000000000001E-3</v>
      </c>
      <c r="T243">
        <v>5.7949999999999998E-3</v>
      </c>
      <c r="U243">
        <v>3.7069999999999998E-3</v>
      </c>
      <c r="V243">
        <v>0</v>
      </c>
      <c r="W243">
        <v>2.7209999999999999E-3</v>
      </c>
      <c r="X243">
        <v>6.2610000000000001E-3</v>
      </c>
      <c r="Y243">
        <v>7.3020000000000003E-3</v>
      </c>
      <c r="Z243">
        <v>6.1219999999999998E-3</v>
      </c>
      <c r="AA243">
        <v>3.2599999999999999E-3</v>
      </c>
      <c r="AB243">
        <v>4.28E-3</v>
      </c>
      <c r="AC243">
        <f t="shared" si="14"/>
        <v>4.680266406558887E-3</v>
      </c>
      <c r="AD243">
        <f t="shared" si="15"/>
        <v>6.2544987151730944E-2</v>
      </c>
    </row>
    <row r="244" spans="1:30" x14ac:dyDescent="0.15">
      <c r="A244">
        <v>8.0999000000000002E-2</v>
      </c>
      <c r="B244">
        <v>0</v>
      </c>
      <c r="C244">
        <v>8.5079999999999999E-3</v>
      </c>
      <c r="D244">
        <v>0</v>
      </c>
      <c r="E244">
        <v>8.3660000000000002E-3</v>
      </c>
      <c r="F244">
        <v>0</v>
      </c>
      <c r="G244">
        <v>6.5420000000000001E-3</v>
      </c>
      <c r="H244">
        <v>7.0749999999999997E-3</v>
      </c>
      <c r="I244">
        <v>3.222E-3</v>
      </c>
      <c r="J244">
        <v>1.9389E-2</v>
      </c>
      <c r="K244">
        <v>3.4380000000000001E-3</v>
      </c>
      <c r="L244">
        <v>2.0523E-2</v>
      </c>
      <c r="M244">
        <v>3.5669999999999999E-3</v>
      </c>
      <c r="N244">
        <f t="shared" si="12"/>
        <v>6.7191666666666658E-3</v>
      </c>
      <c r="O244">
        <f t="shared" si="13"/>
        <v>8.9791974390433527E-5</v>
      </c>
      <c r="Q244">
        <v>0</v>
      </c>
      <c r="R244">
        <v>4.9820000000000003E-3</v>
      </c>
      <c r="S244">
        <v>0</v>
      </c>
      <c r="T244">
        <v>5.9369999999999996E-3</v>
      </c>
      <c r="U244">
        <v>0</v>
      </c>
      <c r="V244">
        <v>4.633E-3</v>
      </c>
      <c r="W244">
        <v>5.025E-3</v>
      </c>
      <c r="X244">
        <v>3.2239999999999999E-3</v>
      </c>
      <c r="Y244">
        <v>9.0100000000000006E-3</v>
      </c>
      <c r="Z244">
        <v>3.4399999999999999E-3</v>
      </c>
      <c r="AA244">
        <v>8.0599999999999995E-3</v>
      </c>
      <c r="AB244">
        <v>2.5409999999999999E-3</v>
      </c>
      <c r="AC244">
        <f t="shared" si="14"/>
        <v>5.059749939922472E-3</v>
      </c>
      <c r="AD244">
        <f t="shared" si="15"/>
        <v>6.7616235379237208E-2</v>
      </c>
    </row>
    <row r="245" spans="1:30" x14ac:dyDescent="0.15">
      <c r="A245">
        <v>8.1499000000000002E-2</v>
      </c>
      <c r="B245">
        <v>2.598E-3</v>
      </c>
      <c r="C245">
        <v>4.5380000000000004E-3</v>
      </c>
      <c r="D245">
        <v>5.4120000000000001E-3</v>
      </c>
      <c r="E245">
        <v>2.9870000000000001E-3</v>
      </c>
      <c r="F245">
        <v>5.5030000000000001E-3</v>
      </c>
      <c r="G245">
        <v>1.162E-2</v>
      </c>
      <c r="H245">
        <v>0</v>
      </c>
      <c r="I245">
        <v>1.5703999999999999E-2</v>
      </c>
      <c r="J245">
        <v>9.1699999999999993E-3</v>
      </c>
      <c r="K245">
        <v>5.3039999999999997E-3</v>
      </c>
      <c r="L245">
        <v>1.0234999999999999E-2</v>
      </c>
      <c r="M245">
        <v>9.9399999999999992E-3</v>
      </c>
      <c r="N245">
        <f t="shared" si="12"/>
        <v>6.9175833333333337E-3</v>
      </c>
      <c r="O245">
        <f t="shared" si="13"/>
        <v>9.2443527051026651E-5</v>
      </c>
      <c r="Q245">
        <v>2.5990000000000002E-3</v>
      </c>
      <c r="R245">
        <v>3.2139999999999998E-3</v>
      </c>
      <c r="S245">
        <v>3.8830000000000002E-3</v>
      </c>
      <c r="T245">
        <v>2.9889999999999999E-3</v>
      </c>
      <c r="U245">
        <v>5.5059999999999996E-3</v>
      </c>
      <c r="V245">
        <v>7.4409999999999997E-3</v>
      </c>
      <c r="W245">
        <v>0</v>
      </c>
      <c r="X245">
        <v>6.5649999999999997E-3</v>
      </c>
      <c r="Y245">
        <v>6.5240000000000003E-3</v>
      </c>
      <c r="Z245">
        <v>3.0929999999999998E-3</v>
      </c>
      <c r="AA245">
        <v>5.3109999999999997E-3</v>
      </c>
      <c r="AB245">
        <v>4.5760000000000002E-3</v>
      </c>
      <c r="AC245">
        <f t="shared" si="14"/>
        <v>4.9649303849372073E-3</v>
      </c>
      <c r="AD245">
        <f t="shared" si="15"/>
        <v>6.634910925155027E-2</v>
      </c>
    </row>
    <row r="246" spans="1:30" x14ac:dyDescent="0.15">
      <c r="A246">
        <v>8.1999000000000002E-2</v>
      </c>
      <c r="B246">
        <v>0</v>
      </c>
      <c r="C246">
        <v>7.1980000000000004E-3</v>
      </c>
      <c r="D246">
        <v>4.5399999999999998E-3</v>
      </c>
      <c r="E246">
        <v>0</v>
      </c>
      <c r="F246">
        <v>3.617E-3</v>
      </c>
      <c r="G246">
        <v>0</v>
      </c>
      <c r="H246">
        <v>1.244E-2</v>
      </c>
      <c r="I246">
        <v>6.3559999999999997E-3</v>
      </c>
      <c r="J246">
        <v>6.4989999999999996E-3</v>
      </c>
      <c r="K246">
        <v>7.2220000000000001E-3</v>
      </c>
      <c r="L246">
        <v>8.4749999999999999E-3</v>
      </c>
      <c r="M246">
        <v>7.6340000000000002E-3</v>
      </c>
      <c r="N246">
        <f t="shared" si="12"/>
        <v>5.3317499999999997E-3</v>
      </c>
      <c r="O246">
        <f t="shared" si="13"/>
        <v>7.1251151103489123E-5</v>
      </c>
      <c r="Q246">
        <v>0</v>
      </c>
      <c r="R246">
        <v>4.2040000000000003E-3</v>
      </c>
      <c r="S246">
        <v>3.2680000000000001E-3</v>
      </c>
      <c r="T246">
        <v>0</v>
      </c>
      <c r="U246">
        <v>3.6189999999999998E-3</v>
      </c>
      <c r="V246">
        <v>0</v>
      </c>
      <c r="W246">
        <v>7.2870000000000001E-3</v>
      </c>
      <c r="X246">
        <v>4.7670000000000004E-3</v>
      </c>
      <c r="Y246">
        <v>4.6290000000000003E-3</v>
      </c>
      <c r="Z246">
        <v>3.656E-3</v>
      </c>
      <c r="AA246">
        <v>4.2839999999999996E-3</v>
      </c>
      <c r="AB246">
        <v>4.561E-3</v>
      </c>
      <c r="AC246">
        <f t="shared" si="14"/>
        <v>4.1694191114917583E-3</v>
      </c>
      <c r="AD246">
        <f t="shared" si="15"/>
        <v>5.5718252361229632E-2</v>
      </c>
    </row>
    <row r="247" spans="1:30" x14ac:dyDescent="0.15">
      <c r="A247">
        <v>8.2499000000000003E-2</v>
      </c>
      <c r="B247">
        <v>1.1244000000000001E-2</v>
      </c>
      <c r="C247">
        <v>0</v>
      </c>
      <c r="D247">
        <v>6.0159999999999996E-3</v>
      </c>
      <c r="E247">
        <v>7.9330000000000008E-3</v>
      </c>
      <c r="F247">
        <v>6.4089999999999998E-3</v>
      </c>
      <c r="G247">
        <v>3.3800000000000002E-3</v>
      </c>
      <c r="H247">
        <v>3.4399999999999999E-3</v>
      </c>
      <c r="I247">
        <v>0</v>
      </c>
      <c r="J247">
        <v>2.3064000000000001E-2</v>
      </c>
      <c r="K247">
        <v>9.4450000000000003E-3</v>
      </c>
      <c r="L247">
        <v>5.1679999999999999E-3</v>
      </c>
      <c r="M247">
        <v>6.9259999999999999E-3</v>
      </c>
      <c r="N247">
        <f t="shared" si="12"/>
        <v>6.9187500000000004E-3</v>
      </c>
      <c r="O247">
        <f t="shared" si="13"/>
        <v>9.2459117868854586E-5</v>
      </c>
      <c r="Q247">
        <v>5.816E-3</v>
      </c>
      <c r="R247">
        <v>0</v>
      </c>
      <c r="S247">
        <v>3.4780000000000002E-3</v>
      </c>
      <c r="T247">
        <v>5.6499999999999996E-3</v>
      </c>
      <c r="U247">
        <v>4.5360000000000001E-3</v>
      </c>
      <c r="V247">
        <v>3.3809999999999999E-3</v>
      </c>
      <c r="W247">
        <v>3.441E-3</v>
      </c>
      <c r="X247">
        <v>0</v>
      </c>
      <c r="Y247">
        <v>1.0673E-2</v>
      </c>
      <c r="Z247">
        <v>4.7489999999999997E-3</v>
      </c>
      <c r="AA247">
        <v>3.656E-3</v>
      </c>
      <c r="AB247">
        <v>5.1130000000000004E-3</v>
      </c>
      <c r="AC247">
        <f t="shared" si="14"/>
        <v>5.201982253298868E-3</v>
      </c>
      <c r="AD247">
        <f t="shared" si="15"/>
        <v>6.9516964406162035E-2</v>
      </c>
    </row>
    <row r="248" spans="1:30" x14ac:dyDescent="0.15">
      <c r="A248">
        <v>8.2999000000000003E-2</v>
      </c>
      <c r="B248">
        <v>0</v>
      </c>
      <c r="C248">
        <v>7.2969999999999997E-3</v>
      </c>
      <c r="D248">
        <v>5.9509999999999997E-3</v>
      </c>
      <c r="E248">
        <v>4.8719999999999996E-3</v>
      </c>
      <c r="F248">
        <v>3.4380000000000001E-3</v>
      </c>
      <c r="G248">
        <v>2.8249999999999998E-3</v>
      </c>
      <c r="H248">
        <v>1.1434E-2</v>
      </c>
      <c r="I248">
        <v>8.9490000000000004E-3</v>
      </c>
      <c r="J248">
        <v>7.3070000000000001E-3</v>
      </c>
      <c r="K248">
        <v>3.2009999999999999E-3</v>
      </c>
      <c r="L248">
        <v>1.5086E-2</v>
      </c>
      <c r="M248">
        <v>3.8089999999999999E-3</v>
      </c>
      <c r="N248">
        <f t="shared" si="12"/>
        <v>6.1807500000000013E-3</v>
      </c>
      <c r="O248">
        <f t="shared" si="13"/>
        <v>8.2596811962843444E-5</v>
      </c>
      <c r="Q248">
        <v>0</v>
      </c>
      <c r="R248">
        <v>5.3350000000000003E-3</v>
      </c>
      <c r="S248">
        <v>4.3249999999999999E-3</v>
      </c>
      <c r="T248">
        <v>4.875E-3</v>
      </c>
      <c r="U248">
        <v>3.4399999999999999E-3</v>
      </c>
      <c r="V248">
        <v>2.826E-3</v>
      </c>
      <c r="W248">
        <v>6.6309999999999997E-3</v>
      </c>
      <c r="X248">
        <v>5.2050000000000004E-3</v>
      </c>
      <c r="Y248">
        <v>5.1789999999999996E-3</v>
      </c>
      <c r="Z248">
        <v>2.271E-3</v>
      </c>
      <c r="AA248">
        <v>6.3489999999999996E-3</v>
      </c>
      <c r="AB248">
        <v>2.7000000000000001E-3</v>
      </c>
      <c r="AC248">
        <f t="shared" si="14"/>
        <v>4.6845473245943018E-3</v>
      </c>
      <c r="AD248">
        <f t="shared" si="15"/>
        <v>6.2602195425846996E-2</v>
      </c>
    </row>
    <row r="249" spans="1:30" x14ac:dyDescent="0.15">
      <c r="A249">
        <v>8.3499000000000004E-2</v>
      </c>
      <c r="B249">
        <v>2.0449999999999999E-3</v>
      </c>
      <c r="C249">
        <v>4.9579999999999997E-3</v>
      </c>
      <c r="D249">
        <v>5.1960000000000001E-3</v>
      </c>
      <c r="E249">
        <v>0</v>
      </c>
      <c r="F249">
        <v>0</v>
      </c>
      <c r="G249">
        <v>3.3790000000000001E-3</v>
      </c>
      <c r="H249">
        <v>1.21E-2</v>
      </c>
      <c r="I249">
        <v>6.8240000000000002E-3</v>
      </c>
      <c r="J249">
        <v>0</v>
      </c>
      <c r="K249">
        <v>8.4279999999999997E-3</v>
      </c>
      <c r="L249">
        <v>7.5960000000000003E-3</v>
      </c>
      <c r="M249">
        <v>7.3099999999999997E-3</v>
      </c>
      <c r="N249">
        <f t="shared" si="12"/>
        <v>4.8196666666666665E-3</v>
      </c>
      <c r="O249">
        <f t="shared" si="13"/>
        <v>6.4407895706872315E-5</v>
      </c>
      <c r="Q249">
        <v>2.0460000000000001E-3</v>
      </c>
      <c r="R249">
        <v>3.5769999999999999E-3</v>
      </c>
      <c r="S249">
        <v>3.676E-3</v>
      </c>
      <c r="T249">
        <v>0</v>
      </c>
      <c r="U249">
        <v>0</v>
      </c>
      <c r="V249">
        <v>3.3800000000000002E-3</v>
      </c>
      <c r="W249">
        <v>7.058E-3</v>
      </c>
      <c r="X249">
        <v>4.9350000000000002E-3</v>
      </c>
      <c r="Y249">
        <v>0</v>
      </c>
      <c r="Z249">
        <v>5.058E-3</v>
      </c>
      <c r="AA249">
        <v>5.3740000000000003E-3</v>
      </c>
      <c r="AB249">
        <v>4.2960000000000003E-3</v>
      </c>
      <c r="AC249">
        <f t="shared" si="14"/>
        <v>4.1451709691683845E-3</v>
      </c>
      <c r="AD249">
        <f t="shared" si="15"/>
        <v>5.5394211031457592E-2</v>
      </c>
    </row>
    <row r="250" spans="1:30" x14ac:dyDescent="0.15">
      <c r="A250">
        <v>8.3999000000000004E-2</v>
      </c>
      <c r="B250">
        <v>0</v>
      </c>
      <c r="C250">
        <v>5.0010000000000002E-3</v>
      </c>
      <c r="D250">
        <v>1.931E-3</v>
      </c>
      <c r="E250">
        <v>3.4269999999999999E-3</v>
      </c>
      <c r="F250">
        <v>0</v>
      </c>
      <c r="G250">
        <v>0</v>
      </c>
      <c r="H250">
        <v>4.7939999999999997E-3</v>
      </c>
      <c r="I250">
        <v>4.1190000000000003E-3</v>
      </c>
      <c r="J250">
        <v>3.0590000000000001E-3</v>
      </c>
      <c r="K250">
        <v>1.7833000000000002E-2</v>
      </c>
      <c r="L250">
        <v>6.8989999999999998E-3</v>
      </c>
      <c r="M250">
        <v>6.8199999999999997E-3</v>
      </c>
      <c r="N250">
        <f t="shared" si="12"/>
        <v>4.4902500000000003E-3</v>
      </c>
      <c r="O250">
        <f t="shared" si="13"/>
        <v>6.0005716930171539E-5</v>
      </c>
      <c r="Q250">
        <v>0</v>
      </c>
      <c r="R250">
        <v>3.5469999999999998E-3</v>
      </c>
      <c r="S250">
        <v>1.9319999999999999E-3</v>
      </c>
      <c r="T250">
        <v>3.4290000000000002E-3</v>
      </c>
      <c r="U250">
        <v>0</v>
      </c>
      <c r="V250">
        <v>0</v>
      </c>
      <c r="W250">
        <v>4.7959999999999999E-3</v>
      </c>
      <c r="X250">
        <v>2.9239999999999999E-3</v>
      </c>
      <c r="Y250">
        <v>3.0599999999999998E-3</v>
      </c>
      <c r="Z250">
        <v>7.4250000000000002E-3</v>
      </c>
      <c r="AA250">
        <v>3.986E-3</v>
      </c>
      <c r="AB250">
        <v>3.9719999999999998E-3</v>
      </c>
      <c r="AC250">
        <f t="shared" si="14"/>
        <v>3.7632489710596904E-3</v>
      </c>
      <c r="AD250">
        <f t="shared" si="15"/>
        <v>5.0290376251626211E-2</v>
      </c>
    </row>
    <row r="251" spans="1:30" x14ac:dyDescent="0.15">
      <c r="A251">
        <v>8.4499000000000005E-2</v>
      </c>
      <c r="B251">
        <v>0</v>
      </c>
      <c r="C251">
        <v>0</v>
      </c>
      <c r="D251">
        <v>2.5370000000000002E-3</v>
      </c>
      <c r="E251">
        <v>0</v>
      </c>
      <c r="F251">
        <v>3.9280000000000001E-3</v>
      </c>
      <c r="G251">
        <v>0</v>
      </c>
      <c r="H251">
        <v>1.4246E-2</v>
      </c>
      <c r="I251">
        <v>4.7010000000000003E-3</v>
      </c>
      <c r="J251">
        <v>0</v>
      </c>
      <c r="K251">
        <v>4.28E-3</v>
      </c>
      <c r="L251">
        <v>8.1550000000000008E-3</v>
      </c>
      <c r="M251">
        <v>3.9680000000000002E-3</v>
      </c>
      <c r="N251">
        <f t="shared" si="12"/>
        <v>3.484583333333333E-3</v>
      </c>
      <c r="O251">
        <f t="shared" si="13"/>
        <v>4.6566431962495078E-5</v>
      </c>
      <c r="Q251">
        <v>0</v>
      </c>
      <c r="R251">
        <v>0</v>
      </c>
      <c r="S251">
        <v>2.5379999999999999E-3</v>
      </c>
      <c r="T251">
        <v>0</v>
      </c>
      <c r="U251">
        <v>3.9300000000000003E-3</v>
      </c>
      <c r="V251">
        <v>0</v>
      </c>
      <c r="W251">
        <v>8.2839999999999997E-3</v>
      </c>
      <c r="X251">
        <v>4.7019999999999996E-3</v>
      </c>
      <c r="Y251">
        <v>0</v>
      </c>
      <c r="Z251">
        <v>3.032E-3</v>
      </c>
      <c r="AA251">
        <v>4.1910000000000003E-3</v>
      </c>
      <c r="AB251">
        <v>2.8319999999999999E-3</v>
      </c>
      <c r="AC251">
        <f t="shared" si="14"/>
        <v>3.6605704100963182E-3</v>
      </c>
      <c r="AD251">
        <f t="shared" si="15"/>
        <v>4.8918225882747093E-2</v>
      </c>
    </row>
    <row r="252" spans="1:30" x14ac:dyDescent="0.15">
      <c r="A252">
        <v>8.4999000000000005E-2</v>
      </c>
      <c r="B252">
        <v>4.0400000000000002E-3</v>
      </c>
      <c r="C252">
        <v>5.3160000000000004E-3</v>
      </c>
      <c r="D252">
        <v>9.5820000000000002E-3</v>
      </c>
      <c r="E252">
        <v>6.1190000000000003E-3</v>
      </c>
      <c r="F252">
        <v>0</v>
      </c>
      <c r="G252">
        <v>0</v>
      </c>
      <c r="H252">
        <v>6.9959999999999996E-3</v>
      </c>
      <c r="I252">
        <v>9.0349999999999996E-3</v>
      </c>
      <c r="J252">
        <v>2.1971999999999998E-2</v>
      </c>
      <c r="K252">
        <v>7.8370000000000002E-3</v>
      </c>
      <c r="L252">
        <v>1.4061000000000001E-2</v>
      </c>
      <c r="M252">
        <v>8.2649999999999998E-3</v>
      </c>
      <c r="N252">
        <f t="shared" si="12"/>
        <v>7.7685833333333331E-3</v>
      </c>
      <c r="O252">
        <f t="shared" si="13"/>
        <v>1.038159150266574E-4</v>
      </c>
      <c r="Q252">
        <v>4.0419999999999996E-3</v>
      </c>
      <c r="R252">
        <v>3.761E-3</v>
      </c>
      <c r="S252">
        <v>4.3070000000000001E-3</v>
      </c>
      <c r="T252">
        <v>6.1219999999999998E-3</v>
      </c>
      <c r="U252">
        <v>0</v>
      </c>
      <c r="V252">
        <v>0</v>
      </c>
      <c r="W252">
        <v>4.9490000000000003E-3</v>
      </c>
      <c r="X252">
        <v>5.4520000000000002E-3</v>
      </c>
      <c r="Y252">
        <v>1.0101000000000001E-2</v>
      </c>
      <c r="Z252">
        <v>4.679E-3</v>
      </c>
      <c r="AA252">
        <v>6.339E-3</v>
      </c>
      <c r="AB252">
        <v>4.2909999999999997E-3</v>
      </c>
      <c r="AC252">
        <f t="shared" si="14"/>
        <v>5.4209003529269596E-3</v>
      </c>
      <c r="AD252">
        <f t="shared" si="15"/>
        <v>7.2442487985189971E-2</v>
      </c>
    </row>
    <row r="253" spans="1:30" x14ac:dyDescent="0.15">
      <c r="A253">
        <v>8.5499000000000006E-2</v>
      </c>
      <c r="B253">
        <v>4.8719999999999996E-3</v>
      </c>
      <c r="C253">
        <v>0</v>
      </c>
      <c r="D253">
        <v>1.673E-3</v>
      </c>
      <c r="E253">
        <v>0</v>
      </c>
      <c r="F253">
        <v>0</v>
      </c>
      <c r="G253">
        <v>1.0692999999999999E-2</v>
      </c>
      <c r="H253">
        <v>1.081E-2</v>
      </c>
      <c r="I253">
        <v>4.6280000000000002E-3</v>
      </c>
      <c r="J253">
        <v>0</v>
      </c>
      <c r="K253">
        <v>5.5440000000000003E-3</v>
      </c>
      <c r="L253">
        <v>1.5546000000000001E-2</v>
      </c>
      <c r="M253">
        <v>3.5360000000000001E-3</v>
      </c>
      <c r="N253">
        <f t="shared" si="12"/>
        <v>4.7751666666666663E-3</v>
      </c>
      <c r="O253">
        <f t="shared" si="13"/>
        <v>6.3813217369721229E-5</v>
      </c>
      <c r="Q253">
        <v>4.875E-3</v>
      </c>
      <c r="R253">
        <v>0</v>
      </c>
      <c r="S253">
        <v>1.6739999999999999E-3</v>
      </c>
      <c r="T253">
        <v>0</v>
      </c>
      <c r="U253">
        <v>0</v>
      </c>
      <c r="V253">
        <v>6.228E-3</v>
      </c>
      <c r="W253">
        <v>6.3080000000000002E-3</v>
      </c>
      <c r="X253">
        <v>3.3939999999999999E-3</v>
      </c>
      <c r="Y253">
        <v>0</v>
      </c>
      <c r="Z253">
        <v>3.2290000000000001E-3</v>
      </c>
      <c r="AA253">
        <v>6.4390000000000003E-3</v>
      </c>
      <c r="AB253">
        <v>2.5660000000000001E-3</v>
      </c>
      <c r="AC253">
        <f t="shared" si="14"/>
        <v>3.9901868605139515E-3</v>
      </c>
      <c r="AD253">
        <f t="shared" si="15"/>
        <v>5.3323072715286184E-2</v>
      </c>
    </row>
    <row r="254" spans="1:30" x14ac:dyDescent="0.15">
      <c r="A254">
        <v>8.5999000000000006E-2</v>
      </c>
      <c r="B254">
        <v>0</v>
      </c>
      <c r="C254">
        <v>4.7419999999999997E-3</v>
      </c>
      <c r="D254">
        <v>4.627E-3</v>
      </c>
      <c r="E254">
        <v>0</v>
      </c>
      <c r="F254">
        <v>2.8050000000000002E-3</v>
      </c>
      <c r="G254">
        <v>0</v>
      </c>
      <c r="H254">
        <v>3.3409999999999998E-3</v>
      </c>
      <c r="I254">
        <v>0</v>
      </c>
      <c r="J254">
        <v>3.2469999999999999E-3</v>
      </c>
      <c r="K254">
        <v>1.7697000000000001E-2</v>
      </c>
      <c r="L254">
        <v>0</v>
      </c>
      <c r="M254">
        <v>6.5129999999999997E-3</v>
      </c>
      <c r="N254">
        <f t="shared" si="12"/>
        <v>3.5810000000000004E-3</v>
      </c>
      <c r="O254">
        <f t="shared" si="13"/>
        <v>4.7854901692989094E-5</v>
      </c>
      <c r="Q254">
        <v>0</v>
      </c>
      <c r="R254">
        <v>3.3549999999999999E-3</v>
      </c>
      <c r="S254">
        <v>3.3189999999999999E-3</v>
      </c>
      <c r="T254">
        <v>0</v>
      </c>
      <c r="U254">
        <v>2.8059999999999999E-3</v>
      </c>
      <c r="V254">
        <v>0</v>
      </c>
      <c r="W254">
        <v>3.3430000000000001E-3</v>
      </c>
      <c r="X254">
        <v>0</v>
      </c>
      <c r="Y254">
        <v>3.248E-3</v>
      </c>
      <c r="Z254">
        <v>6.888E-3</v>
      </c>
      <c r="AA254">
        <v>0</v>
      </c>
      <c r="AB254">
        <v>4.0210000000000003E-3</v>
      </c>
      <c r="AC254">
        <f t="shared" si="14"/>
        <v>3.2401397276267973E-3</v>
      </c>
      <c r="AD254">
        <f t="shared" si="15"/>
        <v>4.3299778266944949E-2</v>
      </c>
    </row>
    <row r="255" spans="1:30" x14ac:dyDescent="0.15">
      <c r="A255">
        <v>8.6499000000000006E-2</v>
      </c>
      <c r="B255">
        <v>0</v>
      </c>
      <c r="C255">
        <v>2.078E-3</v>
      </c>
      <c r="D255">
        <v>2.6129999999999999E-3</v>
      </c>
      <c r="E255">
        <v>0</v>
      </c>
      <c r="F255">
        <v>6.9800000000000001E-3</v>
      </c>
      <c r="G255">
        <v>3.7650000000000001E-3</v>
      </c>
      <c r="H255">
        <v>0</v>
      </c>
      <c r="I255">
        <v>1.0775E-2</v>
      </c>
      <c r="J255">
        <v>3.1449999999999998E-3</v>
      </c>
      <c r="K255">
        <v>1.265E-2</v>
      </c>
      <c r="L255">
        <v>1.312E-2</v>
      </c>
      <c r="M255">
        <v>2.026E-3</v>
      </c>
      <c r="N255">
        <f t="shared" si="12"/>
        <v>4.7626666666666668E-3</v>
      </c>
      <c r="O255">
        <f t="shared" si="13"/>
        <v>6.3646172892993399E-5</v>
      </c>
      <c r="Q255">
        <v>0</v>
      </c>
      <c r="R255">
        <v>2.0790000000000001E-3</v>
      </c>
      <c r="S255">
        <v>2.6150000000000001E-3</v>
      </c>
      <c r="T255">
        <v>0</v>
      </c>
      <c r="U255">
        <v>4.9810000000000002E-3</v>
      </c>
      <c r="V255">
        <v>3.7659999999999998E-3</v>
      </c>
      <c r="W255">
        <v>0</v>
      </c>
      <c r="X255">
        <v>7.757E-3</v>
      </c>
      <c r="Y255">
        <v>3.1470000000000001E-3</v>
      </c>
      <c r="Z255">
        <v>6.8180000000000003E-3</v>
      </c>
      <c r="AA255">
        <v>5.9950000000000003E-3</v>
      </c>
      <c r="AB255">
        <v>2.0270000000000002E-3</v>
      </c>
      <c r="AC255">
        <f t="shared" si="14"/>
        <v>4.3354995413132352E-3</v>
      </c>
      <c r="AD255">
        <f t="shared" si="15"/>
        <v>5.7937676950988302E-2</v>
      </c>
    </row>
    <row r="256" spans="1:30" x14ac:dyDescent="0.15">
      <c r="A256">
        <v>8.6999000000000007E-2</v>
      </c>
      <c r="B256">
        <v>2.2520000000000001E-3</v>
      </c>
      <c r="C256">
        <v>0</v>
      </c>
      <c r="D256">
        <v>0</v>
      </c>
      <c r="E256">
        <v>0</v>
      </c>
      <c r="F256">
        <v>5.0749999999999997E-3</v>
      </c>
      <c r="G256">
        <v>0</v>
      </c>
      <c r="H256">
        <v>1.4713E-2</v>
      </c>
      <c r="I256">
        <v>5.3819999999999996E-3</v>
      </c>
      <c r="J256">
        <v>8.9549999999999994E-3</v>
      </c>
      <c r="K256">
        <v>1.3499000000000001E-2</v>
      </c>
      <c r="L256">
        <v>5.208E-3</v>
      </c>
      <c r="M256">
        <v>4.7920000000000003E-3</v>
      </c>
      <c r="N256">
        <f t="shared" si="12"/>
        <v>4.9896666666666666E-3</v>
      </c>
      <c r="O256">
        <f t="shared" si="13"/>
        <v>6.6679700590370808E-5</v>
      </c>
      <c r="Q256">
        <v>2.2529999999999998E-3</v>
      </c>
      <c r="R256">
        <v>0</v>
      </c>
      <c r="S256">
        <v>0</v>
      </c>
      <c r="T256">
        <v>0</v>
      </c>
      <c r="U256">
        <v>5.078E-3</v>
      </c>
      <c r="V256">
        <v>0</v>
      </c>
      <c r="W256">
        <v>7.404E-3</v>
      </c>
      <c r="X256">
        <v>5.385E-3</v>
      </c>
      <c r="Y256">
        <v>6.3610000000000003E-3</v>
      </c>
      <c r="Z256">
        <v>6.4409999999999997E-3</v>
      </c>
      <c r="AA256">
        <v>3.7859999999999999E-3</v>
      </c>
      <c r="AB256">
        <v>3.431E-3</v>
      </c>
      <c r="AC256">
        <f t="shared" si="14"/>
        <v>4.4998373000890522E-3</v>
      </c>
      <c r="AD256">
        <f t="shared" si="15"/>
        <v>6.0133813264248916E-2</v>
      </c>
    </row>
    <row r="257" spans="1:30" x14ac:dyDescent="0.15">
      <c r="A257">
        <v>8.7498999999999993E-2</v>
      </c>
      <c r="B257">
        <v>2.8379999999999998E-3</v>
      </c>
      <c r="C257">
        <v>4.5620000000000001E-3</v>
      </c>
      <c r="D257">
        <v>0</v>
      </c>
      <c r="E257">
        <v>9.9469999999999992E-3</v>
      </c>
      <c r="F257">
        <v>9.2309999999999996E-3</v>
      </c>
      <c r="G257">
        <v>0</v>
      </c>
      <c r="H257">
        <v>9.1310000000000002E-3</v>
      </c>
      <c r="I257">
        <v>1.095E-2</v>
      </c>
      <c r="J257">
        <v>6.9179999999999997E-3</v>
      </c>
      <c r="K257">
        <v>0</v>
      </c>
      <c r="L257">
        <v>4.5649999999999996E-3</v>
      </c>
      <c r="M257">
        <v>4.5459999999999997E-3</v>
      </c>
      <c r="N257">
        <f t="shared" si="12"/>
        <v>5.2240000000000003E-3</v>
      </c>
      <c r="O257">
        <f t="shared" si="13"/>
        <v>6.9811227714095233E-5</v>
      </c>
      <c r="Q257">
        <v>2.8400000000000001E-3</v>
      </c>
      <c r="R257">
        <v>4.5649999999999996E-3</v>
      </c>
      <c r="S257">
        <v>0</v>
      </c>
      <c r="T257">
        <v>7.058E-3</v>
      </c>
      <c r="U257">
        <v>6.5960000000000003E-3</v>
      </c>
      <c r="V257">
        <v>0</v>
      </c>
      <c r="W257">
        <v>6.515E-3</v>
      </c>
      <c r="X257">
        <v>6.3860000000000002E-3</v>
      </c>
      <c r="Y257">
        <v>4.9399999999999999E-3</v>
      </c>
      <c r="Z257">
        <v>0</v>
      </c>
      <c r="AA257">
        <v>3.2569999999999999E-3</v>
      </c>
      <c r="AB257">
        <v>3.2320000000000001E-3</v>
      </c>
      <c r="AC257">
        <f t="shared" si="14"/>
        <v>4.7759920340271619E-3</v>
      </c>
      <c r="AD257">
        <f t="shared" si="15"/>
        <v>6.3824221626867711E-2</v>
      </c>
    </row>
    <row r="258" spans="1:30" x14ac:dyDescent="0.15">
      <c r="A258">
        <v>8.7998999999999994E-2</v>
      </c>
      <c r="B258">
        <v>0</v>
      </c>
      <c r="C258">
        <v>0</v>
      </c>
      <c r="D258">
        <v>0</v>
      </c>
      <c r="E258">
        <v>1.1183999999999999E-2</v>
      </c>
      <c r="F258">
        <v>0</v>
      </c>
      <c r="G258">
        <v>3.8370000000000001E-3</v>
      </c>
      <c r="H258">
        <v>1.4239E-2</v>
      </c>
      <c r="I258">
        <v>5.764E-3</v>
      </c>
      <c r="J258">
        <v>9.0150000000000004E-3</v>
      </c>
      <c r="K258">
        <v>1.9639E-2</v>
      </c>
      <c r="L258">
        <v>5.1679999999999999E-3</v>
      </c>
      <c r="M258">
        <v>9.2720000000000007E-3</v>
      </c>
      <c r="N258">
        <f t="shared" si="12"/>
        <v>6.5098333333333336E-3</v>
      </c>
      <c r="O258">
        <f t="shared" si="13"/>
        <v>8.6994536220164802E-5</v>
      </c>
      <c r="Q258">
        <v>0</v>
      </c>
      <c r="R258">
        <v>0</v>
      </c>
      <c r="S258">
        <v>0</v>
      </c>
      <c r="T258">
        <v>7.9290000000000003E-3</v>
      </c>
      <c r="U258">
        <v>0</v>
      </c>
      <c r="V258">
        <v>3.839E-3</v>
      </c>
      <c r="W258">
        <v>8.5559999999999994E-3</v>
      </c>
      <c r="X258">
        <v>4.084E-3</v>
      </c>
      <c r="Y258">
        <v>6.3839999999999999E-3</v>
      </c>
      <c r="Z258">
        <v>9.6249999999999999E-3</v>
      </c>
      <c r="AA258">
        <v>3.656E-3</v>
      </c>
      <c r="AB258">
        <v>4.7210000000000004E-3</v>
      </c>
      <c r="AC258">
        <f t="shared" si="14"/>
        <v>5.5312452321499743E-3</v>
      </c>
      <c r="AD258">
        <f t="shared" si="15"/>
        <v>7.3917087602765372E-2</v>
      </c>
    </row>
    <row r="259" spans="1:30" x14ac:dyDescent="0.15">
      <c r="A259">
        <v>8.8498999999999994E-2</v>
      </c>
      <c r="B259">
        <v>5.9930000000000001E-3</v>
      </c>
      <c r="C259">
        <v>6.3860000000000002E-3</v>
      </c>
      <c r="D259">
        <v>5.8300000000000001E-3</v>
      </c>
      <c r="E259">
        <v>0</v>
      </c>
      <c r="F259">
        <v>0</v>
      </c>
      <c r="G259">
        <v>7.587E-3</v>
      </c>
      <c r="H259">
        <v>9.4920000000000004E-3</v>
      </c>
      <c r="I259">
        <v>3.0609999999999999E-3</v>
      </c>
      <c r="J259">
        <v>1.3989E-2</v>
      </c>
      <c r="K259">
        <v>2.2190000000000001E-3</v>
      </c>
      <c r="L259">
        <v>1.7729999999999999E-2</v>
      </c>
      <c r="M259">
        <v>9.1070000000000005E-3</v>
      </c>
      <c r="N259">
        <f t="shared" ref="N259:N282" si="16">AVERAGE(B259:M259)</f>
        <v>6.7828333333333343E-3</v>
      </c>
      <c r="O259">
        <f t="shared" ref="O259:O282" si="17">N259/74.83037</f>
        <v>9.0642787591900637E-5</v>
      </c>
      <c r="Q259">
        <v>4.3940000000000003E-3</v>
      </c>
      <c r="R259">
        <v>4.5409999999999999E-3</v>
      </c>
      <c r="S259">
        <v>4.1339999999999997E-3</v>
      </c>
      <c r="T259">
        <v>0</v>
      </c>
      <c r="U259">
        <v>0</v>
      </c>
      <c r="V259">
        <v>5.476E-3</v>
      </c>
      <c r="W259">
        <v>7.0889999999999998E-3</v>
      </c>
      <c r="X259">
        <v>3.0620000000000001E-3</v>
      </c>
      <c r="Y259">
        <v>8.1200000000000005E-3</v>
      </c>
      <c r="Z259">
        <v>2.2200000000000002E-3</v>
      </c>
      <c r="AA259">
        <v>7.613E-3</v>
      </c>
      <c r="AB259">
        <v>4.6179999999999997E-3</v>
      </c>
      <c r="AC259">
        <f t="shared" ref="AC259:AC282" si="18">SQRT((Q259^2+R259^2+S259^2+T259^2+U259^2+V259^2+W259^2+X259^2+Y259^2+Z259^2+AA259^2+AB259^2)/(12-1))</f>
        <v>5.1942337522224843E-3</v>
      </c>
      <c r="AD259">
        <f t="shared" ref="AD259:AD282" si="19">AC259/0.0748304</f>
        <v>6.9413416903056566E-2</v>
      </c>
    </row>
    <row r="260" spans="1:30" x14ac:dyDescent="0.15">
      <c r="A260">
        <v>8.8998999999999995E-2</v>
      </c>
      <c r="B260">
        <v>4.1609999999999998E-3</v>
      </c>
      <c r="C260">
        <v>0</v>
      </c>
      <c r="D260">
        <v>5.6369999999999996E-3</v>
      </c>
      <c r="E260">
        <v>1.474E-2</v>
      </c>
      <c r="F260">
        <v>1.4836E-2</v>
      </c>
      <c r="G260">
        <v>1.9241000000000001E-2</v>
      </c>
      <c r="H260">
        <v>1.0193000000000001E-2</v>
      </c>
      <c r="I260">
        <v>6.0099999999999997E-3</v>
      </c>
      <c r="J260">
        <v>1.2326E-2</v>
      </c>
      <c r="K260">
        <v>5.3949999999999996E-3</v>
      </c>
      <c r="L260">
        <v>7.6629999999999997E-3</v>
      </c>
      <c r="M260">
        <v>6.2529999999999999E-3</v>
      </c>
      <c r="N260">
        <f t="shared" si="16"/>
        <v>8.8712500000000007E-3</v>
      </c>
      <c r="O260">
        <f t="shared" si="17"/>
        <v>1.1855146513374182E-4</v>
      </c>
      <c r="Q260">
        <v>4.1640000000000002E-3</v>
      </c>
      <c r="R260">
        <v>0</v>
      </c>
      <c r="S260">
        <v>3.9950000000000003E-3</v>
      </c>
      <c r="T260">
        <v>8.7709999999999993E-3</v>
      </c>
      <c r="U260">
        <v>7.4739999999999997E-3</v>
      </c>
      <c r="V260">
        <v>1.0028E-2</v>
      </c>
      <c r="W260">
        <v>7.2839999999999997E-3</v>
      </c>
      <c r="X260">
        <v>4.4349999999999997E-3</v>
      </c>
      <c r="Y260">
        <v>8.7690000000000008E-3</v>
      </c>
      <c r="Z260">
        <v>3.999E-3</v>
      </c>
      <c r="AA260">
        <v>5.4840000000000002E-3</v>
      </c>
      <c r="AB260">
        <v>3.6189999999999998E-3</v>
      </c>
      <c r="AC260">
        <f t="shared" si="18"/>
        <v>6.5742990086050581E-3</v>
      </c>
      <c r="AD260">
        <f t="shared" si="19"/>
        <v>8.7855991797518893E-2</v>
      </c>
    </row>
    <row r="261" spans="1:30" x14ac:dyDescent="0.15">
      <c r="A261">
        <v>8.9498999999999995E-2</v>
      </c>
      <c r="B261">
        <v>0</v>
      </c>
      <c r="C261">
        <v>0</v>
      </c>
      <c r="D261">
        <v>9.9590000000000008E-3</v>
      </c>
      <c r="E261">
        <v>7.1069999999999996E-3</v>
      </c>
      <c r="F261">
        <v>5.5300000000000002E-3</v>
      </c>
      <c r="G261">
        <v>8.7550000000000006E-3</v>
      </c>
      <c r="H261">
        <v>0</v>
      </c>
      <c r="I261">
        <v>2.1900000000000001E-3</v>
      </c>
      <c r="J261">
        <v>7.0590000000000002E-3</v>
      </c>
      <c r="K261">
        <v>4.5250000000000004E-3</v>
      </c>
      <c r="L261">
        <v>7.509E-3</v>
      </c>
      <c r="M261">
        <v>0</v>
      </c>
      <c r="N261">
        <f t="shared" si="16"/>
        <v>4.3861666666666676E-3</v>
      </c>
      <c r="O261">
        <f t="shared" si="17"/>
        <v>5.8614793253951137E-5</v>
      </c>
      <c r="Q261">
        <v>0</v>
      </c>
      <c r="R261">
        <v>0</v>
      </c>
      <c r="S261">
        <v>5.0029999999999996E-3</v>
      </c>
      <c r="T261">
        <v>7.1110000000000001E-3</v>
      </c>
      <c r="U261">
        <v>5.5329999999999997E-3</v>
      </c>
      <c r="V261">
        <v>6.2630000000000003E-3</v>
      </c>
      <c r="W261">
        <v>0</v>
      </c>
      <c r="X261">
        <v>2.1909999999999998E-3</v>
      </c>
      <c r="Y261">
        <v>5.0039999999999998E-3</v>
      </c>
      <c r="Z261">
        <v>3.238E-3</v>
      </c>
      <c r="AA261">
        <v>4.398E-3</v>
      </c>
      <c r="AB261">
        <v>0</v>
      </c>
      <c r="AC261">
        <f t="shared" si="18"/>
        <v>4.3180712550438963E-3</v>
      </c>
      <c r="AD261">
        <f t="shared" si="19"/>
        <v>5.7704773127551047E-2</v>
      </c>
    </row>
    <row r="262" spans="1:30" x14ac:dyDescent="0.15">
      <c r="A262">
        <v>8.9998999999999996E-2</v>
      </c>
      <c r="B262">
        <v>2.2100000000000002E-3</v>
      </c>
      <c r="C262">
        <v>0</v>
      </c>
      <c r="D262">
        <v>2.532E-3</v>
      </c>
      <c r="E262">
        <v>6.1180000000000002E-3</v>
      </c>
      <c r="F262">
        <v>0</v>
      </c>
      <c r="G262">
        <v>8.4019999999999997E-3</v>
      </c>
      <c r="H262">
        <v>4.2069999999999998E-3</v>
      </c>
      <c r="I262">
        <v>6.3969999999999999E-3</v>
      </c>
      <c r="J262">
        <v>9.9229999999999995E-3</v>
      </c>
      <c r="K262">
        <v>5.0699999999999999E-3</v>
      </c>
      <c r="L262">
        <v>4.411E-3</v>
      </c>
      <c r="M262">
        <v>5.424E-3</v>
      </c>
      <c r="N262">
        <f t="shared" si="16"/>
        <v>4.557833333333333E-3</v>
      </c>
      <c r="O262">
        <f t="shared" si="17"/>
        <v>6.0908870734346666E-5</v>
      </c>
      <c r="Q262">
        <v>2.2109999999999999E-3</v>
      </c>
      <c r="R262">
        <v>0</v>
      </c>
      <c r="S262">
        <v>2.5330000000000001E-3</v>
      </c>
      <c r="T262">
        <v>6.1219999999999998E-3</v>
      </c>
      <c r="U262">
        <v>0</v>
      </c>
      <c r="V262">
        <v>5.9459999999999999E-3</v>
      </c>
      <c r="W262">
        <v>4.2090000000000001E-3</v>
      </c>
      <c r="X262">
        <v>4.8320000000000004E-3</v>
      </c>
      <c r="Y262">
        <v>7.1399999999999996E-3</v>
      </c>
      <c r="Z262">
        <v>5.0720000000000001E-3</v>
      </c>
      <c r="AA262">
        <v>4.4130000000000003E-3</v>
      </c>
      <c r="AB262">
        <v>3.9389999999999998E-3</v>
      </c>
      <c r="AC262">
        <f t="shared" si="18"/>
        <v>4.6407032088604068E-3</v>
      </c>
      <c r="AD262">
        <f t="shared" si="19"/>
        <v>6.2016282271114498E-2</v>
      </c>
    </row>
    <row r="263" spans="1:30" x14ac:dyDescent="0.15">
      <c r="A263">
        <v>9.0498999999999996E-2</v>
      </c>
      <c r="B263">
        <v>1.2154E-2</v>
      </c>
      <c r="C263">
        <v>0</v>
      </c>
      <c r="D263">
        <v>5.202E-3</v>
      </c>
      <c r="E263">
        <v>1.3124E-2</v>
      </c>
      <c r="F263">
        <v>6.6490000000000004E-3</v>
      </c>
      <c r="G263">
        <v>0</v>
      </c>
      <c r="H263">
        <v>8.6199999999999992E-3</v>
      </c>
      <c r="I263">
        <v>1.1617000000000001E-2</v>
      </c>
      <c r="J263">
        <v>3.4659999999999999E-3</v>
      </c>
      <c r="K263">
        <v>0</v>
      </c>
      <c r="L263">
        <v>1.1259E-2</v>
      </c>
      <c r="M263">
        <v>6.796E-3</v>
      </c>
      <c r="N263">
        <f t="shared" si="16"/>
        <v>6.5739166666666663E-3</v>
      </c>
      <c r="O263">
        <f t="shared" si="17"/>
        <v>8.7850917570856136E-5</v>
      </c>
      <c r="Q263">
        <v>1.2161999999999999E-2</v>
      </c>
      <c r="R263">
        <v>0</v>
      </c>
      <c r="S263">
        <v>3.6809999999999998E-3</v>
      </c>
      <c r="T263">
        <v>9.5169999999999994E-3</v>
      </c>
      <c r="U263">
        <v>6.6509999999999998E-3</v>
      </c>
      <c r="V263">
        <v>0</v>
      </c>
      <c r="W263">
        <v>6.1269999999999996E-3</v>
      </c>
      <c r="X263">
        <v>6.7330000000000003E-3</v>
      </c>
      <c r="Y263">
        <v>3.4680000000000002E-3</v>
      </c>
      <c r="Z263">
        <v>0</v>
      </c>
      <c r="AA263">
        <v>5.6550000000000003E-3</v>
      </c>
      <c r="AB263">
        <v>3.9309999999999996E-3</v>
      </c>
      <c r="AC263">
        <f t="shared" si="18"/>
        <v>6.3145238285889915E-3</v>
      </c>
      <c r="AD263">
        <f t="shared" si="19"/>
        <v>8.4384472468261446E-2</v>
      </c>
    </row>
    <row r="264" spans="1:30" x14ac:dyDescent="0.15">
      <c r="A264">
        <v>9.0998999999999997E-2</v>
      </c>
      <c r="B264">
        <v>0</v>
      </c>
      <c r="C264">
        <v>0</v>
      </c>
      <c r="D264">
        <v>1.5465E-2</v>
      </c>
      <c r="E264">
        <v>0</v>
      </c>
      <c r="F264">
        <v>5.9880000000000003E-3</v>
      </c>
      <c r="G264">
        <v>0</v>
      </c>
      <c r="H264">
        <v>3.8279999999999998E-3</v>
      </c>
      <c r="I264">
        <v>0</v>
      </c>
      <c r="J264">
        <v>4.9740000000000001E-3</v>
      </c>
      <c r="K264">
        <v>2.2460999999999998E-2</v>
      </c>
      <c r="L264">
        <v>1.6313999999999999E-2</v>
      </c>
      <c r="M264">
        <v>7.1840000000000003E-3</v>
      </c>
      <c r="N264">
        <f t="shared" si="16"/>
        <v>6.3511666666666656E-3</v>
      </c>
      <c r="O264">
        <f t="shared" si="17"/>
        <v>8.4874184995566176E-5</v>
      </c>
      <c r="Q264">
        <v>0</v>
      </c>
      <c r="R264">
        <v>0</v>
      </c>
      <c r="S264">
        <v>7.0489999999999997E-3</v>
      </c>
      <c r="T264">
        <v>0</v>
      </c>
      <c r="U264">
        <v>5.9919999999999999E-3</v>
      </c>
      <c r="V264">
        <v>0</v>
      </c>
      <c r="W264">
        <v>3.8300000000000001E-3</v>
      </c>
      <c r="X264">
        <v>0</v>
      </c>
      <c r="Y264">
        <v>4.9769999999999997E-3</v>
      </c>
      <c r="Z264">
        <v>1.0902E-2</v>
      </c>
      <c r="AA264">
        <v>8.6750000000000004E-3</v>
      </c>
      <c r="AB264">
        <v>4.1549999999999998E-3</v>
      </c>
      <c r="AC264">
        <f t="shared" si="18"/>
        <v>5.5301253314747013E-3</v>
      </c>
      <c r="AD264">
        <f t="shared" si="19"/>
        <v>7.3902121750982236E-2</v>
      </c>
    </row>
    <row r="265" spans="1:30" x14ac:dyDescent="0.15">
      <c r="A265">
        <v>9.1498999999999997E-2</v>
      </c>
      <c r="B265">
        <v>0</v>
      </c>
      <c r="C265">
        <v>3.7299999999999998E-3</v>
      </c>
      <c r="D265">
        <v>0</v>
      </c>
      <c r="E265">
        <v>0</v>
      </c>
      <c r="F265">
        <v>0</v>
      </c>
      <c r="G265">
        <v>4.8999999999999998E-3</v>
      </c>
      <c r="H265">
        <v>0</v>
      </c>
      <c r="I265">
        <v>3.261E-3</v>
      </c>
      <c r="J265">
        <v>0</v>
      </c>
      <c r="K265">
        <v>0</v>
      </c>
      <c r="L265">
        <v>8.3280000000000003E-3</v>
      </c>
      <c r="M265">
        <v>6.1599999999999997E-3</v>
      </c>
      <c r="N265">
        <f t="shared" si="16"/>
        <v>2.1982500000000001E-3</v>
      </c>
      <c r="O265">
        <f t="shared" si="17"/>
        <v>2.9376441677356399E-5</v>
      </c>
      <c r="Q265">
        <v>0</v>
      </c>
      <c r="R265">
        <v>3.7330000000000002E-3</v>
      </c>
      <c r="S265">
        <v>0</v>
      </c>
      <c r="T265">
        <v>0</v>
      </c>
      <c r="U265">
        <v>0</v>
      </c>
      <c r="V265">
        <v>4.9030000000000002E-3</v>
      </c>
      <c r="W265">
        <v>0</v>
      </c>
      <c r="X265">
        <v>3.2629999999999998E-3</v>
      </c>
      <c r="Y265">
        <v>0</v>
      </c>
      <c r="Z265">
        <v>0</v>
      </c>
      <c r="AA265">
        <v>5.9699999999999996E-3</v>
      </c>
      <c r="AB265">
        <v>4.4539999999999996E-3</v>
      </c>
      <c r="AC265">
        <f t="shared" si="18"/>
        <v>3.0763154318703464E-3</v>
      </c>
      <c r="AD265">
        <f t="shared" si="19"/>
        <v>4.1110503643844561E-2</v>
      </c>
    </row>
    <row r="266" spans="1:30" x14ac:dyDescent="0.15">
      <c r="A266">
        <v>9.1998999999999997E-2</v>
      </c>
      <c r="B266">
        <v>0</v>
      </c>
      <c r="C266">
        <v>0</v>
      </c>
      <c r="D266">
        <v>1.2607E-2</v>
      </c>
      <c r="E266">
        <v>5.8950000000000001E-3</v>
      </c>
      <c r="F266">
        <v>5.6010000000000001E-3</v>
      </c>
      <c r="G266">
        <v>8.0649999999999993E-3</v>
      </c>
      <c r="H266">
        <v>4.6600000000000001E-3</v>
      </c>
      <c r="I266">
        <v>0</v>
      </c>
      <c r="J266">
        <v>1.125E-2</v>
      </c>
      <c r="K266">
        <v>1.3658999999999999E-2</v>
      </c>
      <c r="L266">
        <v>1.3174999999999999E-2</v>
      </c>
      <c r="M266">
        <v>5.522E-3</v>
      </c>
      <c r="N266">
        <f t="shared" si="16"/>
        <v>6.7028333333333323E-3</v>
      </c>
      <c r="O266">
        <f t="shared" si="17"/>
        <v>8.9573702940842502E-5</v>
      </c>
      <c r="Q266">
        <v>0</v>
      </c>
      <c r="R266">
        <v>0</v>
      </c>
      <c r="S266">
        <v>6.7429999999999999E-3</v>
      </c>
      <c r="T266">
        <v>5.8989999999999997E-3</v>
      </c>
      <c r="U266">
        <v>5.6049999999999997E-3</v>
      </c>
      <c r="V266">
        <v>8.0689999999999998E-3</v>
      </c>
      <c r="W266">
        <v>4.6629999999999996E-3</v>
      </c>
      <c r="X266">
        <v>0</v>
      </c>
      <c r="Y266">
        <v>8.0339999999999995E-3</v>
      </c>
      <c r="Z266">
        <v>8.6250000000000007E-3</v>
      </c>
      <c r="AA266">
        <v>6.7299999999999999E-3</v>
      </c>
      <c r="AB266">
        <v>3.9090000000000001E-3</v>
      </c>
      <c r="AC266">
        <f t="shared" si="18"/>
        <v>6.0154616463062765E-3</v>
      </c>
      <c r="AD266">
        <f t="shared" si="19"/>
        <v>8.0387939210618625E-2</v>
      </c>
    </row>
    <row r="267" spans="1:30" x14ac:dyDescent="0.15">
      <c r="A267">
        <v>9.2498999999999998E-2</v>
      </c>
      <c r="B267">
        <v>2.4169999999999999E-3</v>
      </c>
      <c r="C267">
        <v>0</v>
      </c>
      <c r="D267">
        <v>2.2650000000000001E-3</v>
      </c>
      <c r="E267">
        <v>0</v>
      </c>
      <c r="F267">
        <v>0</v>
      </c>
      <c r="G267">
        <v>4.7470000000000004E-3</v>
      </c>
      <c r="H267">
        <v>0</v>
      </c>
      <c r="I267">
        <v>0</v>
      </c>
      <c r="J267">
        <v>0</v>
      </c>
      <c r="K267">
        <v>5.3949999999999996E-3</v>
      </c>
      <c r="L267">
        <v>5.6169999999999996E-3</v>
      </c>
      <c r="M267">
        <v>9.4479999999999998E-3</v>
      </c>
      <c r="N267">
        <f t="shared" si="16"/>
        <v>2.4907499999999999E-3</v>
      </c>
      <c r="O267">
        <f t="shared" si="17"/>
        <v>3.3285282432787651E-5</v>
      </c>
      <c r="Q267">
        <v>2.418E-3</v>
      </c>
      <c r="R267">
        <v>0</v>
      </c>
      <c r="S267">
        <v>2.2659999999999998E-3</v>
      </c>
      <c r="T267">
        <v>0</v>
      </c>
      <c r="U267">
        <v>0</v>
      </c>
      <c r="V267">
        <v>4.7489999999999997E-3</v>
      </c>
      <c r="W267">
        <v>0</v>
      </c>
      <c r="X267">
        <v>0</v>
      </c>
      <c r="Y267">
        <v>0</v>
      </c>
      <c r="Z267">
        <v>3.8210000000000002E-3</v>
      </c>
      <c r="AA267">
        <v>3.9740000000000001E-3</v>
      </c>
      <c r="AB267">
        <v>5.646E-3</v>
      </c>
      <c r="AC267">
        <f t="shared" si="18"/>
        <v>2.9511864178203436E-3</v>
      </c>
      <c r="AD267">
        <f t="shared" si="19"/>
        <v>3.943833546019189E-2</v>
      </c>
    </row>
    <row r="268" spans="1:30" x14ac:dyDescent="0.15">
      <c r="A268">
        <v>9.2998999999999998E-2</v>
      </c>
      <c r="B268">
        <v>2.9589999999999998E-3</v>
      </c>
      <c r="C268">
        <v>0</v>
      </c>
      <c r="D268">
        <v>2.081E-3</v>
      </c>
      <c r="E268">
        <v>6.1250000000000002E-3</v>
      </c>
      <c r="F268">
        <v>3.5639999999999999E-3</v>
      </c>
      <c r="G268">
        <v>1.9446999999999999E-2</v>
      </c>
      <c r="H268">
        <v>4.7200000000000002E-3</v>
      </c>
      <c r="I268">
        <v>4.4390000000000002E-3</v>
      </c>
      <c r="J268">
        <v>3.3990000000000001E-3</v>
      </c>
      <c r="K268">
        <v>1.4312E-2</v>
      </c>
      <c r="L268">
        <v>1.5185000000000001E-2</v>
      </c>
      <c r="M268">
        <v>9.5580000000000005E-3</v>
      </c>
      <c r="N268">
        <f t="shared" si="16"/>
        <v>7.1490833333333328E-3</v>
      </c>
      <c r="O268">
        <f t="shared" si="17"/>
        <v>9.5537190760026079E-5</v>
      </c>
      <c r="Q268">
        <v>2.9610000000000001E-3</v>
      </c>
      <c r="R268">
        <v>0</v>
      </c>
      <c r="S268">
        <v>2.0820000000000001E-3</v>
      </c>
      <c r="T268">
        <v>6.1289999999999999E-3</v>
      </c>
      <c r="U268">
        <v>3.5660000000000002E-3</v>
      </c>
      <c r="V268">
        <v>9.8750000000000001E-3</v>
      </c>
      <c r="W268">
        <v>4.7229999999999998E-3</v>
      </c>
      <c r="X268">
        <v>4.4419999999999998E-3</v>
      </c>
      <c r="Y268">
        <v>3.4009999999999999E-3</v>
      </c>
      <c r="Z268">
        <v>7.3010000000000002E-3</v>
      </c>
      <c r="AA268">
        <v>6.9239999999999996E-3</v>
      </c>
      <c r="AB268">
        <v>4.8250000000000003E-3</v>
      </c>
      <c r="AC268">
        <f t="shared" si="18"/>
        <v>5.5516644760418886E-3</v>
      </c>
      <c r="AD268">
        <f t="shared" si="19"/>
        <v>7.4189961246256708E-2</v>
      </c>
    </row>
    <row r="269" spans="1:30" x14ac:dyDescent="0.15">
      <c r="A269">
        <v>9.3498999999999999E-2</v>
      </c>
      <c r="B269">
        <v>2.8639999999999998E-3</v>
      </c>
      <c r="C269">
        <v>7.7650000000000002E-3</v>
      </c>
      <c r="D269">
        <v>5.463E-3</v>
      </c>
      <c r="E269">
        <v>4.2129999999999997E-3</v>
      </c>
      <c r="F269">
        <v>4.6680000000000003E-3</v>
      </c>
      <c r="G269">
        <v>0</v>
      </c>
      <c r="H269">
        <v>1.9205E-2</v>
      </c>
      <c r="I269">
        <v>3.055E-3</v>
      </c>
      <c r="J269">
        <v>1.9918000000000002E-2</v>
      </c>
      <c r="K269">
        <v>1.0779E-2</v>
      </c>
      <c r="L269">
        <v>2.7729999999999999E-3</v>
      </c>
      <c r="M269">
        <v>7.4910000000000003E-3</v>
      </c>
      <c r="N269">
        <f t="shared" si="16"/>
        <v>7.3494999999999993E-3</v>
      </c>
      <c r="O269">
        <f t="shared" si="17"/>
        <v>9.8215470536895642E-5</v>
      </c>
      <c r="Q269">
        <v>2.8660000000000001E-3</v>
      </c>
      <c r="R269">
        <v>5.4990000000000004E-3</v>
      </c>
      <c r="S269">
        <v>3.8670000000000002E-3</v>
      </c>
      <c r="T269">
        <v>4.2160000000000001E-3</v>
      </c>
      <c r="U269">
        <v>4.6709999999999998E-3</v>
      </c>
      <c r="V269">
        <v>0</v>
      </c>
      <c r="W269">
        <v>9.75E-3</v>
      </c>
      <c r="X269">
        <v>3.0569999999999998E-3</v>
      </c>
      <c r="Y269">
        <v>1.0092E-2</v>
      </c>
      <c r="Z269">
        <v>5.411E-3</v>
      </c>
      <c r="AA269">
        <v>2.7750000000000001E-3</v>
      </c>
      <c r="AB269">
        <v>4.3550000000000004E-3</v>
      </c>
      <c r="AC269">
        <f t="shared" si="18"/>
        <v>5.6825196636063413E-3</v>
      </c>
      <c r="AD269">
        <f t="shared" si="19"/>
        <v>7.593865145190111E-2</v>
      </c>
    </row>
    <row r="270" spans="1:30" x14ac:dyDescent="0.15">
      <c r="A270">
        <v>9.3998999999999999E-2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5.4409999999999997E-3</v>
      </c>
      <c r="H270">
        <v>1.2057E-2</v>
      </c>
      <c r="I270">
        <v>0</v>
      </c>
      <c r="J270">
        <v>4.3779999999999999E-3</v>
      </c>
      <c r="K270">
        <v>5.3319999999999999E-3</v>
      </c>
      <c r="L270">
        <v>1.0340999999999999E-2</v>
      </c>
      <c r="M270">
        <v>1.1270000000000001E-2</v>
      </c>
      <c r="N270">
        <f t="shared" si="16"/>
        <v>4.0682499999999998E-3</v>
      </c>
      <c r="O270">
        <f t="shared" si="17"/>
        <v>5.4366295395839944E-5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5.4450000000000002E-3</v>
      </c>
      <c r="W270">
        <v>8.7569999999999992E-3</v>
      </c>
      <c r="X270">
        <v>0</v>
      </c>
      <c r="Y270">
        <v>4.3810000000000003E-3</v>
      </c>
      <c r="Z270">
        <v>3.774E-3</v>
      </c>
      <c r="AA270">
        <v>6.0860000000000003E-3</v>
      </c>
      <c r="AB270">
        <v>5.6950000000000004E-3</v>
      </c>
      <c r="AC270">
        <f t="shared" si="18"/>
        <v>4.3614189934428034E-3</v>
      </c>
      <c r="AD270">
        <f t="shared" si="19"/>
        <v>5.8284052917568302E-2</v>
      </c>
    </row>
    <row r="271" spans="1:30" x14ac:dyDescent="0.15">
      <c r="A271">
        <v>9.4499E-2</v>
      </c>
      <c r="B271">
        <v>0</v>
      </c>
      <c r="C271">
        <v>0</v>
      </c>
      <c r="D271">
        <v>4.045E-3</v>
      </c>
      <c r="E271">
        <v>0</v>
      </c>
      <c r="F271">
        <v>9.3799999999999994E-3</v>
      </c>
      <c r="G271">
        <v>8.7309999999999992E-3</v>
      </c>
      <c r="H271">
        <v>0</v>
      </c>
      <c r="I271">
        <v>1.9342000000000002E-2</v>
      </c>
      <c r="J271">
        <v>0</v>
      </c>
      <c r="K271">
        <v>0</v>
      </c>
      <c r="L271">
        <v>7.2179999999999996E-3</v>
      </c>
      <c r="M271">
        <v>2.5349999999999999E-3</v>
      </c>
      <c r="N271">
        <f t="shared" si="16"/>
        <v>4.2709166666666668E-3</v>
      </c>
      <c r="O271">
        <f t="shared" si="17"/>
        <v>5.7074643178520523E-5</v>
      </c>
      <c r="Q271">
        <v>0</v>
      </c>
      <c r="R271">
        <v>0</v>
      </c>
      <c r="S271">
        <v>4.0470000000000002E-3</v>
      </c>
      <c r="T271">
        <v>0</v>
      </c>
      <c r="U271">
        <v>9.3830000000000007E-3</v>
      </c>
      <c r="V271">
        <v>6.1840000000000003E-3</v>
      </c>
      <c r="W271">
        <v>0</v>
      </c>
      <c r="X271">
        <v>9.946E-3</v>
      </c>
      <c r="Y271">
        <v>0</v>
      </c>
      <c r="Z271">
        <v>0</v>
      </c>
      <c r="AA271">
        <v>5.208E-3</v>
      </c>
      <c r="AB271">
        <v>2.5360000000000001E-3</v>
      </c>
      <c r="AC271">
        <f t="shared" si="18"/>
        <v>5.0012564784898171E-3</v>
      </c>
      <c r="AD271">
        <f t="shared" si="19"/>
        <v>6.6834554920056785E-2</v>
      </c>
    </row>
    <row r="272" spans="1:30" x14ac:dyDescent="0.15">
      <c r="A272">
        <v>9.4999E-2</v>
      </c>
      <c r="B272">
        <v>1.056E-2</v>
      </c>
      <c r="C272">
        <v>1.4363000000000001E-2</v>
      </c>
      <c r="D272">
        <v>0</v>
      </c>
      <c r="E272">
        <v>0</v>
      </c>
      <c r="F272">
        <v>0</v>
      </c>
      <c r="G272">
        <v>0</v>
      </c>
      <c r="H272">
        <v>7.0939999999999996E-3</v>
      </c>
      <c r="I272">
        <v>1.2236E-2</v>
      </c>
      <c r="J272">
        <v>2.1322000000000001E-2</v>
      </c>
      <c r="K272">
        <v>1.5900999999999998E-2</v>
      </c>
      <c r="L272">
        <v>2.8600000000000001E-3</v>
      </c>
      <c r="M272">
        <v>3.0219999999999999E-3</v>
      </c>
      <c r="N272">
        <f t="shared" si="16"/>
        <v>7.2798333333333326E-3</v>
      </c>
      <c r="O272">
        <f t="shared" si="17"/>
        <v>9.7284475986599188E-5</v>
      </c>
      <c r="Q272">
        <v>7.4739999999999997E-3</v>
      </c>
      <c r="R272">
        <v>8.5089999999999992E-3</v>
      </c>
      <c r="S272">
        <v>0</v>
      </c>
      <c r="T272">
        <v>0</v>
      </c>
      <c r="U272">
        <v>0</v>
      </c>
      <c r="V272">
        <v>0</v>
      </c>
      <c r="W272">
        <v>7.1000000000000004E-3</v>
      </c>
      <c r="X272">
        <v>7.234E-3</v>
      </c>
      <c r="Y272">
        <v>1.2527999999999999E-2</v>
      </c>
      <c r="Z272">
        <v>8.2000000000000007E-3</v>
      </c>
      <c r="AA272">
        <v>2.8630000000000001E-3</v>
      </c>
      <c r="AB272">
        <v>3.0240000000000002E-3</v>
      </c>
      <c r="AC272">
        <f t="shared" si="18"/>
        <v>6.5542258540162122E-3</v>
      </c>
      <c r="AD272">
        <f t="shared" si="19"/>
        <v>8.7587743136695942E-2</v>
      </c>
    </row>
    <row r="273" spans="1:30" x14ac:dyDescent="0.15">
      <c r="A273">
        <v>9.5499000000000001E-2</v>
      </c>
      <c r="B273">
        <v>0</v>
      </c>
      <c r="C273">
        <v>0</v>
      </c>
      <c r="D273">
        <v>4.1370000000000001E-3</v>
      </c>
      <c r="E273">
        <v>5.9360000000000003E-3</v>
      </c>
      <c r="F273">
        <v>0</v>
      </c>
      <c r="G273">
        <v>0</v>
      </c>
      <c r="H273">
        <v>5.2430000000000003E-3</v>
      </c>
      <c r="I273">
        <v>0</v>
      </c>
      <c r="J273">
        <v>5.4180000000000001E-3</v>
      </c>
      <c r="K273">
        <v>9.2530000000000008E-3</v>
      </c>
      <c r="L273">
        <v>7.2519999999999998E-3</v>
      </c>
      <c r="M273">
        <v>1.3679E-2</v>
      </c>
      <c r="N273">
        <f t="shared" si="16"/>
        <v>4.2431666666666668E-3</v>
      </c>
      <c r="O273">
        <f t="shared" si="17"/>
        <v>5.6703804440184735E-5</v>
      </c>
      <c r="Q273">
        <v>0</v>
      </c>
      <c r="R273">
        <v>0</v>
      </c>
      <c r="S273">
        <v>4.1399999999999996E-3</v>
      </c>
      <c r="T273">
        <v>5.9410000000000001E-3</v>
      </c>
      <c r="U273">
        <v>0</v>
      </c>
      <c r="V273">
        <v>0</v>
      </c>
      <c r="W273">
        <v>5.2480000000000001E-3</v>
      </c>
      <c r="X273">
        <v>0</v>
      </c>
      <c r="Y273">
        <v>5.4229999999999999E-3</v>
      </c>
      <c r="Z273">
        <v>6.705E-3</v>
      </c>
      <c r="AA273">
        <v>5.1850000000000004E-3</v>
      </c>
      <c r="AB273">
        <v>8.1110000000000002E-3</v>
      </c>
      <c r="AC273">
        <f t="shared" si="18"/>
        <v>4.7387674366001359E-3</v>
      </c>
      <c r="AD273">
        <f t="shared" si="19"/>
        <v>6.3326768754411789E-2</v>
      </c>
    </row>
    <row r="274" spans="1:30" x14ac:dyDescent="0.15">
      <c r="A274">
        <v>9.5999000000000001E-2</v>
      </c>
      <c r="B274">
        <v>0</v>
      </c>
      <c r="C274">
        <v>4.3169999999999997E-3</v>
      </c>
      <c r="D274">
        <v>0</v>
      </c>
      <c r="E274">
        <v>9.4739999999999998E-3</v>
      </c>
      <c r="F274">
        <v>0</v>
      </c>
      <c r="G274">
        <v>0</v>
      </c>
      <c r="H274">
        <v>0</v>
      </c>
      <c r="I274">
        <v>0</v>
      </c>
      <c r="J274">
        <v>1.2579E-2</v>
      </c>
      <c r="K274">
        <v>0</v>
      </c>
      <c r="L274">
        <v>5.6140000000000001E-3</v>
      </c>
      <c r="M274">
        <v>1.7493000000000002E-2</v>
      </c>
      <c r="N274">
        <f t="shared" si="16"/>
        <v>4.1230833333333336E-3</v>
      </c>
      <c r="O274">
        <f t="shared" si="17"/>
        <v>5.5099063833752705E-5</v>
      </c>
      <c r="Q274">
        <v>0</v>
      </c>
      <c r="R274">
        <v>4.3200000000000001E-3</v>
      </c>
      <c r="S274">
        <v>0</v>
      </c>
      <c r="T274">
        <v>9.4800000000000006E-3</v>
      </c>
      <c r="U274">
        <v>0</v>
      </c>
      <c r="V274">
        <v>0</v>
      </c>
      <c r="W274">
        <v>0</v>
      </c>
      <c r="X274">
        <v>0</v>
      </c>
      <c r="Y274">
        <v>9.2090000000000002E-3</v>
      </c>
      <c r="Z274">
        <v>0</v>
      </c>
      <c r="AA274">
        <v>5.6179999999999997E-3</v>
      </c>
      <c r="AB274">
        <v>8.2319999999999997E-3</v>
      </c>
      <c r="AC274">
        <f t="shared" si="18"/>
        <v>5.1581024435524555E-3</v>
      </c>
      <c r="AD274">
        <f t="shared" si="19"/>
        <v>6.8930574252609303E-2</v>
      </c>
    </row>
    <row r="275" spans="1:30" x14ac:dyDescent="0.15">
      <c r="A275">
        <v>9.6499000000000001E-2</v>
      </c>
      <c r="B275">
        <v>0</v>
      </c>
      <c r="C275">
        <v>4.7660000000000003E-3</v>
      </c>
      <c r="D275">
        <v>0</v>
      </c>
      <c r="E275">
        <v>0</v>
      </c>
      <c r="F275">
        <v>0</v>
      </c>
      <c r="G275">
        <v>4.8719999999999996E-3</v>
      </c>
      <c r="H275">
        <v>0</v>
      </c>
      <c r="I275">
        <v>9.6480000000000003E-3</v>
      </c>
      <c r="J275">
        <v>5.0769999999999999E-3</v>
      </c>
      <c r="K275">
        <v>1.3439E-2</v>
      </c>
      <c r="L275">
        <v>8.4270000000000005E-3</v>
      </c>
      <c r="M275">
        <v>3.9969999999999997E-3</v>
      </c>
      <c r="N275">
        <f t="shared" si="16"/>
        <v>4.1855000000000009E-3</v>
      </c>
      <c r="O275">
        <f t="shared" si="17"/>
        <v>5.5933172587547018E-5</v>
      </c>
      <c r="Q275">
        <v>0</v>
      </c>
      <c r="R275">
        <v>4.7699999999999999E-3</v>
      </c>
      <c r="S275">
        <v>0</v>
      </c>
      <c r="T275">
        <v>0</v>
      </c>
      <c r="U275">
        <v>0</v>
      </c>
      <c r="V275">
        <v>4.8760000000000001E-3</v>
      </c>
      <c r="W275">
        <v>0</v>
      </c>
      <c r="X275">
        <v>6.8399999999999997E-3</v>
      </c>
      <c r="Y275">
        <v>5.0809999999999996E-3</v>
      </c>
      <c r="Z275">
        <v>1.0439E-2</v>
      </c>
      <c r="AA275">
        <v>6.1180000000000002E-3</v>
      </c>
      <c r="AB275">
        <v>3.999E-3</v>
      </c>
      <c r="AC275">
        <f t="shared" si="18"/>
        <v>5.0589711763990471E-3</v>
      </c>
      <c r="AD275">
        <f t="shared" si="19"/>
        <v>6.7605828331788242E-2</v>
      </c>
    </row>
    <row r="276" spans="1:30" x14ac:dyDescent="0.15">
      <c r="A276">
        <v>9.6999000000000002E-2</v>
      </c>
      <c r="B276">
        <v>0</v>
      </c>
      <c r="C276">
        <v>1.1821E-2</v>
      </c>
      <c r="D276">
        <v>0</v>
      </c>
      <c r="E276">
        <v>9.1260000000000004E-3</v>
      </c>
      <c r="F276">
        <v>8.7849999999999994E-3</v>
      </c>
      <c r="G276">
        <v>0</v>
      </c>
      <c r="H276">
        <v>9.8300000000000002E-3</v>
      </c>
      <c r="I276">
        <v>0</v>
      </c>
      <c r="J276">
        <v>1.2851E-2</v>
      </c>
      <c r="K276">
        <v>4.1149999999999997E-3</v>
      </c>
      <c r="L276">
        <v>0</v>
      </c>
      <c r="M276">
        <v>6.2379999999999996E-3</v>
      </c>
      <c r="N276">
        <f t="shared" si="16"/>
        <v>5.2304999999999999E-3</v>
      </c>
      <c r="O276">
        <f t="shared" si="17"/>
        <v>6.9898090841993691E-5</v>
      </c>
      <c r="Q276">
        <v>0</v>
      </c>
      <c r="R276">
        <v>6.9030000000000003E-3</v>
      </c>
      <c r="S276">
        <v>0</v>
      </c>
      <c r="T276">
        <v>9.1339999999999998E-3</v>
      </c>
      <c r="U276">
        <v>8.7919999999999995E-3</v>
      </c>
      <c r="V276">
        <v>0</v>
      </c>
      <c r="W276">
        <v>6.966E-3</v>
      </c>
      <c r="X276">
        <v>0</v>
      </c>
      <c r="Y276">
        <v>9.7000000000000003E-3</v>
      </c>
      <c r="Z276">
        <v>4.1190000000000003E-3</v>
      </c>
      <c r="AA276">
        <v>0</v>
      </c>
      <c r="AB276">
        <v>4.4149999999999997E-3</v>
      </c>
      <c r="AC276">
        <f t="shared" si="18"/>
        <v>5.934905766273417E-3</v>
      </c>
      <c r="AD276">
        <f t="shared" si="19"/>
        <v>7.9311426456004738E-2</v>
      </c>
    </row>
    <row r="277" spans="1:30" x14ac:dyDescent="0.15">
      <c r="A277">
        <v>9.7499000000000002E-2</v>
      </c>
      <c r="B277">
        <v>0</v>
      </c>
      <c r="C277">
        <v>5.2440000000000004E-3</v>
      </c>
      <c r="D277">
        <v>0</v>
      </c>
      <c r="E277">
        <v>7.2100000000000003E-3</v>
      </c>
      <c r="F277">
        <v>4.6290000000000003E-3</v>
      </c>
      <c r="G277">
        <v>1.6361000000000001E-2</v>
      </c>
      <c r="H277">
        <v>4.5100000000000001E-3</v>
      </c>
      <c r="I277">
        <v>0</v>
      </c>
      <c r="J277">
        <v>0</v>
      </c>
      <c r="K277">
        <v>0</v>
      </c>
      <c r="L277">
        <v>8.352E-3</v>
      </c>
      <c r="M277">
        <v>6.43E-3</v>
      </c>
      <c r="N277">
        <f t="shared" si="16"/>
        <v>4.3946666666666665E-3</v>
      </c>
      <c r="O277">
        <f t="shared" si="17"/>
        <v>5.8728383498126048E-5</v>
      </c>
      <c r="Q277">
        <v>0</v>
      </c>
      <c r="R277">
        <v>5.2490000000000002E-3</v>
      </c>
      <c r="S277">
        <v>0</v>
      </c>
      <c r="T277">
        <v>7.2160000000000002E-3</v>
      </c>
      <c r="U277">
        <v>4.633E-3</v>
      </c>
      <c r="V277">
        <v>1.2212000000000001E-2</v>
      </c>
      <c r="W277">
        <v>4.5139999999999998E-3</v>
      </c>
      <c r="X277">
        <v>0</v>
      </c>
      <c r="Y277">
        <v>0</v>
      </c>
      <c r="Z277">
        <v>0</v>
      </c>
      <c r="AA277">
        <v>4.829E-3</v>
      </c>
      <c r="AB277">
        <v>4.5620000000000001E-3</v>
      </c>
      <c r="AC277">
        <f t="shared" si="18"/>
        <v>5.3489809649723344E-3</v>
      </c>
      <c r="AD277">
        <f t="shared" si="19"/>
        <v>7.1481389448303553E-2</v>
      </c>
    </row>
    <row r="278" spans="1:30" x14ac:dyDescent="0.15">
      <c r="A278">
        <v>9.7999000000000003E-2</v>
      </c>
      <c r="B278">
        <v>0</v>
      </c>
      <c r="C278">
        <v>0</v>
      </c>
      <c r="D278">
        <v>0</v>
      </c>
      <c r="E278">
        <v>5.1009999999999996E-3</v>
      </c>
      <c r="F278">
        <v>1.7486999999999999E-2</v>
      </c>
      <c r="G278">
        <v>6.7019999999999996E-3</v>
      </c>
      <c r="H278">
        <v>5.1000000000000004E-3</v>
      </c>
      <c r="I278">
        <v>0</v>
      </c>
      <c r="J278">
        <v>0</v>
      </c>
      <c r="K278">
        <v>1.1828999999999999E-2</v>
      </c>
      <c r="L278">
        <v>4.862E-3</v>
      </c>
      <c r="M278">
        <v>3.2910000000000001E-3</v>
      </c>
      <c r="N278">
        <f t="shared" si="16"/>
        <v>4.5309999999999994E-3</v>
      </c>
      <c r="O278">
        <f t="shared" si="17"/>
        <v>6.0550281924304256E-5</v>
      </c>
      <c r="Q278">
        <v>0</v>
      </c>
      <c r="R278">
        <v>0</v>
      </c>
      <c r="S278">
        <v>0</v>
      </c>
      <c r="T278">
        <v>5.1050000000000002E-3</v>
      </c>
      <c r="U278">
        <v>1.2402E-2</v>
      </c>
      <c r="V278">
        <v>6.7060000000000002E-3</v>
      </c>
      <c r="W278">
        <v>5.104E-3</v>
      </c>
      <c r="X278">
        <v>0</v>
      </c>
      <c r="Y278">
        <v>0</v>
      </c>
      <c r="Z278">
        <v>8.9929999999999993E-3</v>
      </c>
      <c r="AA278">
        <v>4.8659999999999997E-3</v>
      </c>
      <c r="AB278">
        <v>3.2929999999999999E-3</v>
      </c>
      <c r="AC278">
        <f t="shared" si="18"/>
        <v>5.7705186075429999E-3</v>
      </c>
      <c r="AD278">
        <f t="shared" si="19"/>
        <v>7.7114629983843455E-2</v>
      </c>
    </row>
    <row r="279" spans="1:30" x14ac:dyDescent="0.15">
      <c r="A279">
        <v>9.8499000000000003E-2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5.5459999999999997E-3</v>
      </c>
      <c r="I279">
        <v>5.4530000000000004E-3</v>
      </c>
      <c r="J279">
        <v>6.5490000000000001E-3</v>
      </c>
      <c r="K279">
        <v>0</v>
      </c>
      <c r="L279">
        <v>1.2756E-2</v>
      </c>
      <c r="M279">
        <v>8.3529999999999993E-3</v>
      </c>
      <c r="N279">
        <f t="shared" si="16"/>
        <v>3.2214166666666663E-3</v>
      </c>
      <c r="O279">
        <f t="shared" si="17"/>
        <v>4.3049588912451805E-5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5.5500000000000002E-3</v>
      </c>
      <c r="X279">
        <v>5.4559999999999999E-3</v>
      </c>
      <c r="Y279">
        <v>6.5539999999999999E-3</v>
      </c>
      <c r="Z279">
        <v>0</v>
      </c>
      <c r="AA279">
        <v>7.6119999999999998E-3</v>
      </c>
      <c r="AB279">
        <v>6.0179999999999999E-3</v>
      </c>
      <c r="AC279">
        <f t="shared" si="18"/>
        <v>4.2392561525900659E-3</v>
      </c>
      <c r="AD279">
        <f t="shared" si="19"/>
        <v>5.6651523345993951E-2</v>
      </c>
    </row>
    <row r="280" spans="1:30" x14ac:dyDescent="0.15">
      <c r="A280">
        <v>9.8999000000000004E-2</v>
      </c>
      <c r="B280">
        <v>3.4250000000000001E-3</v>
      </c>
      <c r="C280">
        <v>5.8780000000000004E-3</v>
      </c>
      <c r="D280">
        <v>7.1300000000000001E-3</v>
      </c>
      <c r="E280">
        <v>7.0280000000000004E-3</v>
      </c>
      <c r="F280">
        <v>0</v>
      </c>
      <c r="G280">
        <v>6.1710000000000003E-3</v>
      </c>
      <c r="H280">
        <v>5.365E-3</v>
      </c>
      <c r="I280">
        <v>0</v>
      </c>
      <c r="J280">
        <v>0</v>
      </c>
      <c r="K280">
        <v>6.0540000000000004E-3</v>
      </c>
      <c r="L280">
        <v>1.0794E-2</v>
      </c>
      <c r="M280">
        <v>7.639E-3</v>
      </c>
      <c r="N280">
        <f t="shared" si="16"/>
        <v>4.9570000000000005E-3</v>
      </c>
      <c r="O280">
        <f t="shared" si="17"/>
        <v>6.6243157691188757E-5</v>
      </c>
      <c r="Q280">
        <v>3.4280000000000001E-3</v>
      </c>
      <c r="R280">
        <v>5.8830000000000002E-3</v>
      </c>
      <c r="S280">
        <v>5.0959999999999998E-3</v>
      </c>
      <c r="T280">
        <v>7.0340000000000003E-3</v>
      </c>
      <c r="U280">
        <v>0</v>
      </c>
      <c r="V280">
        <v>6.1760000000000001E-3</v>
      </c>
      <c r="W280">
        <v>5.3699999999999998E-3</v>
      </c>
      <c r="X280">
        <v>0</v>
      </c>
      <c r="Y280">
        <v>0</v>
      </c>
      <c r="Z280">
        <v>6.0590000000000001E-3</v>
      </c>
      <c r="AA280">
        <v>6.3080000000000002E-3</v>
      </c>
      <c r="AB280">
        <v>5.5079999999999999E-3</v>
      </c>
      <c r="AC280">
        <f t="shared" si="18"/>
        <v>5.1841325214542888E-3</v>
      </c>
      <c r="AD280">
        <f t="shared" si="19"/>
        <v>6.9278428572535869E-2</v>
      </c>
    </row>
    <row r="281" spans="1:30" x14ac:dyDescent="0.15">
      <c r="A281">
        <v>9.9499000000000004E-2</v>
      </c>
      <c r="B281">
        <v>0</v>
      </c>
      <c r="C281">
        <v>0</v>
      </c>
      <c r="D281">
        <v>3.934E-3</v>
      </c>
      <c r="E281">
        <v>5.738E-3</v>
      </c>
      <c r="F281">
        <v>7.3049999999999999E-3</v>
      </c>
      <c r="G281">
        <v>0</v>
      </c>
      <c r="H281">
        <v>4.8469999999999997E-3</v>
      </c>
      <c r="I281">
        <v>0</v>
      </c>
      <c r="J281">
        <v>0</v>
      </c>
      <c r="K281">
        <v>1.5910000000000001E-2</v>
      </c>
      <c r="L281">
        <v>0</v>
      </c>
      <c r="M281">
        <v>1.1436E-2</v>
      </c>
      <c r="N281">
        <f t="shared" si="16"/>
        <v>4.0975000000000004E-3</v>
      </c>
      <c r="O281">
        <f t="shared" si="17"/>
        <v>5.4757179471383079E-5</v>
      </c>
      <c r="Q281">
        <v>0</v>
      </c>
      <c r="R281">
        <v>0</v>
      </c>
      <c r="S281">
        <v>3.9379999999999997E-3</v>
      </c>
      <c r="T281">
        <v>5.7429999999999998E-3</v>
      </c>
      <c r="U281">
        <v>7.3109999999999998E-3</v>
      </c>
      <c r="V281">
        <v>0</v>
      </c>
      <c r="W281">
        <v>4.8520000000000004E-3</v>
      </c>
      <c r="X281">
        <v>0</v>
      </c>
      <c r="Y281">
        <v>0</v>
      </c>
      <c r="Z281">
        <v>8.5699999999999995E-3</v>
      </c>
      <c r="AA281">
        <v>0</v>
      </c>
      <c r="AB281">
        <v>5.7419999999999997E-3</v>
      </c>
      <c r="AC281">
        <f t="shared" si="18"/>
        <v>4.5914741344444841E-3</v>
      </c>
      <c r="AD281">
        <f t="shared" si="19"/>
        <v>6.1358406936812895E-2</v>
      </c>
    </row>
    <row r="282" spans="1:30" x14ac:dyDescent="0.15">
      <c r="A282">
        <v>9.9999000000000005E-2</v>
      </c>
      <c r="B282">
        <v>3.5860000000000002E-3</v>
      </c>
      <c r="C282">
        <v>0</v>
      </c>
      <c r="D282">
        <v>0</v>
      </c>
      <c r="E282">
        <v>0</v>
      </c>
      <c r="F282">
        <v>6.2119999999999996E-3</v>
      </c>
      <c r="G282">
        <v>1.2945999999999999E-2</v>
      </c>
      <c r="H282">
        <v>0</v>
      </c>
      <c r="I282">
        <v>1.0958000000000001E-2</v>
      </c>
      <c r="J282">
        <v>2.1645000000000001E-2</v>
      </c>
      <c r="K282">
        <v>0</v>
      </c>
      <c r="L282">
        <v>3.0920000000000001E-3</v>
      </c>
      <c r="M282">
        <v>1.6556999999999999E-2</v>
      </c>
      <c r="N282">
        <f t="shared" si="16"/>
        <v>6.2496666666666673E-3</v>
      </c>
      <c r="O282">
        <f t="shared" si="17"/>
        <v>8.3517783844536215E-5</v>
      </c>
      <c r="Q282">
        <v>3.5890000000000002E-3</v>
      </c>
      <c r="R282">
        <v>0</v>
      </c>
      <c r="S282">
        <v>0</v>
      </c>
      <c r="T282">
        <v>0</v>
      </c>
      <c r="U282">
        <v>6.2170000000000003E-3</v>
      </c>
      <c r="V282">
        <v>9.5219999999999992E-3</v>
      </c>
      <c r="W282">
        <v>0</v>
      </c>
      <c r="X282">
        <v>7.7660000000000003E-3</v>
      </c>
      <c r="Y282">
        <v>1.2599000000000001E-2</v>
      </c>
      <c r="Z282">
        <v>0</v>
      </c>
      <c r="AA282">
        <v>3.0950000000000001E-3</v>
      </c>
      <c r="AB282">
        <v>7.5290000000000001E-3</v>
      </c>
      <c r="AC282">
        <f t="shared" si="18"/>
        <v>6.2341502081824929E-3</v>
      </c>
      <c r="AD282">
        <f t="shared" si="19"/>
        <v>8.3310395349784211E-2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282"/>
  <sheetViews>
    <sheetView topLeftCell="A260" workbookViewId="0">
      <selection activeCell="N2" sqref="N2:N282"/>
    </sheetView>
  </sheetViews>
  <sheetFormatPr defaultRowHeight="13.5" x14ac:dyDescent="0.15"/>
  <sheetData>
    <row r="1" spans="1:45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14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</row>
    <row r="2" spans="1:45" x14ac:dyDescent="0.15">
      <c r="A2">
        <v>-0.04</v>
      </c>
      <c r="B2">
        <v>2.0525999999999999E-2</v>
      </c>
      <c r="C2">
        <v>1.2185E-2</v>
      </c>
      <c r="D2">
        <v>4.7943E-2</v>
      </c>
      <c r="E2">
        <v>6.7107E-2</v>
      </c>
      <c r="F2">
        <v>5.4317999999999998E-2</v>
      </c>
      <c r="G2">
        <v>5.3194999999999999E-2</v>
      </c>
      <c r="H2">
        <v>7.2762999999999994E-2</v>
      </c>
      <c r="I2">
        <v>8.9085999999999999E-2</v>
      </c>
      <c r="J2">
        <v>0.10660699999999999</v>
      </c>
      <c r="K2">
        <v>0.11382</v>
      </c>
      <c r="L2">
        <v>0.166819</v>
      </c>
      <c r="M2">
        <v>9.0454999999999994E-2</v>
      </c>
      <c r="N2">
        <f>AVERAGE(B2:M2)</f>
        <v>7.4568666666666672E-2</v>
      </c>
      <c r="O2">
        <f>N2/63.90853</f>
        <v>1.1668030334396156E-3</v>
      </c>
      <c r="Q2">
        <v>1.2867999999999999E-2</v>
      </c>
      <c r="R2">
        <v>7.1329999999999996E-3</v>
      </c>
      <c r="S2">
        <v>1.4045999999999999E-2</v>
      </c>
      <c r="T2">
        <v>2.0650000000000002E-2</v>
      </c>
      <c r="U2">
        <v>1.6888E-2</v>
      </c>
      <c r="V2">
        <v>1.8126E-2</v>
      </c>
      <c r="W2">
        <v>2.2284000000000002E-2</v>
      </c>
      <c r="X2">
        <v>2.1107999999999998E-2</v>
      </c>
      <c r="Y2">
        <v>2.4764000000000001E-2</v>
      </c>
      <c r="Z2">
        <v>2.0122000000000001E-2</v>
      </c>
      <c r="AA2">
        <v>2.7075999999999999E-2</v>
      </c>
      <c r="AB2">
        <v>2.0195000000000001E-2</v>
      </c>
      <c r="AC2">
        <f>SQRT((Q2^2+R2^2+S2^2+T2^2+U2^2+V2^2+W2^2+X2^2+Y2^2+Z2^2+AA2^2+AB2^2)/(12-1))</f>
        <v>2.0349574152345753E-2</v>
      </c>
      <c r="AD2">
        <f>AC2/0.0639085</f>
        <v>0.31841733341176454</v>
      </c>
      <c r="AG2">
        <v>-0.04</v>
      </c>
      <c r="AH2">
        <f>B2/0.117754</f>
        <v>0.17431254989214803</v>
      </c>
      <c r="AI2">
        <f>C2/0.070048</f>
        <v>0.17395214709913201</v>
      </c>
      <c r="AJ2">
        <f>D2/0.0611982</f>
        <v>0.78340539427630218</v>
      </c>
      <c r="AK2">
        <f>E2/0.0630771</f>
        <v>1.0638884793371921</v>
      </c>
      <c r="AL2">
        <f>F2/0.0608134</f>
        <v>0.89319130323251128</v>
      </c>
      <c r="AM2">
        <f>G2/0.0602787</f>
        <v>0.8824841942510373</v>
      </c>
      <c r="AN2">
        <f>H2/0.0576211</f>
        <v>1.2627839454644219</v>
      </c>
      <c r="AO2">
        <f>I2/0.0562702</f>
        <v>1.5831825726583519</v>
      </c>
      <c r="AP2">
        <f>J2/0.0570523</f>
        <v>1.8685837380789205</v>
      </c>
      <c r="AQ2">
        <f>K2/0.0561993</f>
        <v>2.025292129973149</v>
      </c>
      <c r="AR2">
        <f>L2/0.053399</f>
        <v>3.1240098129178446</v>
      </c>
      <c r="AS2">
        <f>M2/0.0531911</f>
        <v>1.7005664481464005</v>
      </c>
    </row>
    <row r="3" spans="1:45" x14ac:dyDescent="0.15">
      <c r="A3">
        <v>-3.95E-2</v>
      </c>
      <c r="B3">
        <v>2.0663000000000001E-2</v>
      </c>
      <c r="C3">
        <v>3.9634000000000003E-2</v>
      </c>
      <c r="D3">
        <v>3.8630999999999999E-2</v>
      </c>
      <c r="E3">
        <v>3.0775E-2</v>
      </c>
      <c r="F3">
        <v>2.7961E-2</v>
      </c>
      <c r="G3">
        <v>7.0833999999999994E-2</v>
      </c>
      <c r="H3">
        <v>6.4118999999999995E-2</v>
      </c>
      <c r="I3">
        <v>8.5706000000000004E-2</v>
      </c>
      <c r="J3">
        <v>7.3001999999999997E-2</v>
      </c>
      <c r="K3">
        <v>7.7646000000000007E-2</v>
      </c>
      <c r="L3">
        <v>8.4043000000000007E-2</v>
      </c>
      <c r="M3">
        <v>0.106862</v>
      </c>
      <c r="N3">
        <f t="shared" ref="N3:N66" si="0">AVERAGE(B3:M3)</f>
        <v>5.998966666666667E-2</v>
      </c>
      <c r="O3">
        <f t="shared" ref="O3:O66" si="1">N3/63.90853</f>
        <v>9.3868012089570318E-4</v>
      </c>
      <c r="Q3">
        <v>8.3719999999999992E-3</v>
      </c>
      <c r="R3">
        <v>1.2496999999999999E-2</v>
      </c>
      <c r="S3">
        <v>1.0108000000000001E-2</v>
      </c>
      <c r="T3">
        <v>1.2997999999999999E-2</v>
      </c>
      <c r="U3">
        <v>1.0185E-2</v>
      </c>
      <c r="V3">
        <v>1.7011999999999999E-2</v>
      </c>
      <c r="W3">
        <v>1.7520999999999998E-2</v>
      </c>
      <c r="X3">
        <v>1.8266999999999999E-2</v>
      </c>
      <c r="Y3">
        <v>1.9481999999999999E-2</v>
      </c>
      <c r="Z3">
        <v>1.5321E-2</v>
      </c>
      <c r="AA3">
        <v>1.6621E-2</v>
      </c>
      <c r="AB3">
        <v>2.4943E-2</v>
      </c>
      <c r="AC3">
        <f t="shared" ref="AC3:AC66" si="2">SQRT((Q3^2+R3^2+S3^2+T3^2+U3^2+V3^2+W3^2+X3^2+Y3^2+Z3^2+AA3^2+AB3^2)/(12-1))</f>
        <v>1.6634816759927461E-2</v>
      </c>
      <c r="AD3">
        <f t="shared" ref="AD3:AD66" si="3">AC3/0.0639085</f>
        <v>0.26029114687291149</v>
      </c>
      <c r="AG3">
        <v>-3.95E-2</v>
      </c>
      <c r="AH3">
        <f t="shared" ref="AH3:AH66" si="4">B3/0.117754</f>
        <v>0.17547599232297842</v>
      </c>
      <c r="AI3">
        <f t="shared" ref="AI3:AI66" si="5">C3/0.070048</f>
        <v>0.56581201461854735</v>
      </c>
      <c r="AJ3">
        <f t="shared" ref="AJ3:AJ66" si="6">D3/0.0611982</f>
        <v>0.63124405619773127</v>
      </c>
      <c r="AK3">
        <f t="shared" ref="AK3:AK66" si="7">E3/0.0630771</f>
        <v>0.48789497297751483</v>
      </c>
      <c r="AL3">
        <f t="shared" ref="AL3:AL66" si="8">F3/0.0608134</f>
        <v>0.45978353454995119</v>
      </c>
      <c r="AM3">
        <f t="shared" ref="AM3:AM66" si="9">G3/0.0602787</f>
        <v>1.175108288665814</v>
      </c>
      <c r="AN3">
        <f t="shared" ref="AN3:AN66" si="10">H3/0.0576211</f>
        <v>1.1127694542450595</v>
      </c>
      <c r="AO3">
        <f t="shared" ref="AO3:AO66" si="11">I3/0.0562702</f>
        <v>1.5231152546107887</v>
      </c>
      <c r="AP3">
        <f t="shared" ref="AP3:AP66" si="12">J3/0.0570523</f>
        <v>1.2795627871268993</v>
      </c>
      <c r="AQ3">
        <f t="shared" ref="AQ3:AQ66" si="13">K3/0.0561993</f>
        <v>1.3816186322605444</v>
      </c>
      <c r="AR3">
        <f t="shared" ref="AR3:AR66" si="14">L3/0.053399</f>
        <v>1.5738684245023316</v>
      </c>
      <c r="AS3">
        <f t="shared" ref="AS3:AS66" si="15">M3/0.0531911</f>
        <v>2.0090203060286402</v>
      </c>
    </row>
    <row r="4" spans="1:45" x14ac:dyDescent="0.15">
      <c r="A4">
        <v>-3.9E-2</v>
      </c>
      <c r="B4">
        <v>3.8098E-2</v>
      </c>
      <c r="C4">
        <v>1.1675E-2</v>
      </c>
      <c r="D4">
        <v>3.3436E-2</v>
      </c>
      <c r="E4">
        <v>3.832E-2</v>
      </c>
      <c r="F4">
        <v>7.1373000000000006E-2</v>
      </c>
      <c r="G4">
        <v>4.9349999999999998E-2</v>
      </c>
      <c r="H4">
        <v>6.1241999999999998E-2</v>
      </c>
      <c r="I4">
        <v>9.1699000000000003E-2</v>
      </c>
      <c r="J4">
        <v>8.1402000000000002E-2</v>
      </c>
      <c r="K4">
        <v>7.4608999999999995E-2</v>
      </c>
      <c r="L4">
        <v>5.2267000000000001E-2</v>
      </c>
      <c r="M4">
        <v>0.11380999999999999</v>
      </c>
      <c r="N4">
        <f t="shared" si="0"/>
        <v>5.9773416666666662E-2</v>
      </c>
      <c r="O4">
        <f t="shared" si="1"/>
        <v>9.3529637853767978E-4</v>
      </c>
      <c r="Q4">
        <v>1.5925999999999999E-2</v>
      </c>
      <c r="R4">
        <v>5.3E-3</v>
      </c>
      <c r="S4">
        <v>8.8380000000000004E-3</v>
      </c>
      <c r="T4">
        <v>1.3009E-2</v>
      </c>
      <c r="U4">
        <v>1.8224000000000001E-2</v>
      </c>
      <c r="V4">
        <v>1.3853000000000001E-2</v>
      </c>
      <c r="W4">
        <v>1.6452999999999999E-2</v>
      </c>
      <c r="X4">
        <v>1.9611E-2</v>
      </c>
      <c r="Y4">
        <v>1.7392999999999999E-2</v>
      </c>
      <c r="Z4">
        <v>1.3736E-2</v>
      </c>
      <c r="AA4">
        <v>1.1651999999999999E-2</v>
      </c>
      <c r="AB4">
        <v>2.3432000000000001E-2</v>
      </c>
      <c r="AC4">
        <f t="shared" si="2"/>
        <v>1.6193169123822775E-2</v>
      </c>
      <c r="AD4">
        <f t="shared" si="3"/>
        <v>0.25338052252552912</v>
      </c>
      <c r="AG4">
        <v>-3.9E-2</v>
      </c>
      <c r="AH4">
        <f t="shared" si="4"/>
        <v>0.32353890313704842</v>
      </c>
      <c r="AI4">
        <f t="shared" si="5"/>
        <v>0.16667142530835999</v>
      </c>
      <c r="AJ4">
        <f t="shared" si="6"/>
        <v>0.54635593857335674</v>
      </c>
      <c r="AK4">
        <f t="shared" si="7"/>
        <v>0.60751049112911026</v>
      </c>
      <c r="AL4">
        <f t="shared" si="8"/>
        <v>1.1736393623773709</v>
      </c>
      <c r="AM4">
        <f t="shared" si="9"/>
        <v>0.81869715173021318</v>
      </c>
      <c r="AN4">
        <f t="shared" si="10"/>
        <v>1.0628398277714239</v>
      </c>
      <c r="AO4">
        <f t="shared" si="11"/>
        <v>1.6296192300720453</v>
      </c>
      <c r="AP4">
        <f t="shared" si="12"/>
        <v>1.4267961151434736</v>
      </c>
      <c r="AQ4">
        <f t="shared" si="13"/>
        <v>1.3275788132592399</v>
      </c>
      <c r="AR4">
        <f t="shared" si="14"/>
        <v>0.97880110114421615</v>
      </c>
      <c r="AS4">
        <f t="shared" si="15"/>
        <v>2.1396436621916073</v>
      </c>
    </row>
    <row r="5" spans="1:45" x14ac:dyDescent="0.15">
      <c r="A5">
        <v>-3.85E-2</v>
      </c>
      <c r="B5">
        <v>1.4043999999999999E-2</v>
      </c>
      <c r="C5">
        <v>3.4847999999999997E-2</v>
      </c>
      <c r="D5">
        <v>4.1054E-2</v>
      </c>
      <c r="E5">
        <v>3.0057E-2</v>
      </c>
      <c r="F5">
        <v>5.7357999999999999E-2</v>
      </c>
      <c r="G5">
        <v>9.8623000000000002E-2</v>
      </c>
      <c r="H5">
        <v>6.1211000000000002E-2</v>
      </c>
      <c r="I5">
        <v>7.3750999999999997E-2</v>
      </c>
      <c r="J5">
        <v>0.11179799999999999</v>
      </c>
      <c r="K5">
        <v>8.8963E-2</v>
      </c>
      <c r="L5">
        <v>0.108414</v>
      </c>
      <c r="M5">
        <v>9.9379999999999996E-2</v>
      </c>
      <c r="N5">
        <f t="shared" si="0"/>
        <v>6.8291749999999998E-2</v>
      </c>
      <c r="O5">
        <f t="shared" si="1"/>
        <v>1.0685858366637443E-3</v>
      </c>
      <c r="Q5">
        <v>1.1955E-2</v>
      </c>
      <c r="R5">
        <v>9.8320000000000005E-3</v>
      </c>
      <c r="S5">
        <v>1.0959999999999999E-2</v>
      </c>
      <c r="T5">
        <v>1.2742E-2</v>
      </c>
      <c r="U5">
        <v>1.5446E-2</v>
      </c>
      <c r="V5">
        <v>2.0486999999999998E-2</v>
      </c>
      <c r="W5">
        <v>1.6799999999999999E-2</v>
      </c>
      <c r="X5">
        <v>1.6621E-2</v>
      </c>
      <c r="Y5">
        <v>2.1654E-2</v>
      </c>
      <c r="Z5">
        <v>1.6414999999999999E-2</v>
      </c>
      <c r="AA5">
        <v>1.7499000000000001E-2</v>
      </c>
      <c r="AB5">
        <v>1.8832000000000002E-2</v>
      </c>
      <c r="AC5">
        <f t="shared" si="2"/>
        <v>1.689021046480637E-2</v>
      </c>
      <c r="AD5">
        <f t="shared" si="3"/>
        <v>0.2642873868860382</v>
      </c>
      <c r="AG5">
        <v>-3.85E-2</v>
      </c>
      <c r="AH5">
        <f t="shared" si="4"/>
        <v>0.11926558758088897</v>
      </c>
      <c r="AI5">
        <f t="shared" si="5"/>
        <v>0.49748743718592964</v>
      </c>
      <c r="AJ5">
        <f t="shared" si="6"/>
        <v>0.6708367239559333</v>
      </c>
      <c r="AK5">
        <f t="shared" si="7"/>
        <v>0.47651207807587859</v>
      </c>
      <c r="AL5">
        <f t="shared" si="8"/>
        <v>0.94318028592382608</v>
      </c>
      <c r="AM5">
        <f t="shared" si="9"/>
        <v>1.6361169036492162</v>
      </c>
      <c r="AN5">
        <f t="shared" si="10"/>
        <v>1.0623018304058756</v>
      </c>
      <c r="AO5">
        <f t="shared" si="11"/>
        <v>1.3106582169603094</v>
      </c>
      <c r="AP5">
        <f t="shared" si="12"/>
        <v>1.9595704292377345</v>
      </c>
      <c r="AQ5">
        <f t="shared" si="13"/>
        <v>1.5829912472219405</v>
      </c>
      <c r="AR5">
        <f t="shared" si="14"/>
        <v>2.0302627390026031</v>
      </c>
      <c r="AS5">
        <f t="shared" si="15"/>
        <v>1.8683576763781911</v>
      </c>
    </row>
    <row r="6" spans="1:45" x14ac:dyDescent="0.15">
      <c r="A6">
        <v>-3.7999999999999999E-2</v>
      </c>
      <c r="B6">
        <v>5.9870000000000001E-3</v>
      </c>
      <c r="C6">
        <v>2.8365999999999999E-2</v>
      </c>
      <c r="D6">
        <v>2.8665E-2</v>
      </c>
      <c r="E6">
        <v>5.2512999999999997E-2</v>
      </c>
      <c r="F6">
        <v>5.5178999999999999E-2</v>
      </c>
      <c r="G6">
        <v>6.4505999999999994E-2</v>
      </c>
      <c r="H6">
        <v>6.4503000000000005E-2</v>
      </c>
      <c r="I6">
        <v>6.1997999999999998E-2</v>
      </c>
      <c r="J6">
        <v>0.14171900000000001</v>
      </c>
      <c r="K6">
        <v>8.0035999999999996E-2</v>
      </c>
      <c r="L6">
        <v>0.10241400000000001</v>
      </c>
      <c r="M6">
        <v>6.8015999999999993E-2</v>
      </c>
      <c r="N6">
        <f t="shared" si="0"/>
        <v>6.2825166666666668E-2</v>
      </c>
      <c r="O6">
        <f t="shared" si="1"/>
        <v>9.8304822011500916E-4</v>
      </c>
      <c r="Q6">
        <v>4.4640000000000001E-3</v>
      </c>
      <c r="R6">
        <v>9.5390000000000006E-3</v>
      </c>
      <c r="S6">
        <v>8.2590000000000007E-3</v>
      </c>
      <c r="T6">
        <v>1.5709999999999998E-2</v>
      </c>
      <c r="U6">
        <v>1.5088000000000001E-2</v>
      </c>
      <c r="V6">
        <v>1.5381000000000001E-2</v>
      </c>
      <c r="W6">
        <v>1.5859000000000002E-2</v>
      </c>
      <c r="X6">
        <v>1.47E-2</v>
      </c>
      <c r="Y6">
        <v>2.5284000000000001E-2</v>
      </c>
      <c r="Z6">
        <v>1.4546999999999999E-2</v>
      </c>
      <c r="AA6">
        <v>1.7106E-2</v>
      </c>
      <c r="AB6">
        <v>1.5301E-2</v>
      </c>
      <c r="AC6">
        <f t="shared" si="2"/>
        <v>1.5769324324027445E-2</v>
      </c>
      <c r="AD6">
        <f t="shared" si="3"/>
        <v>0.2467484657600702</v>
      </c>
      <c r="AG6">
        <v>-3.7999999999999999E-2</v>
      </c>
      <c r="AH6">
        <f t="shared" si="4"/>
        <v>5.0843283455339096E-2</v>
      </c>
      <c r="AI6">
        <f t="shared" si="5"/>
        <v>0.40495089081772495</v>
      </c>
      <c r="AJ6">
        <f t="shared" si="6"/>
        <v>0.46839612929792052</v>
      </c>
      <c r="AK6">
        <f t="shared" si="7"/>
        <v>0.8325208356122904</v>
      </c>
      <c r="AL6">
        <f t="shared" si="8"/>
        <v>0.90734936708028169</v>
      </c>
      <c r="AM6">
        <f t="shared" si="9"/>
        <v>1.0701292496354433</v>
      </c>
      <c r="AN6">
        <f t="shared" si="10"/>
        <v>1.1194336796763686</v>
      </c>
      <c r="AO6">
        <f t="shared" si="11"/>
        <v>1.1017910012759862</v>
      </c>
      <c r="AP6">
        <f t="shared" si="12"/>
        <v>2.484019049188201</v>
      </c>
      <c r="AQ6">
        <f t="shared" si="13"/>
        <v>1.424145852350474</v>
      </c>
      <c r="AR6">
        <f t="shared" si="14"/>
        <v>1.917901084289968</v>
      </c>
      <c r="AS6">
        <f t="shared" si="15"/>
        <v>1.2787101601583724</v>
      </c>
    </row>
    <row r="7" spans="1:45" x14ac:dyDescent="0.15">
      <c r="A7">
        <v>-3.7499999999999999E-2</v>
      </c>
      <c r="B7">
        <v>2.0805000000000001E-2</v>
      </c>
      <c r="C7">
        <v>1.244E-2</v>
      </c>
      <c r="D7">
        <v>2.4025999999999999E-2</v>
      </c>
      <c r="E7">
        <v>3.5796000000000001E-2</v>
      </c>
      <c r="F7">
        <v>3.031E-2</v>
      </c>
      <c r="G7">
        <v>6.1880999999999999E-2</v>
      </c>
      <c r="H7">
        <v>6.2977000000000005E-2</v>
      </c>
      <c r="I7">
        <v>6.7323999999999995E-2</v>
      </c>
      <c r="J7">
        <v>9.2359999999999998E-2</v>
      </c>
      <c r="K7">
        <v>9.0733999999999995E-2</v>
      </c>
      <c r="L7">
        <v>9.1163999999999995E-2</v>
      </c>
      <c r="M7">
        <v>9.1264999999999999E-2</v>
      </c>
      <c r="N7">
        <f t="shared" si="0"/>
        <v>5.675683333333334E-2</v>
      </c>
      <c r="O7">
        <f t="shared" si="1"/>
        <v>8.8809480257695398E-4</v>
      </c>
      <c r="Q7">
        <v>1.0370000000000001E-2</v>
      </c>
      <c r="R7">
        <v>5.1130000000000004E-3</v>
      </c>
      <c r="S7">
        <v>7.4229999999999999E-3</v>
      </c>
      <c r="T7">
        <v>1.1885E-2</v>
      </c>
      <c r="U7">
        <v>1.0085999999999999E-2</v>
      </c>
      <c r="V7">
        <v>1.5373E-2</v>
      </c>
      <c r="W7">
        <v>1.5733E-2</v>
      </c>
      <c r="X7">
        <v>1.3661E-2</v>
      </c>
      <c r="Y7">
        <v>1.9071999999999999E-2</v>
      </c>
      <c r="Z7">
        <v>1.4174000000000001E-2</v>
      </c>
      <c r="AA7">
        <v>1.3875E-2</v>
      </c>
      <c r="AB7">
        <v>1.5724999999999999E-2</v>
      </c>
      <c r="AC7">
        <f t="shared" si="2"/>
        <v>1.383892819023733E-2</v>
      </c>
      <c r="AD7">
        <f t="shared" si="3"/>
        <v>0.21654284156626005</v>
      </c>
      <c r="AG7">
        <v>-3.7499999999999999E-2</v>
      </c>
      <c r="AH7">
        <f t="shared" si="4"/>
        <v>0.17668189615639385</v>
      </c>
      <c r="AI7">
        <f t="shared" si="5"/>
        <v>0.17759250799451803</v>
      </c>
      <c r="AJ7">
        <f t="shared" si="6"/>
        <v>0.39259324620658775</v>
      </c>
      <c r="AK7">
        <f t="shared" si="7"/>
        <v>0.567495969218623</v>
      </c>
      <c r="AL7">
        <f t="shared" si="8"/>
        <v>0.49840988992557567</v>
      </c>
      <c r="AM7">
        <f t="shared" si="9"/>
        <v>1.0265815287987299</v>
      </c>
      <c r="AN7">
        <f t="shared" si="10"/>
        <v>1.0929503254884063</v>
      </c>
      <c r="AO7">
        <f t="shared" si="11"/>
        <v>1.1964414556905787</v>
      </c>
      <c r="AP7">
        <f t="shared" si="12"/>
        <v>1.6188654970965237</v>
      </c>
      <c r="AQ7">
        <f t="shared" si="13"/>
        <v>1.6145040952467378</v>
      </c>
      <c r="AR7">
        <f t="shared" si="14"/>
        <v>1.7072229817037772</v>
      </c>
      <c r="AS7">
        <f t="shared" si="15"/>
        <v>1.7157945596161763</v>
      </c>
    </row>
    <row r="8" spans="1:45" x14ac:dyDescent="0.15">
      <c r="A8">
        <v>-3.6999999999999998E-2</v>
      </c>
      <c r="B8">
        <v>1.3804E-2</v>
      </c>
      <c r="C8">
        <v>1.7690999999999998E-2</v>
      </c>
      <c r="D8">
        <v>3.8616999999999999E-2</v>
      </c>
      <c r="E8">
        <v>2.8650999999999999E-2</v>
      </c>
      <c r="F8">
        <v>5.2109000000000003E-2</v>
      </c>
      <c r="G8">
        <v>5.7784000000000002E-2</v>
      </c>
      <c r="H8">
        <v>5.1258999999999999E-2</v>
      </c>
      <c r="I8">
        <v>3.6394000000000003E-2</v>
      </c>
      <c r="J8">
        <v>7.0470000000000005E-2</v>
      </c>
      <c r="K8">
        <v>9.6612000000000003E-2</v>
      </c>
      <c r="L8">
        <v>0.104654</v>
      </c>
      <c r="M8">
        <v>0.115422</v>
      </c>
      <c r="N8">
        <f t="shared" si="0"/>
        <v>5.6955583333333337E-2</v>
      </c>
      <c r="O8">
        <f t="shared" si="1"/>
        <v>8.9120471607363424E-4</v>
      </c>
      <c r="Q8">
        <v>9.188E-3</v>
      </c>
      <c r="R8">
        <v>6.3499999999999997E-3</v>
      </c>
      <c r="S8">
        <v>8.5009999999999999E-3</v>
      </c>
      <c r="T8">
        <v>8.7100000000000007E-3</v>
      </c>
      <c r="U8">
        <v>1.3809999999999999E-2</v>
      </c>
      <c r="V8">
        <v>1.392E-2</v>
      </c>
      <c r="W8">
        <v>1.3491E-2</v>
      </c>
      <c r="X8">
        <v>9.2960000000000004E-3</v>
      </c>
      <c r="Y8">
        <v>1.4806E-2</v>
      </c>
      <c r="Z8">
        <v>1.5959999999999998E-2</v>
      </c>
      <c r="AA8">
        <v>1.528E-2</v>
      </c>
      <c r="AB8">
        <v>2.0621E-2</v>
      </c>
      <c r="AC8">
        <f t="shared" si="2"/>
        <v>1.3679518263048992E-2</v>
      </c>
      <c r="AD8">
        <f t="shared" si="3"/>
        <v>0.2140484953182909</v>
      </c>
      <c r="AG8">
        <v>-3.6999999999999998E-2</v>
      </c>
      <c r="AH8">
        <f t="shared" si="4"/>
        <v>0.11722744025680656</v>
      </c>
      <c r="AI8">
        <f t="shared" si="5"/>
        <v>0.25255539058931015</v>
      </c>
      <c r="AJ8">
        <f t="shared" si="6"/>
        <v>0.63101529129941725</v>
      </c>
      <c r="AK8">
        <f t="shared" si="7"/>
        <v>0.45422189669467999</v>
      </c>
      <c r="AL8">
        <f t="shared" si="8"/>
        <v>0.85686707205977641</v>
      </c>
      <c r="AM8">
        <f t="shared" si="9"/>
        <v>0.95861390507758137</v>
      </c>
      <c r="AN8">
        <f t="shared" si="10"/>
        <v>0.88958732131111684</v>
      </c>
      <c r="AO8">
        <f t="shared" si="11"/>
        <v>0.64677218136775771</v>
      </c>
      <c r="AP8">
        <f t="shared" si="12"/>
        <v>1.2351824553961892</v>
      </c>
      <c r="AQ8">
        <f t="shared" si="13"/>
        <v>1.7190961453256535</v>
      </c>
      <c r="AR8">
        <f t="shared" si="14"/>
        <v>1.959849435382685</v>
      </c>
      <c r="AS8">
        <f t="shared" si="15"/>
        <v>2.1699494840302229</v>
      </c>
    </row>
    <row r="9" spans="1:45" x14ac:dyDescent="0.15">
      <c r="A9">
        <v>-3.6499999999999998E-2</v>
      </c>
      <c r="B9">
        <v>1.9438E-2</v>
      </c>
      <c r="C9">
        <v>2.2624999999999999E-2</v>
      </c>
      <c r="D9">
        <v>2.7264E-2</v>
      </c>
      <c r="E9">
        <v>3.7308000000000001E-2</v>
      </c>
      <c r="F9">
        <v>2.9919999999999999E-2</v>
      </c>
      <c r="G9">
        <v>4.7058000000000003E-2</v>
      </c>
      <c r="H9">
        <v>9.4236E-2</v>
      </c>
      <c r="I9">
        <v>5.3413000000000002E-2</v>
      </c>
      <c r="J9">
        <v>7.3407E-2</v>
      </c>
      <c r="K9">
        <v>7.4825000000000003E-2</v>
      </c>
      <c r="L9">
        <v>9.7798999999999997E-2</v>
      </c>
      <c r="M9">
        <v>9.0329000000000007E-2</v>
      </c>
      <c r="N9">
        <f t="shared" si="0"/>
        <v>5.5635166666666659E-2</v>
      </c>
      <c r="O9">
        <f t="shared" si="1"/>
        <v>8.7054367651183124E-4</v>
      </c>
      <c r="Q9">
        <v>6.6309999999999997E-3</v>
      </c>
      <c r="R9">
        <v>7.3680000000000004E-3</v>
      </c>
      <c r="S9">
        <v>7.463E-3</v>
      </c>
      <c r="T9">
        <v>1.1561E-2</v>
      </c>
      <c r="U9">
        <v>9.2049999999999996E-3</v>
      </c>
      <c r="V9">
        <v>1.2845000000000001E-2</v>
      </c>
      <c r="W9">
        <v>1.8228999999999999E-2</v>
      </c>
      <c r="X9">
        <v>1.2388E-2</v>
      </c>
      <c r="Y9">
        <v>1.5143E-2</v>
      </c>
      <c r="Z9">
        <v>1.3296000000000001E-2</v>
      </c>
      <c r="AA9">
        <v>1.4499E-2</v>
      </c>
      <c r="AB9">
        <v>1.7142999999999999E-2</v>
      </c>
      <c r="AC9">
        <f t="shared" si="2"/>
        <v>1.3257221788348213E-2</v>
      </c>
      <c r="AD9">
        <f t="shared" si="3"/>
        <v>0.20744066576978359</v>
      </c>
      <c r="AG9">
        <v>-3.6499999999999998E-2</v>
      </c>
      <c r="AH9">
        <f t="shared" si="4"/>
        <v>0.16507294868964112</v>
      </c>
      <c r="AI9">
        <f t="shared" si="5"/>
        <v>0.3229928049337597</v>
      </c>
      <c r="AJ9">
        <f t="shared" si="6"/>
        <v>0.44550329911664066</v>
      </c>
      <c r="AK9">
        <f t="shared" si="7"/>
        <v>0.59146663369114949</v>
      </c>
      <c r="AL9">
        <f t="shared" si="8"/>
        <v>0.49199682964609776</v>
      </c>
      <c r="AM9">
        <f t="shared" si="9"/>
        <v>0.78067377033678576</v>
      </c>
      <c r="AN9">
        <f t="shared" si="10"/>
        <v>1.6354425722521784</v>
      </c>
      <c r="AO9">
        <f t="shared" si="11"/>
        <v>0.94922356771434979</v>
      </c>
      <c r="AP9">
        <f t="shared" si="12"/>
        <v>1.2866615368705556</v>
      </c>
      <c r="AQ9">
        <f t="shared" si="13"/>
        <v>1.3314222775016771</v>
      </c>
      <c r="AR9">
        <f t="shared" si="14"/>
        <v>1.8314762448734994</v>
      </c>
      <c r="AS9">
        <f t="shared" si="15"/>
        <v>1.6981976308066578</v>
      </c>
    </row>
    <row r="10" spans="1:45" x14ac:dyDescent="0.15">
      <c r="A10">
        <v>-3.5999999999999997E-2</v>
      </c>
      <c r="B10">
        <v>3.0533000000000001E-2</v>
      </c>
      <c r="C10">
        <v>1.7805999999999999E-2</v>
      </c>
      <c r="D10">
        <v>3.8792E-2</v>
      </c>
      <c r="E10">
        <v>3.3637E-2</v>
      </c>
      <c r="F10">
        <v>6.4357999999999999E-2</v>
      </c>
      <c r="G10">
        <v>6.5481999999999999E-2</v>
      </c>
      <c r="H10">
        <v>5.9888999999999998E-2</v>
      </c>
      <c r="I10">
        <v>9.4550999999999996E-2</v>
      </c>
      <c r="J10">
        <v>7.6068999999999998E-2</v>
      </c>
      <c r="K10">
        <v>0.10124900000000001</v>
      </c>
      <c r="L10">
        <v>9.7436999999999996E-2</v>
      </c>
      <c r="M10">
        <v>0.12629899999999999</v>
      </c>
      <c r="N10">
        <f t="shared" si="0"/>
        <v>6.7175166666666675E-2</v>
      </c>
      <c r="O10">
        <f t="shared" si="1"/>
        <v>1.0511142513631071E-3</v>
      </c>
      <c r="Q10">
        <v>1.0487E-2</v>
      </c>
      <c r="R10">
        <v>6.5069999999999998E-3</v>
      </c>
      <c r="S10">
        <v>8.8850000000000005E-3</v>
      </c>
      <c r="T10">
        <v>1.0865E-2</v>
      </c>
      <c r="U10">
        <v>1.6164000000000001E-2</v>
      </c>
      <c r="V10">
        <v>1.5036000000000001E-2</v>
      </c>
      <c r="W10">
        <v>1.4149E-2</v>
      </c>
      <c r="X10">
        <v>1.7670999999999999E-2</v>
      </c>
      <c r="Y10">
        <v>1.4869E-2</v>
      </c>
      <c r="Z10">
        <v>1.4707E-2</v>
      </c>
      <c r="AA10">
        <v>1.431E-2</v>
      </c>
      <c r="AB10">
        <v>2.2105E-2</v>
      </c>
      <c r="AC10">
        <f t="shared" si="2"/>
        <v>1.5014884848043291E-2</v>
      </c>
      <c r="AD10">
        <f t="shared" si="3"/>
        <v>0.23494347149507958</v>
      </c>
      <c r="AG10">
        <v>-3.5999999999999997E-2</v>
      </c>
      <c r="AH10">
        <f t="shared" si="4"/>
        <v>0.25929480102586749</v>
      </c>
      <c r="AI10">
        <f t="shared" si="5"/>
        <v>0.25419712197350386</v>
      </c>
      <c r="AJ10">
        <f t="shared" si="6"/>
        <v>0.6338748525283423</v>
      </c>
      <c r="AK10">
        <f t="shared" si="7"/>
        <v>0.53326801644336852</v>
      </c>
      <c r="AL10">
        <f t="shared" si="8"/>
        <v>1.0582864960683007</v>
      </c>
      <c r="AM10">
        <f t="shared" si="9"/>
        <v>1.0863207069827319</v>
      </c>
      <c r="AN10">
        <f t="shared" si="10"/>
        <v>1.0393588459782961</v>
      </c>
      <c r="AO10">
        <f t="shared" si="11"/>
        <v>1.6803032510991607</v>
      </c>
      <c r="AP10">
        <f t="shared" si="12"/>
        <v>1.3333204796300937</v>
      </c>
      <c r="AQ10">
        <f t="shared" si="13"/>
        <v>1.8016060698264926</v>
      </c>
      <c r="AR10">
        <f t="shared" si="14"/>
        <v>1.8246970917058369</v>
      </c>
      <c r="AS10">
        <f t="shared" si="15"/>
        <v>2.3744385808904123</v>
      </c>
    </row>
    <row r="11" spans="1:45" x14ac:dyDescent="0.15">
      <c r="A11">
        <v>-3.5499999999999997E-2</v>
      </c>
      <c r="B11">
        <v>2.4400999999999999E-2</v>
      </c>
      <c r="C11">
        <v>2.3702999999999998E-2</v>
      </c>
      <c r="D11">
        <v>2.8826999999999998E-2</v>
      </c>
      <c r="E11">
        <v>4.1586999999999999E-2</v>
      </c>
      <c r="F11">
        <v>4.0073999999999999E-2</v>
      </c>
      <c r="G11">
        <v>4.0027E-2</v>
      </c>
      <c r="H11">
        <v>4.8453999999999997E-2</v>
      </c>
      <c r="I11">
        <v>6.0024000000000001E-2</v>
      </c>
      <c r="J11">
        <v>5.8425999999999999E-2</v>
      </c>
      <c r="K11">
        <v>6.7967E-2</v>
      </c>
      <c r="L11">
        <v>8.9809E-2</v>
      </c>
      <c r="M11">
        <v>0.104855</v>
      </c>
      <c r="N11">
        <f t="shared" si="0"/>
        <v>5.2346166666666666E-2</v>
      </c>
      <c r="O11">
        <f t="shared" si="1"/>
        <v>8.1907949794286718E-4</v>
      </c>
      <c r="Q11">
        <v>9.1970000000000003E-3</v>
      </c>
      <c r="R11">
        <v>6.4590000000000003E-3</v>
      </c>
      <c r="S11">
        <v>7.8279999999999999E-3</v>
      </c>
      <c r="T11">
        <v>1.2111E-2</v>
      </c>
      <c r="U11">
        <v>1.0204E-2</v>
      </c>
      <c r="V11">
        <v>1.0553999999999999E-2</v>
      </c>
      <c r="W11">
        <v>1.1664000000000001E-2</v>
      </c>
      <c r="X11">
        <v>1.128E-2</v>
      </c>
      <c r="Y11">
        <v>1.2282E-2</v>
      </c>
      <c r="Z11">
        <v>1.1861999999999999E-2</v>
      </c>
      <c r="AA11">
        <v>1.2841E-2</v>
      </c>
      <c r="AB11">
        <v>1.5661000000000001E-2</v>
      </c>
      <c r="AC11">
        <f t="shared" si="2"/>
        <v>1.1734819954461866E-2</v>
      </c>
      <c r="AD11">
        <f t="shared" si="3"/>
        <v>0.18361907969146307</v>
      </c>
      <c r="AG11">
        <v>-3.5499999999999997E-2</v>
      </c>
      <c r="AH11">
        <f t="shared" si="4"/>
        <v>0.20722013689556193</v>
      </c>
      <c r="AI11">
        <f t="shared" si="5"/>
        <v>0.33838225216994061</v>
      </c>
      <c r="AJ11">
        <f t="shared" si="6"/>
        <v>0.47104326597841112</v>
      </c>
      <c r="AK11">
        <f t="shared" si="7"/>
        <v>0.65930424829296208</v>
      </c>
      <c r="AL11">
        <f t="shared" si="8"/>
        <v>0.65896660933281148</v>
      </c>
      <c r="AM11">
        <f t="shared" si="9"/>
        <v>0.66403223692614477</v>
      </c>
      <c r="AN11">
        <f t="shared" si="10"/>
        <v>0.8409072371058518</v>
      </c>
      <c r="AO11">
        <f t="shared" si="11"/>
        <v>1.0667102658245395</v>
      </c>
      <c r="AP11">
        <f t="shared" si="12"/>
        <v>1.0240779074638533</v>
      </c>
      <c r="AQ11">
        <f t="shared" si="13"/>
        <v>1.2093922878042964</v>
      </c>
      <c r="AR11">
        <f t="shared" si="14"/>
        <v>1.6818479746811736</v>
      </c>
      <c r="AS11">
        <f t="shared" si="15"/>
        <v>1.9712884298313065</v>
      </c>
    </row>
    <row r="12" spans="1:45" x14ac:dyDescent="0.15">
      <c r="A12">
        <v>-3.5000000000000003E-2</v>
      </c>
      <c r="B12">
        <v>8.9269999999999992E-3</v>
      </c>
      <c r="C12">
        <v>1.0972000000000001E-2</v>
      </c>
      <c r="D12">
        <v>2.3445000000000001E-2</v>
      </c>
      <c r="E12">
        <v>2.2922999999999999E-2</v>
      </c>
      <c r="F12">
        <v>4.4704000000000001E-2</v>
      </c>
      <c r="G12">
        <v>5.5707E-2</v>
      </c>
      <c r="H12">
        <v>6.9351999999999997E-2</v>
      </c>
      <c r="I12">
        <v>5.6904000000000003E-2</v>
      </c>
      <c r="J12">
        <v>6.9042000000000006E-2</v>
      </c>
      <c r="K12">
        <v>9.9107000000000001E-2</v>
      </c>
      <c r="L12">
        <v>9.0156E-2</v>
      </c>
      <c r="M12">
        <v>0.103781</v>
      </c>
      <c r="N12">
        <f t="shared" si="0"/>
        <v>5.4584999999999995E-2</v>
      </c>
      <c r="O12">
        <f t="shared" si="1"/>
        <v>8.5411133693733834E-4</v>
      </c>
      <c r="Q12">
        <v>4.1260000000000003E-3</v>
      </c>
      <c r="R12">
        <v>3.9069999999999999E-3</v>
      </c>
      <c r="S12">
        <v>5.8380000000000003E-3</v>
      </c>
      <c r="T12">
        <v>7.9050000000000006E-3</v>
      </c>
      <c r="U12">
        <v>1.0596E-2</v>
      </c>
      <c r="V12">
        <v>1.2028E-2</v>
      </c>
      <c r="W12">
        <v>1.3478E-2</v>
      </c>
      <c r="X12">
        <v>1.1265000000000001E-2</v>
      </c>
      <c r="Y12">
        <v>1.2146000000000001E-2</v>
      </c>
      <c r="Z12">
        <v>1.3611E-2</v>
      </c>
      <c r="AA12">
        <v>1.1944E-2</v>
      </c>
      <c r="AB12">
        <v>1.6846E-2</v>
      </c>
      <c r="AC12">
        <f t="shared" si="2"/>
        <v>1.1495437798614639E-2</v>
      </c>
      <c r="AD12">
        <f t="shared" si="3"/>
        <v>0.17987337832392625</v>
      </c>
      <c r="AG12">
        <v>-3.5000000000000003E-2</v>
      </c>
      <c r="AH12">
        <f t="shared" si="4"/>
        <v>7.5810588175348609E-2</v>
      </c>
      <c r="AI12">
        <f t="shared" si="5"/>
        <v>0.15663544997715853</v>
      </c>
      <c r="AJ12">
        <f t="shared" si="6"/>
        <v>0.38309950292655665</v>
      </c>
      <c r="AK12">
        <f t="shared" si="7"/>
        <v>0.36341239530669611</v>
      </c>
      <c r="AL12">
        <f t="shared" si="8"/>
        <v>0.7351011454712284</v>
      </c>
      <c r="AM12">
        <f t="shared" si="9"/>
        <v>0.9241572893907799</v>
      </c>
      <c r="AN12">
        <f t="shared" si="10"/>
        <v>1.2035868805003722</v>
      </c>
      <c r="AO12">
        <f t="shared" si="11"/>
        <v>1.0112635107037118</v>
      </c>
      <c r="AP12">
        <f t="shared" si="12"/>
        <v>1.2101527896333717</v>
      </c>
      <c r="AQ12">
        <f t="shared" si="13"/>
        <v>1.7634917160889905</v>
      </c>
      <c r="AR12">
        <f t="shared" si="14"/>
        <v>1.6883462237120546</v>
      </c>
      <c r="AS12">
        <f t="shared" si="15"/>
        <v>1.9510970820306406</v>
      </c>
    </row>
    <row r="13" spans="1:45" x14ac:dyDescent="0.15">
      <c r="A13">
        <v>-3.4500000000000003E-2</v>
      </c>
      <c r="B13">
        <v>8.8990000000000007E-3</v>
      </c>
      <c r="C13">
        <v>1.9615E-2</v>
      </c>
      <c r="D13">
        <v>1.9307999999999999E-2</v>
      </c>
      <c r="E13">
        <v>6.4943000000000001E-2</v>
      </c>
      <c r="F13">
        <v>4.9346000000000001E-2</v>
      </c>
      <c r="G13">
        <v>4.7735E-2</v>
      </c>
      <c r="H13">
        <v>7.3201000000000002E-2</v>
      </c>
      <c r="I13">
        <v>9.3221999999999999E-2</v>
      </c>
      <c r="J13">
        <v>8.9747999999999994E-2</v>
      </c>
      <c r="K13">
        <v>0.103853</v>
      </c>
      <c r="L13">
        <v>9.8739999999999994E-2</v>
      </c>
      <c r="M13">
        <v>8.3642999999999995E-2</v>
      </c>
      <c r="N13">
        <f t="shared" si="0"/>
        <v>6.268775E-2</v>
      </c>
      <c r="O13">
        <f t="shared" si="1"/>
        <v>9.8089801157998785E-4</v>
      </c>
      <c r="Q13">
        <v>3.7069999999999998E-3</v>
      </c>
      <c r="R13">
        <v>5.5570000000000003E-3</v>
      </c>
      <c r="S13">
        <v>5.5170000000000002E-3</v>
      </c>
      <c r="T13">
        <v>1.3483999999999999E-2</v>
      </c>
      <c r="U13">
        <v>1.1039E-2</v>
      </c>
      <c r="V13">
        <v>1.0784999999999999E-2</v>
      </c>
      <c r="W13">
        <v>1.4080000000000001E-2</v>
      </c>
      <c r="X13">
        <v>1.4308E-2</v>
      </c>
      <c r="Y13">
        <v>1.5292999999999999E-2</v>
      </c>
      <c r="Z13">
        <v>1.4023000000000001E-2</v>
      </c>
      <c r="AA13">
        <v>1.2418E-2</v>
      </c>
      <c r="AB13">
        <v>1.5325999999999999E-2</v>
      </c>
      <c r="AC13">
        <f t="shared" si="2"/>
        <v>1.2495933996886565E-2</v>
      </c>
      <c r="AD13">
        <f t="shared" si="3"/>
        <v>0.19552851337281529</v>
      </c>
      <c r="AG13">
        <v>-3.4500000000000003E-2</v>
      </c>
      <c r="AH13">
        <f t="shared" si="4"/>
        <v>7.5572804320872336E-2</v>
      </c>
      <c r="AI13">
        <f t="shared" si="5"/>
        <v>0.28002227044312472</v>
      </c>
      <c r="AJ13">
        <f t="shared" si="6"/>
        <v>0.31549947547476886</v>
      </c>
      <c r="AK13">
        <f t="shared" si="7"/>
        <v>1.029581258491592</v>
      </c>
      <c r="AL13">
        <f t="shared" si="8"/>
        <v>0.81143300654132156</v>
      </c>
      <c r="AM13">
        <f t="shared" si="9"/>
        <v>0.79190493491067326</v>
      </c>
      <c r="AN13">
        <f t="shared" si="10"/>
        <v>1.2703853275970087</v>
      </c>
      <c r="AO13">
        <f t="shared" si="11"/>
        <v>1.6566850659851928</v>
      </c>
      <c r="AP13">
        <f t="shared" si="12"/>
        <v>1.573082943194227</v>
      </c>
      <c r="AQ13">
        <f t="shared" si="13"/>
        <v>1.8479411665269851</v>
      </c>
      <c r="AR13">
        <f t="shared" si="14"/>
        <v>1.8490982977209309</v>
      </c>
      <c r="AS13">
        <f t="shared" si="15"/>
        <v>1.5724999106993462</v>
      </c>
    </row>
    <row r="14" spans="1:45" x14ac:dyDescent="0.15">
      <c r="A14">
        <v>-3.4000000000000002E-2</v>
      </c>
      <c r="B14">
        <v>8.4270000000000005E-3</v>
      </c>
      <c r="C14">
        <v>2.7626000000000001E-2</v>
      </c>
      <c r="D14">
        <v>2.8319E-2</v>
      </c>
      <c r="E14">
        <v>4.5663000000000002E-2</v>
      </c>
      <c r="F14">
        <v>4.9646999999999997E-2</v>
      </c>
      <c r="G14">
        <v>5.2018000000000002E-2</v>
      </c>
      <c r="H14">
        <v>9.4291E-2</v>
      </c>
      <c r="I14">
        <v>7.9533999999999994E-2</v>
      </c>
      <c r="J14">
        <v>8.9094000000000007E-2</v>
      </c>
      <c r="K14">
        <v>8.1572000000000006E-2</v>
      </c>
      <c r="L14">
        <v>0.103796</v>
      </c>
      <c r="M14">
        <v>8.8813000000000003E-2</v>
      </c>
      <c r="N14">
        <f t="shared" si="0"/>
        <v>6.2400000000000004E-2</v>
      </c>
      <c r="O14">
        <f t="shared" si="1"/>
        <v>9.7639548273133496E-4</v>
      </c>
      <c r="Q14">
        <v>4.4479999999999997E-3</v>
      </c>
      <c r="R14">
        <v>7.293E-3</v>
      </c>
      <c r="S14">
        <v>6.6439999999999997E-3</v>
      </c>
      <c r="T14">
        <v>1.1311999999999999E-2</v>
      </c>
      <c r="U14">
        <v>1.0555999999999999E-2</v>
      </c>
      <c r="V14">
        <v>1.1516999999999999E-2</v>
      </c>
      <c r="W14">
        <v>1.6766E-2</v>
      </c>
      <c r="X14">
        <v>1.3077999999999999E-2</v>
      </c>
      <c r="Y14">
        <v>1.6256E-2</v>
      </c>
      <c r="Z14">
        <v>1.1771999999999999E-2</v>
      </c>
      <c r="AA14">
        <v>1.3188E-2</v>
      </c>
      <c r="AB14">
        <v>1.2689000000000001E-2</v>
      </c>
      <c r="AC14">
        <f t="shared" si="2"/>
        <v>1.2354798416368067E-2</v>
      </c>
      <c r="AD14">
        <f t="shared" si="3"/>
        <v>0.19332011260423995</v>
      </c>
      <c r="AG14">
        <v>-3.4000000000000002E-2</v>
      </c>
      <c r="AH14">
        <f t="shared" si="4"/>
        <v>7.156444791684359E-2</v>
      </c>
      <c r="AI14">
        <f t="shared" si="5"/>
        <v>0.39438670625856559</v>
      </c>
      <c r="AJ14">
        <f t="shared" si="6"/>
        <v>0.46274236823958875</v>
      </c>
      <c r="AK14">
        <f t="shared" si="7"/>
        <v>0.72392357923874118</v>
      </c>
      <c r="AL14">
        <f t="shared" si="8"/>
        <v>0.81638257357753385</v>
      </c>
      <c r="AM14">
        <f t="shared" si="9"/>
        <v>0.86295822570825187</v>
      </c>
      <c r="AN14">
        <f t="shared" si="10"/>
        <v>1.6363970837071835</v>
      </c>
      <c r="AO14">
        <f t="shared" si="11"/>
        <v>1.4134301992884333</v>
      </c>
      <c r="AP14">
        <f t="shared" si="12"/>
        <v>1.5616197769415081</v>
      </c>
      <c r="AQ14">
        <f t="shared" si="13"/>
        <v>1.4514771536300275</v>
      </c>
      <c r="AR14">
        <f t="shared" si="14"/>
        <v>1.9437817187587783</v>
      </c>
      <c r="AS14">
        <f t="shared" si="15"/>
        <v>1.6696966221792744</v>
      </c>
    </row>
    <row r="15" spans="1:45" x14ac:dyDescent="0.15">
      <c r="A15">
        <v>-3.3500000000000002E-2</v>
      </c>
      <c r="B15">
        <v>8.5419999999999992E-3</v>
      </c>
      <c r="C15">
        <v>1.9438E-2</v>
      </c>
      <c r="D15">
        <v>2.8795000000000001E-2</v>
      </c>
      <c r="E15">
        <v>3.9823999999999998E-2</v>
      </c>
      <c r="F15">
        <v>5.6878999999999999E-2</v>
      </c>
      <c r="G15">
        <v>5.4779000000000001E-2</v>
      </c>
      <c r="H15">
        <v>5.3163000000000002E-2</v>
      </c>
      <c r="I15">
        <v>7.3926000000000006E-2</v>
      </c>
      <c r="J15">
        <v>6.3166E-2</v>
      </c>
      <c r="K15">
        <v>7.5452000000000005E-2</v>
      </c>
      <c r="L15">
        <v>9.7795000000000007E-2</v>
      </c>
      <c r="M15">
        <v>9.2716999999999994E-2</v>
      </c>
      <c r="N15">
        <f t="shared" si="0"/>
        <v>5.5373000000000006E-2</v>
      </c>
      <c r="O15">
        <f t="shared" si="1"/>
        <v>8.6644145937952272E-4</v>
      </c>
      <c r="Q15">
        <v>3.7850000000000002E-3</v>
      </c>
      <c r="R15">
        <v>4.8979999999999996E-3</v>
      </c>
      <c r="S15">
        <v>6.2090000000000001E-3</v>
      </c>
      <c r="T15">
        <v>9.9729999999999992E-3</v>
      </c>
      <c r="U15">
        <v>1.1214E-2</v>
      </c>
      <c r="V15">
        <v>1.1039999999999999E-2</v>
      </c>
      <c r="W15">
        <v>1.1094E-2</v>
      </c>
      <c r="X15">
        <v>1.1871E-2</v>
      </c>
      <c r="Y15">
        <v>1.0529E-2</v>
      </c>
      <c r="Z15">
        <v>1.0814000000000001E-2</v>
      </c>
      <c r="AA15">
        <v>1.1582E-2</v>
      </c>
      <c r="AB15">
        <v>1.4801999999999999E-2</v>
      </c>
      <c r="AC15">
        <f t="shared" si="2"/>
        <v>1.0740773109976768E-2</v>
      </c>
      <c r="AD15">
        <f t="shared" si="3"/>
        <v>0.16806486007302265</v>
      </c>
      <c r="AG15">
        <v>-3.3500000000000002E-2</v>
      </c>
      <c r="AH15">
        <f t="shared" si="4"/>
        <v>7.2541060176299743E-2</v>
      </c>
      <c r="AI15">
        <f t="shared" si="5"/>
        <v>0.27749543170397445</v>
      </c>
      <c r="AJ15">
        <f t="shared" si="6"/>
        <v>0.47052037478226483</v>
      </c>
      <c r="AK15">
        <f t="shared" si="7"/>
        <v>0.63135432668908364</v>
      </c>
      <c r="AL15">
        <f t="shared" si="8"/>
        <v>0.93530373240108267</v>
      </c>
      <c r="AM15">
        <f t="shared" si="9"/>
        <v>0.90876213322450561</v>
      </c>
      <c r="AN15">
        <f t="shared" si="10"/>
        <v>0.92263077240802416</v>
      </c>
      <c r="AO15">
        <f t="shared" si="11"/>
        <v>1.3137682112379201</v>
      </c>
      <c r="AP15">
        <f t="shared" si="12"/>
        <v>1.1071595711303488</v>
      </c>
      <c r="AQ15">
        <f t="shared" si="13"/>
        <v>1.3425790000943072</v>
      </c>
      <c r="AR15">
        <f t="shared" si="14"/>
        <v>1.8314013371036912</v>
      </c>
      <c r="AS15">
        <f t="shared" si="15"/>
        <v>1.743092359436071</v>
      </c>
    </row>
    <row r="16" spans="1:45" x14ac:dyDescent="0.15">
      <c r="A16">
        <v>-3.3000000000000002E-2</v>
      </c>
      <c r="B16">
        <v>7.7070000000000003E-3</v>
      </c>
      <c r="C16">
        <v>2.1034000000000001E-2</v>
      </c>
      <c r="D16">
        <v>3.4409000000000002E-2</v>
      </c>
      <c r="E16">
        <v>3.1926000000000003E-2</v>
      </c>
      <c r="F16">
        <v>4.8611000000000001E-2</v>
      </c>
      <c r="G16">
        <v>7.4429999999999996E-2</v>
      </c>
      <c r="H16">
        <v>5.7251000000000003E-2</v>
      </c>
      <c r="I16">
        <v>7.1282999999999999E-2</v>
      </c>
      <c r="J16">
        <v>8.2016000000000006E-2</v>
      </c>
      <c r="K16">
        <v>9.3140000000000001E-2</v>
      </c>
      <c r="L16">
        <v>0.10267999999999999</v>
      </c>
      <c r="M16">
        <v>0.105986</v>
      </c>
      <c r="N16">
        <f t="shared" si="0"/>
        <v>6.0872750000000003E-2</v>
      </c>
      <c r="O16">
        <f t="shared" si="1"/>
        <v>9.5249804681785057E-4</v>
      </c>
      <c r="Q16">
        <v>3.4849999999999998E-3</v>
      </c>
      <c r="R16">
        <v>5.548E-3</v>
      </c>
      <c r="S16">
        <v>7.2810000000000001E-3</v>
      </c>
      <c r="T16">
        <v>8.5159999999999993E-3</v>
      </c>
      <c r="U16">
        <v>1.0149999999999999E-2</v>
      </c>
      <c r="V16">
        <v>1.2430999999999999E-2</v>
      </c>
      <c r="W16">
        <v>1.0744E-2</v>
      </c>
      <c r="X16">
        <v>1.1207E-2</v>
      </c>
      <c r="Y16">
        <v>1.2789E-2</v>
      </c>
      <c r="Z16">
        <v>1.1845E-2</v>
      </c>
      <c r="AA16">
        <v>1.1616E-2</v>
      </c>
      <c r="AB16">
        <v>1.6979000000000001E-2</v>
      </c>
      <c r="AC16">
        <f t="shared" si="2"/>
        <v>1.1257820857277195E-2</v>
      </c>
      <c r="AD16">
        <f t="shared" si="3"/>
        <v>0.17615529792245471</v>
      </c>
      <c r="AG16">
        <v>-3.3000000000000002E-2</v>
      </c>
      <c r="AH16">
        <f t="shared" si="4"/>
        <v>6.5450005944596365E-2</v>
      </c>
      <c r="AI16">
        <f t="shared" si="5"/>
        <v>0.30027980813156696</v>
      </c>
      <c r="AJ16">
        <f t="shared" si="6"/>
        <v>0.56225509900617998</v>
      </c>
      <c r="AK16">
        <f t="shared" si="7"/>
        <v>0.50614248277108498</v>
      </c>
      <c r="AL16">
        <f t="shared" si="8"/>
        <v>0.79934685447615172</v>
      </c>
      <c r="AM16">
        <f t="shared" si="9"/>
        <v>1.2347645188101271</v>
      </c>
      <c r="AN16">
        <f t="shared" si="10"/>
        <v>0.99357700564550144</v>
      </c>
      <c r="AO16">
        <f t="shared" si="11"/>
        <v>1.2667984119480649</v>
      </c>
      <c r="AP16">
        <f t="shared" si="12"/>
        <v>1.4375581703103995</v>
      </c>
      <c r="AQ16">
        <f t="shared" si="13"/>
        <v>1.6573160163916631</v>
      </c>
      <c r="AR16">
        <f t="shared" si="14"/>
        <v>1.922882450982228</v>
      </c>
      <c r="AS16">
        <f t="shared" si="15"/>
        <v>1.9925513854761416</v>
      </c>
    </row>
    <row r="17" spans="1:45" x14ac:dyDescent="0.15">
      <c r="A17">
        <v>-3.2500000000000001E-2</v>
      </c>
      <c r="B17">
        <v>2.3341000000000001E-2</v>
      </c>
      <c r="C17">
        <v>1.8845000000000001E-2</v>
      </c>
      <c r="D17">
        <v>2.6492000000000002E-2</v>
      </c>
      <c r="E17">
        <v>3.2903000000000002E-2</v>
      </c>
      <c r="F17">
        <v>6.0520999999999998E-2</v>
      </c>
      <c r="G17">
        <v>5.5947999999999998E-2</v>
      </c>
      <c r="H17">
        <v>5.5441999999999998E-2</v>
      </c>
      <c r="I17">
        <v>8.3469000000000002E-2</v>
      </c>
      <c r="J17">
        <v>7.2125999999999996E-2</v>
      </c>
      <c r="K17">
        <v>7.9186000000000006E-2</v>
      </c>
      <c r="L17">
        <v>8.9506000000000002E-2</v>
      </c>
      <c r="M17">
        <v>9.4770999999999994E-2</v>
      </c>
      <c r="N17">
        <f t="shared" si="0"/>
        <v>5.77125E-2</v>
      </c>
      <c r="O17">
        <f t="shared" si="1"/>
        <v>9.0304846630019501E-4</v>
      </c>
      <c r="Q17">
        <v>1.0291E-2</v>
      </c>
      <c r="R17">
        <v>5.4289999999999998E-3</v>
      </c>
      <c r="S17">
        <v>5.8240000000000002E-3</v>
      </c>
      <c r="T17">
        <v>8.6920000000000001E-3</v>
      </c>
      <c r="U17">
        <v>1.0678E-2</v>
      </c>
      <c r="V17">
        <v>1.1036000000000001E-2</v>
      </c>
      <c r="W17">
        <v>1.0899000000000001E-2</v>
      </c>
      <c r="X17">
        <v>1.2023000000000001E-2</v>
      </c>
      <c r="Y17">
        <v>1.1337E-2</v>
      </c>
      <c r="Z17">
        <v>1.0640999999999999E-2</v>
      </c>
      <c r="AA17">
        <v>1.0303E-2</v>
      </c>
      <c r="AB17">
        <v>1.3167999999999999E-2</v>
      </c>
      <c r="AC17">
        <f t="shared" si="2"/>
        <v>1.072511392183615E-2</v>
      </c>
      <c r="AD17">
        <f t="shared" si="3"/>
        <v>0.16781983494896846</v>
      </c>
      <c r="AG17">
        <v>-3.2500000000000001E-2</v>
      </c>
      <c r="AH17">
        <f t="shared" si="4"/>
        <v>0.1982183195475313</v>
      </c>
      <c r="AI17">
        <f t="shared" si="5"/>
        <v>0.26902980813156696</v>
      </c>
      <c r="AJ17">
        <f t="shared" si="6"/>
        <v>0.43288854900961143</v>
      </c>
      <c r="AK17">
        <f t="shared" si="7"/>
        <v>0.52163146371662616</v>
      </c>
      <c r="AL17">
        <f t="shared" si="8"/>
        <v>0.99519184916482228</v>
      </c>
      <c r="AM17">
        <f t="shared" si="9"/>
        <v>0.92815538490378857</v>
      </c>
      <c r="AN17">
        <f t="shared" si="10"/>
        <v>0.96218225615269404</v>
      </c>
      <c r="AO17">
        <f t="shared" si="11"/>
        <v>1.4833606420449901</v>
      </c>
      <c r="AP17">
        <f t="shared" si="12"/>
        <v>1.2642084543480279</v>
      </c>
      <c r="AQ17">
        <f t="shared" si="13"/>
        <v>1.4090211088038465</v>
      </c>
      <c r="AR17">
        <f t="shared" si="14"/>
        <v>1.6761737111181858</v>
      </c>
      <c r="AS17">
        <f t="shared" si="15"/>
        <v>1.7817078421014041</v>
      </c>
    </row>
    <row r="18" spans="1:45" x14ac:dyDescent="0.15">
      <c r="A18">
        <v>-3.2000000000000001E-2</v>
      </c>
      <c r="B18">
        <v>2.4198999999999998E-2</v>
      </c>
      <c r="C18">
        <v>1.6525999999999999E-2</v>
      </c>
      <c r="D18">
        <v>1.9897000000000001E-2</v>
      </c>
      <c r="E18">
        <v>2.7917000000000001E-2</v>
      </c>
      <c r="F18">
        <v>4.7018999999999998E-2</v>
      </c>
      <c r="G18">
        <v>7.9661999999999997E-2</v>
      </c>
      <c r="H18">
        <v>4.7130999999999999E-2</v>
      </c>
      <c r="I18">
        <v>4.6809000000000003E-2</v>
      </c>
      <c r="J18">
        <v>7.1863999999999997E-2</v>
      </c>
      <c r="K18">
        <v>8.3513000000000004E-2</v>
      </c>
      <c r="L18">
        <v>9.7919999999999993E-2</v>
      </c>
      <c r="M18">
        <v>0.11813800000000001</v>
      </c>
      <c r="N18">
        <f t="shared" si="0"/>
        <v>5.6716249999999989E-2</v>
      </c>
      <c r="O18">
        <f t="shared" si="1"/>
        <v>8.8745978040802992E-4</v>
      </c>
      <c r="Q18">
        <v>9.1079999999999998E-3</v>
      </c>
      <c r="R18">
        <v>4.8910000000000004E-3</v>
      </c>
      <c r="S18">
        <v>4.5069999999999997E-3</v>
      </c>
      <c r="T18">
        <v>7.5789999999999998E-3</v>
      </c>
      <c r="U18">
        <v>9.9299999999999996E-3</v>
      </c>
      <c r="V18">
        <v>1.2770999999999999E-2</v>
      </c>
      <c r="W18">
        <v>1.0269E-2</v>
      </c>
      <c r="X18">
        <v>8.4480000000000006E-3</v>
      </c>
      <c r="Y18">
        <v>1.2583E-2</v>
      </c>
      <c r="Z18">
        <v>1.1041E-2</v>
      </c>
      <c r="AA18">
        <v>1.1109000000000001E-2</v>
      </c>
      <c r="AB18">
        <v>1.6209000000000001E-2</v>
      </c>
      <c r="AC18">
        <f t="shared" si="2"/>
        <v>1.0827294520625346E-2</v>
      </c>
      <c r="AD18">
        <f t="shared" si="3"/>
        <v>0.16941869267195048</v>
      </c>
      <c r="AG18">
        <v>-3.2000000000000001E-2</v>
      </c>
      <c r="AH18">
        <f t="shared" si="4"/>
        <v>0.20550469623112588</v>
      </c>
      <c r="AI18">
        <f t="shared" si="5"/>
        <v>0.23592393787117405</v>
      </c>
      <c r="AJ18">
        <f t="shared" si="6"/>
        <v>0.32512394155383656</v>
      </c>
      <c r="AK18">
        <f t="shared" si="7"/>
        <v>0.44258534396793769</v>
      </c>
      <c r="AL18">
        <f t="shared" si="8"/>
        <v>0.77316841354043686</v>
      </c>
      <c r="AM18">
        <f t="shared" si="9"/>
        <v>1.3215613475406736</v>
      </c>
      <c r="AN18">
        <f t="shared" si="10"/>
        <v>0.817946897924545</v>
      </c>
      <c r="AO18">
        <f t="shared" si="11"/>
        <v>0.83186126937526439</v>
      </c>
      <c r="AP18">
        <f t="shared" si="12"/>
        <v>1.2596161767360825</v>
      </c>
      <c r="AQ18">
        <f t="shared" si="13"/>
        <v>1.4860149503641504</v>
      </c>
      <c r="AR18">
        <f t="shared" si="14"/>
        <v>1.8337422049102041</v>
      </c>
      <c r="AS18">
        <f t="shared" si="15"/>
        <v>2.2210106577980153</v>
      </c>
    </row>
    <row r="19" spans="1:45" x14ac:dyDescent="0.15">
      <c r="A19">
        <v>-3.15E-2</v>
      </c>
      <c r="B19">
        <v>2.0988E-2</v>
      </c>
      <c r="C19">
        <v>2.0615000000000001E-2</v>
      </c>
      <c r="D19">
        <v>2.0815E-2</v>
      </c>
      <c r="E19">
        <v>2.2747E-2</v>
      </c>
      <c r="F19">
        <v>5.2655E-2</v>
      </c>
      <c r="G19">
        <v>5.951E-2</v>
      </c>
      <c r="H19">
        <v>4.0335000000000003E-2</v>
      </c>
      <c r="I19">
        <v>5.4954999999999997E-2</v>
      </c>
      <c r="J19">
        <v>7.5485999999999998E-2</v>
      </c>
      <c r="K19">
        <v>7.7138999999999999E-2</v>
      </c>
      <c r="L19">
        <v>7.3683999999999999E-2</v>
      </c>
      <c r="M19">
        <v>0.101494</v>
      </c>
      <c r="N19">
        <f t="shared" si="0"/>
        <v>5.170191666666666E-2</v>
      </c>
      <c r="O19">
        <f t="shared" si="1"/>
        <v>8.089986840045712E-4</v>
      </c>
      <c r="Q19">
        <v>8.3180000000000007E-3</v>
      </c>
      <c r="R19">
        <v>4.8500000000000001E-3</v>
      </c>
      <c r="S19">
        <v>4.9449999999999997E-3</v>
      </c>
      <c r="T19">
        <v>6.4879999999999998E-3</v>
      </c>
      <c r="U19">
        <v>9.6179999999999998E-3</v>
      </c>
      <c r="V19">
        <v>1.0758999999999999E-2</v>
      </c>
      <c r="W19">
        <v>8.5360000000000002E-3</v>
      </c>
      <c r="X19">
        <v>8.9250000000000006E-3</v>
      </c>
      <c r="Y19">
        <v>1.1431999999999999E-2</v>
      </c>
      <c r="Z19">
        <v>9.7169999999999999E-3</v>
      </c>
      <c r="AA19">
        <v>8.8430000000000002E-3</v>
      </c>
      <c r="AB19">
        <v>1.3295E-2</v>
      </c>
      <c r="AC19">
        <f t="shared" si="2"/>
        <v>9.5351317195459286E-3</v>
      </c>
      <c r="AD19">
        <f t="shared" si="3"/>
        <v>0.14919974212422338</v>
      </c>
      <c r="AG19">
        <v>-3.15E-2</v>
      </c>
      <c r="AH19">
        <f t="shared" si="4"/>
        <v>0.17823598349100667</v>
      </c>
      <c r="AI19">
        <f t="shared" si="5"/>
        <v>0.29429819552306991</v>
      </c>
      <c r="AJ19">
        <f t="shared" si="6"/>
        <v>0.34012438274328327</v>
      </c>
      <c r="AK19">
        <f t="shared" si="7"/>
        <v>0.36062215923052898</v>
      </c>
      <c r="AL19">
        <f t="shared" si="8"/>
        <v>0.86584535645104543</v>
      </c>
      <c r="AM19">
        <f t="shared" si="9"/>
        <v>0.98724756837821659</v>
      </c>
      <c r="AN19">
        <f t="shared" si="10"/>
        <v>0.70000399159335736</v>
      </c>
      <c r="AO19">
        <f t="shared" si="11"/>
        <v>0.97662706014906642</v>
      </c>
      <c r="AP19">
        <f t="shared" si="12"/>
        <v>1.3231017855546576</v>
      </c>
      <c r="AQ19">
        <f t="shared" si="13"/>
        <v>1.3725971675803792</v>
      </c>
      <c r="AR19">
        <f t="shared" si="14"/>
        <v>1.379876027640967</v>
      </c>
      <c r="AS19">
        <f t="shared" si="15"/>
        <v>1.9081011673005448</v>
      </c>
    </row>
    <row r="20" spans="1:45" x14ac:dyDescent="0.15">
      <c r="A20">
        <v>-3.1E-2</v>
      </c>
      <c r="B20">
        <v>1.8284999999999999E-2</v>
      </c>
      <c r="C20">
        <v>2.2363999999999998E-2</v>
      </c>
      <c r="D20">
        <v>2.5798999999999999E-2</v>
      </c>
      <c r="E20">
        <v>2.6518E-2</v>
      </c>
      <c r="F20">
        <v>4.0535000000000002E-2</v>
      </c>
      <c r="G20">
        <v>3.9344999999999998E-2</v>
      </c>
      <c r="H20">
        <v>6.2893000000000004E-2</v>
      </c>
      <c r="I20">
        <v>7.2777999999999995E-2</v>
      </c>
      <c r="J20">
        <v>7.6200000000000004E-2</v>
      </c>
      <c r="K20">
        <v>8.2626000000000005E-2</v>
      </c>
      <c r="L20">
        <v>8.6801000000000003E-2</v>
      </c>
      <c r="M20">
        <v>8.1220000000000001E-2</v>
      </c>
      <c r="N20">
        <f t="shared" si="0"/>
        <v>5.2946999999999994E-2</v>
      </c>
      <c r="O20">
        <f t="shared" si="1"/>
        <v>8.2848095551564082E-4</v>
      </c>
      <c r="Q20">
        <v>6.404E-3</v>
      </c>
      <c r="R20">
        <v>5.1000000000000004E-3</v>
      </c>
      <c r="S20">
        <v>5.4400000000000004E-3</v>
      </c>
      <c r="T20">
        <v>6.8019999999999999E-3</v>
      </c>
      <c r="U20">
        <v>8.6060000000000008E-3</v>
      </c>
      <c r="V20">
        <v>8.1560000000000001E-3</v>
      </c>
      <c r="W20">
        <v>1.1181E-2</v>
      </c>
      <c r="X20">
        <v>1.0924E-2</v>
      </c>
      <c r="Y20">
        <v>1.1835E-2</v>
      </c>
      <c r="Z20">
        <v>1.0522999999999999E-2</v>
      </c>
      <c r="AA20">
        <v>9.8169999999999993E-3</v>
      </c>
      <c r="AB20">
        <v>1.1069000000000001E-2</v>
      </c>
      <c r="AC20">
        <f t="shared" si="2"/>
        <v>9.5227532926526696E-3</v>
      </c>
      <c r="AD20">
        <f t="shared" si="3"/>
        <v>0.14900605228807859</v>
      </c>
      <c r="AG20">
        <v>-3.1E-2</v>
      </c>
      <c r="AH20">
        <f t="shared" si="4"/>
        <v>0.15528134925352854</v>
      </c>
      <c r="AI20">
        <f t="shared" si="5"/>
        <v>0.31926678848789397</v>
      </c>
      <c r="AJ20">
        <f t="shared" si="6"/>
        <v>0.42156468654306822</v>
      </c>
      <c r="AK20">
        <f t="shared" si="7"/>
        <v>0.42040613788522302</v>
      </c>
      <c r="AL20">
        <f t="shared" si="8"/>
        <v>0.66654717545804054</v>
      </c>
      <c r="AM20">
        <f t="shared" si="9"/>
        <v>0.65271812431256815</v>
      </c>
      <c r="AN20">
        <f t="shared" si="10"/>
        <v>1.0914925261753075</v>
      </c>
      <c r="AO20">
        <f t="shared" si="11"/>
        <v>1.2933666487767947</v>
      </c>
      <c r="AP20">
        <f t="shared" si="12"/>
        <v>1.3356166184360667</v>
      </c>
      <c r="AQ20">
        <f t="shared" si="13"/>
        <v>1.4702318356278459</v>
      </c>
      <c r="AR20">
        <f t="shared" si="14"/>
        <v>1.6255173317852394</v>
      </c>
      <c r="AS20">
        <f t="shared" si="15"/>
        <v>1.5269471772533376</v>
      </c>
    </row>
    <row r="21" spans="1:45" x14ac:dyDescent="0.15">
      <c r="A21">
        <v>-3.0499999999999999E-2</v>
      </c>
      <c r="B21">
        <v>2.4062E-2</v>
      </c>
      <c r="C21">
        <v>1.5455999999999999E-2</v>
      </c>
      <c r="D21">
        <v>2.5940999999999999E-2</v>
      </c>
      <c r="E21">
        <v>3.6264999999999999E-2</v>
      </c>
      <c r="F21">
        <v>5.6840000000000002E-2</v>
      </c>
      <c r="G21">
        <v>4.9643E-2</v>
      </c>
      <c r="H21">
        <v>7.0386000000000004E-2</v>
      </c>
      <c r="I21">
        <v>7.6770000000000005E-2</v>
      </c>
      <c r="J21">
        <v>8.7100999999999998E-2</v>
      </c>
      <c r="K21">
        <v>0.10285</v>
      </c>
      <c r="L21">
        <v>0.100012</v>
      </c>
      <c r="M21">
        <v>9.0448000000000001E-2</v>
      </c>
      <c r="N21">
        <f t="shared" si="0"/>
        <v>6.1314499999999994E-2</v>
      </c>
      <c r="O21">
        <f t="shared" si="1"/>
        <v>9.5941026964632096E-4</v>
      </c>
      <c r="Q21">
        <v>7.4099999999999999E-3</v>
      </c>
      <c r="R21">
        <v>3.9189999999999997E-3</v>
      </c>
      <c r="S21">
        <v>4.8919999999999996E-3</v>
      </c>
      <c r="T21">
        <v>8.0249999999999991E-3</v>
      </c>
      <c r="U21">
        <v>1.0685E-2</v>
      </c>
      <c r="V21">
        <v>9.7699999999999992E-3</v>
      </c>
      <c r="W21">
        <v>1.1180000000000001E-2</v>
      </c>
      <c r="X21">
        <v>1.1227000000000001E-2</v>
      </c>
      <c r="Y21">
        <v>1.2197E-2</v>
      </c>
      <c r="Z21">
        <v>1.2302E-2</v>
      </c>
      <c r="AA21">
        <v>1.0331999999999999E-2</v>
      </c>
      <c r="AB21">
        <v>1.2959999999999999E-2</v>
      </c>
      <c r="AC21">
        <f t="shared" si="2"/>
        <v>1.0418850228835671E-2</v>
      </c>
      <c r="AD21">
        <f t="shared" si="3"/>
        <v>0.16302761336654237</v>
      </c>
      <c r="AG21">
        <v>-3.0499999999999999E-2</v>
      </c>
      <c r="AH21">
        <f t="shared" si="4"/>
        <v>0.20434125380029552</v>
      </c>
      <c r="AI21">
        <f t="shared" si="5"/>
        <v>0.2206486980356327</v>
      </c>
      <c r="AJ21">
        <f t="shared" si="6"/>
        <v>0.42388501622596741</v>
      </c>
      <c r="AK21">
        <f t="shared" si="7"/>
        <v>0.57493131421704546</v>
      </c>
      <c r="AL21">
        <f t="shared" si="8"/>
        <v>0.9346624263731349</v>
      </c>
      <c r="AM21">
        <f t="shared" si="9"/>
        <v>0.82355790685598729</v>
      </c>
      <c r="AN21">
        <f t="shared" si="10"/>
        <v>1.22153169585447</v>
      </c>
      <c r="AO21">
        <f t="shared" si="11"/>
        <v>1.3643100610980592</v>
      </c>
      <c r="AP21">
        <f t="shared" si="12"/>
        <v>1.5266869170918613</v>
      </c>
      <c r="AQ21">
        <f t="shared" si="13"/>
        <v>1.8300939691419644</v>
      </c>
      <c r="AR21">
        <f t="shared" si="14"/>
        <v>1.8729189685200098</v>
      </c>
      <c r="AS21">
        <f t="shared" si="15"/>
        <v>1.7004348471830815</v>
      </c>
    </row>
    <row r="22" spans="1:45" x14ac:dyDescent="0.15">
      <c r="A22">
        <v>-0.03</v>
      </c>
      <c r="B22">
        <v>8.4180000000000001E-3</v>
      </c>
      <c r="C22">
        <v>2.3556000000000001E-2</v>
      </c>
      <c r="D22">
        <v>2.3540999999999999E-2</v>
      </c>
      <c r="E22">
        <v>3.3346000000000001E-2</v>
      </c>
      <c r="F22">
        <v>5.1763999999999998E-2</v>
      </c>
      <c r="G22">
        <v>5.2622000000000002E-2</v>
      </c>
      <c r="H22">
        <v>4.9590000000000002E-2</v>
      </c>
      <c r="I22">
        <v>8.6584999999999995E-2</v>
      </c>
      <c r="J22">
        <v>8.3666000000000004E-2</v>
      </c>
      <c r="K22">
        <v>8.4215999999999999E-2</v>
      </c>
      <c r="L22">
        <v>0.102844</v>
      </c>
      <c r="M22">
        <v>8.9386999999999994E-2</v>
      </c>
      <c r="N22">
        <f t="shared" si="0"/>
        <v>5.7461249999999998E-2</v>
      </c>
      <c r="O22">
        <f t="shared" si="1"/>
        <v>8.991170662194859E-4</v>
      </c>
      <c r="Q22">
        <v>3.0569999999999998E-3</v>
      </c>
      <c r="R22">
        <v>5.2440000000000004E-3</v>
      </c>
      <c r="S22">
        <v>4.9280000000000001E-3</v>
      </c>
      <c r="T22">
        <v>8.0540000000000004E-3</v>
      </c>
      <c r="U22">
        <v>9.1280000000000007E-3</v>
      </c>
      <c r="V22">
        <v>9.5149999999999992E-3</v>
      </c>
      <c r="W22">
        <v>9.4870000000000006E-3</v>
      </c>
      <c r="X22">
        <v>1.2104999999999999E-2</v>
      </c>
      <c r="Y22">
        <v>1.1977E-2</v>
      </c>
      <c r="Z22">
        <v>1.0374E-2</v>
      </c>
      <c r="AA22">
        <v>1.0544E-2</v>
      </c>
      <c r="AB22">
        <v>1.1849E-2</v>
      </c>
      <c r="AC22">
        <f t="shared" si="2"/>
        <v>9.718912350295544E-3</v>
      </c>
      <c r="AD22">
        <f t="shared" si="3"/>
        <v>0.15207542580870378</v>
      </c>
      <c r="AG22">
        <v>-0.03</v>
      </c>
      <c r="AH22">
        <f t="shared" si="4"/>
        <v>7.1488017392190503E-2</v>
      </c>
      <c r="AI22">
        <f t="shared" si="5"/>
        <v>0.33628369118318868</v>
      </c>
      <c r="AJ22">
        <f t="shared" si="6"/>
        <v>0.38466817651499552</v>
      </c>
      <c r="AK22">
        <f t="shared" si="7"/>
        <v>0.52865461474925135</v>
      </c>
      <c r="AL22">
        <f t="shared" si="8"/>
        <v>0.85119398027408433</v>
      </c>
      <c r="AM22">
        <f t="shared" si="9"/>
        <v>0.87297834890268045</v>
      </c>
      <c r="AN22">
        <f t="shared" si="10"/>
        <v>0.86062223734014109</v>
      </c>
      <c r="AO22">
        <f t="shared" si="11"/>
        <v>1.5387363115823294</v>
      </c>
      <c r="AP22">
        <f t="shared" si="12"/>
        <v>1.4664790025993695</v>
      </c>
      <c r="AQ22">
        <f t="shared" si="13"/>
        <v>1.4985240029680085</v>
      </c>
      <c r="AR22">
        <f t="shared" si="14"/>
        <v>1.9259536695443735</v>
      </c>
      <c r="AS22">
        <f t="shared" si="15"/>
        <v>1.6804879011714364</v>
      </c>
    </row>
    <row r="23" spans="1:45" x14ac:dyDescent="0.15">
      <c r="A23">
        <v>-2.9499999999999998E-2</v>
      </c>
      <c r="B23">
        <v>2.0558E-2</v>
      </c>
      <c r="C23">
        <v>2.281E-2</v>
      </c>
      <c r="D23">
        <v>1.9036999999999998E-2</v>
      </c>
      <c r="E23">
        <v>2.5291000000000001E-2</v>
      </c>
      <c r="F23">
        <v>3.1988999999999997E-2</v>
      </c>
      <c r="G23">
        <v>5.4927999999999998E-2</v>
      </c>
      <c r="H23">
        <v>6.9454000000000002E-2</v>
      </c>
      <c r="I23">
        <v>8.1834000000000004E-2</v>
      </c>
      <c r="J23">
        <v>6.4898999999999998E-2</v>
      </c>
      <c r="K23">
        <v>9.1124999999999998E-2</v>
      </c>
      <c r="L23">
        <v>0.102544</v>
      </c>
      <c r="M23">
        <v>0.11333600000000001</v>
      </c>
      <c r="N23">
        <f t="shared" si="0"/>
        <v>5.815041666666667E-2</v>
      </c>
      <c r="O23">
        <f t="shared" si="1"/>
        <v>9.0990070756856195E-4</v>
      </c>
      <c r="Q23">
        <v>7.9299999999999995E-3</v>
      </c>
      <c r="R23">
        <v>4.8859999999999997E-3</v>
      </c>
      <c r="S23">
        <v>4.1489999999999999E-3</v>
      </c>
      <c r="T23">
        <v>6.0790000000000002E-3</v>
      </c>
      <c r="U23">
        <v>7.3340000000000002E-3</v>
      </c>
      <c r="V23">
        <v>8.9160000000000003E-3</v>
      </c>
      <c r="W23">
        <v>1.0711999999999999E-2</v>
      </c>
      <c r="X23">
        <v>1.0300999999999999E-2</v>
      </c>
      <c r="Y23">
        <v>9.7719999999999994E-3</v>
      </c>
      <c r="Z23">
        <v>1.0378E-2</v>
      </c>
      <c r="AA23">
        <v>9.6500000000000006E-3</v>
      </c>
      <c r="AB23">
        <v>1.371E-2</v>
      </c>
      <c r="AC23">
        <f t="shared" si="2"/>
        <v>9.4356575287576003E-3</v>
      </c>
      <c r="AD23">
        <f t="shared" si="3"/>
        <v>0.14764323257090373</v>
      </c>
      <c r="AG23">
        <v>-2.9499999999999998E-2</v>
      </c>
      <c r="AH23">
        <f t="shared" si="4"/>
        <v>0.17458430286869236</v>
      </c>
      <c r="AI23">
        <f t="shared" si="5"/>
        <v>0.32563385107354959</v>
      </c>
      <c r="AJ23">
        <f t="shared" si="6"/>
        <v>0.31107124065740493</v>
      </c>
      <c r="AK23">
        <f t="shared" si="7"/>
        <v>0.40095375342239897</v>
      </c>
      <c r="AL23">
        <f t="shared" si="8"/>
        <v>0.52601893661594312</v>
      </c>
      <c r="AM23">
        <f t="shared" si="9"/>
        <v>0.91123398480723705</v>
      </c>
      <c r="AN23">
        <f t="shared" si="10"/>
        <v>1.2053570653805636</v>
      </c>
      <c r="AO23">
        <f t="shared" si="11"/>
        <v>1.4543044097941717</v>
      </c>
      <c r="AP23">
        <f t="shared" si="12"/>
        <v>1.1375352089223396</v>
      </c>
      <c r="AQ23">
        <f t="shared" si="13"/>
        <v>1.6214614772781866</v>
      </c>
      <c r="AR23">
        <f t="shared" si="14"/>
        <v>1.9203355868087415</v>
      </c>
      <c r="AS23">
        <f t="shared" si="15"/>
        <v>2.1307323969611458</v>
      </c>
    </row>
    <row r="24" spans="1:45" x14ac:dyDescent="0.15">
      <c r="A24">
        <v>-2.9000000000000001E-2</v>
      </c>
      <c r="B24">
        <v>1.9778E-2</v>
      </c>
      <c r="C24">
        <v>1.8232000000000002E-2</v>
      </c>
      <c r="D24">
        <v>2.1003000000000001E-2</v>
      </c>
      <c r="E24">
        <v>2.7335999999999999E-2</v>
      </c>
      <c r="F24">
        <v>5.6235E-2</v>
      </c>
      <c r="G24">
        <v>5.7252999999999998E-2</v>
      </c>
      <c r="H24">
        <v>5.8910999999999998E-2</v>
      </c>
      <c r="I24">
        <v>7.6718999999999996E-2</v>
      </c>
      <c r="J24">
        <v>7.0974999999999996E-2</v>
      </c>
      <c r="K24">
        <v>8.3862999999999993E-2</v>
      </c>
      <c r="L24">
        <v>8.1490000000000007E-2</v>
      </c>
      <c r="M24">
        <v>7.46E-2</v>
      </c>
      <c r="N24">
        <f t="shared" si="0"/>
        <v>5.3866250000000004E-2</v>
      </c>
      <c r="O24">
        <f t="shared" si="1"/>
        <v>8.4286479441789705E-4</v>
      </c>
      <c r="Q24">
        <v>6.4050000000000001E-3</v>
      </c>
      <c r="R24">
        <v>4.019E-3</v>
      </c>
      <c r="S24">
        <v>4.3689999999999996E-3</v>
      </c>
      <c r="T24">
        <v>6.6779999999999999E-3</v>
      </c>
      <c r="U24">
        <v>9.2339999999999992E-3</v>
      </c>
      <c r="V24">
        <v>8.9599999999999992E-3</v>
      </c>
      <c r="W24">
        <v>9.4959999999999992E-3</v>
      </c>
      <c r="X24">
        <v>1.0083999999999999E-2</v>
      </c>
      <c r="Y24">
        <v>9.7890000000000008E-3</v>
      </c>
      <c r="Z24">
        <v>9.1970000000000003E-3</v>
      </c>
      <c r="AA24">
        <v>8.6370000000000006E-3</v>
      </c>
      <c r="AB24">
        <v>1.0876E-2</v>
      </c>
      <c r="AC24">
        <f t="shared" si="2"/>
        <v>8.7985749569306545E-3</v>
      </c>
      <c r="AD24">
        <f t="shared" si="3"/>
        <v>0.13767456530712902</v>
      </c>
      <c r="AG24">
        <v>-2.9000000000000001E-2</v>
      </c>
      <c r="AH24">
        <f t="shared" si="4"/>
        <v>0.16796032406542455</v>
      </c>
      <c r="AI24">
        <f t="shared" si="5"/>
        <v>0.26027866605756056</v>
      </c>
      <c r="AJ24">
        <f t="shared" si="6"/>
        <v>0.34319636852064278</v>
      </c>
      <c r="AK24">
        <f t="shared" si="7"/>
        <v>0.43337439419377238</v>
      </c>
      <c r="AL24">
        <f t="shared" si="8"/>
        <v>0.92471396106779102</v>
      </c>
      <c r="AM24">
        <f t="shared" si="9"/>
        <v>0.94980482326261184</v>
      </c>
      <c r="AN24">
        <f t="shared" si="10"/>
        <v>1.0223858968329309</v>
      </c>
      <c r="AO24">
        <f t="shared" si="11"/>
        <v>1.3634037199085838</v>
      </c>
      <c r="AP24">
        <f t="shared" si="12"/>
        <v>1.2440339828543283</v>
      </c>
      <c r="AQ24">
        <f t="shared" si="13"/>
        <v>1.4922427859421734</v>
      </c>
      <c r="AR24">
        <f t="shared" si="14"/>
        <v>1.5260585404221054</v>
      </c>
      <c r="AS24">
        <f t="shared" si="15"/>
        <v>1.4024902662287488</v>
      </c>
    </row>
    <row r="25" spans="1:45" x14ac:dyDescent="0.15">
      <c r="A25">
        <v>-2.8500000000000001E-2</v>
      </c>
      <c r="B25">
        <v>2.3484999999999999E-2</v>
      </c>
      <c r="C25">
        <v>1.9075999999999999E-2</v>
      </c>
      <c r="D25">
        <v>2.9668E-2</v>
      </c>
      <c r="E25">
        <v>2.9163000000000001E-2</v>
      </c>
      <c r="F25">
        <v>5.3887999999999998E-2</v>
      </c>
      <c r="G25">
        <v>4.7405999999999997E-2</v>
      </c>
      <c r="H25">
        <v>7.1554000000000006E-2</v>
      </c>
      <c r="I25">
        <v>7.6183000000000001E-2</v>
      </c>
      <c r="J25">
        <v>6.7375000000000004E-2</v>
      </c>
      <c r="K25">
        <v>8.7753999999999999E-2</v>
      </c>
      <c r="L25">
        <v>9.0888999999999998E-2</v>
      </c>
      <c r="M25">
        <v>0.100893</v>
      </c>
      <c r="N25">
        <f t="shared" si="0"/>
        <v>5.8111166666666665E-2</v>
      </c>
      <c r="O25">
        <f t="shared" si="1"/>
        <v>9.0928654855097855E-4</v>
      </c>
      <c r="Q25">
        <v>6.4419999999999998E-3</v>
      </c>
      <c r="R25">
        <v>4.3239999999999997E-3</v>
      </c>
      <c r="S25">
        <v>5.2440000000000004E-3</v>
      </c>
      <c r="T25">
        <v>6.7510000000000001E-3</v>
      </c>
      <c r="U25">
        <v>9.0670000000000004E-3</v>
      </c>
      <c r="V25">
        <v>8.2839999999999997E-3</v>
      </c>
      <c r="W25">
        <v>1.0711999999999999E-2</v>
      </c>
      <c r="X25">
        <v>1.0335E-2</v>
      </c>
      <c r="Y25">
        <v>9.7420000000000007E-3</v>
      </c>
      <c r="Z25">
        <v>9.7780000000000002E-3</v>
      </c>
      <c r="AA25">
        <v>9.0270000000000003E-3</v>
      </c>
      <c r="AB25">
        <v>1.1521999999999999E-2</v>
      </c>
      <c r="AC25">
        <f t="shared" si="2"/>
        <v>9.0975783591019429E-3</v>
      </c>
      <c r="AD25">
        <f t="shared" si="3"/>
        <v>0.14235318242646822</v>
      </c>
      <c r="AG25">
        <v>-2.8500000000000001E-2</v>
      </c>
      <c r="AH25">
        <f t="shared" si="4"/>
        <v>0.19944120794198072</v>
      </c>
      <c r="AI25">
        <f t="shared" si="5"/>
        <v>0.27232754682503424</v>
      </c>
      <c r="AJ25">
        <f t="shared" si="6"/>
        <v>0.48478550022713085</v>
      </c>
      <c r="AK25">
        <f t="shared" si="7"/>
        <v>0.46233894709807527</v>
      </c>
      <c r="AL25">
        <f t="shared" si="8"/>
        <v>0.88612049318077923</v>
      </c>
      <c r="AM25">
        <f t="shared" si="9"/>
        <v>0.78644695389913843</v>
      </c>
      <c r="AN25">
        <f t="shared" si="10"/>
        <v>1.241802048208035</v>
      </c>
      <c r="AO25">
        <f t="shared" si="11"/>
        <v>1.3538782517211596</v>
      </c>
      <c r="AP25">
        <f t="shared" si="12"/>
        <v>1.1809339851329395</v>
      </c>
      <c r="AQ25">
        <f t="shared" si="13"/>
        <v>1.5614785237538547</v>
      </c>
      <c r="AR25">
        <f t="shared" si="14"/>
        <v>1.702073072529448</v>
      </c>
      <c r="AS25">
        <f t="shared" si="15"/>
        <v>1.8968022845927233</v>
      </c>
    </row>
    <row r="26" spans="1:45" x14ac:dyDescent="0.15">
      <c r="A26">
        <v>-2.8000000000000001E-2</v>
      </c>
      <c r="B26">
        <v>1.0415000000000001E-2</v>
      </c>
      <c r="C26">
        <v>1.5935000000000001E-2</v>
      </c>
      <c r="D26">
        <v>2.7609000000000002E-2</v>
      </c>
      <c r="E26">
        <v>4.3604999999999998E-2</v>
      </c>
      <c r="F26">
        <v>5.1991000000000002E-2</v>
      </c>
      <c r="G26">
        <v>5.7868999999999997E-2</v>
      </c>
      <c r="H26">
        <v>7.0470000000000005E-2</v>
      </c>
      <c r="I26">
        <v>6.5841999999999998E-2</v>
      </c>
      <c r="J26">
        <v>8.1914000000000001E-2</v>
      </c>
      <c r="K26">
        <v>8.8163000000000005E-2</v>
      </c>
      <c r="L26">
        <v>9.0673000000000004E-2</v>
      </c>
      <c r="M26">
        <v>7.5437000000000004E-2</v>
      </c>
      <c r="N26">
        <f t="shared" si="0"/>
        <v>5.6660250000000002E-2</v>
      </c>
      <c r="O26">
        <f t="shared" si="1"/>
        <v>8.8658352805173269E-4</v>
      </c>
      <c r="Q26">
        <v>5.019E-3</v>
      </c>
      <c r="R26">
        <v>3.9870000000000001E-3</v>
      </c>
      <c r="S26">
        <v>5.1440000000000001E-3</v>
      </c>
      <c r="T26">
        <v>8.5199999999999998E-3</v>
      </c>
      <c r="U26">
        <v>8.3879999999999996E-3</v>
      </c>
      <c r="V26">
        <v>9.4699999999999993E-3</v>
      </c>
      <c r="W26">
        <v>1.0116999999999999E-2</v>
      </c>
      <c r="X26">
        <v>9.2790000000000008E-3</v>
      </c>
      <c r="Y26">
        <v>1.0656000000000001E-2</v>
      </c>
      <c r="Z26">
        <v>9.9039999999999996E-3</v>
      </c>
      <c r="AA26">
        <v>9.0849999999999993E-3</v>
      </c>
      <c r="AB26">
        <v>8.8769999999999995E-3</v>
      </c>
      <c r="AC26">
        <f t="shared" si="2"/>
        <v>8.8503135332237588E-3</v>
      </c>
      <c r="AD26">
        <f t="shared" si="3"/>
        <v>0.13848413799766479</v>
      </c>
      <c r="AG26">
        <v>-2.8000000000000001E-2</v>
      </c>
      <c r="AH26">
        <f t="shared" si="4"/>
        <v>8.8447101584659557E-2</v>
      </c>
      <c r="AI26">
        <f t="shared" si="5"/>
        <v>0.22748686614892646</v>
      </c>
      <c r="AJ26">
        <f t="shared" si="6"/>
        <v>0.45114071982509291</v>
      </c>
      <c r="AK26">
        <f t="shared" si="7"/>
        <v>0.69129684148446902</v>
      </c>
      <c r="AL26">
        <f t="shared" si="8"/>
        <v>0.8549267102316267</v>
      </c>
      <c r="AM26">
        <f t="shared" si="9"/>
        <v>0.96002402175229395</v>
      </c>
      <c r="AN26">
        <f t="shared" si="10"/>
        <v>1.2229894951675688</v>
      </c>
      <c r="AO26">
        <f t="shared" si="11"/>
        <v>1.1701042470081855</v>
      </c>
      <c r="AP26">
        <f t="shared" si="12"/>
        <v>1.4357703370416268</v>
      </c>
      <c r="AQ26">
        <f t="shared" si="13"/>
        <v>1.5687561944721733</v>
      </c>
      <c r="AR26">
        <f t="shared" si="14"/>
        <v>1.6980280529597933</v>
      </c>
      <c r="AS26">
        <f t="shared" si="15"/>
        <v>1.418225981414184</v>
      </c>
    </row>
    <row r="27" spans="1:45" x14ac:dyDescent="0.15">
      <c r="A27">
        <v>-2.75E-2</v>
      </c>
      <c r="B27">
        <v>2.0965000000000001E-2</v>
      </c>
      <c r="C27">
        <v>2.5495E-2</v>
      </c>
      <c r="D27">
        <v>3.0779000000000001E-2</v>
      </c>
      <c r="E27">
        <v>3.9877000000000003E-2</v>
      </c>
      <c r="F27">
        <v>4.0738999999999997E-2</v>
      </c>
      <c r="G27">
        <v>5.8939999999999999E-2</v>
      </c>
      <c r="H27">
        <v>6.0198000000000002E-2</v>
      </c>
      <c r="I27">
        <v>8.1239000000000006E-2</v>
      </c>
      <c r="J27">
        <v>6.948E-2</v>
      </c>
      <c r="K27">
        <v>7.5689000000000006E-2</v>
      </c>
      <c r="L27">
        <v>9.9807000000000007E-2</v>
      </c>
      <c r="M27">
        <v>7.5958999999999999E-2</v>
      </c>
      <c r="N27">
        <f t="shared" si="0"/>
        <v>5.6597249999999995E-2</v>
      </c>
      <c r="O27">
        <f t="shared" si="1"/>
        <v>8.8559774415089814E-4</v>
      </c>
      <c r="Q27">
        <v>6.9179999999999997E-3</v>
      </c>
      <c r="R27">
        <v>4.8869999999999999E-3</v>
      </c>
      <c r="S27">
        <v>5.1229999999999999E-3</v>
      </c>
      <c r="T27">
        <v>7.8320000000000004E-3</v>
      </c>
      <c r="U27">
        <v>7.2519999999999998E-3</v>
      </c>
      <c r="V27">
        <v>9.4179999999999993E-3</v>
      </c>
      <c r="W27">
        <v>9.5610000000000001E-3</v>
      </c>
      <c r="X27">
        <v>9.9010000000000001E-3</v>
      </c>
      <c r="Y27">
        <v>9.7330000000000003E-3</v>
      </c>
      <c r="Z27">
        <v>8.5100000000000002E-3</v>
      </c>
      <c r="AA27">
        <v>9.0170000000000007E-3</v>
      </c>
      <c r="AB27">
        <v>9.018E-3</v>
      </c>
      <c r="AC27">
        <f t="shared" si="2"/>
        <v>8.6331369943744313E-3</v>
      </c>
      <c r="AD27">
        <f t="shared" si="3"/>
        <v>0.13508589615425853</v>
      </c>
      <c r="AG27">
        <v>-2.75E-2</v>
      </c>
      <c r="AH27">
        <f t="shared" si="4"/>
        <v>0.17804066103911545</v>
      </c>
      <c r="AI27">
        <f t="shared" si="5"/>
        <v>0.3639647099132024</v>
      </c>
      <c r="AJ27">
        <f t="shared" si="6"/>
        <v>0.50293962894333499</v>
      </c>
      <c r="AK27">
        <f t="shared" si="7"/>
        <v>0.63219456823474773</v>
      </c>
      <c r="AL27">
        <f t="shared" si="8"/>
        <v>0.66990169929653665</v>
      </c>
      <c r="AM27">
        <f t="shared" si="9"/>
        <v>0.97779149185367309</v>
      </c>
      <c r="AN27">
        <f t="shared" si="10"/>
        <v>1.0447214648800527</v>
      </c>
      <c r="AO27">
        <f t="shared" si="11"/>
        <v>1.4437304292502959</v>
      </c>
      <c r="AP27">
        <f t="shared" si="12"/>
        <v>1.2178299560228072</v>
      </c>
      <c r="AQ27">
        <f t="shared" si="13"/>
        <v>1.3467961344714259</v>
      </c>
      <c r="AR27">
        <f t="shared" si="14"/>
        <v>1.8690799453173281</v>
      </c>
      <c r="AS27">
        <f t="shared" si="15"/>
        <v>1.4280396532502617</v>
      </c>
    </row>
    <row r="28" spans="1:45" x14ac:dyDescent="0.15">
      <c r="A28">
        <v>-2.7E-2</v>
      </c>
      <c r="B28">
        <v>1.3017000000000001E-2</v>
      </c>
      <c r="C28">
        <v>1.5952999999999998E-2</v>
      </c>
      <c r="D28">
        <v>2.5878999999999999E-2</v>
      </c>
      <c r="E28">
        <v>4.1541000000000002E-2</v>
      </c>
      <c r="F28">
        <v>5.3332999999999998E-2</v>
      </c>
      <c r="G28">
        <v>6.4272999999999997E-2</v>
      </c>
      <c r="H28">
        <v>7.1596999999999994E-2</v>
      </c>
      <c r="I28">
        <v>8.4031999999999996E-2</v>
      </c>
      <c r="J28">
        <v>6.4159999999999995E-2</v>
      </c>
      <c r="K28">
        <v>7.2163000000000005E-2</v>
      </c>
      <c r="L28">
        <v>9.4653000000000001E-2</v>
      </c>
      <c r="M28">
        <v>0.101837</v>
      </c>
      <c r="N28">
        <f t="shared" si="0"/>
        <v>5.8536499999999991E-2</v>
      </c>
      <c r="O28">
        <f t="shared" si="1"/>
        <v>9.1594189382857016E-4</v>
      </c>
      <c r="Q28">
        <v>4.594E-3</v>
      </c>
      <c r="R28">
        <v>3.934E-3</v>
      </c>
      <c r="S28">
        <v>4.6940000000000003E-3</v>
      </c>
      <c r="T28">
        <v>8.1300000000000001E-3</v>
      </c>
      <c r="U28">
        <v>8.6789999999999992E-3</v>
      </c>
      <c r="V28">
        <v>9.3980000000000001E-3</v>
      </c>
      <c r="W28">
        <v>1.0116E-2</v>
      </c>
      <c r="X28">
        <v>9.4640000000000002E-3</v>
      </c>
      <c r="Y28">
        <v>8.7980000000000003E-3</v>
      </c>
      <c r="Z28">
        <v>8.4250000000000002E-3</v>
      </c>
      <c r="AA28">
        <v>8.6149999999999994E-3</v>
      </c>
      <c r="AB28">
        <v>1.1396E-2</v>
      </c>
      <c r="AC28">
        <f t="shared" si="2"/>
        <v>8.7007439337104964E-3</v>
      </c>
      <c r="AD28">
        <f t="shared" si="3"/>
        <v>0.13614376700611808</v>
      </c>
      <c r="AG28">
        <v>-2.7E-2</v>
      </c>
      <c r="AH28">
        <f t="shared" si="4"/>
        <v>0.11054401548991967</v>
      </c>
      <c r="AI28">
        <f t="shared" si="5"/>
        <v>0.22774383280036545</v>
      </c>
      <c r="AJ28">
        <f t="shared" si="6"/>
        <v>0.42287191453343398</v>
      </c>
      <c r="AK28">
        <f t="shared" si="7"/>
        <v>0.65857498204578213</v>
      </c>
      <c r="AL28">
        <f t="shared" si="8"/>
        <v>0.87699421509075304</v>
      </c>
      <c r="AM28">
        <f t="shared" si="9"/>
        <v>1.0662638709859369</v>
      </c>
      <c r="AN28">
        <f t="shared" si="10"/>
        <v>1.2425483026183115</v>
      </c>
      <c r="AO28">
        <f t="shared" si="11"/>
        <v>1.4933659379209598</v>
      </c>
      <c r="AP28">
        <f t="shared" si="12"/>
        <v>1.1245821816123101</v>
      </c>
      <c r="AQ28">
        <f t="shared" si="13"/>
        <v>1.2840551394768263</v>
      </c>
      <c r="AR28">
        <f t="shared" si="14"/>
        <v>1.7725612839191744</v>
      </c>
      <c r="AS28">
        <f t="shared" si="15"/>
        <v>1.9145496145031782</v>
      </c>
    </row>
    <row r="29" spans="1:45" x14ac:dyDescent="0.15">
      <c r="A29">
        <v>-2.6499999999999999E-2</v>
      </c>
      <c r="B29">
        <v>2.3444E-2</v>
      </c>
      <c r="C29">
        <v>2.7473000000000001E-2</v>
      </c>
      <c r="D29">
        <v>3.6096999999999997E-2</v>
      </c>
      <c r="E29">
        <v>4.5683000000000001E-2</v>
      </c>
      <c r="F29">
        <v>6.1165999999999998E-2</v>
      </c>
      <c r="G29">
        <v>5.2705000000000002E-2</v>
      </c>
      <c r="H29">
        <v>6.1656000000000002E-2</v>
      </c>
      <c r="I29">
        <v>7.4840000000000004E-2</v>
      </c>
      <c r="J29">
        <v>8.7389999999999995E-2</v>
      </c>
      <c r="K29">
        <v>0.10101599999999999</v>
      </c>
      <c r="L29">
        <v>9.1966000000000006E-2</v>
      </c>
      <c r="M29">
        <v>8.5595000000000004E-2</v>
      </c>
      <c r="N29">
        <f t="shared" si="0"/>
        <v>6.2419250000000003E-2</v>
      </c>
      <c r="O29">
        <f t="shared" si="1"/>
        <v>9.7669669447881212E-4</v>
      </c>
      <c r="Q29">
        <v>7.8890000000000002E-3</v>
      </c>
      <c r="R29">
        <v>4.8729999999999997E-3</v>
      </c>
      <c r="S29">
        <v>5.5789999999999998E-3</v>
      </c>
      <c r="T29">
        <v>8.3909999999999992E-3</v>
      </c>
      <c r="U29">
        <v>8.9619999999999995E-3</v>
      </c>
      <c r="V29">
        <v>8.1849999999999996E-3</v>
      </c>
      <c r="W29">
        <v>9.5119999999999996E-3</v>
      </c>
      <c r="X29">
        <v>8.7770000000000001E-3</v>
      </c>
      <c r="Y29">
        <v>1.0598E-2</v>
      </c>
      <c r="Z29">
        <v>1.0333999999999999E-2</v>
      </c>
      <c r="AA29">
        <v>8.5030000000000001E-3</v>
      </c>
      <c r="AB29">
        <v>8.8459999999999997E-3</v>
      </c>
      <c r="AC29">
        <f t="shared" si="2"/>
        <v>8.9035437224838625E-3</v>
      </c>
      <c r="AD29">
        <f t="shared" si="3"/>
        <v>0.13931705050946061</v>
      </c>
      <c r="AG29">
        <v>-2.6499999999999999E-2</v>
      </c>
      <c r="AH29">
        <f t="shared" si="4"/>
        <v>0.19909302444078333</v>
      </c>
      <c r="AI29">
        <f t="shared" si="5"/>
        <v>0.39220248972133398</v>
      </c>
      <c r="AJ29">
        <f t="shared" si="6"/>
        <v>0.58983760960289677</v>
      </c>
      <c r="AK29">
        <f t="shared" si="7"/>
        <v>0.72424065152012385</v>
      </c>
      <c r="AL29">
        <f t="shared" si="8"/>
        <v>1.0057980642424202</v>
      </c>
      <c r="AM29">
        <f t="shared" si="9"/>
        <v>0.87435528636151749</v>
      </c>
      <c r="AN29">
        <f t="shared" si="10"/>
        <v>1.0700246958145541</v>
      </c>
      <c r="AO29">
        <f t="shared" si="11"/>
        <v>1.3300112670649831</v>
      </c>
      <c r="AP29">
        <f t="shared" si="12"/>
        <v>1.5317524446867172</v>
      </c>
      <c r="AQ29">
        <f t="shared" si="13"/>
        <v>1.7974601107131227</v>
      </c>
      <c r="AR29">
        <f t="shared" si="14"/>
        <v>1.7222419895503662</v>
      </c>
      <c r="AS29">
        <f t="shared" si="15"/>
        <v>1.6091977793277448</v>
      </c>
    </row>
    <row r="30" spans="1:45" x14ac:dyDescent="0.15">
      <c r="A30">
        <v>-2.5999999999999999E-2</v>
      </c>
      <c r="B30">
        <v>1.0444E-2</v>
      </c>
      <c r="C30">
        <v>1.7859E-2</v>
      </c>
      <c r="D30">
        <v>2.9954999999999999E-2</v>
      </c>
      <c r="E30">
        <v>3.3749000000000001E-2</v>
      </c>
      <c r="F30">
        <v>4.4024000000000001E-2</v>
      </c>
      <c r="G30">
        <v>8.0273999999999998E-2</v>
      </c>
      <c r="H30">
        <v>6.0099E-2</v>
      </c>
      <c r="I30">
        <v>6.5666000000000002E-2</v>
      </c>
      <c r="J30">
        <v>7.6994000000000007E-2</v>
      </c>
      <c r="K30">
        <v>0.106235</v>
      </c>
      <c r="L30">
        <v>9.8141999999999993E-2</v>
      </c>
      <c r="M30">
        <v>0.11733300000000001</v>
      </c>
      <c r="N30">
        <f t="shared" si="0"/>
        <v>6.173116666666667E-2</v>
      </c>
      <c r="O30">
        <f t="shared" si="1"/>
        <v>9.659300044402002E-4</v>
      </c>
      <c r="Q30">
        <v>3.7209999999999999E-3</v>
      </c>
      <c r="R30">
        <v>3.875E-3</v>
      </c>
      <c r="S30">
        <v>4.9030000000000002E-3</v>
      </c>
      <c r="T30">
        <v>7.0039999999999998E-3</v>
      </c>
      <c r="U30">
        <v>7.5880000000000001E-3</v>
      </c>
      <c r="V30">
        <v>1.0768E-2</v>
      </c>
      <c r="W30">
        <v>9.1070000000000005E-3</v>
      </c>
      <c r="X30">
        <v>8.9409999999999993E-3</v>
      </c>
      <c r="Y30">
        <v>9.5119999999999996E-3</v>
      </c>
      <c r="Z30">
        <v>1.0427000000000001E-2</v>
      </c>
      <c r="AA30">
        <v>8.5760000000000003E-3</v>
      </c>
      <c r="AB30">
        <v>1.2047E-2</v>
      </c>
      <c r="AC30">
        <f t="shared" si="2"/>
        <v>8.8227075157851012E-3</v>
      </c>
      <c r="AD30">
        <f t="shared" si="3"/>
        <v>0.13805217640509637</v>
      </c>
      <c r="AG30">
        <v>-2.5999999999999999E-2</v>
      </c>
      <c r="AH30">
        <f t="shared" si="4"/>
        <v>8.8693377719652841E-2</v>
      </c>
      <c r="AI30">
        <f t="shared" si="5"/>
        <v>0.25495374600274096</v>
      </c>
      <c r="AJ30">
        <f t="shared" si="6"/>
        <v>0.4894751806425679</v>
      </c>
      <c r="AK30">
        <f t="shared" si="7"/>
        <v>0.53504362121911131</v>
      </c>
      <c r="AL30">
        <f t="shared" si="8"/>
        <v>0.72391939934290805</v>
      </c>
      <c r="AM30">
        <f t="shared" si="9"/>
        <v>1.3317141875986045</v>
      </c>
      <c r="AN30">
        <f t="shared" si="10"/>
        <v>1.0430033442610431</v>
      </c>
      <c r="AO30">
        <f t="shared" si="11"/>
        <v>1.166976481334703</v>
      </c>
      <c r="AP30">
        <f t="shared" si="12"/>
        <v>1.3495336734890619</v>
      </c>
      <c r="AQ30">
        <f t="shared" si="13"/>
        <v>1.8903260360894174</v>
      </c>
      <c r="AR30">
        <f t="shared" si="14"/>
        <v>1.8378995861345717</v>
      </c>
      <c r="AS30">
        <f t="shared" si="15"/>
        <v>2.2058765470163242</v>
      </c>
    </row>
    <row r="31" spans="1:45" x14ac:dyDescent="0.15">
      <c r="A31">
        <v>-2.5499999999999998E-2</v>
      </c>
      <c r="B31">
        <v>1.6763E-2</v>
      </c>
      <c r="C31">
        <v>1.8942000000000001E-2</v>
      </c>
      <c r="D31">
        <v>2.8170000000000001E-2</v>
      </c>
      <c r="E31">
        <v>3.7081999999999997E-2</v>
      </c>
      <c r="F31">
        <v>4.5400999999999997E-2</v>
      </c>
      <c r="G31">
        <v>6.0131999999999998E-2</v>
      </c>
      <c r="H31">
        <v>6.5638000000000002E-2</v>
      </c>
      <c r="I31">
        <v>6.9057999999999994E-2</v>
      </c>
      <c r="J31">
        <v>7.8326999999999994E-2</v>
      </c>
      <c r="K31">
        <v>8.2281999999999994E-2</v>
      </c>
      <c r="L31">
        <v>9.4534000000000007E-2</v>
      </c>
      <c r="M31">
        <v>8.8971999999999996E-2</v>
      </c>
      <c r="N31">
        <f t="shared" si="0"/>
        <v>5.7108416666666661E-2</v>
      </c>
      <c r="O31">
        <f t="shared" si="1"/>
        <v>8.9359615479602894E-4</v>
      </c>
      <c r="Q31">
        <v>4.9610000000000001E-3</v>
      </c>
      <c r="R31">
        <v>4.2050000000000004E-3</v>
      </c>
      <c r="S31">
        <v>4.9659999999999999E-3</v>
      </c>
      <c r="T31">
        <v>7.2979999999999998E-3</v>
      </c>
      <c r="U31">
        <v>7.2189999999999997E-3</v>
      </c>
      <c r="V31">
        <v>8.6680000000000004E-3</v>
      </c>
      <c r="W31">
        <v>9.3469999999999994E-3</v>
      </c>
      <c r="X31">
        <v>8.7589999999999994E-3</v>
      </c>
      <c r="Y31">
        <v>9.7000000000000003E-3</v>
      </c>
      <c r="Z31">
        <v>8.8369999999999994E-3</v>
      </c>
      <c r="AA31">
        <v>8.3070000000000001E-3</v>
      </c>
      <c r="AB31">
        <v>9.5659999999999999E-3</v>
      </c>
      <c r="AC31">
        <f t="shared" si="2"/>
        <v>8.2255000124336185E-3</v>
      </c>
      <c r="AD31">
        <f t="shared" si="3"/>
        <v>0.12870744912544685</v>
      </c>
      <c r="AG31">
        <v>-2.5499999999999998E-2</v>
      </c>
      <c r="AH31">
        <f t="shared" si="4"/>
        <v>0.14235609830663926</v>
      </c>
      <c r="AI31">
        <f t="shared" si="5"/>
        <v>0.27041457286432163</v>
      </c>
      <c r="AJ31">
        <f t="shared" si="6"/>
        <v>0.46030765610753255</v>
      </c>
      <c r="AK31">
        <f t="shared" si="7"/>
        <v>0.58788371691152574</v>
      </c>
      <c r="AL31">
        <f t="shared" si="8"/>
        <v>0.74656243525275678</v>
      </c>
      <c r="AM31">
        <f t="shared" si="9"/>
        <v>0.99756630451552541</v>
      </c>
      <c r="AN31">
        <f t="shared" si="10"/>
        <v>1.1391313251569304</v>
      </c>
      <c r="AO31">
        <f t="shared" si="11"/>
        <v>1.227257056132731</v>
      </c>
      <c r="AP31">
        <f t="shared" si="12"/>
        <v>1.3728982004231205</v>
      </c>
      <c r="AQ31">
        <f t="shared" si="13"/>
        <v>1.4641107629454457</v>
      </c>
      <c r="AR31">
        <f t="shared" si="14"/>
        <v>1.7703327777673741</v>
      </c>
      <c r="AS31">
        <f t="shared" si="15"/>
        <v>1.6726858440603785</v>
      </c>
    </row>
    <row r="32" spans="1:45" x14ac:dyDescent="0.15">
      <c r="A32">
        <v>-2.5000000000000001E-2</v>
      </c>
      <c r="B32">
        <v>1.1668E-2</v>
      </c>
      <c r="C32">
        <v>1.8218000000000002E-2</v>
      </c>
      <c r="D32">
        <v>3.1782999999999999E-2</v>
      </c>
      <c r="E32">
        <v>3.1199999999999999E-2</v>
      </c>
      <c r="F32">
        <v>4.5246000000000001E-2</v>
      </c>
      <c r="G32">
        <v>6.7931000000000005E-2</v>
      </c>
      <c r="H32">
        <v>7.6113E-2</v>
      </c>
      <c r="I32">
        <v>7.9666000000000001E-2</v>
      </c>
      <c r="J32">
        <v>8.4659999999999999E-2</v>
      </c>
      <c r="K32">
        <v>0.102869</v>
      </c>
      <c r="L32">
        <v>9.0726000000000001E-2</v>
      </c>
      <c r="M32">
        <v>9.4056000000000001E-2</v>
      </c>
      <c r="N32">
        <f t="shared" si="0"/>
        <v>6.1178000000000003E-2</v>
      </c>
      <c r="O32">
        <f t="shared" si="1"/>
        <v>9.5727440452784637E-4</v>
      </c>
      <c r="Q32">
        <v>3.2299999999999998E-3</v>
      </c>
      <c r="R32">
        <v>3.8860000000000001E-3</v>
      </c>
      <c r="S32">
        <v>4.8019999999999998E-3</v>
      </c>
      <c r="T32">
        <v>6.4359999999999999E-3</v>
      </c>
      <c r="U32">
        <v>7.1599999999999997E-3</v>
      </c>
      <c r="V32">
        <v>9.1780000000000004E-3</v>
      </c>
      <c r="W32">
        <v>9.8029999999999992E-3</v>
      </c>
      <c r="X32">
        <v>9.2020000000000001E-3</v>
      </c>
      <c r="Y32">
        <v>1.0186000000000001E-2</v>
      </c>
      <c r="Z32">
        <v>1.0456E-2</v>
      </c>
      <c r="AA32">
        <v>7.8630000000000002E-3</v>
      </c>
      <c r="AB32">
        <v>9.2060000000000006E-3</v>
      </c>
      <c r="AC32">
        <f t="shared" si="2"/>
        <v>8.34457815263627E-3</v>
      </c>
      <c r="AD32">
        <f t="shared" si="3"/>
        <v>0.13057070894538708</v>
      </c>
      <c r="AG32">
        <v>-2.5000000000000001E-2</v>
      </c>
      <c r="AH32">
        <f t="shared" si="4"/>
        <v>9.9087929072473116E-2</v>
      </c>
      <c r="AI32">
        <f t="shared" si="5"/>
        <v>0.26007880310644133</v>
      </c>
      <c r="AJ32">
        <f t="shared" si="6"/>
        <v>0.51934534022242484</v>
      </c>
      <c r="AK32">
        <f t="shared" si="7"/>
        <v>0.49463275895689562</v>
      </c>
      <c r="AL32">
        <f t="shared" si="8"/>
        <v>0.74401365488527205</v>
      </c>
      <c r="AM32">
        <f t="shared" si="9"/>
        <v>1.1269486568223934</v>
      </c>
      <c r="AN32">
        <f t="shared" si="10"/>
        <v>1.3209223704511022</v>
      </c>
      <c r="AO32">
        <f t="shared" si="11"/>
        <v>1.4157760235435453</v>
      </c>
      <c r="AP32">
        <f t="shared" si="12"/>
        <v>1.4839016130813307</v>
      </c>
      <c r="AQ32">
        <f t="shared" si="13"/>
        <v>1.8304320516447714</v>
      </c>
      <c r="AR32">
        <f t="shared" si="14"/>
        <v>1.6990205809097547</v>
      </c>
      <c r="AS32">
        <f t="shared" si="15"/>
        <v>1.768265743705244</v>
      </c>
    </row>
    <row r="33" spans="1:45" x14ac:dyDescent="0.15">
      <c r="A33">
        <v>-2.4500000000000001E-2</v>
      </c>
      <c r="B33">
        <v>1.6233000000000001E-2</v>
      </c>
      <c r="C33">
        <v>1.9606999999999999E-2</v>
      </c>
      <c r="D33">
        <v>2.2602000000000001E-2</v>
      </c>
      <c r="E33">
        <v>3.2307000000000002E-2</v>
      </c>
      <c r="F33">
        <v>6.0979999999999999E-2</v>
      </c>
      <c r="G33">
        <v>7.2511999999999993E-2</v>
      </c>
      <c r="H33">
        <v>6.2852000000000005E-2</v>
      </c>
      <c r="I33">
        <v>9.7927E-2</v>
      </c>
      <c r="J33">
        <v>6.4014000000000001E-2</v>
      </c>
      <c r="K33">
        <v>7.5117000000000003E-2</v>
      </c>
      <c r="L33">
        <v>9.5590999999999995E-2</v>
      </c>
      <c r="M33">
        <v>9.0132000000000004E-2</v>
      </c>
      <c r="N33">
        <f t="shared" si="0"/>
        <v>5.9156166666666669E-2</v>
      </c>
      <c r="O33">
        <f t="shared" si="1"/>
        <v>9.2563804341402737E-4</v>
      </c>
      <c r="Q33">
        <v>5.3099999999999996E-3</v>
      </c>
      <c r="R33">
        <v>3.7720000000000002E-3</v>
      </c>
      <c r="S33">
        <v>4.156E-3</v>
      </c>
      <c r="T33">
        <v>6.6439999999999997E-3</v>
      </c>
      <c r="U33">
        <v>8.6119999999999999E-3</v>
      </c>
      <c r="V33">
        <v>9.7439999999999992E-3</v>
      </c>
      <c r="W33">
        <v>8.7650000000000002E-3</v>
      </c>
      <c r="X33">
        <v>1.0238000000000001E-2</v>
      </c>
      <c r="Y33">
        <v>8.6140000000000001E-3</v>
      </c>
      <c r="Z33">
        <v>8.1019999999999998E-3</v>
      </c>
      <c r="AA33">
        <v>8.4089999999999998E-3</v>
      </c>
      <c r="AB33">
        <v>9.6329999999999992E-3</v>
      </c>
      <c r="AC33">
        <f t="shared" si="2"/>
        <v>8.3008349799063193E-3</v>
      </c>
      <c r="AD33">
        <f t="shared" si="3"/>
        <v>0.12988624329950352</v>
      </c>
      <c r="AG33">
        <v>-2.4500000000000001E-2</v>
      </c>
      <c r="AH33">
        <f t="shared" si="4"/>
        <v>0.13785518963262394</v>
      </c>
      <c r="AI33">
        <f t="shared" si="5"/>
        <v>0.27990806304248517</v>
      </c>
      <c r="AJ33">
        <f t="shared" si="6"/>
        <v>0.36932458797807777</v>
      </c>
      <c r="AK33">
        <f t="shared" si="7"/>
        <v>0.51218270973142399</v>
      </c>
      <c r="AL33">
        <f t="shared" si="8"/>
        <v>1.0027395278014386</v>
      </c>
      <c r="AM33">
        <f t="shared" si="9"/>
        <v>1.202945650785435</v>
      </c>
      <c r="AN33">
        <f t="shared" si="10"/>
        <v>1.0907809812724854</v>
      </c>
      <c r="AO33">
        <f t="shared" si="11"/>
        <v>1.7402994835632359</v>
      </c>
      <c r="AP33">
        <f t="shared" si="12"/>
        <v>1.1220231261491649</v>
      </c>
      <c r="AQ33">
        <f t="shared" si="13"/>
        <v>1.3366180717553422</v>
      </c>
      <c r="AR33">
        <f t="shared" si="14"/>
        <v>1.7901271559392495</v>
      </c>
      <c r="AS33">
        <f t="shared" si="15"/>
        <v>1.6944940036961071</v>
      </c>
    </row>
    <row r="34" spans="1:45" x14ac:dyDescent="0.15">
      <c r="A34">
        <v>-2.4E-2</v>
      </c>
      <c r="B34">
        <v>2.2696000000000001E-2</v>
      </c>
      <c r="C34">
        <v>2.5233999999999999E-2</v>
      </c>
      <c r="D34">
        <v>2.64E-2</v>
      </c>
      <c r="E34">
        <v>3.8154E-2</v>
      </c>
      <c r="F34">
        <v>3.9099000000000002E-2</v>
      </c>
      <c r="G34">
        <v>4.7628999999999998E-2</v>
      </c>
      <c r="H34">
        <v>7.5757000000000005E-2</v>
      </c>
      <c r="I34">
        <v>5.7655999999999999E-2</v>
      </c>
      <c r="J34">
        <v>9.5946000000000004E-2</v>
      </c>
      <c r="K34">
        <v>0.10222199999999999</v>
      </c>
      <c r="L34">
        <v>9.4313999999999995E-2</v>
      </c>
      <c r="M34">
        <v>0.12506999999999999</v>
      </c>
      <c r="N34">
        <f t="shared" si="0"/>
        <v>6.2514750000000008E-2</v>
      </c>
      <c r="O34">
        <f t="shared" si="1"/>
        <v>9.7819101769356927E-4</v>
      </c>
      <c r="Q34">
        <v>6.646E-3</v>
      </c>
      <c r="R34">
        <v>4.594E-3</v>
      </c>
      <c r="S34">
        <v>4.4450000000000002E-3</v>
      </c>
      <c r="T34">
        <v>7.143E-3</v>
      </c>
      <c r="U34">
        <v>6.8840000000000004E-3</v>
      </c>
      <c r="V34">
        <v>7.3930000000000003E-3</v>
      </c>
      <c r="W34">
        <v>9.6810000000000004E-3</v>
      </c>
      <c r="X34">
        <v>7.5709999999999996E-3</v>
      </c>
      <c r="Y34">
        <v>1.1200999999999999E-2</v>
      </c>
      <c r="Z34">
        <v>9.9260000000000008E-3</v>
      </c>
      <c r="AA34">
        <v>8.0190000000000001E-3</v>
      </c>
      <c r="AB34">
        <v>1.2743000000000001E-2</v>
      </c>
      <c r="AC34">
        <f t="shared" si="2"/>
        <v>8.7376854642821338E-3</v>
      </c>
      <c r="AD34">
        <f t="shared" si="3"/>
        <v>0.13672180483475804</v>
      </c>
      <c r="AG34">
        <v>-2.4E-2</v>
      </c>
      <c r="AH34">
        <f t="shared" si="4"/>
        <v>0.19274079861405982</v>
      </c>
      <c r="AI34">
        <f t="shared" si="5"/>
        <v>0.36023869346733667</v>
      </c>
      <c r="AJ34">
        <f t="shared" si="6"/>
        <v>0.4313852368206908</v>
      </c>
      <c r="AK34">
        <f t="shared" si="7"/>
        <v>0.60487879119363452</v>
      </c>
      <c r="AL34">
        <f t="shared" si="8"/>
        <v>0.64293395863411684</v>
      </c>
      <c r="AM34">
        <f t="shared" si="9"/>
        <v>0.79014643646926697</v>
      </c>
      <c r="AN34">
        <f t="shared" si="10"/>
        <v>1.3147440781241595</v>
      </c>
      <c r="AO34">
        <f t="shared" si="11"/>
        <v>1.024627600399501</v>
      </c>
      <c r="AP34">
        <f t="shared" si="12"/>
        <v>1.681720105937885</v>
      </c>
      <c r="AQ34">
        <f t="shared" si="13"/>
        <v>1.8189194527333969</v>
      </c>
      <c r="AR34">
        <f t="shared" si="14"/>
        <v>1.7662128504279104</v>
      </c>
      <c r="AS34">
        <f t="shared" si="15"/>
        <v>2.3513332117591097</v>
      </c>
    </row>
    <row r="35" spans="1:45" x14ac:dyDescent="0.15">
      <c r="A35">
        <v>-2.35E-2</v>
      </c>
      <c r="B35">
        <v>1.5671000000000001E-2</v>
      </c>
      <c r="C35">
        <v>1.7850000000000001E-2</v>
      </c>
      <c r="D35">
        <v>2.5774999999999999E-2</v>
      </c>
      <c r="E35">
        <v>3.5131000000000003E-2</v>
      </c>
      <c r="F35">
        <v>5.3253000000000002E-2</v>
      </c>
      <c r="G35">
        <v>5.0701000000000003E-2</v>
      </c>
      <c r="H35">
        <v>7.0924000000000001E-2</v>
      </c>
      <c r="I35">
        <v>7.0053000000000004E-2</v>
      </c>
      <c r="J35">
        <v>9.4673999999999994E-2</v>
      </c>
      <c r="K35">
        <v>8.8955000000000006E-2</v>
      </c>
      <c r="L35">
        <v>0.10308199999999999</v>
      </c>
      <c r="M35">
        <v>0.107693</v>
      </c>
      <c r="N35">
        <f t="shared" si="0"/>
        <v>6.1146833333333345E-2</v>
      </c>
      <c r="O35">
        <f t="shared" si="1"/>
        <v>9.5678672836526431E-4</v>
      </c>
      <c r="Q35">
        <v>4.7429999999999998E-3</v>
      </c>
      <c r="R35">
        <v>3.7269999999999998E-3</v>
      </c>
      <c r="S35">
        <v>4.4190000000000002E-3</v>
      </c>
      <c r="T35">
        <v>6.483E-3</v>
      </c>
      <c r="U35">
        <v>7.6680000000000003E-3</v>
      </c>
      <c r="V35">
        <v>7.6689999999999996E-3</v>
      </c>
      <c r="W35">
        <v>9.4029999999999999E-3</v>
      </c>
      <c r="X35">
        <v>8.567E-3</v>
      </c>
      <c r="Y35">
        <v>1.0819E-2</v>
      </c>
      <c r="Z35">
        <v>8.7950000000000007E-3</v>
      </c>
      <c r="AA35">
        <v>8.3809999999999996E-3</v>
      </c>
      <c r="AB35">
        <v>1.082E-2</v>
      </c>
      <c r="AC35">
        <f t="shared" si="2"/>
        <v>8.3070695959963688E-3</v>
      </c>
      <c r="AD35">
        <f t="shared" si="3"/>
        <v>0.1299837986495751</v>
      </c>
      <c r="AG35">
        <v>-2.35E-2</v>
      </c>
      <c r="AH35">
        <f t="shared" si="4"/>
        <v>0.13308252798206432</v>
      </c>
      <c r="AI35">
        <f t="shared" si="5"/>
        <v>0.25482526267702149</v>
      </c>
      <c r="AJ35">
        <f t="shared" si="6"/>
        <v>0.42117251814595852</v>
      </c>
      <c r="AK35">
        <f t="shared" si="7"/>
        <v>0.55695331586265073</v>
      </c>
      <c r="AL35">
        <f t="shared" si="8"/>
        <v>0.87567871554624477</v>
      </c>
      <c r="AM35">
        <f t="shared" si="9"/>
        <v>0.84110971205417506</v>
      </c>
      <c r="AN35">
        <f t="shared" si="10"/>
        <v>1.2308685533597936</v>
      </c>
      <c r="AO35">
        <f t="shared" si="11"/>
        <v>1.2449395950254309</v>
      </c>
      <c r="AP35">
        <f t="shared" si="12"/>
        <v>1.6594247734096608</v>
      </c>
      <c r="AQ35">
        <f t="shared" si="13"/>
        <v>1.582848896694443</v>
      </c>
      <c r="AR35">
        <f t="shared" si="14"/>
        <v>1.9304106818479745</v>
      </c>
      <c r="AS35">
        <f t="shared" si="15"/>
        <v>2.0246432203883731</v>
      </c>
    </row>
    <row r="36" spans="1:45" x14ac:dyDescent="0.15">
      <c r="A36">
        <v>-2.3E-2</v>
      </c>
      <c r="B36">
        <v>1.9781E-2</v>
      </c>
      <c r="C36">
        <v>2.264E-2</v>
      </c>
      <c r="D36">
        <v>3.1898999999999997E-2</v>
      </c>
      <c r="E36">
        <v>4.5873999999999998E-2</v>
      </c>
      <c r="F36">
        <v>4.8715000000000001E-2</v>
      </c>
      <c r="G36">
        <v>6.5906000000000006E-2</v>
      </c>
      <c r="H36">
        <v>8.7667999999999996E-2</v>
      </c>
      <c r="I36">
        <v>7.6286000000000007E-2</v>
      </c>
      <c r="J36">
        <v>8.0642000000000005E-2</v>
      </c>
      <c r="K36">
        <v>0.100184</v>
      </c>
      <c r="L36">
        <v>0.11083</v>
      </c>
      <c r="M36">
        <v>0.11845799999999999</v>
      </c>
      <c r="N36">
        <f t="shared" si="0"/>
        <v>6.7406916666666664E-2</v>
      </c>
      <c r="O36">
        <f t="shared" si="1"/>
        <v>1.0547405278554627E-3</v>
      </c>
      <c r="Q36">
        <v>5.561E-3</v>
      </c>
      <c r="R36">
        <v>4.0769999999999999E-3</v>
      </c>
      <c r="S36">
        <v>4.7340000000000004E-3</v>
      </c>
      <c r="T36">
        <v>7.3530000000000002E-3</v>
      </c>
      <c r="U36">
        <v>7.5490000000000002E-3</v>
      </c>
      <c r="V36">
        <v>8.8540000000000008E-3</v>
      </c>
      <c r="W36">
        <v>1.0600999999999999E-2</v>
      </c>
      <c r="X36">
        <v>8.5839999999999996E-3</v>
      </c>
      <c r="Y36">
        <v>9.7109999999999991E-3</v>
      </c>
      <c r="Z36">
        <v>1.0078999999999999E-2</v>
      </c>
      <c r="AA36">
        <v>8.371E-3</v>
      </c>
      <c r="AB36">
        <v>1.1704000000000001E-2</v>
      </c>
      <c r="AC36">
        <f t="shared" si="2"/>
        <v>8.7823066342608315E-3</v>
      </c>
      <c r="AD36">
        <f t="shared" si="3"/>
        <v>0.1374200088291985</v>
      </c>
      <c r="AG36">
        <v>-2.3E-2</v>
      </c>
      <c r="AH36">
        <f t="shared" si="4"/>
        <v>0.16798580090697557</v>
      </c>
      <c r="AI36">
        <f t="shared" si="5"/>
        <v>0.3232069438099589</v>
      </c>
      <c r="AJ36">
        <f t="shared" si="6"/>
        <v>0.52124082080845513</v>
      </c>
      <c r="AK36">
        <f t="shared" si="7"/>
        <v>0.72726869180732789</v>
      </c>
      <c r="AL36">
        <f t="shared" si="8"/>
        <v>0.80105700388401246</v>
      </c>
      <c r="AM36">
        <f t="shared" si="9"/>
        <v>1.0933547007483573</v>
      </c>
      <c r="AN36">
        <f t="shared" si="10"/>
        <v>1.5214565497708303</v>
      </c>
      <c r="AO36">
        <f t="shared" si="11"/>
        <v>1.355708705495982</v>
      </c>
      <c r="AP36">
        <f t="shared" si="12"/>
        <v>1.4134750045134028</v>
      </c>
      <c r="AQ36">
        <f t="shared" si="13"/>
        <v>1.7826556558533646</v>
      </c>
      <c r="AR36">
        <f t="shared" si="14"/>
        <v>2.0755070319668905</v>
      </c>
      <c r="AS36">
        <f t="shared" si="15"/>
        <v>2.2270267018354573</v>
      </c>
    </row>
    <row r="37" spans="1:45" x14ac:dyDescent="0.15">
      <c r="A37">
        <v>-2.2499999999999999E-2</v>
      </c>
      <c r="B37">
        <v>2.9175E-2</v>
      </c>
      <c r="C37">
        <v>2.6096999999999999E-2</v>
      </c>
      <c r="D37">
        <v>3.2878999999999999E-2</v>
      </c>
      <c r="E37">
        <v>5.355E-2</v>
      </c>
      <c r="F37">
        <v>6.0247000000000002E-2</v>
      </c>
      <c r="G37">
        <v>5.4102999999999998E-2</v>
      </c>
      <c r="H37">
        <v>9.0021000000000004E-2</v>
      </c>
      <c r="I37">
        <v>9.0277999999999997E-2</v>
      </c>
      <c r="J37">
        <v>9.0411000000000005E-2</v>
      </c>
      <c r="K37">
        <v>9.7921999999999995E-2</v>
      </c>
      <c r="L37">
        <v>0.110045</v>
      </c>
      <c r="M37">
        <v>0.110528</v>
      </c>
      <c r="N37">
        <f t="shared" si="0"/>
        <v>7.0438000000000001E-2</v>
      </c>
      <c r="O37">
        <f t="shared" si="1"/>
        <v>1.1021689905870156E-3</v>
      </c>
      <c r="Q37">
        <v>7.1630000000000001E-3</v>
      </c>
      <c r="R37">
        <v>4.2839999999999996E-3</v>
      </c>
      <c r="S37">
        <v>4.9119999999999997E-3</v>
      </c>
      <c r="T37">
        <v>8.2209999999999991E-3</v>
      </c>
      <c r="U37">
        <v>8.2710000000000006E-3</v>
      </c>
      <c r="V37">
        <v>7.8589999999999997E-3</v>
      </c>
      <c r="W37">
        <v>1.0657E-2</v>
      </c>
      <c r="X37">
        <v>9.2809999999999993E-3</v>
      </c>
      <c r="Y37">
        <v>9.8519999999999996E-3</v>
      </c>
      <c r="Z37">
        <v>9.1389999999999996E-3</v>
      </c>
      <c r="AA37">
        <v>8.5599999999999999E-3</v>
      </c>
      <c r="AB37">
        <v>9.9469999999999992E-3</v>
      </c>
      <c r="AC37">
        <f t="shared" si="2"/>
        <v>8.7596978777290547E-3</v>
      </c>
      <c r="AD37">
        <f t="shared" si="3"/>
        <v>0.13706624123127684</v>
      </c>
      <c r="AG37">
        <v>-2.2499999999999999E-2</v>
      </c>
      <c r="AH37">
        <f t="shared" si="4"/>
        <v>0.24776228408376785</v>
      </c>
      <c r="AI37">
        <f t="shared" si="5"/>
        <v>0.37255881681132935</v>
      </c>
      <c r="AJ37">
        <f t="shared" si="6"/>
        <v>0.53725436369043533</v>
      </c>
      <c r="AK37">
        <f t="shared" si="7"/>
        <v>0.84896103340197948</v>
      </c>
      <c r="AL37">
        <f t="shared" si="8"/>
        <v>0.9906862632248814</v>
      </c>
      <c r="AM37">
        <f t="shared" si="9"/>
        <v>0.8975475582585557</v>
      </c>
      <c r="AN37">
        <f t="shared" si="10"/>
        <v>1.5622922852913257</v>
      </c>
      <c r="AO37">
        <f t="shared" si="11"/>
        <v>1.6043660765378478</v>
      </c>
      <c r="AP37">
        <f t="shared" si="12"/>
        <v>1.5847038594412497</v>
      </c>
      <c r="AQ37">
        <f t="shared" si="13"/>
        <v>1.7424060442033975</v>
      </c>
      <c r="AR37">
        <f t="shared" si="14"/>
        <v>2.0608063821419877</v>
      </c>
      <c r="AS37">
        <f t="shared" si="15"/>
        <v>2.0779416105325894</v>
      </c>
    </row>
    <row r="38" spans="1:45" x14ac:dyDescent="0.15">
      <c r="A38">
        <v>-2.1999999999999999E-2</v>
      </c>
      <c r="B38">
        <v>2.7666E-2</v>
      </c>
      <c r="C38">
        <v>2.1780999999999998E-2</v>
      </c>
      <c r="D38">
        <v>3.0332000000000001E-2</v>
      </c>
      <c r="E38">
        <v>4.3533000000000002E-2</v>
      </c>
      <c r="F38">
        <v>4.2444000000000003E-2</v>
      </c>
      <c r="G38">
        <v>6.6046999999999995E-2</v>
      </c>
      <c r="H38">
        <v>8.3255999999999997E-2</v>
      </c>
      <c r="I38">
        <v>0.10577499999999999</v>
      </c>
      <c r="J38">
        <v>0.102398</v>
      </c>
      <c r="K38">
        <v>8.0624000000000001E-2</v>
      </c>
      <c r="L38">
        <v>0.116201</v>
      </c>
      <c r="M38">
        <v>0.124165</v>
      </c>
      <c r="N38">
        <f t="shared" si="0"/>
        <v>7.0351833333333336E-2</v>
      </c>
      <c r="O38">
        <f t="shared" si="1"/>
        <v>1.1008207094316414E-3</v>
      </c>
      <c r="Q38">
        <v>6.228E-3</v>
      </c>
      <c r="R38">
        <v>4.1580000000000002E-3</v>
      </c>
      <c r="S38">
        <v>4.5279999999999999E-3</v>
      </c>
      <c r="T38">
        <v>7.6870000000000003E-3</v>
      </c>
      <c r="U38">
        <v>6.9280000000000001E-3</v>
      </c>
      <c r="V38">
        <v>8.5520000000000006E-3</v>
      </c>
      <c r="W38">
        <v>1.0217E-2</v>
      </c>
      <c r="X38">
        <v>1.0109999999999999E-2</v>
      </c>
      <c r="Y38">
        <v>1.0725E-2</v>
      </c>
      <c r="Z38">
        <v>8.2950000000000003E-3</v>
      </c>
      <c r="AA38">
        <v>8.6250000000000007E-3</v>
      </c>
      <c r="AB38">
        <v>1.2207000000000001E-2</v>
      </c>
      <c r="AC38">
        <f t="shared" si="2"/>
        <v>8.8965616545229036E-3</v>
      </c>
      <c r="AD38">
        <f t="shared" si="3"/>
        <v>0.13920779950277201</v>
      </c>
      <c r="AG38">
        <v>-2.1999999999999999E-2</v>
      </c>
      <c r="AH38">
        <f t="shared" si="4"/>
        <v>0.2349474327835997</v>
      </c>
      <c r="AI38">
        <f t="shared" si="5"/>
        <v>0.31094392416628597</v>
      </c>
      <c r="AJ38">
        <f t="shared" si="6"/>
        <v>0.49563549254716643</v>
      </c>
      <c r="AK38">
        <f t="shared" si="7"/>
        <v>0.69015538127149167</v>
      </c>
      <c r="AL38">
        <f t="shared" si="8"/>
        <v>0.69793828333886943</v>
      </c>
      <c r="AM38">
        <f t="shared" si="9"/>
        <v>1.0956938354675863</v>
      </c>
      <c r="AN38">
        <f t="shared" si="10"/>
        <v>1.4448873763256862</v>
      </c>
      <c r="AO38">
        <f t="shared" si="11"/>
        <v>1.8797693983671642</v>
      </c>
      <c r="AP38">
        <f t="shared" si="12"/>
        <v>1.7948093240763301</v>
      </c>
      <c r="AQ38">
        <f t="shared" si="13"/>
        <v>1.4346086161215532</v>
      </c>
      <c r="AR38">
        <f t="shared" si="14"/>
        <v>2.1760894398771513</v>
      </c>
      <c r="AS38">
        <f t="shared" si="15"/>
        <v>2.3343190872157185</v>
      </c>
    </row>
    <row r="39" spans="1:45" x14ac:dyDescent="0.15">
      <c r="A39">
        <v>-2.1499999999999998E-2</v>
      </c>
      <c r="B39">
        <v>2.7015999999999998E-2</v>
      </c>
      <c r="C39">
        <v>2.605E-2</v>
      </c>
      <c r="D39">
        <v>2.8292999999999999E-2</v>
      </c>
      <c r="E39">
        <v>5.4484999999999999E-2</v>
      </c>
      <c r="F39">
        <v>4.5904E-2</v>
      </c>
      <c r="G39">
        <v>6.9994000000000001E-2</v>
      </c>
      <c r="H39">
        <v>7.8657000000000005E-2</v>
      </c>
      <c r="I39">
        <v>9.5985000000000001E-2</v>
      </c>
      <c r="J39">
        <v>7.1393999999999999E-2</v>
      </c>
      <c r="K39">
        <v>0.100895</v>
      </c>
      <c r="L39">
        <v>0.10761800000000001</v>
      </c>
      <c r="M39">
        <v>0.126357</v>
      </c>
      <c r="N39">
        <f t="shared" si="0"/>
        <v>6.9387333333333343E-2</v>
      </c>
      <c r="O39">
        <f t="shared" si="1"/>
        <v>1.0857288273307701E-3</v>
      </c>
      <c r="Q39">
        <v>6.1320000000000003E-3</v>
      </c>
      <c r="R39">
        <v>4.3169999999999997E-3</v>
      </c>
      <c r="S39">
        <v>4.3550000000000004E-3</v>
      </c>
      <c r="T39">
        <v>7.8989999999999998E-3</v>
      </c>
      <c r="U39">
        <v>6.6959999999999997E-3</v>
      </c>
      <c r="V39">
        <v>8.5830000000000004E-3</v>
      </c>
      <c r="W39">
        <v>9.3449999999999991E-3</v>
      </c>
      <c r="X39">
        <v>9.4420000000000007E-3</v>
      </c>
      <c r="Y39">
        <v>8.2439999999999996E-3</v>
      </c>
      <c r="Z39">
        <v>9.5239999999999995E-3</v>
      </c>
      <c r="AA39">
        <v>8.1320000000000003E-3</v>
      </c>
      <c r="AB39">
        <v>1.1469999999999999E-2</v>
      </c>
      <c r="AC39">
        <f t="shared" si="2"/>
        <v>8.4688910350550831E-3</v>
      </c>
      <c r="AD39">
        <f t="shared" si="3"/>
        <v>0.13251587871809045</v>
      </c>
      <c r="AG39">
        <v>-2.1499999999999998E-2</v>
      </c>
      <c r="AH39">
        <f t="shared" si="4"/>
        <v>0.22942745044754317</v>
      </c>
      <c r="AI39">
        <f t="shared" si="5"/>
        <v>0.37188784833257194</v>
      </c>
      <c r="AJ39">
        <f t="shared" si="6"/>
        <v>0.46231751914271985</v>
      </c>
      <c r="AK39">
        <f t="shared" si="7"/>
        <v>0.86378416255661727</v>
      </c>
      <c r="AL39">
        <f t="shared" si="8"/>
        <v>0.75483363863885267</v>
      </c>
      <c r="AM39">
        <f t="shared" si="9"/>
        <v>1.1611730179980657</v>
      </c>
      <c r="AN39">
        <f t="shared" si="10"/>
        <v>1.3650728639335243</v>
      </c>
      <c r="AO39">
        <f t="shared" si="11"/>
        <v>1.7057874327796951</v>
      </c>
      <c r="AP39">
        <f t="shared" si="12"/>
        <v>1.2513781214780122</v>
      </c>
      <c r="AQ39">
        <f t="shared" si="13"/>
        <v>1.7953070589847204</v>
      </c>
      <c r="AR39">
        <f t="shared" si="14"/>
        <v>2.0153560928107268</v>
      </c>
      <c r="AS39">
        <f t="shared" si="15"/>
        <v>2.3755289888721984</v>
      </c>
    </row>
    <row r="40" spans="1:45" x14ac:dyDescent="0.15">
      <c r="A40">
        <v>-2.1000000000000001E-2</v>
      </c>
      <c r="B40">
        <v>2.5953E-2</v>
      </c>
      <c r="C40">
        <v>2.1850999999999999E-2</v>
      </c>
      <c r="D40">
        <v>3.3777000000000001E-2</v>
      </c>
      <c r="E40">
        <v>4.7314000000000002E-2</v>
      </c>
      <c r="F40">
        <v>5.0973999999999998E-2</v>
      </c>
      <c r="G40">
        <v>5.6784000000000001E-2</v>
      </c>
      <c r="H40">
        <v>7.3380000000000001E-2</v>
      </c>
      <c r="I40">
        <v>7.5491000000000003E-2</v>
      </c>
      <c r="J40">
        <v>8.8025999999999993E-2</v>
      </c>
      <c r="K40">
        <v>0.10126599999999999</v>
      </c>
      <c r="L40">
        <v>8.8089000000000001E-2</v>
      </c>
      <c r="M40">
        <v>0.12217</v>
      </c>
      <c r="N40">
        <f t="shared" si="0"/>
        <v>6.5422916666666664E-2</v>
      </c>
      <c r="O40">
        <f t="shared" si="1"/>
        <v>1.0236961586609279E-3</v>
      </c>
      <c r="Q40">
        <v>6.4450000000000002E-3</v>
      </c>
      <c r="R40">
        <v>3.8969999999999999E-3</v>
      </c>
      <c r="S40">
        <v>4.6169999999999996E-3</v>
      </c>
      <c r="T40">
        <v>7.3049999999999999E-3</v>
      </c>
      <c r="U40">
        <v>7.2420000000000002E-3</v>
      </c>
      <c r="V40">
        <v>7.6689999999999996E-3</v>
      </c>
      <c r="W40">
        <v>8.8859999999999998E-3</v>
      </c>
      <c r="X40">
        <v>7.7590000000000003E-3</v>
      </c>
      <c r="Y40">
        <v>9.2940000000000002E-3</v>
      </c>
      <c r="Z40">
        <v>9.0799999999999995E-3</v>
      </c>
      <c r="AA40">
        <v>7.1459999999999996E-3</v>
      </c>
      <c r="AB40">
        <v>1.0468E-2</v>
      </c>
      <c r="AC40">
        <f t="shared" si="2"/>
        <v>8.0413517972585131E-3</v>
      </c>
      <c r="AD40">
        <f t="shared" si="3"/>
        <v>0.12582601371114194</v>
      </c>
      <c r="AG40">
        <v>-2.1000000000000001E-2</v>
      </c>
      <c r="AH40">
        <f t="shared" si="4"/>
        <v>0.22040015625796153</v>
      </c>
      <c r="AI40">
        <f t="shared" si="5"/>
        <v>0.31194323892188214</v>
      </c>
      <c r="AJ40">
        <f t="shared" si="6"/>
        <v>0.55192799788229063</v>
      </c>
      <c r="AK40">
        <f t="shared" si="7"/>
        <v>0.75009789606687693</v>
      </c>
      <c r="AL40">
        <f t="shared" si="8"/>
        <v>0.83820342227206501</v>
      </c>
      <c r="AM40">
        <f t="shared" si="9"/>
        <v>0.94202429713978575</v>
      </c>
      <c r="AN40">
        <f t="shared" si="10"/>
        <v>1.2734918285142074</v>
      </c>
      <c r="AO40">
        <f t="shared" si="11"/>
        <v>1.3415804457776941</v>
      </c>
      <c r="AP40">
        <f t="shared" si="12"/>
        <v>1.5429001109508291</v>
      </c>
      <c r="AQ40">
        <f t="shared" si="13"/>
        <v>1.8019085646974249</v>
      </c>
      <c r="AR40">
        <f t="shared" si="14"/>
        <v>1.6496376336635517</v>
      </c>
      <c r="AS40">
        <f t="shared" si="15"/>
        <v>2.2968128126697889</v>
      </c>
    </row>
    <row r="41" spans="1:45" x14ac:dyDescent="0.15">
      <c r="A41">
        <v>-2.0500000000000001E-2</v>
      </c>
      <c r="B41">
        <v>2.1954999999999999E-2</v>
      </c>
      <c r="C41">
        <v>2.5156000000000001E-2</v>
      </c>
      <c r="D41">
        <v>3.6041999999999998E-2</v>
      </c>
      <c r="E41">
        <v>5.2315E-2</v>
      </c>
      <c r="F41">
        <v>6.1948000000000003E-2</v>
      </c>
      <c r="G41">
        <v>7.4647000000000005E-2</v>
      </c>
      <c r="H41">
        <v>8.6662000000000003E-2</v>
      </c>
      <c r="I41">
        <v>8.6716000000000001E-2</v>
      </c>
      <c r="J41">
        <v>7.9622999999999999E-2</v>
      </c>
      <c r="K41">
        <v>9.6518000000000007E-2</v>
      </c>
      <c r="L41">
        <v>0.119467</v>
      </c>
      <c r="M41">
        <v>0.113803</v>
      </c>
      <c r="N41">
        <f t="shared" si="0"/>
        <v>7.1237666666666657E-2</v>
      </c>
      <c r="O41">
        <f t="shared" si="1"/>
        <v>1.1146816656034282E-3</v>
      </c>
      <c r="Q41">
        <v>5.195E-3</v>
      </c>
      <c r="R41">
        <v>4.2199999999999998E-3</v>
      </c>
      <c r="S41">
        <v>5.0639999999999999E-3</v>
      </c>
      <c r="T41">
        <v>8.1630000000000001E-3</v>
      </c>
      <c r="U41">
        <v>7.9649999999999999E-3</v>
      </c>
      <c r="V41">
        <v>8.8489999999999992E-3</v>
      </c>
      <c r="W41">
        <v>9.4739999999999998E-3</v>
      </c>
      <c r="X41">
        <v>8.8389999999999996E-3</v>
      </c>
      <c r="Y41">
        <v>8.8839999999999995E-3</v>
      </c>
      <c r="Z41">
        <v>9.0709999999999992E-3</v>
      </c>
      <c r="AA41">
        <v>8.319E-3</v>
      </c>
      <c r="AB41">
        <v>9.9699999999999997E-3</v>
      </c>
      <c r="AC41">
        <f t="shared" si="2"/>
        <v>8.4019525382226165E-3</v>
      </c>
      <c r="AD41">
        <f t="shared" si="3"/>
        <v>0.13146846723397698</v>
      </c>
      <c r="AG41">
        <v>-2.0500000000000001E-2</v>
      </c>
      <c r="AH41">
        <f t="shared" si="4"/>
        <v>0.18644801875095537</v>
      </c>
      <c r="AI41">
        <f t="shared" si="5"/>
        <v>0.359125171311101</v>
      </c>
      <c r="AJ41">
        <f t="shared" si="6"/>
        <v>0.5889388903595203</v>
      </c>
      <c r="AK41">
        <f t="shared" si="7"/>
        <v>0.82938182002660243</v>
      </c>
      <c r="AL41">
        <f t="shared" si="8"/>
        <v>1.0186570722899888</v>
      </c>
      <c r="AM41">
        <f t="shared" si="9"/>
        <v>1.2383644637326288</v>
      </c>
      <c r="AN41">
        <f t="shared" si="10"/>
        <v>1.5039976675210991</v>
      </c>
      <c r="AO41">
        <f t="shared" si="11"/>
        <v>1.5410643644415696</v>
      </c>
      <c r="AP41">
        <f t="shared" si="12"/>
        <v>1.3956141996028206</v>
      </c>
      <c r="AQ41">
        <f t="shared" si="13"/>
        <v>1.7174235266275559</v>
      </c>
      <c r="AR41">
        <f t="shared" si="14"/>
        <v>2.2372516339257289</v>
      </c>
      <c r="AS41">
        <f t="shared" si="15"/>
        <v>2.1395120612282881</v>
      </c>
    </row>
    <row r="42" spans="1:45" x14ac:dyDescent="0.15">
      <c r="A42">
        <v>-0.02</v>
      </c>
      <c r="B42">
        <v>1.3473000000000001E-2</v>
      </c>
      <c r="C42">
        <v>2.6457000000000001E-2</v>
      </c>
      <c r="D42">
        <v>3.4174999999999997E-2</v>
      </c>
      <c r="E42">
        <v>4.1099999999999998E-2</v>
      </c>
      <c r="F42">
        <v>6.4098000000000002E-2</v>
      </c>
      <c r="G42">
        <v>8.8556999999999997E-2</v>
      </c>
      <c r="H42">
        <v>0.102136</v>
      </c>
      <c r="I42">
        <v>8.2515000000000005E-2</v>
      </c>
      <c r="J42">
        <v>0.106086</v>
      </c>
      <c r="K42">
        <v>0.117532</v>
      </c>
      <c r="L42">
        <v>0.110748</v>
      </c>
      <c r="M42">
        <v>0.13622699999999999</v>
      </c>
      <c r="N42">
        <f t="shared" si="0"/>
        <v>7.6925333333333332E-2</v>
      </c>
      <c r="O42">
        <f t="shared" si="1"/>
        <v>1.2036786534337957E-3</v>
      </c>
      <c r="Q42">
        <v>3.7309999999999999E-3</v>
      </c>
      <c r="R42">
        <v>4.3909999999999999E-3</v>
      </c>
      <c r="S42">
        <v>4.5880000000000001E-3</v>
      </c>
      <c r="T42">
        <v>6.8060000000000004E-3</v>
      </c>
      <c r="U42">
        <v>8.123E-3</v>
      </c>
      <c r="V42">
        <v>9.5899999999999996E-3</v>
      </c>
      <c r="W42">
        <v>1.0777E-2</v>
      </c>
      <c r="X42">
        <v>8.3669999999999994E-3</v>
      </c>
      <c r="Y42">
        <v>1.0370000000000001E-2</v>
      </c>
      <c r="Z42">
        <v>1.0207000000000001E-2</v>
      </c>
      <c r="AA42">
        <v>7.9579999999999998E-3</v>
      </c>
      <c r="AB42">
        <v>1.1405999999999999E-2</v>
      </c>
      <c r="AC42">
        <f t="shared" si="2"/>
        <v>8.7895631187324564E-3</v>
      </c>
      <c r="AD42">
        <f t="shared" si="3"/>
        <v>0.13753355373279699</v>
      </c>
      <c r="AG42">
        <v>-0.02</v>
      </c>
      <c r="AH42">
        <f t="shared" si="4"/>
        <v>0.11441649540567625</v>
      </c>
      <c r="AI42">
        <f t="shared" si="5"/>
        <v>0.37769814984010969</v>
      </c>
      <c r="AJ42">
        <f t="shared" si="6"/>
        <v>0.55843145713436015</v>
      </c>
      <c r="AK42">
        <f t="shared" si="7"/>
        <v>0.65158353824129522</v>
      </c>
      <c r="AL42">
        <f t="shared" si="8"/>
        <v>1.0540111225486488</v>
      </c>
      <c r="AM42">
        <f t="shared" si="9"/>
        <v>1.4691259101473655</v>
      </c>
      <c r="AN42">
        <f t="shared" si="10"/>
        <v>1.7725451266983796</v>
      </c>
      <c r="AO42">
        <f t="shared" si="11"/>
        <v>1.4664067303830448</v>
      </c>
      <c r="AP42">
        <f t="shared" si="12"/>
        <v>1.859451766186464</v>
      </c>
      <c r="AQ42">
        <f t="shared" si="13"/>
        <v>2.0913427747320696</v>
      </c>
      <c r="AR42">
        <f t="shared" si="14"/>
        <v>2.0739714226858181</v>
      </c>
      <c r="AS42">
        <f t="shared" si="15"/>
        <v>2.5610863471520608</v>
      </c>
    </row>
    <row r="43" spans="1:45" x14ac:dyDescent="0.15">
      <c r="A43">
        <v>-1.95E-2</v>
      </c>
      <c r="B43">
        <v>2.0067999999999999E-2</v>
      </c>
      <c r="C43">
        <v>2.7785000000000001E-2</v>
      </c>
      <c r="D43">
        <v>3.8114000000000002E-2</v>
      </c>
      <c r="E43">
        <v>5.0654999999999999E-2</v>
      </c>
      <c r="F43">
        <v>5.7803E-2</v>
      </c>
      <c r="G43">
        <v>6.1071E-2</v>
      </c>
      <c r="H43">
        <v>5.3908999999999999E-2</v>
      </c>
      <c r="I43">
        <v>9.1641E-2</v>
      </c>
      <c r="J43">
        <v>0.114207</v>
      </c>
      <c r="K43">
        <v>0.11161500000000001</v>
      </c>
      <c r="L43">
        <v>0.112569</v>
      </c>
      <c r="M43">
        <v>0.11998399999999999</v>
      </c>
      <c r="N43">
        <f t="shared" si="0"/>
        <v>7.1618416666666671E-2</v>
      </c>
      <c r="O43">
        <f t="shared" si="1"/>
        <v>1.120639399258075E-3</v>
      </c>
      <c r="Q43">
        <v>5.5100000000000001E-3</v>
      </c>
      <c r="R43">
        <v>4.4600000000000004E-3</v>
      </c>
      <c r="S43">
        <v>4.888E-3</v>
      </c>
      <c r="T43">
        <v>7.3819999999999997E-3</v>
      </c>
      <c r="U43">
        <v>7.8829999999999994E-3</v>
      </c>
      <c r="V43">
        <v>7.7229999999999998E-3</v>
      </c>
      <c r="W43">
        <v>7.3949999999999997E-3</v>
      </c>
      <c r="X43">
        <v>9.1400000000000006E-3</v>
      </c>
      <c r="Y43">
        <v>1.0696000000000001E-2</v>
      </c>
      <c r="Z43">
        <v>9.4610000000000007E-3</v>
      </c>
      <c r="AA43">
        <v>7.8910000000000004E-3</v>
      </c>
      <c r="AB43">
        <v>1.0784E-2</v>
      </c>
      <c r="AC43">
        <f t="shared" si="2"/>
        <v>8.3727245755597281E-3</v>
      </c>
      <c r="AD43">
        <f t="shared" si="3"/>
        <v>0.13101112646298582</v>
      </c>
      <c r="AG43">
        <v>-1.95E-2</v>
      </c>
      <c r="AH43">
        <f t="shared" si="4"/>
        <v>0.17042308541535744</v>
      </c>
      <c r="AI43">
        <f t="shared" si="5"/>
        <v>0.39665657834627688</v>
      </c>
      <c r="AJ43">
        <f t="shared" si="6"/>
        <v>0.6227960953099928</v>
      </c>
      <c r="AK43">
        <f t="shared" si="7"/>
        <v>0.80306482067184448</v>
      </c>
      <c r="AL43">
        <f t="shared" si="8"/>
        <v>0.95049775214015342</v>
      </c>
      <c r="AM43">
        <f t="shared" si="9"/>
        <v>1.0131439463691154</v>
      </c>
      <c r="AN43">
        <f t="shared" si="10"/>
        <v>0.93557741868864008</v>
      </c>
      <c r="AO43">
        <f t="shared" si="11"/>
        <v>1.6285884891114657</v>
      </c>
      <c r="AP43">
        <f t="shared" si="12"/>
        <v>2.0017948443796305</v>
      </c>
      <c r="AQ43">
        <f t="shared" si="13"/>
        <v>1.9860567658316031</v>
      </c>
      <c r="AR43">
        <f t="shared" si="14"/>
        <v>2.108073184891103</v>
      </c>
      <c r="AS43">
        <f t="shared" si="15"/>
        <v>2.2557157118390108</v>
      </c>
    </row>
    <row r="44" spans="1:45" x14ac:dyDescent="0.15">
      <c r="A44">
        <v>-1.9E-2</v>
      </c>
      <c r="B44">
        <v>2.3869000000000001E-2</v>
      </c>
      <c r="C44">
        <v>3.0942000000000001E-2</v>
      </c>
      <c r="D44">
        <v>3.6248000000000002E-2</v>
      </c>
      <c r="E44">
        <v>5.5581999999999999E-2</v>
      </c>
      <c r="F44">
        <v>6.8601999999999996E-2</v>
      </c>
      <c r="G44">
        <v>6.0338999999999997E-2</v>
      </c>
      <c r="H44">
        <v>8.8486999999999996E-2</v>
      </c>
      <c r="I44">
        <v>8.3016000000000006E-2</v>
      </c>
      <c r="J44">
        <v>0.102793</v>
      </c>
      <c r="K44">
        <v>0.13811000000000001</v>
      </c>
      <c r="L44">
        <v>0.12768699999999999</v>
      </c>
      <c r="M44">
        <v>0.12998399999999999</v>
      </c>
      <c r="N44">
        <f t="shared" si="0"/>
        <v>7.8804916666666669E-2</v>
      </c>
      <c r="O44">
        <f t="shared" si="1"/>
        <v>1.2330891770889845E-3</v>
      </c>
      <c r="Q44">
        <v>5.4419999999999998E-3</v>
      </c>
      <c r="R44">
        <v>4.3550000000000004E-3</v>
      </c>
      <c r="S44">
        <v>4.7850000000000002E-3</v>
      </c>
      <c r="T44">
        <v>7.6379999999999998E-3</v>
      </c>
      <c r="U44">
        <v>8.2100000000000003E-3</v>
      </c>
      <c r="V44">
        <v>7.757E-3</v>
      </c>
      <c r="W44">
        <v>9.5820000000000002E-3</v>
      </c>
      <c r="X44">
        <v>8.2179999999999996E-3</v>
      </c>
      <c r="Y44">
        <v>1.0034E-2</v>
      </c>
      <c r="Z44">
        <v>1.0508E-2</v>
      </c>
      <c r="AA44">
        <v>8.5609999999999992E-3</v>
      </c>
      <c r="AB44">
        <v>1.0732E-2</v>
      </c>
      <c r="AC44">
        <f t="shared" si="2"/>
        <v>8.6145111189307663E-3</v>
      </c>
      <c r="AD44">
        <f t="shared" si="3"/>
        <v>0.13479445017377606</v>
      </c>
      <c r="AG44">
        <v>-1.9E-2</v>
      </c>
      <c r="AH44">
        <f t="shared" si="4"/>
        <v>0.20270224366051262</v>
      </c>
      <c r="AI44">
        <f t="shared" si="5"/>
        <v>0.44172567382366379</v>
      </c>
      <c r="AJ44">
        <f t="shared" si="6"/>
        <v>0.59230500243471218</v>
      </c>
      <c r="AK44">
        <f t="shared" si="7"/>
        <v>0.88117557719045425</v>
      </c>
      <c r="AL44">
        <f t="shared" si="8"/>
        <v>1.128073746904465</v>
      </c>
      <c r="AM44">
        <f t="shared" si="9"/>
        <v>1.0010003533586491</v>
      </c>
      <c r="AN44">
        <f t="shared" si="10"/>
        <v>1.5356700930735441</v>
      </c>
      <c r="AO44">
        <f t="shared" si="11"/>
        <v>1.4753101997149469</v>
      </c>
      <c r="AP44">
        <f t="shared" si="12"/>
        <v>1.8017327960485379</v>
      </c>
      <c r="AQ44">
        <f t="shared" si="13"/>
        <v>2.4575039190879604</v>
      </c>
      <c r="AR44">
        <f t="shared" si="14"/>
        <v>2.3911871008820387</v>
      </c>
      <c r="AS44">
        <f t="shared" si="15"/>
        <v>2.4437170880090839</v>
      </c>
    </row>
    <row r="45" spans="1:45" x14ac:dyDescent="0.15">
      <c r="A45">
        <v>-1.8499999999999999E-2</v>
      </c>
      <c r="B45">
        <v>3.0738999999999999E-2</v>
      </c>
      <c r="C45">
        <v>2.9673000000000001E-2</v>
      </c>
      <c r="D45">
        <v>4.0958000000000001E-2</v>
      </c>
      <c r="E45">
        <v>6.4166000000000001E-2</v>
      </c>
      <c r="F45">
        <v>5.5298E-2</v>
      </c>
      <c r="G45">
        <v>9.0884999999999994E-2</v>
      </c>
      <c r="H45">
        <v>9.8056000000000004E-2</v>
      </c>
      <c r="I45">
        <v>0.112925</v>
      </c>
      <c r="J45">
        <v>9.4922999999999993E-2</v>
      </c>
      <c r="K45">
        <v>0.11551</v>
      </c>
      <c r="L45">
        <v>0.120244</v>
      </c>
      <c r="M45">
        <v>0.13966100000000001</v>
      </c>
      <c r="N45">
        <f t="shared" si="0"/>
        <v>8.2753166666666669E-2</v>
      </c>
      <c r="O45">
        <f t="shared" si="1"/>
        <v>1.294868880048824E-3</v>
      </c>
      <c r="Q45">
        <v>6.4000000000000003E-3</v>
      </c>
      <c r="R45">
        <v>4.4510000000000001E-3</v>
      </c>
      <c r="S45">
        <v>5.1279999999999997E-3</v>
      </c>
      <c r="T45">
        <v>8.3210000000000003E-3</v>
      </c>
      <c r="U45">
        <v>7.2839999999999997E-3</v>
      </c>
      <c r="V45">
        <v>9.4809999999999998E-3</v>
      </c>
      <c r="W45">
        <v>1.0059999999999999E-2</v>
      </c>
      <c r="X45">
        <v>9.724E-3</v>
      </c>
      <c r="Y45">
        <v>9.2709999999999997E-3</v>
      </c>
      <c r="Z45">
        <v>9.7479999999999997E-3</v>
      </c>
      <c r="AA45">
        <v>8.0759999999999998E-3</v>
      </c>
      <c r="AB45">
        <v>1.1662E-2</v>
      </c>
      <c r="AC45">
        <f t="shared" si="2"/>
        <v>8.930090012780589E-3</v>
      </c>
      <c r="AD45">
        <f t="shared" si="3"/>
        <v>0.13973243015843886</v>
      </c>
      <c r="AG45">
        <v>-1.8499999999999999E-2</v>
      </c>
      <c r="AH45">
        <f t="shared" si="4"/>
        <v>0.26104421081237156</v>
      </c>
      <c r="AI45">
        <f t="shared" si="5"/>
        <v>0.42360952489721337</v>
      </c>
      <c r="AJ45">
        <f t="shared" si="6"/>
        <v>0.66926805036749448</v>
      </c>
      <c r="AK45">
        <f t="shared" si="7"/>
        <v>1.017263000359877</v>
      </c>
      <c r="AL45">
        <f t="shared" si="8"/>
        <v>0.90930617265273772</v>
      </c>
      <c r="AM45">
        <f t="shared" si="9"/>
        <v>1.5077465174265536</v>
      </c>
      <c r="AN45">
        <f t="shared" si="10"/>
        <v>1.7017377314907214</v>
      </c>
      <c r="AO45">
        <f t="shared" si="11"/>
        <v>2.0068348788523944</v>
      </c>
      <c r="AP45">
        <f t="shared" si="12"/>
        <v>1.6637891899187236</v>
      </c>
      <c r="AQ45">
        <f t="shared" si="13"/>
        <v>2.0553636789070326</v>
      </c>
      <c r="AR45">
        <f t="shared" si="14"/>
        <v>2.2518024682110154</v>
      </c>
      <c r="AS45">
        <f t="shared" si="15"/>
        <v>2.6256460197288645</v>
      </c>
    </row>
    <row r="46" spans="1:45" x14ac:dyDescent="0.15">
      <c r="A46">
        <v>-1.7999999999999999E-2</v>
      </c>
      <c r="B46">
        <v>2.4485E-2</v>
      </c>
      <c r="C46">
        <v>2.3130000000000001E-2</v>
      </c>
      <c r="D46">
        <v>4.5793E-2</v>
      </c>
      <c r="E46">
        <v>5.1991999999999997E-2</v>
      </c>
      <c r="F46">
        <v>8.5222999999999993E-2</v>
      </c>
      <c r="G46">
        <v>8.3538000000000001E-2</v>
      </c>
      <c r="H46">
        <v>9.0677999999999995E-2</v>
      </c>
      <c r="I46">
        <v>0.106294</v>
      </c>
      <c r="J46">
        <v>0.118825</v>
      </c>
      <c r="K46">
        <v>0.107905</v>
      </c>
      <c r="L46">
        <v>0.12526300000000001</v>
      </c>
      <c r="M46">
        <v>0.134856</v>
      </c>
      <c r="N46">
        <f t="shared" si="0"/>
        <v>8.3165166666666665E-2</v>
      </c>
      <c r="O46">
        <f t="shared" si="1"/>
        <v>1.3013155938130115E-3</v>
      </c>
      <c r="Q46">
        <v>6.2129999999999998E-3</v>
      </c>
      <c r="R46">
        <v>3.774E-3</v>
      </c>
      <c r="S46">
        <v>5.4120000000000001E-3</v>
      </c>
      <c r="T46">
        <v>7.7000000000000002E-3</v>
      </c>
      <c r="U46">
        <v>8.9980000000000008E-3</v>
      </c>
      <c r="V46">
        <v>9.0030000000000006E-3</v>
      </c>
      <c r="W46">
        <v>9.6889999999999997E-3</v>
      </c>
      <c r="X46">
        <v>9.4739999999999998E-3</v>
      </c>
      <c r="Y46">
        <v>1.1051999999999999E-2</v>
      </c>
      <c r="Z46">
        <v>9.1839999999999995E-3</v>
      </c>
      <c r="AA46">
        <v>8.4100000000000008E-3</v>
      </c>
      <c r="AB46">
        <v>1.0888E-2</v>
      </c>
      <c r="AC46">
        <f t="shared" si="2"/>
        <v>8.9587174558943116E-3</v>
      </c>
      <c r="AD46">
        <f t="shared" si="3"/>
        <v>0.14018037437734124</v>
      </c>
      <c r="AG46">
        <v>-1.7999999999999999E-2</v>
      </c>
      <c r="AH46">
        <f t="shared" si="4"/>
        <v>0.20793348845899079</v>
      </c>
      <c r="AI46">
        <f t="shared" si="5"/>
        <v>0.33020214709913204</v>
      </c>
      <c r="AJ46">
        <f t="shared" si="6"/>
        <v>0.74827364203522329</v>
      </c>
      <c r="AK46">
        <f t="shared" si="7"/>
        <v>0.82426110268227293</v>
      </c>
      <c r="AL46">
        <f t="shared" si="8"/>
        <v>1.4013852210203672</v>
      </c>
      <c r="AM46">
        <f t="shared" si="9"/>
        <v>1.3858626679075694</v>
      </c>
      <c r="AN46">
        <f t="shared" si="10"/>
        <v>1.5736943584902057</v>
      </c>
      <c r="AO46">
        <f t="shared" si="11"/>
        <v>1.8889927528247634</v>
      </c>
      <c r="AP46">
        <f t="shared" si="12"/>
        <v>2.082738119234457</v>
      </c>
      <c r="AQ46">
        <f t="shared" si="13"/>
        <v>1.9200417087045567</v>
      </c>
      <c r="AR46">
        <f t="shared" si="14"/>
        <v>2.3457929923781347</v>
      </c>
      <c r="AS46">
        <f t="shared" si="15"/>
        <v>2.5353113584791442</v>
      </c>
    </row>
    <row r="47" spans="1:45" x14ac:dyDescent="0.15">
      <c r="A47">
        <v>-1.7500000000000002E-2</v>
      </c>
      <c r="B47">
        <v>3.1025E-2</v>
      </c>
      <c r="C47">
        <v>3.1271E-2</v>
      </c>
      <c r="D47">
        <v>4.5766000000000001E-2</v>
      </c>
      <c r="E47">
        <v>4.5962999999999997E-2</v>
      </c>
      <c r="F47">
        <v>6.0290999999999997E-2</v>
      </c>
      <c r="G47">
        <v>8.2112000000000004E-2</v>
      </c>
      <c r="H47">
        <v>0.110759</v>
      </c>
      <c r="I47">
        <v>9.4640000000000002E-2</v>
      </c>
      <c r="J47">
        <v>9.5788999999999999E-2</v>
      </c>
      <c r="K47">
        <v>0.13215199999999999</v>
      </c>
      <c r="L47">
        <v>0.13337099999999999</v>
      </c>
      <c r="M47">
        <v>0.125278</v>
      </c>
      <c r="N47">
        <f t="shared" si="0"/>
        <v>8.2368083333333328E-2</v>
      </c>
      <c r="O47">
        <f t="shared" si="1"/>
        <v>1.2888433411523208E-3</v>
      </c>
      <c r="Q47">
        <v>8.6549999999999995E-3</v>
      </c>
      <c r="R47">
        <v>4.4359999999999998E-3</v>
      </c>
      <c r="S47">
        <v>5.0980000000000001E-3</v>
      </c>
      <c r="T47">
        <v>6.9740000000000002E-3</v>
      </c>
      <c r="U47">
        <v>7.5469999999999999E-3</v>
      </c>
      <c r="V47">
        <v>8.8870000000000008E-3</v>
      </c>
      <c r="W47">
        <v>1.0473E-2</v>
      </c>
      <c r="X47">
        <v>8.5909999999999997E-3</v>
      </c>
      <c r="Y47">
        <v>8.9479999999999994E-3</v>
      </c>
      <c r="Z47">
        <v>1.0167000000000001E-2</v>
      </c>
      <c r="AA47">
        <v>8.3990000000000002E-3</v>
      </c>
      <c r="AB47">
        <v>9.9740000000000002E-3</v>
      </c>
      <c r="AC47">
        <f t="shared" si="2"/>
        <v>8.7495291249924355E-3</v>
      </c>
      <c r="AD47">
        <f t="shared" si="3"/>
        <v>0.13690712698611979</v>
      </c>
      <c r="AG47">
        <v>-1.7500000000000002E-2</v>
      </c>
      <c r="AH47">
        <f t="shared" si="4"/>
        <v>0.26347300304023641</v>
      </c>
      <c r="AI47">
        <f t="shared" si="5"/>
        <v>0.44642245317496576</v>
      </c>
      <c r="AJ47">
        <f t="shared" si="6"/>
        <v>0.74783245258847486</v>
      </c>
      <c r="AK47">
        <f t="shared" si="7"/>
        <v>0.72867966345948054</v>
      </c>
      <c r="AL47">
        <f t="shared" si="8"/>
        <v>0.99140978797436097</v>
      </c>
      <c r="AM47">
        <f t="shared" si="9"/>
        <v>1.3622058869882729</v>
      </c>
      <c r="AN47">
        <f t="shared" si="10"/>
        <v>1.9221951680894671</v>
      </c>
      <c r="AO47">
        <f t="shared" si="11"/>
        <v>1.6818849053317741</v>
      </c>
      <c r="AP47">
        <f t="shared" si="12"/>
        <v>1.6789682449261467</v>
      </c>
      <c r="AQ47">
        <f t="shared" si="13"/>
        <v>2.3514883637340676</v>
      </c>
      <c r="AR47">
        <f t="shared" si="14"/>
        <v>2.4976310417798082</v>
      </c>
      <c r="AS47">
        <f t="shared" si="15"/>
        <v>2.3552436403834478</v>
      </c>
    </row>
    <row r="48" spans="1:45" x14ac:dyDescent="0.15">
      <c r="A48">
        <v>-1.7000000000000001E-2</v>
      </c>
      <c r="B48">
        <v>3.0741999999999998E-2</v>
      </c>
      <c r="C48">
        <v>2.8518000000000002E-2</v>
      </c>
      <c r="D48">
        <v>3.2299000000000001E-2</v>
      </c>
      <c r="E48">
        <v>4.3320999999999998E-2</v>
      </c>
      <c r="F48">
        <v>7.3053000000000007E-2</v>
      </c>
      <c r="G48">
        <v>8.9840000000000003E-2</v>
      </c>
      <c r="H48">
        <v>9.6518000000000007E-2</v>
      </c>
      <c r="I48">
        <v>0.10335900000000001</v>
      </c>
      <c r="J48">
        <v>0.102979</v>
      </c>
      <c r="K48">
        <v>0.11153299999999999</v>
      </c>
      <c r="L48">
        <v>0.129388</v>
      </c>
      <c r="M48">
        <v>0.147567</v>
      </c>
      <c r="N48">
        <f t="shared" si="0"/>
        <v>8.2426416666666669E-2</v>
      </c>
      <c r="O48">
        <f t="shared" si="1"/>
        <v>1.2897561040234641E-3</v>
      </c>
      <c r="Q48">
        <v>5.9259999999999998E-3</v>
      </c>
      <c r="R48">
        <v>4.2519999999999997E-3</v>
      </c>
      <c r="S48">
        <v>4.3600000000000002E-3</v>
      </c>
      <c r="T48">
        <v>6.3559999999999997E-3</v>
      </c>
      <c r="U48">
        <v>8.1419999999999999E-3</v>
      </c>
      <c r="V48">
        <v>9.0639999999999991E-3</v>
      </c>
      <c r="W48">
        <v>9.8270000000000007E-3</v>
      </c>
      <c r="X48">
        <v>8.9110000000000005E-3</v>
      </c>
      <c r="Y48">
        <v>1.0017E-2</v>
      </c>
      <c r="Z48">
        <v>8.9289999999999994E-3</v>
      </c>
      <c r="AA48">
        <v>8.1399999999999997E-3</v>
      </c>
      <c r="AB48">
        <v>1.0652999999999999E-2</v>
      </c>
      <c r="AC48">
        <f t="shared" si="2"/>
        <v>8.5111838990610672E-3</v>
      </c>
      <c r="AD48">
        <f t="shared" si="3"/>
        <v>0.13317765084552241</v>
      </c>
      <c r="AG48">
        <v>-1.7000000000000001E-2</v>
      </c>
      <c r="AH48">
        <f t="shared" si="4"/>
        <v>0.26106968765392258</v>
      </c>
      <c r="AI48">
        <f t="shared" si="5"/>
        <v>0.40712083142987671</v>
      </c>
      <c r="AJ48">
        <f t="shared" si="6"/>
        <v>0.5277769607602838</v>
      </c>
      <c r="AK48">
        <f t="shared" si="7"/>
        <v>0.68679441508883576</v>
      </c>
      <c r="AL48">
        <f t="shared" si="8"/>
        <v>1.2012648528120449</v>
      </c>
      <c r="AM48">
        <f t="shared" si="9"/>
        <v>1.4904103771315573</v>
      </c>
      <c r="AN48">
        <f t="shared" si="10"/>
        <v>1.6750461202580305</v>
      </c>
      <c r="AO48">
        <f t="shared" si="11"/>
        <v>1.8368337059402668</v>
      </c>
      <c r="AP48">
        <f t="shared" si="12"/>
        <v>1.8049929625974763</v>
      </c>
      <c r="AQ48">
        <f t="shared" si="13"/>
        <v>1.9845976729247516</v>
      </c>
      <c r="AR48">
        <f t="shared" si="14"/>
        <v>2.423041629993071</v>
      </c>
      <c r="AS48">
        <f t="shared" si="15"/>
        <v>2.7742799077289249</v>
      </c>
    </row>
    <row r="49" spans="1:45" x14ac:dyDescent="0.15">
      <c r="A49">
        <v>-1.6500000000000001E-2</v>
      </c>
      <c r="B49">
        <v>3.8769999999999999E-2</v>
      </c>
      <c r="C49">
        <v>3.7842000000000001E-2</v>
      </c>
      <c r="D49">
        <v>3.2682999999999997E-2</v>
      </c>
      <c r="E49">
        <v>5.2338000000000003E-2</v>
      </c>
      <c r="F49">
        <v>5.6708000000000001E-2</v>
      </c>
      <c r="G49">
        <v>7.9098000000000002E-2</v>
      </c>
      <c r="H49">
        <v>0.105313</v>
      </c>
      <c r="I49">
        <v>0.110817</v>
      </c>
      <c r="J49">
        <v>0.113162</v>
      </c>
      <c r="K49">
        <v>0.13664100000000001</v>
      </c>
      <c r="L49">
        <v>0.139569</v>
      </c>
      <c r="M49">
        <v>0.15704599999999999</v>
      </c>
      <c r="N49">
        <f t="shared" si="0"/>
        <v>8.8332250000000001E-2</v>
      </c>
      <c r="O49">
        <f t="shared" si="1"/>
        <v>1.3821668249919064E-3</v>
      </c>
      <c r="Q49">
        <v>8.6440000000000006E-3</v>
      </c>
      <c r="R49">
        <v>4.7559999999999998E-3</v>
      </c>
      <c r="S49">
        <v>4.3220000000000003E-3</v>
      </c>
      <c r="T49">
        <v>7.1539999999999998E-3</v>
      </c>
      <c r="U49">
        <v>7.0210000000000003E-3</v>
      </c>
      <c r="V49">
        <v>8.5089999999999992E-3</v>
      </c>
      <c r="W49">
        <v>1.0066E-2</v>
      </c>
      <c r="X49">
        <v>9.6380000000000007E-3</v>
      </c>
      <c r="Y49">
        <v>9.9109999999999997E-3</v>
      </c>
      <c r="Z49">
        <v>1.04E-2</v>
      </c>
      <c r="AA49">
        <v>8.5319999999999997E-3</v>
      </c>
      <c r="AB49">
        <v>1.1568999999999999E-2</v>
      </c>
      <c r="AC49">
        <f t="shared" si="2"/>
        <v>9.0258985954056372E-3</v>
      </c>
      <c r="AD49">
        <f t="shared" si="3"/>
        <v>0.14123158258143501</v>
      </c>
      <c r="AG49">
        <v>-1.6500000000000001E-2</v>
      </c>
      <c r="AH49">
        <f t="shared" si="4"/>
        <v>0.32924571564447919</v>
      </c>
      <c r="AI49">
        <f t="shared" si="5"/>
        <v>0.54022955687528551</v>
      </c>
      <c r="AJ49">
        <f t="shared" si="6"/>
        <v>0.53405165511403929</v>
      </c>
      <c r="AK49">
        <f t="shared" si="7"/>
        <v>0.82974645315019246</v>
      </c>
      <c r="AL49">
        <f t="shared" si="8"/>
        <v>0.93249185212469632</v>
      </c>
      <c r="AM49">
        <f t="shared" si="9"/>
        <v>1.312204808663757</v>
      </c>
      <c r="AN49">
        <f t="shared" si="10"/>
        <v>1.8276811792902252</v>
      </c>
      <c r="AO49">
        <f t="shared" si="11"/>
        <v>1.9693727763540916</v>
      </c>
      <c r="AP49">
        <f t="shared" si="12"/>
        <v>1.9834783172632831</v>
      </c>
      <c r="AQ49">
        <f t="shared" si="13"/>
        <v>2.4313648034762001</v>
      </c>
      <c r="AR49">
        <f t="shared" si="14"/>
        <v>2.6137006310979607</v>
      </c>
      <c r="AS49">
        <f t="shared" si="15"/>
        <v>2.9524864122005372</v>
      </c>
    </row>
    <row r="50" spans="1:45" x14ac:dyDescent="0.15">
      <c r="A50">
        <v>-1.6E-2</v>
      </c>
      <c r="B50">
        <v>2.8487999999999999E-2</v>
      </c>
      <c r="C50">
        <v>3.2703999999999997E-2</v>
      </c>
      <c r="D50">
        <v>5.0559E-2</v>
      </c>
      <c r="E50">
        <v>5.3940000000000002E-2</v>
      </c>
      <c r="F50">
        <v>7.9662999999999998E-2</v>
      </c>
      <c r="G50">
        <v>9.7823999999999994E-2</v>
      </c>
      <c r="H50">
        <v>0.111997</v>
      </c>
      <c r="I50">
        <v>0.10329199999999999</v>
      </c>
      <c r="J50">
        <v>0.12981300000000001</v>
      </c>
      <c r="K50">
        <v>0.123472</v>
      </c>
      <c r="L50">
        <v>0.134295</v>
      </c>
      <c r="M50">
        <v>0.16714799999999999</v>
      </c>
      <c r="N50">
        <f t="shared" si="0"/>
        <v>9.2766250000000008E-2</v>
      </c>
      <c r="O50">
        <f t="shared" si="1"/>
        <v>1.4515472347744504E-3</v>
      </c>
      <c r="Q50">
        <v>7.3309999999999998E-3</v>
      </c>
      <c r="R50">
        <v>4.3030000000000004E-3</v>
      </c>
      <c r="S50">
        <v>5.4260000000000003E-3</v>
      </c>
      <c r="T50">
        <v>7.4939999999999998E-3</v>
      </c>
      <c r="U50">
        <v>8.5950000000000002E-3</v>
      </c>
      <c r="V50">
        <v>9.5930000000000008E-3</v>
      </c>
      <c r="W50">
        <v>1.0387E-2</v>
      </c>
      <c r="X50">
        <v>9.3189999999999992E-3</v>
      </c>
      <c r="Y50">
        <v>1.1426E-2</v>
      </c>
      <c r="Z50">
        <v>9.698E-3</v>
      </c>
      <c r="AA50">
        <v>8.3999999999999995E-3</v>
      </c>
      <c r="AB50">
        <v>1.2081E-2</v>
      </c>
      <c r="AC50">
        <f t="shared" si="2"/>
        <v>9.3400862707715155E-3</v>
      </c>
      <c r="AD50">
        <f t="shared" si="3"/>
        <v>0.14614779365454542</v>
      </c>
      <c r="AG50">
        <v>-1.6E-2</v>
      </c>
      <c r="AH50">
        <f t="shared" si="4"/>
        <v>0.24192808736858196</v>
      </c>
      <c r="AI50">
        <f t="shared" si="5"/>
        <v>0.46687985381452712</v>
      </c>
      <c r="AJ50">
        <f t="shared" si="6"/>
        <v>0.82615174956126158</v>
      </c>
      <c r="AK50">
        <f t="shared" si="7"/>
        <v>0.8551439428889408</v>
      </c>
      <c r="AL50">
        <f t="shared" si="8"/>
        <v>1.3099580026770417</v>
      </c>
      <c r="AM50">
        <f t="shared" si="9"/>
        <v>1.6228618069069174</v>
      </c>
      <c r="AN50">
        <f t="shared" si="10"/>
        <v>1.9436803532039477</v>
      </c>
      <c r="AO50">
        <f t="shared" si="11"/>
        <v>1.8356430224168387</v>
      </c>
      <c r="AP50">
        <f t="shared" si="12"/>
        <v>2.2753333345018518</v>
      </c>
      <c r="AQ50">
        <f t="shared" si="13"/>
        <v>2.1970380413990922</v>
      </c>
      <c r="AR50">
        <f t="shared" si="14"/>
        <v>2.5149347366055541</v>
      </c>
      <c r="AS50">
        <f t="shared" si="15"/>
        <v>3.1424054024075456</v>
      </c>
    </row>
    <row r="51" spans="1:45" x14ac:dyDescent="0.15">
      <c r="A51">
        <v>-1.55E-2</v>
      </c>
      <c r="B51">
        <v>3.4015999999999998E-2</v>
      </c>
      <c r="C51">
        <v>3.7698000000000002E-2</v>
      </c>
      <c r="D51">
        <v>3.8032999999999997E-2</v>
      </c>
      <c r="E51">
        <v>6.5421000000000007E-2</v>
      </c>
      <c r="F51">
        <v>7.6152999999999998E-2</v>
      </c>
      <c r="G51">
        <v>0.113733</v>
      </c>
      <c r="H51">
        <v>8.8306999999999997E-2</v>
      </c>
      <c r="I51">
        <v>0.108944</v>
      </c>
      <c r="J51">
        <v>0.1318</v>
      </c>
      <c r="K51">
        <v>0.14113700000000001</v>
      </c>
      <c r="L51">
        <v>0.124889</v>
      </c>
      <c r="M51">
        <v>0.14232500000000001</v>
      </c>
      <c r="N51">
        <f t="shared" si="0"/>
        <v>9.1871333333333347E-2</v>
      </c>
      <c r="O51">
        <f t="shared" si="1"/>
        <v>1.437544148384157E-3</v>
      </c>
      <c r="Q51">
        <v>6.829E-3</v>
      </c>
      <c r="R51">
        <v>4.6959999999999997E-3</v>
      </c>
      <c r="S51">
        <v>4.424E-3</v>
      </c>
      <c r="T51">
        <v>8.2830000000000004E-3</v>
      </c>
      <c r="U51">
        <v>8.1810000000000008E-3</v>
      </c>
      <c r="V51">
        <v>9.9799999999999993E-3</v>
      </c>
      <c r="W51">
        <v>8.9599999999999992E-3</v>
      </c>
      <c r="X51">
        <v>9.2010000000000008E-3</v>
      </c>
      <c r="Y51">
        <v>1.0808E-2</v>
      </c>
      <c r="Z51">
        <v>1.0258E-2</v>
      </c>
      <c r="AA51">
        <v>7.9100000000000004E-3</v>
      </c>
      <c r="AB51">
        <v>1.0263E-2</v>
      </c>
      <c r="AC51">
        <f t="shared" si="2"/>
        <v>8.9354929710880309E-3</v>
      </c>
      <c r="AD51">
        <f t="shared" si="3"/>
        <v>0.13981697225076525</v>
      </c>
      <c r="AG51">
        <v>-1.55E-2</v>
      </c>
      <c r="AH51">
        <f t="shared" si="4"/>
        <v>0.28887341406661343</v>
      </c>
      <c r="AI51">
        <f t="shared" si="5"/>
        <v>0.53817382366377342</v>
      </c>
      <c r="AJ51">
        <f t="shared" si="6"/>
        <v>0.62147252696974742</v>
      </c>
      <c r="AK51">
        <f t="shared" si="7"/>
        <v>1.037159286016637</v>
      </c>
      <c r="AL51">
        <f t="shared" si="8"/>
        <v>1.2522404601617407</v>
      </c>
      <c r="AM51">
        <f t="shared" si="9"/>
        <v>1.8867858795893078</v>
      </c>
      <c r="AN51">
        <f t="shared" si="10"/>
        <v>1.532546237402618</v>
      </c>
      <c r="AO51">
        <f t="shared" si="11"/>
        <v>1.9360869518857229</v>
      </c>
      <c r="AP51">
        <f t="shared" si="12"/>
        <v>2.3101610276886295</v>
      </c>
      <c r="AQ51">
        <f t="shared" si="13"/>
        <v>2.5113657999298926</v>
      </c>
      <c r="AR51">
        <f t="shared" si="14"/>
        <v>2.3387891159010468</v>
      </c>
      <c r="AS51">
        <f t="shared" si="15"/>
        <v>2.6757295863405721</v>
      </c>
    </row>
    <row r="52" spans="1:45" x14ac:dyDescent="0.15">
      <c r="A52">
        <v>-1.4999999999999999E-2</v>
      </c>
      <c r="B52">
        <v>2.7064999999999999E-2</v>
      </c>
      <c r="C52">
        <v>3.4296E-2</v>
      </c>
      <c r="D52">
        <v>3.9030000000000002E-2</v>
      </c>
      <c r="E52">
        <v>5.9538000000000001E-2</v>
      </c>
      <c r="F52">
        <v>7.3894000000000001E-2</v>
      </c>
      <c r="G52">
        <v>0.101965</v>
      </c>
      <c r="H52">
        <v>0.10505100000000001</v>
      </c>
      <c r="I52">
        <v>0.11874</v>
      </c>
      <c r="J52">
        <v>0.12643099999999999</v>
      </c>
      <c r="K52">
        <v>0.15307999999999999</v>
      </c>
      <c r="L52">
        <v>0.14102999999999999</v>
      </c>
      <c r="M52">
        <v>0.167908</v>
      </c>
      <c r="N52">
        <f t="shared" si="0"/>
        <v>9.566899999999999E-2</v>
      </c>
      <c r="O52">
        <f t="shared" si="1"/>
        <v>1.4969676191894884E-3</v>
      </c>
      <c r="Q52">
        <v>5.1209999999999997E-3</v>
      </c>
      <c r="R52">
        <v>4.3429999999999996E-3</v>
      </c>
      <c r="S52">
        <v>4.7080000000000004E-3</v>
      </c>
      <c r="T52">
        <v>7.3980000000000001E-3</v>
      </c>
      <c r="U52">
        <v>7.9889999999999996E-3</v>
      </c>
      <c r="V52">
        <v>9.4820000000000008E-3</v>
      </c>
      <c r="W52">
        <v>9.4739999999999998E-3</v>
      </c>
      <c r="X52">
        <v>9.4299999999999991E-3</v>
      </c>
      <c r="Y52">
        <v>1.043E-2</v>
      </c>
      <c r="Z52">
        <v>1.0527E-2</v>
      </c>
      <c r="AA52">
        <v>8.2679999999999993E-3</v>
      </c>
      <c r="AB52">
        <v>1.1367E-2</v>
      </c>
      <c r="AC52">
        <f t="shared" si="2"/>
        <v>8.9013130849534584E-3</v>
      </c>
      <c r="AD52">
        <f t="shared" si="3"/>
        <v>0.13928214689678931</v>
      </c>
      <c r="AG52">
        <v>-1.4999999999999999E-2</v>
      </c>
      <c r="AH52">
        <f t="shared" si="4"/>
        <v>0.22984357219287668</v>
      </c>
      <c r="AI52">
        <f t="shared" si="5"/>
        <v>0.48960712654179994</v>
      </c>
      <c r="AJ52">
        <f t="shared" si="6"/>
        <v>0.63776385579968042</v>
      </c>
      <c r="AK52">
        <f t="shared" si="7"/>
        <v>0.94389247444793756</v>
      </c>
      <c r="AL52">
        <f t="shared" si="8"/>
        <v>1.2150940417736882</v>
      </c>
      <c r="AM52">
        <f t="shared" si="9"/>
        <v>1.6915593733773291</v>
      </c>
      <c r="AN52">
        <f t="shared" si="10"/>
        <v>1.8231342338136551</v>
      </c>
      <c r="AO52">
        <f t="shared" si="11"/>
        <v>2.1101755458484242</v>
      </c>
      <c r="AP52">
        <f t="shared" si="12"/>
        <v>2.2160543921980356</v>
      </c>
      <c r="AQ52">
        <f t="shared" si="13"/>
        <v>2.7238773436679815</v>
      </c>
      <c r="AR52">
        <f t="shared" si="14"/>
        <v>2.6410606940204868</v>
      </c>
      <c r="AS52">
        <f t="shared" si="15"/>
        <v>3.1566935069964712</v>
      </c>
    </row>
    <row r="53" spans="1:45" x14ac:dyDescent="0.15">
      <c r="A53">
        <v>-1.4500000000000001E-2</v>
      </c>
      <c r="B53">
        <v>2.811E-2</v>
      </c>
      <c r="C53">
        <v>4.4865000000000002E-2</v>
      </c>
      <c r="D53">
        <v>4.5878000000000002E-2</v>
      </c>
      <c r="E53">
        <v>8.0682000000000004E-2</v>
      </c>
      <c r="F53">
        <v>8.8553000000000007E-2</v>
      </c>
      <c r="G53">
        <v>9.1415999999999997E-2</v>
      </c>
      <c r="H53">
        <v>0.117421</v>
      </c>
      <c r="I53">
        <v>0.117606</v>
      </c>
      <c r="J53">
        <v>0.12670899999999999</v>
      </c>
      <c r="K53">
        <v>0.15296299999999999</v>
      </c>
      <c r="L53">
        <v>0.15948899999999999</v>
      </c>
      <c r="M53">
        <v>0.178287</v>
      </c>
      <c r="N53">
        <f t="shared" si="0"/>
        <v>0.10266491666666666</v>
      </c>
      <c r="O53">
        <f t="shared" si="1"/>
        <v>1.6064352703256774E-3</v>
      </c>
      <c r="Q53">
        <v>6.8780000000000004E-3</v>
      </c>
      <c r="R53">
        <v>4.9880000000000002E-3</v>
      </c>
      <c r="S53">
        <v>5.0400000000000002E-3</v>
      </c>
      <c r="T53">
        <v>8.8620000000000001E-3</v>
      </c>
      <c r="U53">
        <v>8.8859999999999998E-3</v>
      </c>
      <c r="V53">
        <v>8.7989999999999995E-3</v>
      </c>
      <c r="W53">
        <v>1.0385999999999999E-2</v>
      </c>
      <c r="X53">
        <v>9.5350000000000001E-3</v>
      </c>
      <c r="Y53">
        <v>1.0299000000000001E-2</v>
      </c>
      <c r="Z53">
        <v>1.0673999999999999E-2</v>
      </c>
      <c r="AA53">
        <v>8.9280000000000002E-3</v>
      </c>
      <c r="AB53">
        <v>1.1769E-2</v>
      </c>
      <c r="AC53">
        <f t="shared" si="2"/>
        <v>9.3881671751780658E-3</v>
      </c>
      <c r="AD53">
        <f t="shared" si="3"/>
        <v>0.14690013339662278</v>
      </c>
      <c r="AG53">
        <v>-1.4500000000000001E-2</v>
      </c>
      <c r="AH53">
        <f t="shared" si="4"/>
        <v>0.23871800533315216</v>
      </c>
      <c r="AI53">
        <f t="shared" si="5"/>
        <v>0.64048937871174061</v>
      </c>
      <c r="AJ53">
        <f t="shared" si="6"/>
        <v>0.74966257177498685</v>
      </c>
      <c r="AK53">
        <f t="shared" si="7"/>
        <v>1.2791012903256491</v>
      </c>
      <c r="AL53">
        <f t="shared" si="8"/>
        <v>1.4561428895605246</v>
      </c>
      <c r="AM53">
        <f t="shared" si="9"/>
        <v>1.5165555992415232</v>
      </c>
      <c r="AN53">
        <f t="shared" si="10"/>
        <v>2.0378125374211877</v>
      </c>
      <c r="AO53">
        <f t="shared" si="11"/>
        <v>2.0900227829295082</v>
      </c>
      <c r="AP53">
        <f t="shared" si="12"/>
        <v>2.2209271142442986</v>
      </c>
      <c r="AQ53">
        <f t="shared" si="13"/>
        <v>2.7217954672033278</v>
      </c>
      <c r="AR53">
        <f t="shared" si="14"/>
        <v>2.986741324743909</v>
      </c>
      <c r="AS53">
        <f t="shared" si="15"/>
        <v>3.3518201353233907</v>
      </c>
    </row>
    <row r="54" spans="1:45" x14ac:dyDescent="0.15">
      <c r="A54">
        <v>-1.4E-2</v>
      </c>
      <c r="B54">
        <v>3.1849000000000002E-2</v>
      </c>
      <c r="C54">
        <v>4.0152E-2</v>
      </c>
      <c r="D54">
        <v>5.7509999999999999E-2</v>
      </c>
      <c r="E54">
        <v>6.8139000000000005E-2</v>
      </c>
      <c r="F54">
        <v>8.2581000000000002E-2</v>
      </c>
      <c r="G54">
        <v>0.113469</v>
      </c>
      <c r="H54">
        <v>0.13284599999999999</v>
      </c>
      <c r="I54">
        <v>0.120503</v>
      </c>
      <c r="J54">
        <v>0.13058900000000001</v>
      </c>
      <c r="K54">
        <v>0.146976</v>
      </c>
      <c r="L54">
        <v>0.13564599999999999</v>
      </c>
      <c r="M54">
        <v>0.15145500000000001</v>
      </c>
      <c r="N54">
        <f t="shared" si="0"/>
        <v>0.10097624999999999</v>
      </c>
      <c r="O54">
        <f t="shared" si="1"/>
        <v>1.5800120891530441E-3</v>
      </c>
      <c r="Q54">
        <v>5.999E-3</v>
      </c>
      <c r="R54">
        <v>4.7999999999999996E-3</v>
      </c>
      <c r="S54">
        <v>5.5859999999999998E-3</v>
      </c>
      <c r="T54">
        <v>8.2500000000000004E-3</v>
      </c>
      <c r="U54">
        <v>8.2789999999999999E-3</v>
      </c>
      <c r="V54">
        <v>9.7780000000000002E-3</v>
      </c>
      <c r="W54">
        <v>1.1094E-2</v>
      </c>
      <c r="X54">
        <v>9.2849999999999999E-3</v>
      </c>
      <c r="Y54">
        <v>1.0231000000000001E-2</v>
      </c>
      <c r="Z54">
        <v>1.0383999999999999E-2</v>
      </c>
      <c r="AA54">
        <v>8.1329999999999996E-3</v>
      </c>
      <c r="AB54">
        <v>1.0566000000000001E-2</v>
      </c>
      <c r="AC54">
        <f t="shared" si="2"/>
        <v>9.155326045532184E-3</v>
      </c>
      <c r="AD54">
        <f t="shared" si="3"/>
        <v>0.14325678189180133</v>
      </c>
      <c r="AG54">
        <v>-1.4E-2</v>
      </c>
      <c r="AH54">
        <f t="shared" si="4"/>
        <v>0.27047064218625272</v>
      </c>
      <c r="AI54">
        <f t="shared" si="5"/>
        <v>0.57320694380995885</v>
      </c>
      <c r="AJ54">
        <f t="shared" si="6"/>
        <v>0.9397335215741639</v>
      </c>
      <c r="AK54">
        <f t="shared" si="7"/>
        <v>1.0802494090565358</v>
      </c>
      <c r="AL54">
        <f t="shared" si="8"/>
        <v>1.3579408485629814</v>
      </c>
      <c r="AM54">
        <f t="shared" si="9"/>
        <v>1.8824062230937297</v>
      </c>
      <c r="AN54">
        <f t="shared" si="10"/>
        <v>2.3055096136658273</v>
      </c>
      <c r="AO54">
        <f t="shared" si="11"/>
        <v>2.1415065167708662</v>
      </c>
      <c r="AP54">
        <f t="shared" si="12"/>
        <v>2.2889348895662405</v>
      </c>
      <c r="AQ54">
        <f t="shared" si="13"/>
        <v>2.6152638911872566</v>
      </c>
      <c r="AR54">
        <f t="shared" si="14"/>
        <v>2.5402348358583491</v>
      </c>
      <c r="AS54">
        <f t="shared" si="15"/>
        <v>2.8473748427838492</v>
      </c>
    </row>
    <row r="55" spans="1:45" x14ac:dyDescent="0.15">
      <c r="A55">
        <v>-1.35E-2</v>
      </c>
      <c r="B55">
        <v>3.6985999999999998E-2</v>
      </c>
      <c r="C55">
        <v>3.7026000000000003E-2</v>
      </c>
      <c r="D55">
        <v>5.0449000000000001E-2</v>
      </c>
      <c r="E55">
        <v>6.5796999999999994E-2</v>
      </c>
      <c r="F55">
        <v>8.7038000000000004E-2</v>
      </c>
      <c r="G55">
        <v>0.105451</v>
      </c>
      <c r="H55">
        <v>0.132575</v>
      </c>
      <c r="I55">
        <v>0.12789600000000001</v>
      </c>
      <c r="J55">
        <v>0.14440500000000001</v>
      </c>
      <c r="K55">
        <v>0.142092</v>
      </c>
      <c r="L55">
        <v>0.16425400000000001</v>
      </c>
      <c r="M55">
        <v>0.167181</v>
      </c>
      <c r="N55">
        <f t="shared" si="0"/>
        <v>0.10509583333333333</v>
      </c>
      <c r="O55">
        <f t="shared" si="1"/>
        <v>1.6444727070601269E-3</v>
      </c>
      <c r="Q55">
        <v>7.1130000000000004E-3</v>
      </c>
      <c r="R55">
        <v>4.5890000000000002E-3</v>
      </c>
      <c r="S55">
        <v>5.3870000000000003E-3</v>
      </c>
      <c r="T55">
        <v>7.9080000000000001E-3</v>
      </c>
      <c r="U55">
        <v>8.6400000000000001E-3</v>
      </c>
      <c r="V55">
        <v>9.5759999999999994E-3</v>
      </c>
      <c r="W55">
        <v>1.0925000000000001E-2</v>
      </c>
      <c r="X55">
        <v>9.6810000000000004E-3</v>
      </c>
      <c r="Y55">
        <v>1.1124E-2</v>
      </c>
      <c r="Z55">
        <v>9.9190000000000007E-3</v>
      </c>
      <c r="AA55">
        <v>8.9300000000000004E-3</v>
      </c>
      <c r="AB55">
        <v>1.1004999999999999E-2</v>
      </c>
      <c r="AC55">
        <f t="shared" si="2"/>
        <v>9.3692997070218657E-3</v>
      </c>
      <c r="AD55">
        <f t="shared" si="3"/>
        <v>0.14660490712537247</v>
      </c>
      <c r="AG55">
        <v>-1.35E-2</v>
      </c>
      <c r="AH55">
        <f t="shared" si="4"/>
        <v>0.31409548720213326</v>
      </c>
      <c r="AI55">
        <f t="shared" si="5"/>
        <v>0.5285804020100503</v>
      </c>
      <c r="AJ55">
        <f t="shared" si="6"/>
        <v>0.82435431107450874</v>
      </c>
      <c r="AK55">
        <f t="shared" si="7"/>
        <v>1.0431202449066301</v>
      </c>
      <c r="AL55">
        <f t="shared" si="8"/>
        <v>1.4312306169363991</v>
      </c>
      <c r="AM55">
        <f t="shared" si="9"/>
        <v>1.7493907466484846</v>
      </c>
      <c r="AN55">
        <f t="shared" si="10"/>
        <v>2.3008064754057105</v>
      </c>
      <c r="AO55">
        <f t="shared" si="11"/>
        <v>2.2728904464530073</v>
      </c>
      <c r="AP55">
        <f t="shared" si="12"/>
        <v>2.5310986585992152</v>
      </c>
      <c r="AQ55">
        <f t="shared" si="13"/>
        <v>2.5283588941499269</v>
      </c>
      <c r="AR55">
        <f t="shared" si="14"/>
        <v>3.0759752055281937</v>
      </c>
      <c r="AS55">
        <f t="shared" si="15"/>
        <v>3.143025806948907</v>
      </c>
    </row>
    <row r="56" spans="1:45" x14ac:dyDescent="0.15">
      <c r="A56">
        <v>-1.2999999999999999E-2</v>
      </c>
      <c r="B56">
        <v>3.9518999999999999E-2</v>
      </c>
      <c r="C56">
        <v>4.2303E-2</v>
      </c>
      <c r="D56">
        <v>5.1070999999999998E-2</v>
      </c>
      <c r="E56">
        <v>8.0151E-2</v>
      </c>
      <c r="F56">
        <v>0.11376500000000001</v>
      </c>
      <c r="G56">
        <v>0.117895</v>
      </c>
      <c r="H56">
        <v>0.1191</v>
      </c>
      <c r="I56">
        <v>0.151169</v>
      </c>
      <c r="J56">
        <v>0.13380700000000001</v>
      </c>
      <c r="K56">
        <v>0.15770200000000001</v>
      </c>
      <c r="L56">
        <v>0.17408999999999999</v>
      </c>
      <c r="M56">
        <v>0.191465</v>
      </c>
      <c r="N56">
        <f t="shared" si="0"/>
        <v>0.11433641666666668</v>
      </c>
      <c r="O56">
        <f t="shared" si="1"/>
        <v>1.7890634734779017E-3</v>
      </c>
      <c r="Q56">
        <v>6.8519999999999996E-3</v>
      </c>
      <c r="R56">
        <v>4.8890000000000001E-3</v>
      </c>
      <c r="S56">
        <v>5.1120000000000002E-3</v>
      </c>
      <c r="T56">
        <v>8.5900000000000004E-3</v>
      </c>
      <c r="U56">
        <v>9.9039999999999996E-3</v>
      </c>
      <c r="V56">
        <v>1.0099E-2</v>
      </c>
      <c r="W56">
        <v>1.0503E-2</v>
      </c>
      <c r="X56">
        <v>1.0580000000000001E-2</v>
      </c>
      <c r="Y56">
        <v>1.0257E-2</v>
      </c>
      <c r="Z56">
        <v>1.0614999999999999E-2</v>
      </c>
      <c r="AA56">
        <v>9.1839999999999995E-3</v>
      </c>
      <c r="AB56">
        <v>1.2508999999999999E-2</v>
      </c>
      <c r="AC56">
        <f t="shared" si="2"/>
        <v>9.7784852238333563E-3</v>
      </c>
      <c r="AD56">
        <f t="shared" si="3"/>
        <v>0.15300758465358064</v>
      </c>
      <c r="AG56">
        <v>-1.2999999999999999E-2</v>
      </c>
      <c r="AH56">
        <f t="shared" si="4"/>
        <v>0.33560643375171967</v>
      </c>
      <c r="AI56">
        <f t="shared" si="5"/>
        <v>0.60391445865692095</v>
      </c>
      <c r="AJ56">
        <f t="shared" si="6"/>
        <v>0.83451800869960224</v>
      </c>
      <c r="AK56">
        <f t="shared" si="7"/>
        <v>1.2706830212549405</v>
      </c>
      <c r="AL56">
        <f t="shared" si="8"/>
        <v>1.8707225710123099</v>
      </c>
      <c r="AM56">
        <f t="shared" si="9"/>
        <v>1.9558318278264131</v>
      </c>
      <c r="AN56">
        <f t="shared" si="10"/>
        <v>2.0669511689294371</v>
      </c>
      <c r="AO56">
        <f t="shared" si="11"/>
        <v>2.6864841425834634</v>
      </c>
      <c r="AP56">
        <f t="shared" si="12"/>
        <v>2.3453392764183039</v>
      </c>
      <c r="AQ56">
        <f t="shared" si="13"/>
        <v>2.8061203609297625</v>
      </c>
      <c r="AR56">
        <f t="shared" si="14"/>
        <v>3.2601734114871062</v>
      </c>
      <c r="AS56">
        <f t="shared" si="15"/>
        <v>3.5995683488403136</v>
      </c>
    </row>
    <row r="57" spans="1:45" x14ac:dyDescent="0.15">
      <c r="A57">
        <v>-1.2500000000000001E-2</v>
      </c>
      <c r="B57">
        <v>3.6559000000000001E-2</v>
      </c>
      <c r="C57">
        <v>4.6557000000000001E-2</v>
      </c>
      <c r="D57">
        <v>6.2230000000000001E-2</v>
      </c>
      <c r="E57">
        <v>7.9631999999999994E-2</v>
      </c>
      <c r="F57">
        <v>0.11035</v>
      </c>
      <c r="G57">
        <v>0.112978</v>
      </c>
      <c r="H57">
        <v>0.127634</v>
      </c>
      <c r="I57">
        <v>0.162937</v>
      </c>
      <c r="J57">
        <v>0.155086</v>
      </c>
      <c r="K57">
        <v>0.171102</v>
      </c>
      <c r="L57">
        <v>0.190612</v>
      </c>
      <c r="M57">
        <v>0.19275300000000001</v>
      </c>
      <c r="N57">
        <f t="shared" si="0"/>
        <v>0.1207025</v>
      </c>
      <c r="O57">
        <f t="shared" si="1"/>
        <v>1.8886758934996627E-3</v>
      </c>
      <c r="Q57">
        <v>6.6189999999999999E-3</v>
      </c>
      <c r="R57">
        <v>5.176E-3</v>
      </c>
      <c r="S57">
        <v>5.9109999999999996E-3</v>
      </c>
      <c r="T57">
        <v>8.5550000000000001E-3</v>
      </c>
      <c r="U57">
        <v>9.8619999999999992E-3</v>
      </c>
      <c r="V57">
        <v>9.9010000000000001E-3</v>
      </c>
      <c r="W57">
        <v>1.0834E-2</v>
      </c>
      <c r="X57">
        <v>1.1379999999999999E-2</v>
      </c>
      <c r="Y57">
        <v>1.15E-2</v>
      </c>
      <c r="Z57">
        <v>1.1461000000000001E-2</v>
      </c>
      <c r="AA57">
        <v>9.6489999999999996E-3</v>
      </c>
      <c r="AB57">
        <v>1.2222E-2</v>
      </c>
      <c r="AC57">
        <f t="shared" si="2"/>
        <v>1.0121910931691253E-2</v>
      </c>
      <c r="AD57">
        <f t="shared" si="3"/>
        <v>0.15838129406403303</v>
      </c>
      <c r="AG57">
        <v>-1.2500000000000001E-2</v>
      </c>
      <c r="AH57">
        <f t="shared" si="4"/>
        <v>0.31046928342136998</v>
      </c>
      <c r="AI57">
        <f t="shared" si="5"/>
        <v>0.66464424394700783</v>
      </c>
      <c r="AJ57">
        <f t="shared" si="6"/>
        <v>1.0168599730057419</v>
      </c>
      <c r="AK57">
        <f t="shared" si="7"/>
        <v>1.2624549955530613</v>
      </c>
      <c r="AL57">
        <f t="shared" si="8"/>
        <v>1.8145671842061126</v>
      </c>
      <c r="AM57">
        <f t="shared" si="9"/>
        <v>1.874260725596272</v>
      </c>
      <c r="AN57">
        <f t="shared" si="10"/>
        <v>2.215056637238789</v>
      </c>
      <c r="AO57">
        <f t="shared" si="11"/>
        <v>2.8956179292058675</v>
      </c>
      <c r="AP57">
        <f t="shared" si="12"/>
        <v>2.7183128462831472</v>
      </c>
      <c r="AQ57">
        <f t="shared" si="13"/>
        <v>3.0445574944883655</v>
      </c>
      <c r="AR57">
        <f t="shared" si="14"/>
        <v>3.5695799546807994</v>
      </c>
      <c r="AS57">
        <f t="shared" si="15"/>
        <v>3.6237829260910193</v>
      </c>
    </row>
    <row r="58" spans="1:45" x14ac:dyDescent="0.15">
      <c r="A58">
        <v>-1.2E-2</v>
      </c>
      <c r="B58">
        <v>4.1756000000000001E-2</v>
      </c>
      <c r="C58">
        <v>6.3244999999999996E-2</v>
      </c>
      <c r="D58">
        <v>7.1790000000000007E-2</v>
      </c>
      <c r="E58">
        <v>0.112861</v>
      </c>
      <c r="F58">
        <v>0.107404</v>
      </c>
      <c r="G58">
        <v>0.12628</v>
      </c>
      <c r="H58">
        <v>0.147588</v>
      </c>
      <c r="I58">
        <v>0.156802</v>
      </c>
      <c r="J58">
        <v>0.14371700000000001</v>
      </c>
      <c r="K58">
        <v>0.181529</v>
      </c>
      <c r="L58">
        <v>0.170123</v>
      </c>
      <c r="M58">
        <v>0.191081</v>
      </c>
      <c r="N58">
        <f t="shared" si="0"/>
        <v>0.12618133333333334</v>
      </c>
      <c r="O58">
        <f t="shared" si="1"/>
        <v>1.9744051902513379E-3</v>
      </c>
      <c r="Q58">
        <v>7.391E-3</v>
      </c>
      <c r="R58">
        <v>6.0000000000000001E-3</v>
      </c>
      <c r="S58">
        <v>6.1970000000000003E-3</v>
      </c>
      <c r="T58">
        <v>1.0465E-2</v>
      </c>
      <c r="U58">
        <v>9.6919999999999992E-3</v>
      </c>
      <c r="V58">
        <v>1.0321E-2</v>
      </c>
      <c r="W58">
        <v>1.1745E-2</v>
      </c>
      <c r="X58">
        <v>1.061E-2</v>
      </c>
      <c r="Y58">
        <v>1.0919E-2</v>
      </c>
      <c r="Z58">
        <v>1.1356E-2</v>
      </c>
      <c r="AA58">
        <v>9.1739999999999999E-3</v>
      </c>
      <c r="AB58">
        <v>1.1665E-2</v>
      </c>
      <c r="AC58">
        <f t="shared" si="2"/>
        <v>1.025997848216776E-2</v>
      </c>
      <c r="AD58">
        <f t="shared" si="3"/>
        <v>0.16054168822876083</v>
      </c>
      <c r="AG58">
        <v>-1.2E-2</v>
      </c>
      <c r="AH58">
        <f t="shared" si="4"/>
        <v>0.35460366526827114</v>
      </c>
      <c r="AI58">
        <f t="shared" si="5"/>
        <v>0.9028808816811329</v>
      </c>
      <c r="AJ58">
        <f t="shared" si="6"/>
        <v>1.1730737178544468</v>
      </c>
      <c r="AK58">
        <f t="shared" si="7"/>
        <v>1.7892547374562244</v>
      </c>
      <c r="AL58">
        <f t="shared" si="8"/>
        <v>1.766123913479595</v>
      </c>
      <c r="AM58">
        <f t="shared" si="9"/>
        <v>2.0949356903848293</v>
      </c>
      <c r="AN58">
        <f t="shared" si="10"/>
        <v>2.561353393114675</v>
      </c>
      <c r="AO58">
        <f t="shared" si="11"/>
        <v>2.7865904155307781</v>
      </c>
      <c r="AP58">
        <f t="shared" si="12"/>
        <v>2.5190395479235721</v>
      </c>
      <c r="AQ58">
        <f t="shared" si="13"/>
        <v>3.2300936132656455</v>
      </c>
      <c r="AR58">
        <f t="shared" si="14"/>
        <v>3.1858836307796023</v>
      </c>
      <c r="AS58">
        <f t="shared" si="15"/>
        <v>3.5923490959953828</v>
      </c>
    </row>
    <row r="59" spans="1:45" x14ac:dyDescent="0.15">
      <c r="A59">
        <v>-1.15E-2</v>
      </c>
      <c r="B59">
        <v>5.9769999999999997E-2</v>
      </c>
      <c r="C59">
        <v>4.6575999999999999E-2</v>
      </c>
      <c r="D59">
        <v>7.1944999999999995E-2</v>
      </c>
      <c r="E59">
        <v>8.7531999999999999E-2</v>
      </c>
      <c r="F59">
        <v>0.114466</v>
      </c>
      <c r="G59">
        <v>0.138846</v>
      </c>
      <c r="H59">
        <v>0.14851</v>
      </c>
      <c r="I59">
        <v>0.172568</v>
      </c>
      <c r="J59">
        <v>0.17193600000000001</v>
      </c>
      <c r="K59">
        <v>0.165215</v>
      </c>
      <c r="L59">
        <v>0.19603300000000001</v>
      </c>
      <c r="M59">
        <v>0.21675700000000001</v>
      </c>
      <c r="N59">
        <f t="shared" si="0"/>
        <v>0.13251283333333336</v>
      </c>
      <c r="O59">
        <f t="shared" si="1"/>
        <v>2.0734764722852078E-3</v>
      </c>
      <c r="Q59">
        <v>9.7020000000000006E-3</v>
      </c>
      <c r="R59">
        <v>5.1279999999999997E-3</v>
      </c>
      <c r="S59">
        <v>6.0629999999999998E-3</v>
      </c>
      <c r="T59">
        <v>8.8059999999999996E-3</v>
      </c>
      <c r="U59">
        <v>9.9570000000000006E-3</v>
      </c>
      <c r="V59">
        <v>1.0947999999999999E-2</v>
      </c>
      <c r="W59">
        <v>1.1610000000000001E-2</v>
      </c>
      <c r="X59">
        <v>1.1379E-2</v>
      </c>
      <c r="Y59">
        <v>1.2139E-2</v>
      </c>
      <c r="Z59">
        <v>1.1162999999999999E-2</v>
      </c>
      <c r="AA59">
        <v>9.6889999999999997E-3</v>
      </c>
      <c r="AB59">
        <v>1.238E-2</v>
      </c>
      <c r="AC59">
        <f t="shared" si="2"/>
        <v>1.0604947807509474E-2</v>
      </c>
      <c r="AD59">
        <f t="shared" si="3"/>
        <v>0.16593955119443385</v>
      </c>
      <c r="AG59">
        <v>-1.15E-2</v>
      </c>
      <c r="AH59">
        <f t="shared" si="4"/>
        <v>0.50758360650168999</v>
      </c>
      <c r="AI59">
        <f t="shared" si="5"/>
        <v>0.66491548652352672</v>
      </c>
      <c r="AJ59">
        <f t="shared" si="6"/>
        <v>1.1756064720857802</v>
      </c>
      <c r="AK59">
        <f t="shared" si="7"/>
        <v>1.3876985466991982</v>
      </c>
      <c r="AL59">
        <f t="shared" si="8"/>
        <v>1.8822496357710636</v>
      </c>
      <c r="AM59">
        <f t="shared" si="9"/>
        <v>2.3034007037311688</v>
      </c>
      <c r="AN59">
        <f t="shared" si="10"/>
        <v>2.5773544760513074</v>
      </c>
      <c r="AO59">
        <f t="shared" si="11"/>
        <v>3.0667742428496787</v>
      </c>
      <c r="AP59">
        <f t="shared" si="12"/>
        <v>3.0136558911735372</v>
      </c>
      <c r="AQ59">
        <f t="shared" si="13"/>
        <v>2.9398053000660149</v>
      </c>
      <c r="AR59">
        <f t="shared" si="14"/>
        <v>3.6710987097136654</v>
      </c>
      <c r="AS59">
        <f t="shared" si="15"/>
        <v>4.0750614294496641</v>
      </c>
    </row>
    <row r="60" spans="1:45" x14ac:dyDescent="0.15">
      <c r="A60">
        <v>-1.0999999999999999E-2</v>
      </c>
      <c r="B60">
        <v>5.8909000000000003E-2</v>
      </c>
      <c r="C60">
        <v>6.8346000000000004E-2</v>
      </c>
      <c r="D60">
        <v>7.8595999999999999E-2</v>
      </c>
      <c r="E60">
        <v>0.10238999999999999</v>
      </c>
      <c r="F60">
        <v>0.12072099999999999</v>
      </c>
      <c r="G60">
        <v>0.17546999999999999</v>
      </c>
      <c r="H60">
        <v>0.15243599999999999</v>
      </c>
      <c r="I60">
        <v>0.18165999999999999</v>
      </c>
      <c r="J60">
        <v>0.17069699999999999</v>
      </c>
      <c r="K60">
        <v>0.176035</v>
      </c>
      <c r="L60">
        <v>0.19394500000000001</v>
      </c>
      <c r="M60">
        <v>0.210789</v>
      </c>
      <c r="N60">
        <f t="shared" si="0"/>
        <v>0.14083283333333332</v>
      </c>
      <c r="O60">
        <f t="shared" si="1"/>
        <v>2.203662536649385E-3</v>
      </c>
      <c r="Q60">
        <v>8.7480000000000006E-3</v>
      </c>
      <c r="R60">
        <v>6.2110000000000004E-3</v>
      </c>
      <c r="S60">
        <v>6.332E-3</v>
      </c>
      <c r="T60">
        <v>9.7179999999999992E-3</v>
      </c>
      <c r="U60">
        <v>1.0288E-2</v>
      </c>
      <c r="V60">
        <v>1.2181000000000001E-2</v>
      </c>
      <c r="W60">
        <v>1.1841000000000001E-2</v>
      </c>
      <c r="X60">
        <v>1.162E-2</v>
      </c>
      <c r="Y60">
        <v>1.1755E-2</v>
      </c>
      <c r="Z60">
        <v>1.1065E-2</v>
      </c>
      <c r="AA60">
        <v>9.6360000000000005E-3</v>
      </c>
      <c r="AB60">
        <v>1.231E-2</v>
      </c>
      <c r="AC60">
        <f t="shared" si="2"/>
        <v>1.0804435137311143E-2</v>
      </c>
      <c r="AD60">
        <f t="shared" si="3"/>
        <v>0.16906100342381911</v>
      </c>
      <c r="AG60">
        <v>-1.0999999999999999E-2</v>
      </c>
      <c r="AH60">
        <f t="shared" si="4"/>
        <v>0.50027175297654436</v>
      </c>
      <c r="AI60">
        <f t="shared" si="5"/>
        <v>0.97570237551393335</v>
      </c>
      <c r="AJ60">
        <f t="shared" si="6"/>
        <v>1.284286139134811</v>
      </c>
      <c r="AK60">
        <f t="shared" si="7"/>
        <v>1.6232515445383506</v>
      </c>
      <c r="AL60">
        <f t="shared" si="8"/>
        <v>1.9851052564073051</v>
      </c>
      <c r="AM60">
        <f t="shared" si="9"/>
        <v>2.9109785048449948</v>
      </c>
      <c r="AN60">
        <f t="shared" si="10"/>
        <v>2.6454892391849509</v>
      </c>
      <c r="AO60">
        <f t="shared" si="11"/>
        <v>3.2283517741184498</v>
      </c>
      <c r="AP60">
        <f t="shared" si="12"/>
        <v>2.9919389752910925</v>
      </c>
      <c r="AQ60">
        <f t="shared" si="13"/>
        <v>3.1323343885066182</v>
      </c>
      <c r="AR60">
        <f t="shared" si="14"/>
        <v>3.6319968538736682</v>
      </c>
      <c r="AS60">
        <f t="shared" si="15"/>
        <v>3.962862208151364</v>
      </c>
    </row>
    <row r="61" spans="1:45" x14ac:dyDescent="0.15">
      <c r="A61">
        <v>-1.0500000000000001E-2</v>
      </c>
      <c r="B61">
        <v>5.7554000000000001E-2</v>
      </c>
      <c r="C61">
        <v>5.8333000000000003E-2</v>
      </c>
      <c r="D61">
        <v>8.0463000000000007E-2</v>
      </c>
      <c r="E61">
        <v>0.12551399999999999</v>
      </c>
      <c r="F61">
        <v>0.13489200000000001</v>
      </c>
      <c r="G61">
        <v>0.157197</v>
      </c>
      <c r="H61">
        <v>0.138964</v>
      </c>
      <c r="I61">
        <v>0.17313600000000001</v>
      </c>
      <c r="J61">
        <v>0.178872</v>
      </c>
      <c r="K61">
        <v>0.19478699999999999</v>
      </c>
      <c r="L61">
        <v>0.21382100000000001</v>
      </c>
      <c r="M61">
        <v>0.22947300000000001</v>
      </c>
      <c r="N61">
        <f t="shared" si="0"/>
        <v>0.1452505</v>
      </c>
      <c r="O61">
        <f t="shared" si="1"/>
        <v>2.272787372828009E-3</v>
      </c>
      <c r="Q61">
        <v>8.5540000000000008E-3</v>
      </c>
      <c r="R61">
        <v>5.8240000000000002E-3</v>
      </c>
      <c r="S61">
        <v>6.4339999999999996E-3</v>
      </c>
      <c r="T61">
        <v>1.1105E-2</v>
      </c>
      <c r="U61">
        <v>1.069E-2</v>
      </c>
      <c r="V61">
        <v>1.1811E-2</v>
      </c>
      <c r="W61">
        <v>1.1178E-2</v>
      </c>
      <c r="X61">
        <v>1.1162E-2</v>
      </c>
      <c r="Y61">
        <v>1.1993999999999999E-2</v>
      </c>
      <c r="Z61">
        <v>1.1814E-2</v>
      </c>
      <c r="AA61">
        <v>1.0070000000000001E-2</v>
      </c>
      <c r="AB61">
        <v>1.2959999999999999E-2</v>
      </c>
      <c r="AC61">
        <f t="shared" si="2"/>
        <v>1.0987241170806007E-2</v>
      </c>
      <c r="AD61">
        <f t="shared" si="3"/>
        <v>0.17192143722362452</v>
      </c>
      <c r="AG61">
        <v>-1.0500000000000001E-2</v>
      </c>
      <c r="AH61">
        <f t="shared" si="4"/>
        <v>0.48876471287599577</v>
      </c>
      <c r="AI61">
        <f t="shared" si="5"/>
        <v>0.8327575376884423</v>
      </c>
      <c r="AJ61">
        <f t="shared" si="6"/>
        <v>1.3147935723599715</v>
      </c>
      <c r="AK61">
        <f t="shared" si="7"/>
        <v>1.9898505162729421</v>
      </c>
      <c r="AL61">
        <f t="shared" si="8"/>
        <v>2.2181295569726411</v>
      </c>
      <c r="AM61">
        <f t="shared" si="9"/>
        <v>2.6078365989976562</v>
      </c>
      <c r="AN61">
        <f t="shared" si="10"/>
        <v>2.4116859969698599</v>
      </c>
      <c r="AO61">
        <f t="shared" si="11"/>
        <v>3.0768683957050094</v>
      </c>
      <c r="AP61">
        <f t="shared" si="12"/>
        <v>3.1352285534500801</v>
      </c>
      <c r="AQ61">
        <f t="shared" si="13"/>
        <v>3.4660040249611646</v>
      </c>
      <c r="AR61">
        <f t="shared" si="14"/>
        <v>4.0042135620517243</v>
      </c>
      <c r="AS61">
        <f t="shared" si="15"/>
        <v>4.3141239793875297</v>
      </c>
    </row>
    <row r="62" spans="1:45" x14ac:dyDescent="0.15">
      <c r="A62">
        <v>-0.01</v>
      </c>
      <c r="B62">
        <v>7.0569999999999994E-2</v>
      </c>
      <c r="C62">
        <v>6.8514000000000005E-2</v>
      </c>
      <c r="D62">
        <v>9.0588000000000002E-2</v>
      </c>
      <c r="E62">
        <v>0.13150400000000001</v>
      </c>
      <c r="F62">
        <v>0.15814700000000001</v>
      </c>
      <c r="G62">
        <v>0.16326099999999999</v>
      </c>
      <c r="H62">
        <v>0.18937499999999999</v>
      </c>
      <c r="I62">
        <v>0.217116</v>
      </c>
      <c r="J62">
        <v>0.200821</v>
      </c>
      <c r="K62">
        <v>0.235371</v>
      </c>
      <c r="L62">
        <v>0.23725199999999999</v>
      </c>
      <c r="M62">
        <v>0.28533999999999998</v>
      </c>
      <c r="N62">
        <f t="shared" si="0"/>
        <v>0.17065491666666666</v>
      </c>
      <c r="O62">
        <f t="shared" si="1"/>
        <v>2.6702995150516945E-3</v>
      </c>
      <c r="Q62">
        <v>8.8500000000000002E-3</v>
      </c>
      <c r="R62">
        <v>6.2449999999999997E-3</v>
      </c>
      <c r="S62">
        <v>6.9369999999999996E-3</v>
      </c>
      <c r="T62">
        <v>1.1138E-2</v>
      </c>
      <c r="U62">
        <v>1.1452E-2</v>
      </c>
      <c r="V62">
        <v>1.1861E-2</v>
      </c>
      <c r="W62">
        <v>1.3067E-2</v>
      </c>
      <c r="X62">
        <v>1.2862999999999999E-2</v>
      </c>
      <c r="Y62">
        <v>1.3334E-2</v>
      </c>
      <c r="Z62">
        <v>1.3187000000000001E-2</v>
      </c>
      <c r="AA62">
        <v>1.0694E-2</v>
      </c>
      <c r="AB62">
        <v>1.4517E-2</v>
      </c>
      <c r="AC62">
        <f t="shared" si="2"/>
        <v>1.1963322246843398E-2</v>
      </c>
      <c r="AD62">
        <f t="shared" si="3"/>
        <v>0.1871945398005492</v>
      </c>
      <c r="AG62">
        <v>-0.01</v>
      </c>
      <c r="AH62">
        <f t="shared" si="4"/>
        <v>0.59930023608539829</v>
      </c>
      <c r="AI62">
        <f t="shared" si="5"/>
        <v>0.97810073092736416</v>
      </c>
      <c r="AJ62">
        <f t="shared" si="6"/>
        <v>1.480239614890634</v>
      </c>
      <c r="AK62">
        <f t="shared" si="7"/>
        <v>2.0848136645470388</v>
      </c>
      <c r="AL62">
        <f t="shared" si="8"/>
        <v>2.6005288308168928</v>
      </c>
      <c r="AM62">
        <f t="shared" si="9"/>
        <v>2.7084359815324484</v>
      </c>
      <c r="AN62">
        <f t="shared" si="10"/>
        <v>3.2865564871201691</v>
      </c>
      <c r="AO62">
        <f t="shared" si="11"/>
        <v>3.8584543861582152</v>
      </c>
      <c r="AP62">
        <f t="shared" si="12"/>
        <v>3.5199457340019595</v>
      </c>
      <c r="AQ62">
        <f t="shared" si="13"/>
        <v>4.1881482509568624</v>
      </c>
      <c r="AR62">
        <f t="shared" si="14"/>
        <v>4.4430045506470153</v>
      </c>
      <c r="AS62">
        <f t="shared" si="15"/>
        <v>5.3644312676368786</v>
      </c>
    </row>
    <row r="63" spans="1:45" x14ac:dyDescent="0.15">
      <c r="A63">
        <v>-9.4999999999999998E-3</v>
      </c>
      <c r="B63">
        <v>8.3321999999999993E-2</v>
      </c>
      <c r="C63">
        <v>7.8453999999999996E-2</v>
      </c>
      <c r="D63">
        <v>9.2824000000000004E-2</v>
      </c>
      <c r="E63">
        <v>0.12189899999999999</v>
      </c>
      <c r="F63">
        <v>0.15636800000000001</v>
      </c>
      <c r="G63">
        <v>0.19703499999999999</v>
      </c>
      <c r="H63">
        <v>0.18307899999999999</v>
      </c>
      <c r="I63">
        <v>0.203573</v>
      </c>
      <c r="J63">
        <v>0.21010300000000001</v>
      </c>
      <c r="K63">
        <v>0.23816899999999999</v>
      </c>
      <c r="L63">
        <v>0.25584099999999999</v>
      </c>
      <c r="M63">
        <v>0.27016600000000002</v>
      </c>
      <c r="N63">
        <f t="shared" si="0"/>
        <v>0.17423608333333332</v>
      </c>
      <c r="O63">
        <f t="shared" si="1"/>
        <v>2.7263353316581266E-3</v>
      </c>
      <c r="Q63">
        <v>1.0692E-2</v>
      </c>
      <c r="R63">
        <v>6.5839999999999996E-3</v>
      </c>
      <c r="S63">
        <v>6.8719999999999996E-3</v>
      </c>
      <c r="T63">
        <v>1.0566000000000001E-2</v>
      </c>
      <c r="U63">
        <v>1.1479E-2</v>
      </c>
      <c r="V63">
        <v>1.2905E-2</v>
      </c>
      <c r="W63">
        <v>1.2877E-2</v>
      </c>
      <c r="X63">
        <v>1.2068000000000001E-2</v>
      </c>
      <c r="Y63">
        <v>1.3023E-2</v>
      </c>
      <c r="Z63">
        <v>1.3169999999999999E-2</v>
      </c>
      <c r="AA63">
        <v>1.0937000000000001E-2</v>
      </c>
      <c r="AB63">
        <v>1.4248E-2</v>
      </c>
      <c r="AC63">
        <f t="shared" si="2"/>
        <v>1.2030128016397378E-2</v>
      </c>
      <c r="AD63">
        <f t="shared" si="3"/>
        <v>0.18823987445171422</v>
      </c>
      <c r="AG63">
        <v>-9.4999999999999998E-3</v>
      </c>
      <c r="AH63">
        <f t="shared" si="4"/>
        <v>0.70759379723831028</v>
      </c>
      <c r="AI63">
        <f t="shared" si="5"/>
        <v>1.1200034262220191</v>
      </c>
      <c r="AJ63">
        <f t="shared" si="6"/>
        <v>1.5167766372213562</v>
      </c>
      <c r="AK63">
        <f t="shared" si="7"/>
        <v>1.9325397014130326</v>
      </c>
      <c r="AL63">
        <f t="shared" si="8"/>
        <v>2.5712754096958896</v>
      </c>
      <c r="AM63">
        <f t="shared" si="9"/>
        <v>3.2687334000235571</v>
      </c>
      <c r="AN63">
        <f t="shared" si="10"/>
        <v>3.1772909576526653</v>
      </c>
      <c r="AO63">
        <f t="shared" si="11"/>
        <v>3.6177763718629046</v>
      </c>
      <c r="AP63">
        <f t="shared" si="12"/>
        <v>3.6826385614602746</v>
      </c>
      <c r="AQ63">
        <f t="shared" si="13"/>
        <v>4.2379353479491737</v>
      </c>
      <c r="AR63">
        <f t="shared" si="14"/>
        <v>4.7911196838892112</v>
      </c>
      <c r="AS63">
        <f t="shared" si="15"/>
        <v>5.0791579794364097</v>
      </c>
    </row>
    <row r="64" spans="1:45" x14ac:dyDescent="0.15">
      <c r="A64">
        <v>-8.9999999999999993E-3</v>
      </c>
      <c r="B64">
        <v>8.4269999999999998E-2</v>
      </c>
      <c r="C64">
        <v>9.3247999999999998E-2</v>
      </c>
      <c r="D64">
        <v>0.118774</v>
      </c>
      <c r="E64">
        <v>0.154638</v>
      </c>
      <c r="F64">
        <v>0.15890299999999999</v>
      </c>
      <c r="G64">
        <v>0.19528000000000001</v>
      </c>
      <c r="H64">
        <v>0.201735</v>
      </c>
      <c r="I64">
        <v>0.22082299999999999</v>
      </c>
      <c r="J64">
        <v>0.21296699999999999</v>
      </c>
      <c r="K64">
        <v>0.238987</v>
      </c>
      <c r="L64">
        <v>0.285242</v>
      </c>
      <c r="M64">
        <v>0.333179</v>
      </c>
      <c r="N64">
        <f t="shared" si="0"/>
        <v>0.19150383333333332</v>
      </c>
      <c r="O64">
        <f t="shared" si="1"/>
        <v>2.9965300928269404E-3</v>
      </c>
      <c r="Q64">
        <v>9.4959999999999992E-3</v>
      </c>
      <c r="R64">
        <v>7.2020000000000001E-3</v>
      </c>
      <c r="S64">
        <v>7.8639999999999995E-3</v>
      </c>
      <c r="T64">
        <v>1.2123999999999999E-2</v>
      </c>
      <c r="U64">
        <v>1.1693E-2</v>
      </c>
      <c r="V64">
        <v>1.278E-2</v>
      </c>
      <c r="W64">
        <v>1.3161000000000001E-2</v>
      </c>
      <c r="X64">
        <v>1.2607E-2</v>
      </c>
      <c r="Y64">
        <v>1.3114000000000001E-2</v>
      </c>
      <c r="Z64">
        <v>1.3112E-2</v>
      </c>
      <c r="AA64">
        <v>1.1453E-2</v>
      </c>
      <c r="AB64">
        <v>1.5792E-2</v>
      </c>
      <c r="AC64">
        <f t="shared" si="2"/>
        <v>1.2459168672106499E-2</v>
      </c>
      <c r="AD64">
        <f t="shared" si="3"/>
        <v>0.19495323270154205</v>
      </c>
      <c r="AG64">
        <v>-8.9999999999999993E-3</v>
      </c>
      <c r="AH64">
        <f t="shared" si="4"/>
        <v>0.71564447916843588</v>
      </c>
      <c r="AI64">
        <f t="shared" si="5"/>
        <v>1.3312014618547281</v>
      </c>
      <c r="AJ64">
        <f t="shared" si="6"/>
        <v>1.9408087165962398</v>
      </c>
      <c r="AK64">
        <f t="shared" si="7"/>
        <v>2.4515711724223213</v>
      </c>
      <c r="AL64">
        <f t="shared" si="8"/>
        <v>2.6129603015124956</v>
      </c>
      <c r="AM64">
        <f t="shared" si="9"/>
        <v>3.2396186380927263</v>
      </c>
      <c r="AN64">
        <f t="shared" si="10"/>
        <v>3.5010612431904282</v>
      </c>
      <c r="AO64">
        <f t="shared" si="11"/>
        <v>3.9243329506559421</v>
      </c>
      <c r="AP64">
        <f t="shared" si="12"/>
        <v>3.7328381152030681</v>
      </c>
      <c r="AQ64">
        <f t="shared" si="13"/>
        <v>4.2524906893858105</v>
      </c>
      <c r="AR64">
        <f t="shared" si="14"/>
        <v>5.3417105189235752</v>
      </c>
      <c r="AS64">
        <f t="shared" si="15"/>
        <v>6.2638110510968943</v>
      </c>
    </row>
    <row r="65" spans="1:45" x14ac:dyDescent="0.15">
      <c r="A65">
        <v>-8.5000000000000006E-3</v>
      </c>
      <c r="B65">
        <v>0.115717</v>
      </c>
      <c r="C65">
        <v>0.100698</v>
      </c>
      <c r="D65">
        <v>0.13741600000000001</v>
      </c>
      <c r="E65">
        <v>0.16440399999999999</v>
      </c>
      <c r="F65">
        <v>0.196462</v>
      </c>
      <c r="G65">
        <v>0.205236</v>
      </c>
      <c r="H65">
        <v>0.221445</v>
      </c>
      <c r="I65">
        <v>0.20977699999999999</v>
      </c>
      <c r="J65">
        <v>0.25368099999999999</v>
      </c>
      <c r="K65">
        <v>0.27141300000000002</v>
      </c>
      <c r="L65">
        <v>0.30889</v>
      </c>
      <c r="M65">
        <v>0.35243400000000003</v>
      </c>
      <c r="N65">
        <f t="shared" si="0"/>
        <v>0.21146441666666668</v>
      </c>
      <c r="O65">
        <f t="shared" si="1"/>
        <v>3.3088605960216373E-3</v>
      </c>
      <c r="Q65">
        <v>1.2329E-2</v>
      </c>
      <c r="R65">
        <v>7.5989999999999999E-3</v>
      </c>
      <c r="S65">
        <v>8.5120000000000005E-3</v>
      </c>
      <c r="T65">
        <v>1.2307999999999999E-2</v>
      </c>
      <c r="U65">
        <v>1.3054E-2</v>
      </c>
      <c r="V65">
        <v>1.3022000000000001E-2</v>
      </c>
      <c r="W65">
        <v>1.3995E-2</v>
      </c>
      <c r="X65">
        <v>1.2101000000000001E-2</v>
      </c>
      <c r="Y65">
        <v>1.4382000000000001E-2</v>
      </c>
      <c r="Z65">
        <v>1.4274E-2</v>
      </c>
      <c r="AA65">
        <v>1.1943E-2</v>
      </c>
      <c r="AB65">
        <v>1.6119999999999999E-2</v>
      </c>
      <c r="AC65">
        <f t="shared" si="2"/>
        <v>1.3242638864324176E-2</v>
      </c>
      <c r="AD65">
        <f t="shared" si="3"/>
        <v>0.20721248134949463</v>
      </c>
      <c r="AG65">
        <v>-8.5000000000000006E-3</v>
      </c>
      <c r="AH65">
        <f t="shared" si="4"/>
        <v>0.98270122458685061</v>
      </c>
      <c r="AI65">
        <f t="shared" si="5"/>
        <v>1.4375571037003196</v>
      </c>
      <c r="AJ65">
        <f t="shared" si="6"/>
        <v>2.245425519051214</v>
      </c>
      <c r="AK65">
        <f t="shared" si="7"/>
        <v>2.6063975674214572</v>
      </c>
      <c r="AL65">
        <f t="shared" si="8"/>
        <v>3.2305708939148281</v>
      </c>
      <c r="AM65">
        <f t="shared" si="9"/>
        <v>3.4047847747214193</v>
      </c>
      <c r="AN65">
        <f t="shared" si="10"/>
        <v>3.8431234391568365</v>
      </c>
      <c r="AO65">
        <f t="shared" si="11"/>
        <v>3.7280301118531654</v>
      </c>
      <c r="AP65">
        <f t="shared" si="12"/>
        <v>4.4464640338776871</v>
      </c>
      <c r="AQ65">
        <f t="shared" si="13"/>
        <v>4.8294729649657562</v>
      </c>
      <c r="AR65">
        <f t="shared" si="14"/>
        <v>5.7845652540309738</v>
      </c>
      <c r="AS65">
        <f t="shared" si="15"/>
        <v>6.6258077009123717</v>
      </c>
    </row>
    <row r="66" spans="1:45" x14ac:dyDescent="0.15">
      <c r="A66">
        <v>-8.0000000000000002E-3</v>
      </c>
      <c r="B66">
        <v>0.145034</v>
      </c>
      <c r="C66">
        <v>0.11193699999999999</v>
      </c>
      <c r="D66">
        <v>0.141516</v>
      </c>
      <c r="E66">
        <v>0.18448000000000001</v>
      </c>
      <c r="F66">
        <v>0.19529099999999999</v>
      </c>
      <c r="G66">
        <v>0.234233</v>
      </c>
      <c r="H66">
        <v>0.24680199999999999</v>
      </c>
      <c r="I66">
        <v>0.26808900000000002</v>
      </c>
      <c r="J66">
        <v>0.28453400000000001</v>
      </c>
      <c r="K66">
        <v>0.29748200000000002</v>
      </c>
      <c r="L66">
        <v>0.32243100000000002</v>
      </c>
      <c r="M66">
        <v>0.39850099999999999</v>
      </c>
      <c r="N66">
        <f t="shared" si="0"/>
        <v>0.23586083333333333</v>
      </c>
      <c r="O66">
        <f t="shared" si="1"/>
        <v>3.69060019583197E-3</v>
      </c>
      <c r="Q66">
        <v>1.4409E-2</v>
      </c>
      <c r="R66">
        <v>8.0280000000000004E-3</v>
      </c>
      <c r="S66">
        <v>8.4469999999999996E-3</v>
      </c>
      <c r="T66">
        <v>1.289E-2</v>
      </c>
      <c r="U66">
        <v>1.2670000000000001E-2</v>
      </c>
      <c r="V66">
        <v>1.3852E-2</v>
      </c>
      <c r="W66">
        <v>1.4644000000000001E-2</v>
      </c>
      <c r="X66">
        <v>1.3757999999999999E-2</v>
      </c>
      <c r="Y66">
        <v>1.5486E-2</v>
      </c>
      <c r="Z66">
        <v>1.4711E-2</v>
      </c>
      <c r="AA66">
        <v>1.2168999999999999E-2</v>
      </c>
      <c r="AB66">
        <v>1.7163000000000001E-2</v>
      </c>
      <c r="AC66">
        <f t="shared" si="2"/>
        <v>1.402786488321791E-2</v>
      </c>
      <c r="AD66">
        <f t="shared" si="3"/>
        <v>0.21949920406859669</v>
      </c>
      <c r="AG66">
        <v>-8.0000000000000002E-3</v>
      </c>
      <c r="AH66">
        <f t="shared" si="4"/>
        <v>1.2316694125040337</v>
      </c>
      <c r="AI66">
        <f t="shared" si="5"/>
        <v>1.5980042256738236</v>
      </c>
      <c r="AJ66">
        <f t="shared" si="6"/>
        <v>2.3124209535574574</v>
      </c>
      <c r="AK66">
        <f t="shared" si="7"/>
        <v>2.9246747234733368</v>
      </c>
      <c r="AL66">
        <f t="shared" si="8"/>
        <v>3.2113152693320881</v>
      </c>
      <c r="AM66">
        <f t="shared" si="9"/>
        <v>3.8858336360936785</v>
      </c>
      <c r="AN66">
        <f t="shared" si="10"/>
        <v>4.283187929421687</v>
      </c>
      <c r="AO66">
        <f t="shared" si="11"/>
        <v>4.7643157479447389</v>
      </c>
      <c r="AP66">
        <f t="shared" si="12"/>
        <v>4.9872485421271362</v>
      </c>
      <c r="AQ66">
        <f t="shared" si="13"/>
        <v>5.2933399526328619</v>
      </c>
      <c r="AR66">
        <f t="shared" si="14"/>
        <v>6.0381467817749401</v>
      </c>
      <c r="AS66">
        <f t="shared" si="15"/>
        <v>7.491873640515049</v>
      </c>
    </row>
    <row r="67" spans="1:45" x14ac:dyDescent="0.15">
      <c r="A67">
        <v>-7.4999999999999997E-3</v>
      </c>
      <c r="B67">
        <v>0.16794100000000001</v>
      </c>
      <c r="C67">
        <v>0.128554</v>
      </c>
      <c r="D67">
        <v>0.15509200000000001</v>
      </c>
      <c r="E67">
        <v>0.21304300000000001</v>
      </c>
      <c r="F67">
        <v>0.22783600000000001</v>
      </c>
      <c r="G67">
        <v>0.24731600000000001</v>
      </c>
      <c r="H67">
        <v>0.26362000000000002</v>
      </c>
      <c r="I67">
        <v>0.30073800000000001</v>
      </c>
      <c r="J67">
        <v>0.29716300000000001</v>
      </c>
      <c r="K67">
        <v>0.31844699999999998</v>
      </c>
      <c r="L67">
        <v>0.36910999999999999</v>
      </c>
      <c r="M67">
        <v>0.43106899999999998</v>
      </c>
      <c r="N67">
        <f t="shared" ref="N67:N130" si="16">AVERAGE(B67:M67)</f>
        <v>0.25999408333333335</v>
      </c>
      <c r="O67">
        <f t="shared" ref="O67:O130" si="17">N67/63.90853</f>
        <v>4.0682219311464892E-3</v>
      </c>
      <c r="Q67">
        <v>1.5452E-2</v>
      </c>
      <c r="R67">
        <v>8.3529999999999993E-3</v>
      </c>
      <c r="S67">
        <v>9.0019999999999996E-3</v>
      </c>
      <c r="T67">
        <v>1.384E-2</v>
      </c>
      <c r="U67">
        <v>1.3696E-2</v>
      </c>
      <c r="V67">
        <v>1.4151E-2</v>
      </c>
      <c r="W67">
        <v>1.5077E-2</v>
      </c>
      <c r="X67">
        <v>1.4728E-2</v>
      </c>
      <c r="Y67">
        <v>1.512E-2</v>
      </c>
      <c r="Z67">
        <v>1.5178000000000001E-2</v>
      </c>
      <c r="AA67">
        <v>1.2841999999999999E-2</v>
      </c>
      <c r="AB67">
        <v>1.7642000000000001E-2</v>
      </c>
      <c r="AC67">
        <f t="shared" ref="AC67:AC130" si="18">SQRT((Q67^2+R67^2+S67^2+T67^2+U67^2+V67^2+W67^2+X67^2+Y67^2+Z67^2+AA67^2+AB67^2)/(12-1))</f>
        <v>1.4611088127607993E-2</v>
      </c>
      <c r="AD67">
        <f t="shared" ref="AD67:AD130" si="19">AC67/0.0639085</f>
        <v>0.2286251144622076</v>
      </c>
      <c r="AG67">
        <v>-7.4999999999999997E-3</v>
      </c>
      <c r="AH67">
        <f t="shared" ref="AH67:AH130" si="20">B67/0.117754</f>
        <v>1.4262020823071828</v>
      </c>
      <c r="AI67">
        <f t="shared" ref="AI67:AI130" si="21">C67/0.070048</f>
        <v>1.8352272727272727</v>
      </c>
      <c r="AJ67">
        <f t="shared" ref="AJ67:AJ130" si="22">D67/0.0611982</f>
        <v>2.5342575435225219</v>
      </c>
      <c r="AK67">
        <f t="shared" ref="AK67:AK130" si="23">E67/0.0630771</f>
        <v>3.3775015021299333</v>
      </c>
      <c r="AL67">
        <f t="shared" ref="AL67:AL130" si="24">F67/0.0608134</f>
        <v>3.7464769277823642</v>
      </c>
      <c r="AM67">
        <f t="shared" ref="AM67:AM130" si="25">G67/0.0602787</f>
        <v>4.1028754767438587</v>
      </c>
      <c r="AN67">
        <f t="shared" ref="AN67:AN130" si="26">H67/0.0576211</f>
        <v>4.5750601776085498</v>
      </c>
      <c r="AO67">
        <f t="shared" ref="AO67:AO130" si="27">I67/0.0562702</f>
        <v>5.3445340517716309</v>
      </c>
      <c r="AP67">
        <f t="shared" ref="AP67:AP130" si="28">J67/0.0570523</f>
        <v>5.2086068396891978</v>
      </c>
      <c r="AQ67">
        <f t="shared" ref="AQ67:AQ130" si="29">K67/0.0561993</f>
        <v>5.6663873037564523</v>
      </c>
      <c r="AR67">
        <f t="shared" ref="AR67:AR130" si="30">L67/0.053399</f>
        <v>6.9123017284967876</v>
      </c>
      <c r="AS67">
        <f t="shared" ref="AS67:AS130" si="31">M67/0.0531911</f>
        <v>8.1041565224257432</v>
      </c>
    </row>
    <row r="68" spans="1:45" x14ac:dyDescent="0.15">
      <c r="A68">
        <v>-7.0000000000000001E-3</v>
      </c>
      <c r="B68">
        <v>0.14604900000000001</v>
      </c>
      <c r="C68">
        <v>0.16071199999999999</v>
      </c>
      <c r="D68">
        <v>0.16733400000000001</v>
      </c>
      <c r="E68">
        <v>0.199075</v>
      </c>
      <c r="F68">
        <v>0.27718100000000001</v>
      </c>
      <c r="G68">
        <v>0.29908299999999999</v>
      </c>
      <c r="H68">
        <v>0.26975500000000002</v>
      </c>
      <c r="I68">
        <v>0.31206200000000001</v>
      </c>
      <c r="J68">
        <v>0.30902000000000002</v>
      </c>
      <c r="K68">
        <v>0.39039600000000002</v>
      </c>
      <c r="L68">
        <v>0.39817900000000001</v>
      </c>
      <c r="M68">
        <v>0.46031100000000003</v>
      </c>
      <c r="N68">
        <f t="shared" si="16"/>
        <v>0.28242974999999998</v>
      </c>
      <c r="O68">
        <f t="shared" si="17"/>
        <v>4.4192809629637854E-3</v>
      </c>
      <c r="Q68">
        <v>1.3476999999999999E-2</v>
      </c>
      <c r="R68">
        <v>9.3299999999999998E-3</v>
      </c>
      <c r="S68">
        <v>9.2479999999999993E-3</v>
      </c>
      <c r="T68">
        <v>1.3266999999999999E-2</v>
      </c>
      <c r="U68">
        <v>1.5207999999999999E-2</v>
      </c>
      <c r="V68">
        <v>1.5689000000000002E-2</v>
      </c>
      <c r="W68">
        <v>1.5292E-2</v>
      </c>
      <c r="X68">
        <v>1.4638E-2</v>
      </c>
      <c r="Y68">
        <v>1.5382E-2</v>
      </c>
      <c r="Z68">
        <v>1.6655E-2</v>
      </c>
      <c r="AA68">
        <v>1.3447000000000001E-2</v>
      </c>
      <c r="AB68">
        <v>1.7697999999999998E-2</v>
      </c>
      <c r="AC68">
        <f t="shared" si="18"/>
        <v>1.4966014460041852E-2</v>
      </c>
      <c r="AD68">
        <f t="shared" si="19"/>
        <v>0.2341787784104126</v>
      </c>
      <c r="AG68">
        <v>-7.0000000000000001E-3</v>
      </c>
      <c r="AH68">
        <f t="shared" si="20"/>
        <v>1.2402890772287991</v>
      </c>
      <c r="AI68">
        <f t="shared" si="21"/>
        <v>2.29431247144815</v>
      </c>
      <c r="AJ68">
        <f t="shared" si="22"/>
        <v>2.7342961067482379</v>
      </c>
      <c r="AK68">
        <f t="shared" si="23"/>
        <v>3.1560582208123078</v>
      </c>
      <c r="AL68">
        <f t="shared" si="24"/>
        <v>4.5578934905793798</v>
      </c>
      <c r="AM68">
        <f t="shared" si="25"/>
        <v>4.9616697108597236</v>
      </c>
      <c r="AN68">
        <f t="shared" si="26"/>
        <v>4.6815315917259479</v>
      </c>
      <c r="AO68">
        <f t="shared" si="27"/>
        <v>5.5457773386268396</v>
      </c>
      <c r="AP68">
        <f t="shared" si="28"/>
        <v>5.41643369329545</v>
      </c>
      <c r="AQ68">
        <f t="shared" si="29"/>
        <v>6.9466345666227163</v>
      </c>
      <c r="AR68">
        <f t="shared" si="30"/>
        <v>7.4566752186370531</v>
      </c>
      <c r="AS68">
        <f t="shared" si="31"/>
        <v>8.6539101466222732</v>
      </c>
    </row>
    <row r="69" spans="1:45" x14ac:dyDescent="0.15">
      <c r="A69">
        <v>-6.4999999999999997E-3</v>
      </c>
      <c r="B69">
        <v>0.23486299999999999</v>
      </c>
      <c r="C69">
        <v>0.21293200000000001</v>
      </c>
      <c r="D69">
        <v>0.20774999999999999</v>
      </c>
      <c r="E69">
        <v>0.24362900000000001</v>
      </c>
      <c r="F69">
        <v>0.29204400000000003</v>
      </c>
      <c r="G69">
        <v>0.337254</v>
      </c>
      <c r="H69">
        <v>0.36772100000000002</v>
      </c>
      <c r="I69">
        <v>0.36230099999999998</v>
      </c>
      <c r="J69">
        <v>0.35546899999999998</v>
      </c>
      <c r="K69">
        <v>0.42393500000000001</v>
      </c>
      <c r="L69">
        <v>0.45216299999999998</v>
      </c>
      <c r="M69">
        <v>0.48810300000000001</v>
      </c>
      <c r="N69">
        <f t="shared" si="16"/>
        <v>0.33151366666666665</v>
      </c>
      <c r="O69">
        <f t="shared" si="17"/>
        <v>5.1873148493114555E-3</v>
      </c>
      <c r="Q69">
        <v>1.8744E-2</v>
      </c>
      <c r="R69">
        <v>1.0872E-2</v>
      </c>
      <c r="S69">
        <v>1.0264000000000001E-2</v>
      </c>
      <c r="T69">
        <v>1.5058999999999999E-2</v>
      </c>
      <c r="U69">
        <v>1.5524E-2</v>
      </c>
      <c r="V69">
        <v>1.6584000000000002E-2</v>
      </c>
      <c r="W69">
        <v>1.7850999999999999E-2</v>
      </c>
      <c r="X69">
        <v>1.5879000000000001E-2</v>
      </c>
      <c r="Y69">
        <v>1.6775999999999999E-2</v>
      </c>
      <c r="Z69">
        <v>1.7458999999999999E-2</v>
      </c>
      <c r="AA69">
        <v>1.4323000000000001E-2</v>
      </c>
      <c r="AB69">
        <v>1.8343000000000002E-2</v>
      </c>
      <c r="AC69">
        <f t="shared" si="18"/>
        <v>1.6559398336676585E-2</v>
      </c>
      <c r="AD69">
        <f t="shared" si="19"/>
        <v>0.25911104683534408</v>
      </c>
      <c r="AG69">
        <v>-6.4999999999999997E-3</v>
      </c>
      <c r="AH69">
        <f t="shared" si="20"/>
        <v>1.9945224790665286</v>
      </c>
      <c r="AI69">
        <f t="shared" si="21"/>
        <v>3.0398012791228872</v>
      </c>
      <c r="AJ69">
        <f t="shared" si="22"/>
        <v>3.394707687481004</v>
      </c>
      <c r="AK69">
        <f t="shared" si="23"/>
        <v>3.8624001420483824</v>
      </c>
      <c r="AL69">
        <f t="shared" si="24"/>
        <v>4.8022968622047122</v>
      </c>
      <c r="AM69">
        <f t="shared" si="25"/>
        <v>5.5949116354533199</v>
      </c>
      <c r="AN69">
        <f t="shared" si="26"/>
        <v>6.3817073953812065</v>
      </c>
      <c r="AO69">
        <f t="shared" si="27"/>
        <v>6.4385944958432706</v>
      </c>
      <c r="AP69">
        <f t="shared" si="28"/>
        <v>6.2305814138956706</v>
      </c>
      <c r="AQ69">
        <f t="shared" si="29"/>
        <v>7.5434213593407744</v>
      </c>
      <c r="AR69">
        <f t="shared" si="30"/>
        <v>8.4676304799715343</v>
      </c>
      <c r="AS69">
        <f t="shared" si="31"/>
        <v>9.1764035712741414</v>
      </c>
    </row>
    <row r="70" spans="1:45" x14ac:dyDescent="0.15">
      <c r="A70">
        <v>-6.0000000000000001E-3</v>
      </c>
      <c r="B70">
        <v>0.26302199999999998</v>
      </c>
      <c r="C70">
        <v>0.215306</v>
      </c>
      <c r="D70">
        <v>0.24682000000000001</v>
      </c>
      <c r="E70">
        <v>0.34352700000000003</v>
      </c>
      <c r="F70">
        <v>0.36115000000000003</v>
      </c>
      <c r="G70">
        <v>0.36106199999999999</v>
      </c>
      <c r="H70">
        <v>0.38728600000000002</v>
      </c>
      <c r="I70">
        <v>0.42027199999999998</v>
      </c>
      <c r="J70">
        <v>0.45744699999999999</v>
      </c>
      <c r="K70">
        <v>0.52642100000000003</v>
      </c>
      <c r="L70">
        <v>0.515567</v>
      </c>
      <c r="M70">
        <v>0.57290700000000006</v>
      </c>
      <c r="N70">
        <f t="shared" si="16"/>
        <v>0.38923225</v>
      </c>
      <c r="O70">
        <f t="shared" si="17"/>
        <v>6.090458503739642E-3</v>
      </c>
      <c r="Q70">
        <v>1.7631000000000001E-2</v>
      </c>
      <c r="R70">
        <v>1.0841999999999999E-2</v>
      </c>
      <c r="S70">
        <v>1.1205E-2</v>
      </c>
      <c r="T70">
        <v>1.7951000000000002E-2</v>
      </c>
      <c r="U70">
        <v>1.7066000000000001E-2</v>
      </c>
      <c r="V70">
        <v>1.7052000000000001E-2</v>
      </c>
      <c r="W70">
        <v>1.8533999999999998E-2</v>
      </c>
      <c r="X70">
        <v>1.7141E-2</v>
      </c>
      <c r="Y70">
        <v>1.9397999999999999E-2</v>
      </c>
      <c r="Z70">
        <v>1.9654000000000001E-2</v>
      </c>
      <c r="AA70">
        <v>1.5324000000000001E-2</v>
      </c>
      <c r="AB70">
        <v>2.0098999999999999E-2</v>
      </c>
      <c r="AC70">
        <f t="shared" si="18"/>
        <v>1.7829726314628206E-2</v>
      </c>
      <c r="AD70">
        <f t="shared" si="19"/>
        <v>0.2789883398081352</v>
      </c>
      <c r="AG70">
        <v>-6.0000000000000001E-3</v>
      </c>
      <c r="AH70">
        <f t="shared" si="20"/>
        <v>2.233656606145014</v>
      </c>
      <c r="AI70">
        <f t="shared" si="21"/>
        <v>3.0736923252626771</v>
      </c>
      <c r="AJ70">
        <f t="shared" si="22"/>
        <v>4.033125157275868</v>
      </c>
      <c r="AK70">
        <f t="shared" si="23"/>
        <v>5.446144480326458</v>
      </c>
      <c r="AL70">
        <f t="shared" si="24"/>
        <v>5.9386582562395791</v>
      </c>
      <c r="AM70">
        <f t="shared" si="25"/>
        <v>5.9898770212363575</v>
      </c>
      <c r="AN70">
        <f t="shared" si="26"/>
        <v>6.7212531520571455</v>
      </c>
      <c r="AO70">
        <f t="shared" si="27"/>
        <v>7.46882008594247</v>
      </c>
      <c r="AP70">
        <f t="shared" si="28"/>
        <v>8.0180290715711724</v>
      </c>
      <c r="AQ70">
        <f t="shared" si="29"/>
        <v>9.3670383794815955</v>
      </c>
      <c r="AR70">
        <f t="shared" si="30"/>
        <v>9.6549935392048543</v>
      </c>
      <c r="AS70">
        <f t="shared" si="31"/>
        <v>10.770730441746835</v>
      </c>
    </row>
    <row r="71" spans="1:45" x14ac:dyDescent="0.15">
      <c r="A71">
        <v>-5.4999999999999997E-3</v>
      </c>
      <c r="B71">
        <v>0.32284600000000002</v>
      </c>
      <c r="C71">
        <v>0.282107</v>
      </c>
      <c r="D71">
        <v>0.31568499999999999</v>
      </c>
      <c r="E71">
        <v>0.38253100000000001</v>
      </c>
      <c r="F71">
        <v>0.42548200000000003</v>
      </c>
      <c r="G71">
        <v>0.47318900000000003</v>
      </c>
      <c r="H71">
        <v>0.44033800000000001</v>
      </c>
      <c r="I71">
        <v>0.47060200000000002</v>
      </c>
      <c r="J71">
        <v>0.48799700000000001</v>
      </c>
      <c r="K71">
        <v>0.59291300000000002</v>
      </c>
      <c r="L71">
        <v>0.60047700000000004</v>
      </c>
      <c r="M71">
        <v>0.68011999999999995</v>
      </c>
      <c r="N71">
        <f t="shared" si="16"/>
        <v>0.45619058333333329</v>
      </c>
      <c r="O71">
        <f t="shared" si="17"/>
        <v>7.1381798851160132E-3</v>
      </c>
      <c r="Q71">
        <v>1.9649E-2</v>
      </c>
      <c r="R71">
        <v>1.2415000000000001E-2</v>
      </c>
      <c r="S71">
        <v>1.2668E-2</v>
      </c>
      <c r="T71">
        <v>1.8606999999999999E-2</v>
      </c>
      <c r="U71">
        <v>1.8747E-2</v>
      </c>
      <c r="V71">
        <v>1.9938000000000001E-2</v>
      </c>
      <c r="W71">
        <v>1.9545E-2</v>
      </c>
      <c r="X71">
        <v>1.8015E-2</v>
      </c>
      <c r="Y71">
        <v>1.9621E-2</v>
      </c>
      <c r="Z71">
        <v>2.0725E-2</v>
      </c>
      <c r="AA71">
        <v>1.6409E-2</v>
      </c>
      <c r="AB71">
        <v>2.1690999999999998E-2</v>
      </c>
      <c r="AC71">
        <f t="shared" si="18"/>
        <v>1.9203927699585548E-2</v>
      </c>
      <c r="AD71">
        <f t="shared" si="19"/>
        <v>0.30049097850185108</v>
      </c>
      <c r="AG71">
        <v>-5.4999999999999997E-3</v>
      </c>
      <c r="AH71">
        <f t="shared" si="20"/>
        <v>2.7416987957946231</v>
      </c>
      <c r="AI71">
        <f t="shared" si="21"/>
        <v>4.0273383965280951</v>
      </c>
      <c r="AJ71">
        <f t="shared" si="22"/>
        <v>5.1584033517325674</v>
      </c>
      <c r="AK71">
        <f t="shared" si="23"/>
        <v>6.0644988434788543</v>
      </c>
      <c r="AL71">
        <f t="shared" si="24"/>
        <v>6.9965172149559152</v>
      </c>
      <c r="AM71">
        <f t="shared" si="25"/>
        <v>7.8500199904775654</v>
      </c>
      <c r="AN71">
        <f t="shared" si="26"/>
        <v>7.6419575468014322</v>
      </c>
      <c r="AO71">
        <f t="shared" si="27"/>
        <v>8.3632544401832583</v>
      </c>
      <c r="AP71">
        <f t="shared" si="28"/>
        <v>8.5535026633457374</v>
      </c>
      <c r="AQ71">
        <f t="shared" si="29"/>
        <v>10.550184788778509</v>
      </c>
      <c r="AR71">
        <f t="shared" si="30"/>
        <v>11.245098222813162</v>
      </c>
      <c r="AS71">
        <f t="shared" si="31"/>
        <v>12.786349596079043</v>
      </c>
    </row>
    <row r="72" spans="1:45" x14ac:dyDescent="0.15">
      <c r="A72">
        <v>-5.0000000000000001E-3</v>
      </c>
      <c r="B72">
        <v>0.47583300000000001</v>
      </c>
      <c r="C72">
        <v>0.341532</v>
      </c>
      <c r="D72">
        <v>0.34615600000000002</v>
      </c>
      <c r="E72">
        <v>0.48312899999999998</v>
      </c>
      <c r="F72">
        <v>0.53311900000000001</v>
      </c>
      <c r="G72">
        <v>0.58801499999999995</v>
      </c>
      <c r="H72">
        <v>0.58279099999999995</v>
      </c>
      <c r="I72">
        <v>0.59187800000000002</v>
      </c>
      <c r="J72">
        <v>0.61735899999999999</v>
      </c>
      <c r="K72">
        <v>0.69325599999999998</v>
      </c>
      <c r="L72">
        <v>0.81544300000000003</v>
      </c>
      <c r="M72">
        <v>0.88274799999999998</v>
      </c>
      <c r="N72">
        <f t="shared" si="16"/>
        <v>0.57927158333333328</v>
      </c>
      <c r="O72">
        <f t="shared" si="17"/>
        <v>9.0640730327130551E-3</v>
      </c>
      <c r="Q72">
        <v>2.5434999999999999E-2</v>
      </c>
      <c r="R72">
        <v>1.3738999999999999E-2</v>
      </c>
      <c r="S72">
        <v>1.3195E-2</v>
      </c>
      <c r="T72">
        <v>2.0802999999999999E-2</v>
      </c>
      <c r="U72">
        <v>2.1146000000000002E-2</v>
      </c>
      <c r="V72">
        <v>2.1942E-2</v>
      </c>
      <c r="W72">
        <v>2.2442E-2</v>
      </c>
      <c r="X72">
        <v>2.0608000000000001E-2</v>
      </c>
      <c r="Y72">
        <v>2.1957000000000001E-2</v>
      </c>
      <c r="Z72">
        <v>2.2095E-2</v>
      </c>
      <c r="AA72">
        <v>1.9165000000000001E-2</v>
      </c>
      <c r="AB72">
        <v>2.4923000000000001E-2</v>
      </c>
      <c r="AC72">
        <f t="shared" si="18"/>
        <v>2.1863755636794303E-2</v>
      </c>
      <c r="AD72">
        <f t="shared" si="19"/>
        <v>0.34211029263391107</v>
      </c>
      <c r="AG72">
        <v>-5.0000000000000001E-3</v>
      </c>
      <c r="AH72">
        <f t="shared" si="20"/>
        <v>4.0409073152504371</v>
      </c>
      <c r="AI72">
        <f t="shared" si="21"/>
        <v>4.8756852444038374</v>
      </c>
      <c r="AJ72">
        <f t="shared" si="22"/>
        <v>5.6563101529129947</v>
      </c>
      <c r="AK72">
        <f t="shared" si="23"/>
        <v>7.6593407116053207</v>
      </c>
      <c r="AL72">
        <f t="shared" si="24"/>
        <v>8.7664725208588905</v>
      </c>
      <c r="AM72">
        <f t="shared" si="25"/>
        <v>9.7549383115428832</v>
      </c>
      <c r="AN72">
        <f t="shared" si="26"/>
        <v>10.114194279526075</v>
      </c>
      <c r="AO72">
        <f t="shared" si="27"/>
        <v>10.518498245963228</v>
      </c>
      <c r="AP72">
        <f t="shared" si="28"/>
        <v>10.820930970355271</v>
      </c>
      <c r="AQ72">
        <f t="shared" si="29"/>
        <v>12.335669661365888</v>
      </c>
      <c r="AR72">
        <f t="shared" si="30"/>
        <v>15.270754133972547</v>
      </c>
      <c r="AS72">
        <f t="shared" si="31"/>
        <v>16.595783881138011</v>
      </c>
    </row>
    <row r="73" spans="1:45" x14ac:dyDescent="0.15">
      <c r="A73">
        <v>-4.4999999999999997E-3</v>
      </c>
      <c r="B73">
        <v>0.64762200000000003</v>
      </c>
      <c r="C73">
        <v>0.42182700000000001</v>
      </c>
      <c r="D73">
        <v>0.50071100000000002</v>
      </c>
      <c r="E73">
        <v>0.57155999999999996</v>
      </c>
      <c r="F73">
        <v>0.68152699999999999</v>
      </c>
      <c r="G73">
        <v>0.79610800000000004</v>
      </c>
      <c r="H73">
        <v>0.75988900000000004</v>
      </c>
      <c r="I73">
        <v>0.74190900000000004</v>
      </c>
      <c r="J73">
        <v>0.87300800000000001</v>
      </c>
      <c r="K73">
        <v>1.03887</v>
      </c>
      <c r="L73">
        <v>1.097307</v>
      </c>
      <c r="M73">
        <v>1.1948719999999999</v>
      </c>
      <c r="N73">
        <f t="shared" si="16"/>
        <v>0.77710083333333335</v>
      </c>
      <c r="O73">
        <f t="shared" si="17"/>
        <v>1.2159579219445877E-2</v>
      </c>
      <c r="Q73">
        <v>2.9807E-2</v>
      </c>
      <c r="R73">
        <v>1.5186E-2</v>
      </c>
      <c r="S73">
        <v>1.5872000000000001E-2</v>
      </c>
      <c r="T73">
        <v>2.2987E-2</v>
      </c>
      <c r="U73">
        <v>2.4042000000000001E-2</v>
      </c>
      <c r="V73">
        <v>2.5642999999999999E-2</v>
      </c>
      <c r="W73">
        <v>2.5873E-2</v>
      </c>
      <c r="X73">
        <v>2.2814000000000001E-2</v>
      </c>
      <c r="Y73">
        <v>2.6703999999999999E-2</v>
      </c>
      <c r="Z73">
        <v>2.7348999999999998E-2</v>
      </c>
      <c r="AA73">
        <v>2.2231999999999998E-2</v>
      </c>
      <c r="AB73">
        <v>2.8739000000000001E-2</v>
      </c>
      <c r="AC73">
        <f t="shared" si="18"/>
        <v>2.5416762003199242E-2</v>
      </c>
      <c r="AD73">
        <f t="shared" si="19"/>
        <v>0.39770550088328227</v>
      </c>
      <c r="AG73">
        <v>-4.4999999999999997E-3</v>
      </c>
      <c r="AH73">
        <f t="shared" si="20"/>
        <v>5.4997876929870753</v>
      </c>
      <c r="AI73">
        <f t="shared" si="21"/>
        <v>6.0219706486980362</v>
      </c>
      <c r="AJ73">
        <f t="shared" si="22"/>
        <v>8.1817929285501858</v>
      </c>
      <c r="AK73">
        <f t="shared" si="23"/>
        <v>9.0612916573526689</v>
      </c>
      <c r="AL73">
        <f t="shared" si="24"/>
        <v>11.206855725876206</v>
      </c>
      <c r="AM73">
        <f t="shared" si="25"/>
        <v>13.207119596142585</v>
      </c>
      <c r="AN73">
        <f t="shared" si="26"/>
        <v>13.187686455135358</v>
      </c>
      <c r="AO73">
        <f t="shared" si="27"/>
        <v>13.184758540044287</v>
      </c>
      <c r="AP73">
        <f t="shared" si="28"/>
        <v>15.301889669653985</v>
      </c>
      <c r="AQ73">
        <f t="shared" si="29"/>
        <v>18.485461562688503</v>
      </c>
      <c r="AR73">
        <f t="shared" si="30"/>
        <v>20.549205041292907</v>
      </c>
      <c r="AS73">
        <f t="shared" si="31"/>
        <v>22.463758034708814</v>
      </c>
    </row>
    <row r="74" spans="1:45" x14ac:dyDescent="0.15">
      <c r="A74">
        <v>-4.0000000000000001E-3</v>
      </c>
      <c r="B74">
        <v>1.0137419999999999</v>
      </c>
      <c r="C74">
        <v>0.59164300000000003</v>
      </c>
      <c r="D74">
        <v>0.704291</v>
      </c>
      <c r="E74">
        <v>0.88757699999999995</v>
      </c>
      <c r="F74">
        <v>1.015198</v>
      </c>
      <c r="G74">
        <v>1.147043</v>
      </c>
      <c r="H74">
        <v>1.0759700000000001</v>
      </c>
      <c r="I74">
        <v>1.1524859999999999</v>
      </c>
      <c r="J74">
        <v>1.2611239999999999</v>
      </c>
      <c r="K74">
        <v>1.5751630000000001</v>
      </c>
      <c r="L74">
        <v>1.6522030000000001</v>
      </c>
      <c r="M74">
        <v>1.9192990000000001</v>
      </c>
      <c r="N74">
        <f t="shared" si="16"/>
        <v>1.1663115833333333</v>
      </c>
      <c r="O74">
        <f t="shared" si="17"/>
        <v>1.8249701304870154E-2</v>
      </c>
      <c r="Q74">
        <v>3.7511999999999997E-2</v>
      </c>
      <c r="R74">
        <v>1.7930999999999999E-2</v>
      </c>
      <c r="S74">
        <v>1.9178000000000001E-2</v>
      </c>
      <c r="T74">
        <v>2.8597000000000001E-2</v>
      </c>
      <c r="U74">
        <v>2.9270999999999998E-2</v>
      </c>
      <c r="V74">
        <v>3.0634000000000002E-2</v>
      </c>
      <c r="W74">
        <v>3.0415999999999999E-2</v>
      </c>
      <c r="X74">
        <v>2.8403999999999999E-2</v>
      </c>
      <c r="Y74">
        <v>3.1722E-2</v>
      </c>
      <c r="Z74">
        <v>3.4048000000000002E-2</v>
      </c>
      <c r="AA74">
        <v>2.7452000000000001E-2</v>
      </c>
      <c r="AB74">
        <v>3.6763999999999998E-2</v>
      </c>
      <c r="AC74">
        <f t="shared" si="18"/>
        <v>3.1206299269392852E-2</v>
      </c>
      <c r="AD74">
        <f t="shared" si="19"/>
        <v>0.48829653754027796</v>
      </c>
      <c r="AG74">
        <v>-4.0000000000000001E-3</v>
      </c>
      <c r="AH74">
        <f t="shared" si="20"/>
        <v>8.6089814358747887</v>
      </c>
      <c r="AI74">
        <f t="shared" si="21"/>
        <v>8.4462511420740061</v>
      </c>
      <c r="AJ74">
        <f t="shared" si="22"/>
        <v>11.508361357033376</v>
      </c>
      <c r="AK74">
        <f t="shared" si="23"/>
        <v>14.071303214637325</v>
      </c>
      <c r="AL74">
        <f t="shared" si="24"/>
        <v>16.693656332321495</v>
      </c>
      <c r="AM74">
        <f t="shared" si="25"/>
        <v>19.028993657792888</v>
      </c>
      <c r="AN74">
        <f t="shared" si="26"/>
        <v>18.673194368035322</v>
      </c>
      <c r="AO74">
        <f t="shared" si="27"/>
        <v>20.481284943007132</v>
      </c>
      <c r="AP74">
        <f t="shared" si="28"/>
        <v>22.104700423996928</v>
      </c>
      <c r="AQ74">
        <f t="shared" si="29"/>
        <v>28.028160493102227</v>
      </c>
      <c r="AR74">
        <f t="shared" si="30"/>
        <v>30.940710500196634</v>
      </c>
      <c r="AS74">
        <f t="shared" si="31"/>
        <v>36.083085328184602</v>
      </c>
    </row>
    <row r="75" spans="1:45" x14ac:dyDescent="0.15">
      <c r="A75">
        <v>-3.5000000000000001E-3</v>
      </c>
      <c r="B75">
        <v>1.9692419999999999</v>
      </c>
      <c r="C75">
        <v>0.95011900000000005</v>
      </c>
      <c r="D75">
        <v>1.1365229999999999</v>
      </c>
      <c r="E75">
        <v>1.523755</v>
      </c>
      <c r="F75">
        <v>1.6892100000000001</v>
      </c>
      <c r="G75">
        <v>1.8119000000000001</v>
      </c>
      <c r="H75">
        <v>1.791817</v>
      </c>
      <c r="I75">
        <v>1.7170620000000001</v>
      </c>
      <c r="J75">
        <v>1.8929609999999999</v>
      </c>
      <c r="K75">
        <v>2.444528</v>
      </c>
      <c r="L75">
        <v>2.5133640000000002</v>
      </c>
      <c r="M75">
        <v>2.7905190000000002</v>
      </c>
      <c r="N75">
        <f t="shared" si="16"/>
        <v>1.8525833333333335</v>
      </c>
      <c r="O75">
        <f t="shared" si="17"/>
        <v>2.8988044840545284E-2</v>
      </c>
      <c r="Q75">
        <v>5.2352000000000003E-2</v>
      </c>
      <c r="R75">
        <v>2.2880999999999999E-2</v>
      </c>
      <c r="S75">
        <v>2.4199999999999999E-2</v>
      </c>
      <c r="T75">
        <v>3.7864000000000002E-2</v>
      </c>
      <c r="U75">
        <v>3.7734999999999998E-2</v>
      </c>
      <c r="V75">
        <v>3.8621000000000003E-2</v>
      </c>
      <c r="W75">
        <v>3.9902E-2</v>
      </c>
      <c r="X75">
        <v>3.5020999999999997E-2</v>
      </c>
      <c r="Y75">
        <v>3.8720999999999998E-2</v>
      </c>
      <c r="Z75">
        <v>4.224E-2</v>
      </c>
      <c r="AA75">
        <v>3.3905999999999999E-2</v>
      </c>
      <c r="AB75">
        <v>4.4153999999999999E-2</v>
      </c>
      <c r="AC75">
        <f t="shared" si="18"/>
        <v>3.9772617881927486E-2</v>
      </c>
      <c r="AD75">
        <f t="shared" si="19"/>
        <v>0.62233690169425804</v>
      </c>
      <c r="AG75">
        <v>-3.5000000000000001E-3</v>
      </c>
      <c r="AH75">
        <f t="shared" si="20"/>
        <v>16.72335546987788</v>
      </c>
      <c r="AI75">
        <f t="shared" si="21"/>
        <v>13.563827661032436</v>
      </c>
      <c r="AJ75">
        <f t="shared" si="22"/>
        <v>18.571183466180376</v>
      </c>
      <c r="AK75">
        <f t="shared" si="23"/>
        <v>24.157023705909118</v>
      </c>
      <c r="AL75">
        <f t="shared" si="24"/>
        <v>27.776937319735456</v>
      </c>
      <c r="AM75">
        <f t="shared" si="25"/>
        <v>30.058710622491862</v>
      </c>
      <c r="AN75">
        <f t="shared" si="26"/>
        <v>31.096542759509969</v>
      </c>
      <c r="AO75">
        <f t="shared" si="27"/>
        <v>30.514588538871376</v>
      </c>
      <c r="AP75">
        <f t="shared" si="28"/>
        <v>33.179398551855051</v>
      </c>
      <c r="AQ75">
        <f t="shared" si="29"/>
        <v>43.497481285354091</v>
      </c>
      <c r="AR75">
        <f t="shared" si="30"/>
        <v>47.067622989194554</v>
      </c>
      <c r="AS75">
        <f t="shared" si="31"/>
        <v>52.462141222873754</v>
      </c>
    </row>
    <row r="76" spans="1:45" x14ac:dyDescent="0.15">
      <c r="A76">
        <v>-3.0000000000000001E-3</v>
      </c>
      <c r="B76">
        <v>4.1422030000000003</v>
      </c>
      <c r="C76">
        <v>1.695513</v>
      </c>
      <c r="D76">
        <v>2.002653</v>
      </c>
      <c r="E76">
        <v>2.7191269999999998</v>
      </c>
      <c r="F76">
        <v>2.8454600000000001</v>
      </c>
      <c r="G76">
        <v>3.1002689999999999</v>
      </c>
      <c r="H76">
        <v>3.1329530000000001</v>
      </c>
      <c r="I76">
        <v>2.9004699999999999</v>
      </c>
      <c r="J76">
        <v>3.0583469999999999</v>
      </c>
      <c r="K76">
        <v>3.7093769999999999</v>
      </c>
      <c r="L76">
        <v>3.7625929999999999</v>
      </c>
      <c r="M76">
        <v>4.1949509999999997</v>
      </c>
      <c r="N76">
        <f t="shared" si="16"/>
        <v>3.1053263333333341</v>
      </c>
      <c r="O76">
        <f t="shared" si="17"/>
        <v>4.8590169940277678E-2</v>
      </c>
      <c r="Q76">
        <v>7.8657000000000005E-2</v>
      </c>
      <c r="R76">
        <v>3.0476E-2</v>
      </c>
      <c r="S76">
        <v>3.2210999999999997E-2</v>
      </c>
      <c r="T76">
        <v>5.0309E-2</v>
      </c>
      <c r="U76">
        <v>4.9223999999999997E-2</v>
      </c>
      <c r="V76">
        <v>5.0435000000000001E-2</v>
      </c>
      <c r="W76">
        <v>5.2540999999999997E-2</v>
      </c>
      <c r="X76">
        <v>4.5626E-2</v>
      </c>
      <c r="Y76">
        <v>4.8765000000000003E-2</v>
      </c>
      <c r="Z76">
        <v>5.2400000000000002E-2</v>
      </c>
      <c r="AA76">
        <v>4.1432999999999998E-2</v>
      </c>
      <c r="AB76">
        <v>5.4557000000000001E-2</v>
      </c>
      <c r="AC76">
        <f t="shared" si="18"/>
        <v>5.2492578824404917E-2</v>
      </c>
      <c r="AD76">
        <f t="shared" si="19"/>
        <v>0.82137084776524127</v>
      </c>
      <c r="AG76">
        <v>-3.0000000000000001E-3</v>
      </c>
      <c r="AH76">
        <f t="shared" si="20"/>
        <v>35.176749834400532</v>
      </c>
      <c r="AI76">
        <f t="shared" si="21"/>
        <v>24.205016560073094</v>
      </c>
      <c r="AJ76">
        <f t="shared" si="22"/>
        <v>32.724050707373749</v>
      </c>
      <c r="AK76">
        <f t="shared" si="23"/>
        <v>43.107990062954698</v>
      </c>
      <c r="AL76">
        <f t="shared" si="24"/>
        <v>46.790016673956728</v>
      </c>
      <c r="AM76">
        <f t="shared" si="25"/>
        <v>51.43224721170165</v>
      </c>
      <c r="AN76">
        <f t="shared" si="26"/>
        <v>54.371627754416352</v>
      </c>
      <c r="AO76">
        <f t="shared" si="27"/>
        <v>51.545400585034351</v>
      </c>
      <c r="AP76">
        <f t="shared" si="28"/>
        <v>53.606024647560218</v>
      </c>
      <c r="AQ76">
        <f t="shared" si="29"/>
        <v>66.003971579717188</v>
      </c>
      <c r="AR76">
        <f t="shared" si="30"/>
        <v>70.46186258169628</v>
      </c>
      <c r="AS76">
        <f t="shared" si="31"/>
        <v>78.865656096602621</v>
      </c>
    </row>
    <row r="77" spans="1:45" x14ac:dyDescent="0.15">
      <c r="A77">
        <v>-2.5000000000000001E-3</v>
      </c>
      <c r="B77">
        <v>7.8424209999999999</v>
      </c>
      <c r="C77">
        <v>3.3133599999999999</v>
      </c>
      <c r="D77">
        <v>3.5067879999999998</v>
      </c>
      <c r="E77">
        <v>4.7249189999999999</v>
      </c>
      <c r="F77">
        <v>4.8048529999999996</v>
      </c>
      <c r="G77">
        <v>4.9310429999999998</v>
      </c>
      <c r="H77">
        <v>4.8414409999999997</v>
      </c>
      <c r="I77">
        <v>4.5560320000000001</v>
      </c>
      <c r="J77">
        <v>4.6753729999999996</v>
      </c>
      <c r="K77">
        <v>5.3217999999999996</v>
      </c>
      <c r="L77">
        <v>5.2913899999999998</v>
      </c>
      <c r="M77">
        <v>5.4974720000000001</v>
      </c>
      <c r="N77">
        <f t="shared" si="16"/>
        <v>4.9422410000000001</v>
      </c>
      <c r="O77">
        <f t="shared" si="17"/>
        <v>7.7333041457846086E-2</v>
      </c>
      <c r="Q77">
        <v>0.105756</v>
      </c>
      <c r="R77">
        <v>4.2754E-2</v>
      </c>
      <c r="S77">
        <v>4.2418999999999998E-2</v>
      </c>
      <c r="T77">
        <v>6.6282999999999995E-2</v>
      </c>
      <c r="U77">
        <v>6.4286999999999997E-2</v>
      </c>
      <c r="V77">
        <v>6.3639000000000001E-2</v>
      </c>
      <c r="W77">
        <v>6.5323999999999993E-2</v>
      </c>
      <c r="X77">
        <v>5.7468999999999999E-2</v>
      </c>
      <c r="Y77">
        <v>6.0110999999999998E-2</v>
      </c>
      <c r="Z77">
        <v>6.2687000000000007E-2</v>
      </c>
      <c r="AA77">
        <v>4.9138000000000001E-2</v>
      </c>
      <c r="AB77">
        <v>6.2075999999999999E-2</v>
      </c>
      <c r="AC77">
        <f t="shared" si="18"/>
        <v>6.65846422635403E-2</v>
      </c>
      <c r="AD77">
        <f t="shared" si="19"/>
        <v>1.041874590446346</v>
      </c>
      <c r="AG77">
        <v>-2.5000000000000001E-3</v>
      </c>
      <c r="AH77">
        <f t="shared" si="20"/>
        <v>66.600039064490375</v>
      </c>
      <c r="AI77">
        <f t="shared" si="21"/>
        <v>47.301279122887159</v>
      </c>
      <c r="AJ77">
        <f t="shared" si="22"/>
        <v>57.302142873483206</v>
      </c>
      <c r="AK77">
        <f t="shared" si="23"/>
        <v>74.90704233390565</v>
      </c>
      <c r="AL77">
        <f t="shared" si="24"/>
        <v>79.009774161615695</v>
      </c>
      <c r="AM77">
        <f t="shared" si="25"/>
        <v>81.804070094411458</v>
      </c>
      <c r="AN77">
        <f t="shared" si="26"/>
        <v>84.022016240578523</v>
      </c>
      <c r="AO77">
        <f t="shared" si="27"/>
        <v>80.967048277774026</v>
      </c>
      <c r="AP77">
        <f t="shared" si="28"/>
        <v>81.948896012956524</v>
      </c>
      <c r="AQ77">
        <f t="shared" si="29"/>
        <v>94.695129654639814</v>
      </c>
      <c r="AR77">
        <f t="shared" si="30"/>
        <v>99.091556021648344</v>
      </c>
      <c r="AS77">
        <f t="shared" si="31"/>
        <v>103.35323014564467</v>
      </c>
    </row>
    <row r="78" spans="1:45" x14ac:dyDescent="0.15">
      <c r="A78">
        <v>-2E-3</v>
      </c>
      <c r="B78">
        <v>12.936750999999999</v>
      </c>
      <c r="C78">
        <v>5.9706000000000001</v>
      </c>
      <c r="D78">
        <v>5.8802009999999996</v>
      </c>
      <c r="E78">
        <v>7.3353140000000003</v>
      </c>
      <c r="F78">
        <v>7.3060400000000003</v>
      </c>
      <c r="G78">
        <v>7.4474109999999998</v>
      </c>
      <c r="H78">
        <v>6.845478</v>
      </c>
      <c r="I78">
        <v>6.4270389999999997</v>
      </c>
      <c r="J78">
        <v>6.5263080000000002</v>
      </c>
      <c r="K78">
        <v>7.0097740000000002</v>
      </c>
      <c r="L78">
        <v>6.8159520000000002</v>
      </c>
      <c r="M78">
        <v>6.9491310000000004</v>
      </c>
      <c r="N78">
        <f t="shared" si="16"/>
        <v>7.2874999166666674</v>
      </c>
      <c r="O78">
        <f t="shared" si="17"/>
        <v>0.11403016024099862</v>
      </c>
      <c r="Q78">
        <v>0.13417699999999999</v>
      </c>
      <c r="R78">
        <v>5.7458000000000002E-2</v>
      </c>
      <c r="S78">
        <v>5.5058999999999997E-2</v>
      </c>
      <c r="T78">
        <v>8.2488000000000006E-2</v>
      </c>
      <c r="U78">
        <v>7.9062999999999994E-2</v>
      </c>
      <c r="V78">
        <v>7.8507999999999994E-2</v>
      </c>
      <c r="W78">
        <v>7.7431E-2</v>
      </c>
      <c r="X78">
        <v>6.8440000000000001E-2</v>
      </c>
      <c r="Y78">
        <v>7.0592000000000002E-2</v>
      </c>
      <c r="Z78">
        <v>7.1828000000000003E-2</v>
      </c>
      <c r="AA78">
        <v>5.5701000000000001E-2</v>
      </c>
      <c r="AB78">
        <v>6.9892999999999997E-2</v>
      </c>
      <c r="AC78">
        <f t="shared" si="18"/>
        <v>8.1108700917629395E-2</v>
      </c>
      <c r="AD78">
        <f t="shared" si="19"/>
        <v>1.2691379224614785</v>
      </c>
      <c r="AG78">
        <v>-2E-3</v>
      </c>
      <c r="AH78">
        <f t="shared" si="20"/>
        <v>109.86251847071011</v>
      </c>
      <c r="AI78">
        <f t="shared" si="21"/>
        <v>85.235838282320699</v>
      </c>
      <c r="AJ78">
        <f t="shared" si="22"/>
        <v>96.08454170220692</v>
      </c>
      <c r="AK78">
        <f t="shared" si="23"/>
        <v>116.29123723189558</v>
      </c>
      <c r="AL78">
        <f t="shared" si="24"/>
        <v>120.13865365199119</v>
      </c>
      <c r="AM78">
        <f t="shared" si="25"/>
        <v>123.54962864162631</v>
      </c>
      <c r="AN78">
        <f t="shared" si="26"/>
        <v>118.80158483611038</v>
      </c>
      <c r="AO78">
        <f t="shared" si="27"/>
        <v>114.2174543541697</v>
      </c>
      <c r="AP78">
        <f t="shared" si="28"/>
        <v>114.39167220252295</v>
      </c>
      <c r="AQ78">
        <f t="shared" si="29"/>
        <v>124.73062831743457</v>
      </c>
      <c r="AR78">
        <f t="shared" si="30"/>
        <v>127.64194086031574</v>
      </c>
      <c r="AS78">
        <f t="shared" si="31"/>
        <v>130.64461911861196</v>
      </c>
    </row>
    <row r="79" spans="1:45" x14ac:dyDescent="0.15">
      <c r="A79">
        <v>-1.5E-3</v>
      </c>
      <c r="B79">
        <v>18.184778000000001</v>
      </c>
      <c r="C79">
        <v>9.1206359999999993</v>
      </c>
      <c r="D79">
        <v>8.2680469999999993</v>
      </c>
      <c r="E79">
        <v>10.002637</v>
      </c>
      <c r="F79">
        <v>9.492032</v>
      </c>
      <c r="G79">
        <v>9.6247290000000003</v>
      </c>
      <c r="H79">
        <v>8.8535350000000008</v>
      </c>
      <c r="I79">
        <v>8.1301159999999992</v>
      </c>
      <c r="J79">
        <v>8.1143900000000002</v>
      </c>
      <c r="K79">
        <v>8.3384280000000004</v>
      </c>
      <c r="L79">
        <v>7.864789</v>
      </c>
      <c r="M79">
        <v>7.8686939999999996</v>
      </c>
      <c r="N79">
        <f t="shared" si="16"/>
        <v>9.4885675833333334</v>
      </c>
      <c r="O79">
        <f t="shared" si="17"/>
        <v>0.14847106612111613</v>
      </c>
      <c r="Q79">
        <v>0.15540699999999999</v>
      </c>
      <c r="R79">
        <v>6.9949999999999998E-2</v>
      </c>
      <c r="S79">
        <v>6.4269999999999994E-2</v>
      </c>
      <c r="T79">
        <v>9.4889000000000001E-2</v>
      </c>
      <c r="U79">
        <v>8.7984999999999994E-2</v>
      </c>
      <c r="V79">
        <v>8.7780999999999998E-2</v>
      </c>
      <c r="W79">
        <v>8.6745000000000003E-2</v>
      </c>
      <c r="X79">
        <v>7.5539999999999996E-2</v>
      </c>
      <c r="Y79">
        <v>7.6335E-2</v>
      </c>
      <c r="Z79">
        <v>7.7440999999999996E-2</v>
      </c>
      <c r="AA79">
        <v>5.9101000000000001E-2</v>
      </c>
      <c r="AB79">
        <v>7.2047E-2</v>
      </c>
      <c r="AC79">
        <f t="shared" si="18"/>
        <v>9.1136552539681795E-2</v>
      </c>
      <c r="AD79">
        <f t="shared" si="19"/>
        <v>1.4260474356256492</v>
      </c>
      <c r="AG79">
        <v>-1.5E-3</v>
      </c>
      <c r="AH79">
        <f t="shared" si="20"/>
        <v>154.43023591555277</v>
      </c>
      <c r="AI79">
        <f t="shared" si="21"/>
        <v>130.20551621745088</v>
      </c>
      <c r="AJ79">
        <f t="shared" si="22"/>
        <v>135.10278080074249</v>
      </c>
      <c r="AK79">
        <f t="shared" si="23"/>
        <v>158.57794667161301</v>
      </c>
      <c r="AL79">
        <f t="shared" si="24"/>
        <v>156.08454715572555</v>
      </c>
      <c r="AM79">
        <f t="shared" si="25"/>
        <v>159.67048061753158</v>
      </c>
      <c r="AN79">
        <f t="shared" si="26"/>
        <v>153.65091954162625</v>
      </c>
      <c r="AO79">
        <f t="shared" si="27"/>
        <v>144.48350992177029</v>
      </c>
      <c r="AP79">
        <f t="shared" si="28"/>
        <v>142.2272195862393</v>
      </c>
      <c r="AQ79">
        <f t="shared" si="29"/>
        <v>148.37245303767131</v>
      </c>
      <c r="AR79">
        <f t="shared" si="30"/>
        <v>147.28345100095507</v>
      </c>
      <c r="AS79">
        <f t="shared" si="31"/>
        <v>147.93253006612008</v>
      </c>
    </row>
    <row r="80" spans="1:45" x14ac:dyDescent="0.15">
      <c r="A80">
        <v>-1E-3</v>
      </c>
      <c r="B80">
        <v>24.170967000000001</v>
      </c>
      <c r="C80">
        <v>12.476357</v>
      </c>
      <c r="D80">
        <v>10.792975999999999</v>
      </c>
      <c r="E80">
        <v>12.239902000000001</v>
      </c>
      <c r="F80">
        <v>11.475766</v>
      </c>
      <c r="G80">
        <v>11.453787999999999</v>
      </c>
      <c r="H80">
        <v>10.489191</v>
      </c>
      <c r="I80">
        <v>9.9370460000000005</v>
      </c>
      <c r="J80">
        <v>9.7362059999999992</v>
      </c>
      <c r="K80">
        <v>9.4860240000000005</v>
      </c>
      <c r="L80">
        <v>8.6972280000000008</v>
      </c>
      <c r="M80">
        <v>8.5101499999999994</v>
      </c>
      <c r="N80">
        <f t="shared" si="16"/>
        <v>11.622133416666669</v>
      </c>
      <c r="O80">
        <f t="shared" si="17"/>
        <v>0.18185574627779216</v>
      </c>
      <c r="Q80">
        <v>0.17984</v>
      </c>
      <c r="R80">
        <v>8.1557000000000004E-2</v>
      </c>
      <c r="S80">
        <v>7.2854000000000002E-2</v>
      </c>
      <c r="T80">
        <v>0.104417</v>
      </c>
      <c r="U80">
        <v>9.6291000000000002E-2</v>
      </c>
      <c r="V80">
        <v>9.5398999999999998E-2</v>
      </c>
      <c r="W80">
        <v>9.3820000000000001E-2</v>
      </c>
      <c r="X80">
        <v>8.3405000000000007E-2</v>
      </c>
      <c r="Y80">
        <v>8.2588999999999996E-2</v>
      </c>
      <c r="Z80">
        <v>8.2027000000000003E-2</v>
      </c>
      <c r="AA80">
        <v>6.2156000000000003E-2</v>
      </c>
      <c r="AB80">
        <v>7.4330999999999994E-2</v>
      </c>
      <c r="AC80">
        <f t="shared" si="18"/>
        <v>0.10102831957066656</v>
      </c>
      <c r="AD80">
        <f t="shared" si="19"/>
        <v>1.5808275827263443</v>
      </c>
      <c r="AG80">
        <v>-1E-3</v>
      </c>
      <c r="AH80">
        <f t="shared" si="20"/>
        <v>205.26663213139258</v>
      </c>
      <c r="AI80">
        <f t="shared" si="21"/>
        <v>178.11153780264962</v>
      </c>
      <c r="AJ80">
        <f t="shared" si="22"/>
        <v>176.36100408181937</v>
      </c>
      <c r="AK80">
        <f t="shared" si="23"/>
        <v>194.04668255198797</v>
      </c>
      <c r="AL80">
        <f t="shared" si="24"/>
        <v>188.70456182354548</v>
      </c>
      <c r="AM80">
        <f t="shared" si="25"/>
        <v>190.01385232262805</v>
      </c>
      <c r="AN80">
        <f t="shared" si="26"/>
        <v>182.0373266043168</v>
      </c>
      <c r="AO80">
        <f t="shared" si="27"/>
        <v>176.595178264872</v>
      </c>
      <c r="AP80">
        <f t="shared" si="28"/>
        <v>170.65404900415933</v>
      </c>
      <c r="AQ80">
        <f t="shared" si="29"/>
        <v>168.79256503194881</v>
      </c>
      <c r="AR80">
        <f t="shared" si="30"/>
        <v>162.87248824884361</v>
      </c>
      <c r="AS80">
        <f t="shared" si="31"/>
        <v>159.99199114137514</v>
      </c>
    </row>
    <row r="81" spans="1:45" x14ac:dyDescent="0.15">
      <c r="A81">
        <v>-5.0000000000000001E-4</v>
      </c>
      <c r="B81">
        <v>27.891098</v>
      </c>
      <c r="C81">
        <v>15.131373</v>
      </c>
      <c r="D81">
        <v>12.836710999999999</v>
      </c>
      <c r="E81">
        <v>13.684971000000001</v>
      </c>
      <c r="F81">
        <v>12.951152</v>
      </c>
      <c r="G81">
        <v>12.507973</v>
      </c>
      <c r="H81">
        <v>11.705083</v>
      </c>
      <c r="I81">
        <v>10.802826</v>
      </c>
      <c r="J81">
        <v>10.68784</v>
      </c>
      <c r="K81">
        <v>9.9766680000000001</v>
      </c>
      <c r="L81">
        <v>9.0704259999999994</v>
      </c>
      <c r="M81">
        <v>8.6645319999999995</v>
      </c>
      <c r="N81">
        <f t="shared" si="16"/>
        <v>12.992554416666666</v>
      </c>
      <c r="O81">
        <f t="shared" si="17"/>
        <v>0.20329922182010235</v>
      </c>
      <c r="Q81">
        <v>0.19166800000000001</v>
      </c>
      <c r="R81">
        <v>8.9695999999999998E-2</v>
      </c>
      <c r="S81">
        <v>7.9686000000000007E-2</v>
      </c>
      <c r="T81">
        <v>0.11029</v>
      </c>
      <c r="U81">
        <v>0.101817</v>
      </c>
      <c r="V81">
        <v>9.9685999999999997E-2</v>
      </c>
      <c r="W81">
        <v>9.9364999999999995E-2</v>
      </c>
      <c r="X81">
        <v>8.6685999999999999E-2</v>
      </c>
      <c r="Y81">
        <v>8.5999999999999993E-2</v>
      </c>
      <c r="Z81">
        <v>8.4071999999999994E-2</v>
      </c>
      <c r="AA81">
        <v>6.3579999999999998E-2</v>
      </c>
      <c r="AB81">
        <v>7.5095999999999996E-2</v>
      </c>
      <c r="AC81">
        <f t="shared" si="18"/>
        <v>0.1066572803814331</v>
      </c>
      <c r="AD81">
        <f t="shared" si="19"/>
        <v>1.6689060200354118</v>
      </c>
      <c r="AG81">
        <v>-5.0000000000000001E-4</v>
      </c>
      <c r="AH81">
        <f t="shared" si="20"/>
        <v>236.85902814341765</v>
      </c>
      <c r="AI81">
        <f t="shared" si="21"/>
        <v>216.01434730470535</v>
      </c>
      <c r="AJ81">
        <f t="shared" si="22"/>
        <v>209.75634904294569</v>
      </c>
      <c r="AK81">
        <f t="shared" si="23"/>
        <v>216.95624878125344</v>
      </c>
      <c r="AL81">
        <f t="shared" si="24"/>
        <v>212.9654319607192</v>
      </c>
      <c r="AM81">
        <f t="shared" si="25"/>
        <v>207.50236816653313</v>
      </c>
      <c r="AN81">
        <f t="shared" si="26"/>
        <v>203.13883282339282</v>
      </c>
      <c r="AO81">
        <f t="shared" si="27"/>
        <v>191.98129738298425</v>
      </c>
      <c r="AP81">
        <f t="shared" si="28"/>
        <v>187.33407767960273</v>
      </c>
      <c r="AQ81">
        <f t="shared" si="29"/>
        <v>177.52299405864485</v>
      </c>
      <c r="AR81">
        <f t="shared" si="30"/>
        <v>169.86134571808458</v>
      </c>
      <c r="AS81">
        <f t="shared" si="31"/>
        <v>162.89439398696399</v>
      </c>
    </row>
    <row r="82" spans="1:45" x14ac:dyDescent="0.15">
      <c r="A82">
        <v>0</v>
      </c>
      <c r="B82">
        <v>29.269997</v>
      </c>
      <c r="C82">
        <v>16.726186999999999</v>
      </c>
      <c r="D82">
        <v>13.853332999999999</v>
      </c>
      <c r="E82">
        <v>14.312215</v>
      </c>
      <c r="F82">
        <v>13.002151</v>
      </c>
      <c r="G82">
        <v>12.589584</v>
      </c>
      <c r="H82">
        <v>11.611734999999999</v>
      </c>
      <c r="I82">
        <v>10.992191</v>
      </c>
      <c r="J82">
        <v>10.833895999999999</v>
      </c>
      <c r="K82">
        <v>9.8518600000000003</v>
      </c>
      <c r="L82">
        <v>8.8019449999999999</v>
      </c>
      <c r="M82">
        <v>8.2897189999999998</v>
      </c>
      <c r="N82">
        <f t="shared" si="16"/>
        <v>13.344567749999998</v>
      </c>
      <c r="O82">
        <f t="shared" si="17"/>
        <v>0.20880730240548481</v>
      </c>
      <c r="Q82">
        <v>0.193914</v>
      </c>
      <c r="R82">
        <v>9.4356999999999996E-2</v>
      </c>
      <c r="S82">
        <v>8.2674999999999998E-2</v>
      </c>
      <c r="T82">
        <v>0.11304400000000001</v>
      </c>
      <c r="U82">
        <v>0.101942</v>
      </c>
      <c r="V82">
        <v>0.10009700000000001</v>
      </c>
      <c r="W82">
        <v>9.8607E-2</v>
      </c>
      <c r="X82">
        <v>8.7447999999999998E-2</v>
      </c>
      <c r="Y82">
        <v>8.6306999999999995E-2</v>
      </c>
      <c r="Z82">
        <v>8.3590999999999999E-2</v>
      </c>
      <c r="AA82">
        <v>6.2787999999999997E-2</v>
      </c>
      <c r="AB82">
        <v>7.2855000000000003E-2</v>
      </c>
      <c r="AC82">
        <f t="shared" si="18"/>
        <v>0.10769848307828499</v>
      </c>
      <c r="AD82">
        <f t="shared" si="19"/>
        <v>1.6851981047636073</v>
      </c>
      <c r="AG82">
        <v>0</v>
      </c>
      <c r="AH82">
        <f t="shared" si="20"/>
        <v>248.56902525604227</v>
      </c>
      <c r="AI82">
        <f t="shared" si="21"/>
        <v>238.78179248515303</v>
      </c>
      <c r="AJ82">
        <f t="shared" si="22"/>
        <v>226.36830821821556</v>
      </c>
      <c r="AK82">
        <f t="shared" si="23"/>
        <v>226.90033308443159</v>
      </c>
      <c r="AL82">
        <f t="shared" si="24"/>
        <v>213.8040464765989</v>
      </c>
      <c r="AM82">
        <f t="shared" si="25"/>
        <v>208.85626265994458</v>
      </c>
      <c r="AN82">
        <f t="shared" si="26"/>
        <v>201.51880127245053</v>
      </c>
      <c r="AO82">
        <f t="shared" si="27"/>
        <v>195.34657776229693</v>
      </c>
      <c r="AP82">
        <f t="shared" si="28"/>
        <v>189.89411469826806</v>
      </c>
      <c r="AQ82">
        <f t="shared" si="29"/>
        <v>175.30218347915365</v>
      </c>
      <c r="AR82">
        <f t="shared" si="30"/>
        <v>164.83351748160078</v>
      </c>
      <c r="AS82">
        <f t="shared" si="31"/>
        <v>155.84785800632062</v>
      </c>
    </row>
    <row r="83" spans="1:45" x14ac:dyDescent="0.15">
      <c r="A83">
        <v>5.0000000000000001E-4</v>
      </c>
      <c r="B83">
        <v>28.821919999999999</v>
      </c>
      <c r="C83">
        <v>17.189450999999998</v>
      </c>
      <c r="D83">
        <v>14.153136999999999</v>
      </c>
      <c r="E83">
        <v>13.891636</v>
      </c>
      <c r="F83">
        <v>12.735645999999999</v>
      </c>
      <c r="G83">
        <v>11.731890999999999</v>
      </c>
      <c r="H83">
        <v>11.148166</v>
      </c>
      <c r="I83">
        <v>10.525828000000001</v>
      </c>
      <c r="J83">
        <v>10.281413000000001</v>
      </c>
      <c r="K83">
        <v>9.1915560000000003</v>
      </c>
      <c r="L83">
        <v>8.0670059999999992</v>
      </c>
      <c r="M83">
        <v>7.4641330000000004</v>
      </c>
      <c r="N83">
        <f t="shared" si="16"/>
        <v>12.933481916666667</v>
      </c>
      <c r="O83">
        <f t="shared" si="17"/>
        <v>0.20237489293943495</v>
      </c>
      <c r="Q83">
        <v>0.19458600000000001</v>
      </c>
      <c r="R83">
        <v>9.6890000000000004E-2</v>
      </c>
      <c r="S83">
        <v>8.4520999999999999E-2</v>
      </c>
      <c r="T83">
        <v>0.112371</v>
      </c>
      <c r="U83">
        <v>0.101829</v>
      </c>
      <c r="V83">
        <v>9.7722000000000003E-2</v>
      </c>
      <c r="W83">
        <v>9.7994999999999999E-2</v>
      </c>
      <c r="X83">
        <v>8.6722999999999995E-2</v>
      </c>
      <c r="Y83">
        <v>8.6173E-2</v>
      </c>
      <c r="Z83">
        <v>8.1927E-2</v>
      </c>
      <c r="AA83">
        <v>6.0876E-2</v>
      </c>
      <c r="AB83">
        <v>6.9787000000000002E-2</v>
      </c>
      <c r="AC83">
        <f t="shared" si="18"/>
        <v>0.10735624208468483</v>
      </c>
      <c r="AD83">
        <f t="shared" si="19"/>
        <v>1.6798429330164977</v>
      </c>
      <c r="AG83">
        <v>5.0000000000000001E-4</v>
      </c>
      <c r="AH83">
        <f t="shared" si="20"/>
        <v>244.76382967882193</v>
      </c>
      <c r="AI83">
        <f t="shared" si="21"/>
        <v>245.39531464138875</v>
      </c>
      <c r="AJ83">
        <f t="shared" si="22"/>
        <v>231.26721047351063</v>
      </c>
      <c r="AK83">
        <f t="shared" si="23"/>
        <v>220.23263593285046</v>
      </c>
      <c r="AL83">
        <f t="shared" si="24"/>
        <v>209.42170640023414</v>
      </c>
      <c r="AM83">
        <f t="shared" si="25"/>
        <v>194.62747205895283</v>
      </c>
      <c r="AN83">
        <f t="shared" si="26"/>
        <v>193.47367544180864</v>
      </c>
      <c r="AO83">
        <f t="shared" si="27"/>
        <v>187.05865626921533</v>
      </c>
      <c r="AP83">
        <f t="shared" si="28"/>
        <v>180.21031579796082</v>
      </c>
      <c r="AQ83">
        <f t="shared" si="29"/>
        <v>163.55285564055069</v>
      </c>
      <c r="AR83">
        <f t="shared" si="30"/>
        <v>151.07035712279253</v>
      </c>
      <c r="AS83">
        <f t="shared" si="31"/>
        <v>140.32672759164598</v>
      </c>
    </row>
    <row r="84" spans="1:45" x14ac:dyDescent="0.15">
      <c r="A84">
        <v>1E-3</v>
      </c>
      <c r="B84">
        <v>25.006371000000001</v>
      </c>
      <c r="C84">
        <v>16.100114999999999</v>
      </c>
      <c r="D84">
        <v>12.895312000000001</v>
      </c>
      <c r="E84">
        <v>11.879497000000001</v>
      </c>
      <c r="F84">
        <v>10.853460999999999</v>
      </c>
      <c r="G84">
        <v>10.237844000000001</v>
      </c>
      <c r="H84">
        <v>9.3438020000000002</v>
      </c>
      <c r="I84">
        <v>9.0628960000000003</v>
      </c>
      <c r="J84">
        <v>8.8673540000000006</v>
      </c>
      <c r="K84">
        <v>7.7058179999999998</v>
      </c>
      <c r="L84">
        <v>6.7864899999999997</v>
      </c>
      <c r="M84">
        <v>6.2474959999999999</v>
      </c>
      <c r="N84">
        <f t="shared" si="16"/>
        <v>11.248871333333334</v>
      </c>
      <c r="O84">
        <f t="shared" si="17"/>
        <v>0.17601517877712622</v>
      </c>
      <c r="Q84">
        <v>0.180092</v>
      </c>
      <c r="R84">
        <v>9.4198000000000004E-2</v>
      </c>
      <c r="S84">
        <v>8.1059999999999993E-2</v>
      </c>
      <c r="T84">
        <v>0.10415099999999999</v>
      </c>
      <c r="U84">
        <v>9.4364000000000003E-2</v>
      </c>
      <c r="V84">
        <v>9.1870999999999994E-2</v>
      </c>
      <c r="W84">
        <v>8.9882000000000004E-2</v>
      </c>
      <c r="X84">
        <v>8.0751000000000003E-2</v>
      </c>
      <c r="Y84">
        <v>8.1189999999999998E-2</v>
      </c>
      <c r="Z84">
        <v>7.5736999999999999E-2</v>
      </c>
      <c r="AA84">
        <v>5.6196999999999997E-2</v>
      </c>
      <c r="AB84">
        <v>6.4278000000000002E-2</v>
      </c>
      <c r="AC84">
        <f t="shared" si="18"/>
        <v>0.10013017095624711</v>
      </c>
      <c r="AD84">
        <f t="shared" si="19"/>
        <v>1.566773918277649</v>
      </c>
      <c r="AG84">
        <v>1E-3</v>
      </c>
      <c r="AH84">
        <f t="shared" si="20"/>
        <v>212.36111724442483</v>
      </c>
      <c r="AI84">
        <f t="shared" si="21"/>
        <v>229.84403551850158</v>
      </c>
      <c r="AJ84">
        <f t="shared" si="22"/>
        <v>210.7139098862385</v>
      </c>
      <c r="AK84">
        <f t="shared" si="23"/>
        <v>188.33296077340273</v>
      </c>
      <c r="AL84">
        <f t="shared" si="24"/>
        <v>178.47153752298013</v>
      </c>
      <c r="AM84">
        <f t="shared" si="25"/>
        <v>169.84181808831315</v>
      </c>
      <c r="AN84">
        <f t="shared" si="26"/>
        <v>162.15938258728139</v>
      </c>
      <c r="AO84">
        <f t="shared" si="27"/>
        <v>161.06031256331062</v>
      </c>
      <c r="AP84">
        <f t="shared" si="28"/>
        <v>155.42500477631927</v>
      </c>
      <c r="AQ84">
        <f t="shared" si="29"/>
        <v>137.11590713763337</v>
      </c>
      <c r="AR84">
        <f t="shared" si="30"/>
        <v>127.09020768179178</v>
      </c>
      <c r="AS84">
        <f t="shared" si="31"/>
        <v>117.45378456170299</v>
      </c>
    </row>
    <row r="85" spans="1:45" x14ac:dyDescent="0.15">
      <c r="A85">
        <v>1.5E-3</v>
      </c>
      <c r="B85">
        <v>19.438897999999998</v>
      </c>
      <c r="C85">
        <v>13.034001</v>
      </c>
      <c r="D85">
        <v>10.478493</v>
      </c>
      <c r="E85">
        <v>9.1066199999999995</v>
      </c>
      <c r="F85">
        <v>8.1572580000000006</v>
      </c>
      <c r="G85">
        <v>7.5200449999999996</v>
      </c>
      <c r="H85">
        <v>7.0177870000000002</v>
      </c>
      <c r="I85">
        <v>6.9500859999999998</v>
      </c>
      <c r="J85">
        <v>6.8564280000000002</v>
      </c>
      <c r="K85">
        <v>6.0118850000000004</v>
      </c>
      <c r="L85">
        <v>5.2387220000000001</v>
      </c>
      <c r="M85">
        <v>4.7910659999999998</v>
      </c>
      <c r="N85">
        <f t="shared" si="16"/>
        <v>8.7167740833333323</v>
      </c>
      <c r="O85">
        <f t="shared" si="17"/>
        <v>0.13639453267558074</v>
      </c>
      <c r="Q85">
        <v>0.15784999999999999</v>
      </c>
      <c r="R85">
        <v>8.4697999999999996E-2</v>
      </c>
      <c r="S85">
        <v>7.2806999999999997E-2</v>
      </c>
      <c r="T85">
        <v>9.0912000000000007E-2</v>
      </c>
      <c r="U85">
        <v>8.1477999999999995E-2</v>
      </c>
      <c r="V85">
        <v>7.8309000000000004E-2</v>
      </c>
      <c r="W85">
        <v>7.7790999999999999E-2</v>
      </c>
      <c r="X85">
        <v>7.0985000000000006E-2</v>
      </c>
      <c r="Y85">
        <v>7.1411000000000002E-2</v>
      </c>
      <c r="Z85">
        <v>6.6339999999999996E-2</v>
      </c>
      <c r="AA85">
        <v>4.9423000000000002E-2</v>
      </c>
      <c r="AB85">
        <v>5.5913999999999998E-2</v>
      </c>
      <c r="AC85">
        <f t="shared" si="18"/>
        <v>8.7691107361941981E-2</v>
      </c>
      <c r="AD85">
        <f t="shared" si="19"/>
        <v>1.3721352771844433</v>
      </c>
      <c r="AG85">
        <v>1.5E-3</v>
      </c>
      <c r="AH85">
        <f t="shared" si="20"/>
        <v>165.08057475754538</v>
      </c>
      <c r="AI85">
        <f t="shared" si="21"/>
        <v>186.07242176793056</v>
      </c>
      <c r="AJ85">
        <f t="shared" si="22"/>
        <v>171.22224183064208</v>
      </c>
      <c r="AK85">
        <f t="shared" si="23"/>
        <v>144.37283895423221</v>
      </c>
      <c r="AL85">
        <f t="shared" si="24"/>
        <v>134.13586479295682</v>
      </c>
      <c r="AM85">
        <f t="shared" si="25"/>
        <v>124.75459822458016</v>
      </c>
      <c r="AN85">
        <f t="shared" si="26"/>
        <v>121.7919650961193</v>
      </c>
      <c r="AO85">
        <f t="shared" si="27"/>
        <v>123.51272965086315</v>
      </c>
      <c r="AP85">
        <f t="shared" si="28"/>
        <v>120.17794199357432</v>
      </c>
      <c r="AQ85">
        <f t="shared" si="29"/>
        <v>106.97437512566883</v>
      </c>
      <c r="AR85">
        <f t="shared" si="30"/>
        <v>98.105245416580829</v>
      </c>
      <c r="AS85">
        <f t="shared" si="31"/>
        <v>90.072700132164968</v>
      </c>
    </row>
    <row r="86" spans="1:45" x14ac:dyDescent="0.15">
      <c r="A86">
        <v>2E-3</v>
      </c>
      <c r="B86">
        <v>13.309865</v>
      </c>
      <c r="C86">
        <v>9.4363340000000004</v>
      </c>
      <c r="D86">
        <v>7.5830060000000001</v>
      </c>
      <c r="E86">
        <v>6.215471</v>
      </c>
      <c r="F86">
        <v>5.5354219999999996</v>
      </c>
      <c r="G86">
        <v>4.9626219999999996</v>
      </c>
      <c r="H86">
        <v>4.7406110000000004</v>
      </c>
      <c r="I86">
        <v>4.9197179999999996</v>
      </c>
      <c r="J86">
        <v>4.8859729999999999</v>
      </c>
      <c r="K86">
        <v>4.1974869999999997</v>
      </c>
      <c r="L86">
        <v>3.754702</v>
      </c>
      <c r="M86">
        <v>3.510481</v>
      </c>
      <c r="N86">
        <f t="shared" si="16"/>
        <v>6.0876410000000005</v>
      </c>
      <c r="O86">
        <f t="shared" si="17"/>
        <v>9.5255531616827996E-2</v>
      </c>
      <c r="Q86">
        <v>0.128081</v>
      </c>
      <c r="R86">
        <v>7.1761000000000005E-2</v>
      </c>
      <c r="S86">
        <v>6.1825999999999999E-2</v>
      </c>
      <c r="T86">
        <v>7.4708999999999998E-2</v>
      </c>
      <c r="U86">
        <v>6.6519999999999996E-2</v>
      </c>
      <c r="V86">
        <v>6.3588000000000006E-2</v>
      </c>
      <c r="W86">
        <v>6.3797000000000006E-2</v>
      </c>
      <c r="X86">
        <v>5.9554999999999997E-2</v>
      </c>
      <c r="Y86">
        <v>6.0019000000000003E-2</v>
      </c>
      <c r="Z86">
        <v>5.5618000000000001E-2</v>
      </c>
      <c r="AA86">
        <v>4.1717999999999998E-2</v>
      </c>
      <c r="AB86">
        <v>4.7454000000000003E-2</v>
      </c>
      <c r="AC86">
        <f t="shared" si="18"/>
        <v>7.2445206844395663E-2</v>
      </c>
      <c r="AD86">
        <f t="shared" si="19"/>
        <v>1.1335770178363702</v>
      </c>
      <c r="AG86">
        <v>2E-3</v>
      </c>
      <c r="AH86">
        <f t="shared" si="20"/>
        <v>113.03110722353381</v>
      </c>
      <c r="AI86">
        <f t="shared" si="21"/>
        <v>134.71239721333944</v>
      </c>
      <c r="AJ86">
        <f t="shared" si="22"/>
        <v>123.90897117889088</v>
      </c>
      <c r="AK86">
        <f t="shared" si="23"/>
        <v>98.537678491877401</v>
      </c>
      <c r="AL86">
        <f t="shared" si="24"/>
        <v>91.02306399576409</v>
      </c>
      <c r="AM86">
        <f t="shared" si="25"/>
        <v>82.327953323479107</v>
      </c>
      <c r="AN86">
        <f t="shared" si="26"/>
        <v>82.27213642224811</v>
      </c>
      <c r="AO86">
        <f t="shared" si="27"/>
        <v>87.4302561569001</v>
      </c>
      <c r="AP86">
        <f t="shared" si="28"/>
        <v>85.640245879657783</v>
      </c>
      <c r="AQ86">
        <f t="shared" si="29"/>
        <v>74.689311076828361</v>
      </c>
      <c r="AR86">
        <f t="shared" si="30"/>
        <v>70.314088278806722</v>
      </c>
      <c r="AS86">
        <f t="shared" si="31"/>
        <v>65.997525901889603</v>
      </c>
    </row>
    <row r="87" spans="1:45" x14ac:dyDescent="0.15">
      <c r="A87">
        <v>2.5000000000000001E-3</v>
      </c>
      <c r="B87">
        <v>7.7993750000000004</v>
      </c>
      <c r="C87">
        <v>5.8601130000000001</v>
      </c>
      <c r="D87">
        <v>4.8151210000000004</v>
      </c>
      <c r="E87">
        <v>3.478183</v>
      </c>
      <c r="F87">
        <v>3.3279480000000001</v>
      </c>
      <c r="G87">
        <v>3.0432359999999998</v>
      </c>
      <c r="H87">
        <v>2.8265799999999999</v>
      </c>
      <c r="I87">
        <v>3.0138690000000001</v>
      </c>
      <c r="J87">
        <v>3.1551529999999999</v>
      </c>
      <c r="K87">
        <v>2.6455510000000002</v>
      </c>
      <c r="L87">
        <v>2.5033280000000002</v>
      </c>
      <c r="M87">
        <v>2.3679950000000001</v>
      </c>
      <c r="N87">
        <f t="shared" si="16"/>
        <v>3.7363710000000001</v>
      </c>
      <c r="O87">
        <f t="shared" si="17"/>
        <v>5.8464355227698092E-2</v>
      </c>
      <c r="Q87">
        <v>9.7196000000000005E-2</v>
      </c>
      <c r="R87">
        <v>5.5819000000000001E-2</v>
      </c>
      <c r="S87">
        <v>4.8626000000000003E-2</v>
      </c>
      <c r="T87">
        <v>5.4931000000000001E-2</v>
      </c>
      <c r="U87">
        <v>5.0895999999999997E-2</v>
      </c>
      <c r="V87">
        <v>4.9371999999999999E-2</v>
      </c>
      <c r="W87">
        <v>4.8696999999999997E-2</v>
      </c>
      <c r="X87">
        <v>4.5982000000000002E-2</v>
      </c>
      <c r="Y87">
        <v>4.7594999999999998E-2</v>
      </c>
      <c r="Z87">
        <v>4.3043999999999999E-2</v>
      </c>
      <c r="AA87">
        <v>3.3773999999999998E-2</v>
      </c>
      <c r="AB87">
        <v>3.8688E-2</v>
      </c>
      <c r="AC87">
        <f t="shared" si="18"/>
        <v>5.577061749050953E-2</v>
      </c>
      <c r="AD87">
        <f t="shared" si="19"/>
        <v>0.87266353443610056</v>
      </c>
      <c r="AG87">
        <v>2.5000000000000001E-3</v>
      </c>
      <c r="AH87">
        <f t="shared" si="20"/>
        <v>66.234480357355167</v>
      </c>
      <c r="AI87">
        <f t="shared" si="21"/>
        <v>83.658534148012791</v>
      </c>
      <c r="AJ87">
        <f t="shared" si="22"/>
        <v>78.680761852472784</v>
      </c>
      <c r="AK87">
        <f t="shared" si="23"/>
        <v>55.141770943813206</v>
      </c>
      <c r="AL87">
        <f t="shared" si="24"/>
        <v>54.723925976840633</v>
      </c>
      <c r="AM87">
        <f t="shared" si="25"/>
        <v>50.486092102185346</v>
      </c>
      <c r="AN87">
        <f t="shared" si="26"/>
        <v>49.054599790701666</v>
      </c>
      <c r="AO87">
        <f t="shared" si="27"/>
        <v>53.560659105530107</v>
      </c>
      <c r="AP87">
        <f t="shared" si="28"/>
        <v>55.302818641842656</v>
      </c>
      <c r="AQ87">
        <f t="shared" si="29"/>
        <v>47.074447546499691</v>
      </c>
      <c r="AR87">
        <f t="shared" si="30"/>
        <v>46.879679394745224</v>
      </c>
      <c r="AS87">
        <f t="shared" si="31"/>
        <v>44.518631876385335</v>
      </c>
    </row>
    <row r="88" spans="1:45" x14ac:dyDescent="0.15">
      <c r="A88">
        <v>3.0000000000000001E-3</v>
      </c>
      <c r="B88">
        <v>4.054195</v>
      </c>
      <c r="C88">
        <v>3.0942780000000001</v>
      </c>
      <c r="D88">
        <v>2.6095549999999998</v>
      </c>
      <c r="E88">
        <v>1.9148780000000001</v>
      </c>
      <c r="F88">
        <v>1.845262</v>
      </c>
      <c r="G88">
        <v>1.6676800000000001</v>
      </c>
      <c r="H88">
        <v>1.640738</v>
      </c>
      <c r="I88">
        <v>1.7275039999999999</v>
      </c>
      <c r="J88">
        <v>1.8800600000000001</v>
      </c>
      <c r="K88">
        <v>1.6667989999999999</v>
      </c>
      <c r="L88">
        <v>1.584784</v>
      </c>
      <c r="M88">
        <v>1.512588</v>
      </c>
      <c r="N88">
        <f t="shared" si="16"/>
        <v>2.0998600833333332</v>
      </c>
      <c r="O88">
        <f t="shared" si="17"/>
        <v>3.2857274034206907E-2</v>
      </c>
      <c r="Q88">
        <v>6.9980000000000001E-2</v>
      </c>
      <c r="R88">
        <v>4.0231999999999997E-2</v>
      </c>
      <c r="S88">
        <v>3.5371E-2</v>
      </c>
      <c r="T88">
        <v>4.0294000000000003E-2</v>
      </c>
      <c r="U88">
        <v>3.7692000000000003E-2</v>
      </c>
      <c r="V88">
        <v>3.6159999999999998E-2</v>
      </c>
      <c r="W88">
        <v>3.6881999999999998E-2</v>
      </c>
      <c r="X88">
        <v>3.4784000000000002E-2</v>
      </c>
      <c r="Y88">
        <v>3.6797000000000003E-2</v>
      </c>
      <c r="Z88">
        <v>3.4667999999999997E-2</v>
      </c>
      <c r="AA88">
        <v>2.6728999999999999E-2</v>
      </c>
      <c r="AB88">
        <v>3.1119999999999998E-2</v>
      </c>
      <c r="AC88">
        <f t="shared" si="18"/>
        <v>4.1481378756563221E-2</v>
      </c>
      <c r="AD88">
        <f t="shared" si="19"/>
        <v>0.6490745167945301</v>
      </c>
      <c r="AG88">
        <v>3.0000000000000001E-3</v>
      </c>
      <c r="AH88">
        <f t="shared" si="20"/>
        <v>34.429361210659508</v>
      </c>
      <c r="AI88">
        <f t="shared" si="21"/>
        <v>44.173680904522612</v>
      </c>
      <c r="AJ88">
        <f t="shared" si="22"/>
        <v>42.641041729985517</v>
      </c>
      <c r="AK88">
        <f t="shared" si="23"/>
        <v>30.357736801469951</v>
      </c>
      <c r="AL88">
        <f t="shared" si="24"/>
        <v>30.343016506230537</v>
      </c>
      <c r="AM88">
        <f t="shared" si="25"/>
        <v>27.666157365702979</v>
      </c>
      <c r="AN88">
        <f t="shared" si="26"/>
        <v>28.474603921133056</v>
      </c>
      <c r="AO88">
        <f t="shared" si="27"/>
        <v>30.700157454567425</v>
      </c>
      <c r="AP88">
        <f t="shared" si="28"/>
        <v>32.953272698909601</v>
      </c>
      <c r="AQ88">
        <f t="shared" si="29"/>
        <v>29.658714610324328</v>
      </c>
      <c r="AR88">
        <f t="shared" si="30"/>
        <v>29.678158767018108</v>
      </c>
      <c r="AS88">
        <f t="shared" si="31"/>
        <v>28.436862557833926</v>
      </c>
    </row>
    <row r="89" spans="1:45" x14ac:dyDescent="0.15">
      <c r="A89">
        <v>3.5000000000000001E-3</v>
      </c>
      <c r="B89">
        <v>1.8666160000000001</v>
      </c>
      <c r="C89">
        <v>1.5055670000000001</v>
      </c>
      <c r="D89">
        <v>1.4147270000000001</v>
      </c>
      <c r="E89">
        <v>0.93808899999999995</v>
      </c>
      <c r="F89">
        <v>1.000329</v>
      </c>
      <c r="G89">
        <v>0.92802600000000002</v>
      </c>
      <c r="H89">
        <v>0.86879799999999996</v>
      </c>
      <c r="I89">
        <v>1.009147</v>
      </c>
      <c r="J89">
        <v>1.0951090000000001</v>
      </c>
      <c r="K89">
        <v>1.0466740000000001</v>
      </c>
      <c r="L89">
        <v>0.97362199999999999</v>
      </c>
      <c r="M89">
        <v>0.94235899999999995</v>
      </c>
      <c r="N89">
        <f t="shared" si="16"/>
        <v>1.1324219166666667</v>
      </c>
      <c r="O89">
        <f t="shared" si="17"/>
        <v>1.7719417371463039E-2</v>
      </c>
      <c r="Q89">
        <v>4.6634000000000002E-2</v>
      </c>
      <c r="R89">
        <v>2.7984999999999999E-2</v>
      </c>
      <c r="S89">
        <v>2.6127999999999998E-2</v>
      </c>
      <c r="T89">
        <v>2.8451000000000001E-2</v>
      </c>
      <c r="U89">
        <v>2.7550999999999999E-2</v>
      </c>
      <c r="V89">
        <v>2.7064999999999999E-2</v>
      </c>
      <c r="W89">
        <v>2.6731999999999999E-2</v>
      </c>
      <c r="X89">
        <v>2.6603999999999999E-2</v>
      </c>
      <c r="Y89">
        <v>2.7848999999999999E-2</v>
      </c>
      <c r="Z89">
        <v>2.7220000000000001E-2</v>
      </c>
      <c r="AA89">
        <v>2.0959999999999999E-2</v>
      </c>
      <c r="AB89">
        <v>2.3963999999999999E-2</v>
      </c>
      <c r="AC89">
        <f t="shared" si="18"/>
        <v>2.9990993388925042E-2</v>
      </c>
      <c r="AD89">
        <f t="shared" si="19"/>
        <v>0.46928019573178914</v>
      </c>
      <c r="AG89">
        <v>3.5000000000000001E-3</v>
      </c>
      <c r="AH89">
        <f t="shared" si="20"/>
        <v>15.851826689539209</v>
      </c>
      <c r="AI89">
        <f t="shared" si="21"/>
        <v>21.493361694837827</v>
      </c>
      <c r="AJ89">
        <f t="shared" si="22"/>
        <v>23.11713416407672</v>
      </c>
      <c r="AK89">
        <f t="shared" si="23"/>
        <v>14.872100968497284</v>
      </c>
      <c r="AL89">
        <f t="shared" si="24"/>
        <v>16.449154298230326</v>
      </c>
      <c r="AM89">
        <f t="shared" si="25"/>
        <v>15.395587496080706</v>
      </c>
      <c r="AN89">
        <f t="shared" si="26"/>
        <v>15.077775328829196</v>
      </c>
      <c r="AO89">
        <f t="shared" si="27"/>
        <v>17.933950830101903</v>
      </c>
      <c r="AP89">
        <f t="shared" si="28"/>
        <v>19.194826501297932</v>
      </c>
      <c r="AQ89">
        <f t="shared" si="29"/>
        <v>18.624324502262485</v>
      </c>
      <c r="AR89">
        <f t="shared" si="30"/>
        <v>18.232963164104195</v>
      </c>
      <c r="AS89">
        <f t="shared" si="31"/>
        <v>17.716478884625435</v>
      </c>
    </row>
    <row r="90" spans="1:45" x14ac:dyDescent="0.15">
      <c r="A90">
        <v>4.0000000000000001E-3</v>
      </c>
      <c r="B90">
        <v>0.83026299999999997</v>
      </c>
      <c r="C90">
        <v>0.75028899999999998</v>
      </c>
      <c r="D90">
        <v>0.69701100000000005</v>
      </c>
      <c r="E90">
        <v>0.52719899999999997</v>
      </c>
      <c r="F90">
        <v>0.57564499999999996</v>
      </c>
      <c r="G90">
        <v>0.53207800000000005</v>
      </c>
      <c r="H90">
        <v>0.58537399999999995</v>
      </c>
      <c r="I90">
        <v>0.62737399999999999</v>
      </c>
      <c r="J90">
        <v>0.70422799999999997</v>
      </c>
      <c r="K90">
        <v>0.674647</v>
      </c>
      <c r="L90">
        <v>0.69020599999999999</v>
      </c>
      <c r="M90">
        <v>0.63243099999999997</v>
      </c>
      <c r="N90">
        <f t="shared" si="16"/>
        <v>0.65222874999999991</v>
      </c>
      <c r="O90">
        <f t="shared" si="17"/>
        <v>1.0205660339863863E-2</v>
      </c>
      <c r="Q90">
        <v>3.1400999999999998E-2</v>
      </c>
      <c r="R90">
        <v>1.9726E-2</v>
      </c>
      <c r="S90">
        <v>1.8157E-2</v>
      </c>
      <c r="T90">
        <v>2.1326999999999999E-2</v>
      </c>
      <c r="U90">
        <v>2.0715000000000001E-2</v>
      </c>
      <c r="V90">
        <v>2.0584000000000002E-2</v>
      </c>
      <c r="W90">
        <v>2.2186999999999998E-2</v>
      </c>
      <c r="X90">
        <v>2.0843E-2</v>
      </c>
      <c r="Y90">
        <v>2.2401999999999998E-2</v>
      </c>
      <c r="Z90">
        <v>2.1975999999999999E-2</v>
      </c>
      <c r="AA90">
        <v>1.7819999999999999E-2</v>
      </c>
      <c r="AB90">
        <v>1.9722E-2</v>
      </c>
      <c r="AC90">
        <f t="shared" si="18"/>
        <v>2.2624333677782344E-2</v>
      </c>
      <c r="AD90">
        <f t="shared" si="19"/>
        <v>0.35401133930200751</v>
      </c>
      <c r="AG90">
        <v>4.0000000000000001E-3</v>
      </c>
      <c r="AH90">
        <f t="shared" si="20"/>
        <v>7.0508262988943047</v>
      </c>
      <c r="AI90">
        <f t="shared" si="21"/>
        <v>10.71106955230699</v>
      </c>
      <c r="AJ90">
        <f t="shared" si="22"/>
        <v>11.389403609910095</v>
      </c>
      <c r="AK90">
        <f t="shared" si="23"/>
        <v>8.3580094836319354</v>
      </c>
      <c r="AL90">
        <f t="shared" si="24"/>
        <v>9.4657591912308803</v>
      </c>
      <c r="AM90">
        <f t="shared" si="25"/>
        <v>8.8269654123264125</v>
      </c>
      <c r="AN90">
        <f t="shared" si="26"/>
        <v>10.159021608403865</v>
      </c>
      <c r="AO90">
        <f t="shared" si="27"/>
        <v>11.149311713837875</v>
      </c>
      <c r="AP90">
        <f t="shared" si="28"/>
        <v>12.343551443149531</v>
      </c>
      <c r="AQ90">
        <f t="shared" si="29"/>
        <v>12.004544540590363</v>
      </c>
      <c r="AR90">
        <f t="shared" si="30"/>
        <v>12.925448042098166</v>
      </c>
      <c r="AS90">
        <f t="shared" si="31"/>
        <v>11.889789833261579</v>
      </c>
    </row>
    <row r="91" spans="1:45" x14ac:dyDescent="0.15">
      <c r="A91">
        <v>4.4999999999999997E-3</v>
      </c>
      <c r="B91">
        <v>0.41899199999999998</v>
      </c>
      <c r="C91">
        <v>0.38748899999999997</v>
      </c>
      <c r="D91">
        <v>0.41639900000000002</v>
      </c>
      <c r="E91">
        <v>0.36477199999999999</v>
      </c>
      <c r="F91">
        <v>0.38942100000000002</v>
      </c>
      <c r="G91">
        <v>0.38879599999999997</v>
      </c>
      <c r="H91">
        <v>0.45070399999999999</v>
      </c>
      <c r="I91">
        <v>0.47814499999999999</v>
      </c>
      <c r="J91">
        <v>0.513791</v>
      </c>
      <c r="K91">
        <v>0.52342299999999997</v>
      </c>
      <c r="L91">
        <v>0.52180899999999997</v>
      </c>
      <c r="M91">
        <v>0.47876299999999999</v>
      </c>
      <c r="N91">
        <f t="shared" si="16"/>
        <v>0.44437533333333334</v>
      </c>
      <c r="O91">
        <f t="shared" si="17"/>
        <v>6.9533023734599016E-3</v>
      </c>
      <c r="Q91">
        <v>2.2890000000000001E-2</v>
      </c>
      <c r="R91">
        <v>1.4453000000000001E-2</v>
      </c>
      <c r="S91">
        <v>1.4496E-2</v>
      </c>
      <c r="T91">
        <v>1.8291999999999999E-2</v>
      </c>
      <c r="U91">
        <v>1.7648E-2</v>
      </c>
      <c r="V91">
        <v>1.7772E-2</v>
      </c>
      <c r="W91">
        <v>1.9487999999999998E-2</v>
      </c>
      <c r="X91">
        <v>1.8536E-2</v>
      </c>
      <c r="Y91">
        <v>1.9633999999999999E-2</v>
      </c>
      <c r="Z91">
        <v>1.9602000000000001E-2</v>
      </c>
      <c r="AA91">
        <v>1.5611E-2</v>
      </c>
      <c r="AB91">
        <v>1.7580999999999999E-2</v>
      </c>
      <c r="AC91">
        <f t="shared" si="18"/>
        <v>1.8951519869488998E-2</v>
      </c>
      <c r="AD91">
        <f t="shared" si="19"/>
        <v>0.29654145957875711</v>
      </c>
      <c r="AG91">
        <v>4.4999999999999997E-3</v>
      </c>
      <c r="AH91">
        <f t="shared" si="20"/>
        <v>3.5581975983830696</v>
      </c>
      <c r="AI91">
        <f t="shared" si="21"/>
        <v>5.5317639333028774</v>
      </c>
      <c r="AJ91">
        <f t="shared" si="22"/>
        <v>6.804105349503744</v>
      </c>
      <c r="AK91">
        <f t="shared" si="23"/>
        <v>5.7829545112251513</v>
      </c>
      <c r="AL91">
        <f t="shared" si="24"/>
        <v>6.4035393515245005</v>
      </c>
      <c r="AM91">
        <f t="shared" si="25"/>
        <v>6.44997320778318</v>
      </c>
      <c r="AN91">
        <f t="shared" si="26"/>
        <v>7.8218569239393201</v>
      </c>
      <c r="AO91">
        <f t="shared" si="27"/>
        <v>8.4973040792462076</v>
      </c>
      <c r="AP91">
        <f t="shared" si="28"/>
        <v>9.0056141470194895</v>
      </c>
      <c r="AQ91">
        <f t="shared" si="29"/>
        <v>9.3136925193018421</v>
      </c>
      <c r="AR91">
        <f t="shared" si="30"/>
        <v>9.771887113990898</v>
      </c>
      <c r="AS91">
        <f t="shared" si="31"/>
        <v>9.0008102859312924</v>
      </c>
    </row>
    <row r="92" spans="1:45" x14ac:dyDescent="0.15">
      <c r="A92">
        <v>5.0000000000000001E-3</v>
      </c>
      <c r="B92">
        <v>0.22411800000000001</v>
      </c>
      <c r="C92">
        <v>0.26006499999999999</v>
      </c>
      <c r="D92">
        <v>0.29988900000000002</v>
      </c>
      <c r="E92">
        <v>0.25911600000000001</v>
      </c>
      <c r="F92">
        <v>0.26715699999999998</v>
      </c>
      <c r="G92">
        <v>0.32910800000000001</v>
      </c>
      <c r="H92">
        <v>0.334731</v>
      </c>
      <c r="I92">
        <v>0.400007</v>
      </c>
      <c r="J92">
        <v>0.41064600000000001</v>
      </c>
      <c r="K92">
        <v>0.43148599999999998</v>
      </c>
      <c r="L92">
        <v>0.40021499999999999</v>
      </c>
      <c r="M92">
        <v>0.38318000000000002</v>
      </c>
      <c r="N92">
        <f t="shared" si="16"/>
        <v>0.33330983333333336</v>
      </c>
      <c r="O92">
        <f t="shared" si="17"/>
        <v>5.215420122060911E-3</v>
      </c>
      <c r="Q92">
        <v>1.5928999999999999E-2</v>
      </c>
      <c r="R92">
        <v>1.2038E-2</v>
      </c>
      <c r="S92">
        <v>1.2569E-2</v>
      </c>
      <c r="T92">
        <v>1.5262E-2</v>
      </c>
      <c r="U92">
        <v>1.4600999999999999E-2</v>
      </c>
      <c r="V92">
        <v>1.6396000000000001E-2</v>
      </c>
      <c r="W92">
        <v>1.7135999999999998E-2</v>
      </c>
      <c r="X92">
        <v>1.7108999999999999E-2</v>
      </c>
      <c r="Y92">
        <v>1.7829000000000001E-2</v>
      </c>
      <c r="Z92">
        <v>1.8141000000000001E-2</v>
      </c>
      <c r="AA92">
        <v>1.3816999999999999E-2</v>
      </c>
      <c r="AB92">
        <v>1.5405E-2</v>
      </c>
      <c r="AC92">
        <f t="shared" si="18"/>
        <v>1.6329354271038734E-2</v>
      </c>
      <c r="AD92">
        <f t="shared" si="19"/>
        <v>0.2555114620283489</v>
      </c>
      <c r="AG92">
        <v>5.0000000000000001E-3</v>
      </c>
      <c r="AH92">
        <f t="shared" si="20"/>
        <v>1.9032729249112559</v>
      </c>
      <c r="AI92">
        <f t="shared" si="21"/>
        <v>3.7126684559159431</v>
      </c>
      <c r="AJ92">
        <f t="shared" si="22"/>
        <v>4.9002911850348543</v>
      </c>
      <c r="AK92">
        <f t="shared" si="23"/>
        <v>4.1079250631370181</v>
      </c>
      <c r="AL92">
        <f t="shared" si="24"/>
        <v>4.3930613976524908</v>
      </c>
      <c r="AM92">
        <f t="shared" si="25"/>
        <v>5.4597726891920368</v>
      </c>
      <c r="AN92">
        <f t="shared" si="26"/>
        <v>5.8091740699153611</v>
      </c>
      <c r="AO92">
        <f t="shared" si="27"/>
        <v>7.1086827485951716</v>
      </c>
      <c r="AP92">
        <f t="shared" si="28"/>
        <v>7.1977115734159716</v>
      </c>
      <c r="AQ92">
        <f t="shared" si="29"/>
        <v>7.6777824634826404</v>
      </c>
      <c r="AR92">
        <f t="shared" si="30"/>
        <v>7.4948032734695404</v>
      </c>
      <c r="AS92">
        <f t="shared" si="31"/>
        <v>7.2038367320848797</v>
      </c>
    </row>
    <row r="93" spans="1:45" x14ac:dyDescent="0.15">
      <c r="A93">
        <v>5.4999999999999997E-3</v>
      </c>
      <c r="B93">
        <v>0.141958</v>
      </c>
      <c r="C93">
        <v>0.18281</v>
      </c>
      <c r="D93">
        <v>0.21604200000000001</v>
      </c>
      <c r="E93">
        <v>0.21413499999999999</v>
      </c>
      <c r="F93">
        <v>0.25706699999999999</v>
      </c>
      <c r="G93">
        <v>0.26473799999999997</v>
      </c>
      <c r="H93">
        <v>0.30308800000000002</v>
      </c>
      <c r="I93">
        <v>0.32591799999999999</v>
      </c>
      <c r="J93">
        <v>0.37715900000000002</v>
      </c>
      <c r="K93">
        <v>0.39929700000000001</v>
      </c>
      <c r="L93">
        <v>0.38736399999999999</v>
      </c>
      <c r="M93">
        <v>0.37160300000000002</v>
      </c>
      <c r="N93">
        <f t="shared" si="16"/>
        <v>0.28676491666666665</v>
      </c>
      <c r="O93">
        <f t="shared" si="17"/>
        <v>4.4871148916532213E-3</v>
      </c>
      <c r="Q93">
        <v>1.3464E-2</v>
      </c>
      <c r="R93">
        <v>1.0224E-2</v>
      </c>
      <c r="S93">
        <v>1.0496E-2</v>
      </c>
      <c r="T93">
        <v>1.3938000000000001E-2</v>
      </c>
      <c r="U93">
        <v>1.4201E-2</v>
      </c>
      <c r="V93">
        <v>1.4796999999999999E-2</v>
      </c>
      <c r="W93">
        <v>1.6184E-2</v>
      </c>
      <c r="X93">
        <v>1.5221E-2</v>
      </c>
      <c r="Y93">
        <v>1.6906999999999998E-2</v>
      </c>
      <c r="Z93">
        <v>1.7301E-2</v>
      </c>
      <c r="AA93">
        <v>1.3733E-2</v>
      </c>
      <c r="AB93">
        <v>1.5401E-2</v>
      </c>
      <c r="AC93">
        <f t="shared" si="18"/>
        <v>1.5121991748924658E-2</v>
      </c>
      <c r="AD93">
        <f t="shared" si="19"/>
        <v>0.23661941289381944</v>
      </c>
      <c r="AG93">
        <v>5.4999999999999997E-3</v>
      </c>
      <c r="AH93">
        <f t="shared" si="20"/>
        <v>1.2055471576337109</v>
      </c>
      <c r="AI93">
        <f t="shared" si="21"/>
        <v>2.6097818638647783</v>
      </c>
      <c r="AJ93">
        <f t="shared" si="22"/>
        <v>3.5302018686824121</v>
      </c>
      <c r="AK93">
        <f t="shared" si="23"/>
        <v>3.3948136486934244</v>
      </c>
      <c r="AL93">
        <f t="shared" si="24"/>
        <v>4.2271440176013844</v>
      </c>
      <c r="AM93">
        <f t="shared" si="25"/>
        <v>4.3918996262361327</v>
      </c>
      <c r="AN93">
        <f t="shared" si="26"/>
        <v>5.2600175977202799</v>
      </c>
      <c r="AO93">
        <f t="shared" si="27"/>
        <v>5.7920177998301057</v>
      </c>
      <c r="AP93">
        <f t="shared" si="28"/>
        <v>6.6107589001670402</v>
      </c>
      <c r="AQ93">
        <f t="shared" si="29"/>
        <v>7.1050173222798154</v>
      </c>
      <c r="AR93">
        <f t="shared" si="30"/>
        <v>7.2541433360175276</v>
      </c>
      <c r="AS93">
        <f t="shared" si="31"/>
        <v>6.9861875388927857</v>
      </c>
    </row>
    <row r="94" spans="1:45" x14ac:dyDescent="0.15">
      <c r="A94">
        <v>6.0000000000000001E-3</v>
      </c>
      <c r="B94">
        <v>0.117664</v>
      </c>
      <c r="C94">
        <v>0.140593</v>
      </c>
      <c r="D94">
        <v>0.174842</v>
      </c>
      <c r="E94">
        <v>0.19844500000000001</v>
      </c>
      <c r="F94">
        <v>0.224575</v>
      </c>
      <c r="G94">
        <v>0.27311200000000002</v>
      </c>
      <c r="H94">
        <v>0.260299</v>
      </c>
      <c r="I94">
        <v>0.30298399999999998</v>
      </c>
      <c r="J94">
        <v>0.31663599999999997</v>
      </c>
      <c r="K94">
        <v>0.33849099999999999</v>
      </c>
      <c r="L94">
        <v>0.332924</v>
      </c>
      <c r="M94">
        <v>0.32849600000000001</v>
      </c>
      <c r="N94">
        <f t="shared" si="16"/>
        <v>0.2507550833333333</v>
      </c>
      <c r="O94">
        <f t="shared" si="17"/>
        <v>3.9236559397209311E-3</v>
      </c>
      <c r="Q94">
        <v>1.1826E-2</v>
      </c>
      <c r="R94">
        <v>8.9479999999999994E-3</v>
      </c>
      <c r="S94">
        <v>9.4090000000000007E-3</v>
      </c>
      <c r="T94">
        <v>1.3561999999999999E-2</v>
      </c>
      <c r="U94">
        <v>1.3697000000000001E-2</v>
      </c>
      <c r="V94">
        <v>1.4938999999999999E-2</v>
      </c>
      <c r="W94">
        <v>1.5124E-2</v>
      </c>
      <c r="X94">
        <v>1.474E-2</v>
      </c>
      <c r="Y94">
        <v>1.5525000000000001E-2</v>
      </c>
      <c r="Z94">
        <v>1.5904999999999999E-2</v>
      </c>
      <c r="AA94">
        <v>1.2584E-2</v>
      </c>
      <c r="AB94">
        <v>1.4659E-2</v>
      </c>
      <c r="AC94">
        <f t="shared" si="18"/>
        <v>1.4194751264271784E-2</v>
      </c>
      <c r="AD94">
        <f t="shared" si="19"/>
        <v>0.22211053716284665</v>
      </c>
      <c r="AG94">
        <v>6.0000000000000001E-3</v>
      </c>
      <c r="AH94">
        <f t="shared" si="20"/>
        <v>0.99923569475346918</v>
      </c>
      <c r="AI94">
        <f t="shared" si="21"/>
        <v>2.0070951347647328</v>
      </c>
      <c r="AJ94">
        <f t="shared" si="22"/>
        <v>2.8569794536440614</v>
      </c>
      <c r="AK94">
        <f t="shared" si="23"/>
        <v>3.146070443948755</v>
      </c>
      <c r="AL94">
        <f t="shared" si="24"/>
        <v>3.6928538775993451</v>
      </c>
      <c r="AM94">
        <f t="shared" si="25"/>
        <v>4.530821003107234</v>
      </c>
      <c r="AN94">
        <f t="shared" si="26"/>
        <v>4.5174250404799627</v>
      </c>
      <c r="AO94">
        <f t="shared" si="27"/>
        <v>5.3844486069002775</v>
      </c>
      <c r="AP94">
        <f t="shared" si="28"/>
        <v>5.5499252440304767</v>
      </c>
      <c r="AQ94">
        <f t="shared" si="29"/>
        <v>6.0230465504018733</v>
      </c>
      <c r="AR94">
        <f t="shared" si="30"/>
        <v>6.2346485889248857</v>
      </c>
      <c r="AS94">
        <f t="shared" si="31"/>
        <v>6.1757700066364487</v>
      </c>
    </row>
    <row r="95" spans="1:45" x14ac:dyDescent="0.15">
      <c r="A95">
        <v>6.4999999999999997E-3</v>
      </c>
      <c r="B95">
        <v>9.0260999999999994E-2</v>
      </c>
      <c r="C95">
        <v>0.11591</v>
      </c>
      <c r="D95">
        <v>0.15548500000000001</v>
      </c>
      <c r="E95">
        <v>0.17958199999999999</v>
      </c>
      <c r="F95">
        <v>0.21035799999999999</v>
      </c>
      <c r="G95">
        <v>0.208869</v>
      </c>
      <c r="H95">
        <v>0.247775</v>
      </c>
      <c r="I95">
        <v>0.27366699999999999</v>
      </c>
      <c r="J95">
        <v>0.309506</v>
      </c>
      <c r="K95">
        <v>0.32003999999999999</v>
      </c>
      <c r="L95">
        <v>0.313004</v>
      </c>
      <c r="M95">
        <v>0.32617400000000002</v>
      </c>
      <c r="N95">
        <f t="shared" si="16"/>
        <v>0.22921924999999999</v>
      </c>
      <c r="O95">
        <f t="shared" si="17"/>
        <v>3.5866769271644958E-3</v>
      </c>
      <c r="Q95">
        <v>1.0272E-2</v>
      </c>
      <c r="R95">
        <v>8.1530000000000005E-3</v>
      </c>
      <c r="S95">
        <v>8.7720000000000003E-3</v>
      </c>
      <c r="T95">
        <v>1.2851E-2</v>
      </c>
      <c r="U95">
        <v>1.3272000000000001E-2</v>
      </c>
      <c r="V95">
        <v>1.3109000000000001E-2</v>
      </c>
      <c r="W95">
        <v>1.4812000000000001E-2</v>
      </c>
      <c r="X95">
        <v>1.4184E-2</v>
      </c>
      <c r="Y95">
        <v>1.5195999999999999E-2</v>
      </c>
      <c r="Z95">
        <v>1.5688000000000001E-2</v>
      </c>
      <c r="AA95">
        <v>1.2185E-2</v>
      </c>
      <c r="AB95">
        <v>1.4566000000000001E-2</v>
      </c>
      <c r="AC95">
        <f t="shared" si="18"/>
        <v>1.3552352979196169E-2</v>
      </c>
      <c r="AD95">
        <f t="shared" si="19"/>
        <v>0.21205869296253504</v>
      </c>
      <c r="AG95">
        <v>6.4999999999999997E-3</v>
      </c>
      <c r="AH95">
        <f t="shared" si="20"/>
        <v>0.76652173174584304</v>
      </c>
      <c r="AI95">
        <f t="shared" si="21"/>
        <v>1.6547224760164458</v>
      </c>
      <c r="AJ95">
        <f t="shared" si="22"/>
        <v>2.5406793010251936</v>
      </c>
      <c r="AK95">
        <f t="shared" si="23"/>
        <v>2.8470237217627314</v>
      </c>
      <c r="AL95">
        <f t="shared" si="24"/>
        <v>3.4590731647959165</v>
      </c>
      <c r="AM95">
        <f t="shared" si="25"/>
        <v>3.4650548203594305</v>
      </c>
      <c r="AN95">
        <f t="shared" si="26"/>
        <v>4.3000741047984157</v>
      </c>
      <c r="AO95">
        <f t="shared" si="27"/>
        <v>4.8634445941190894</v>
      </c>
      <c r="AP95">
        <f t="shared" si="28"/>
        <v>5.4249521929878375</v>
      </c>
      <c r="AQ95">
        <f t="shared" si="29"/>
        <v>5.6947328525444263</v>
      </c>
      <c r="AR95">
        <f t="shared" si="30"/>
        <v>5.8616078952789374</v>
      </c>
      <c r="AS95">
        <f t="shared" si="31"/>
        <v>6.1321160870897584</v>
      </c>
    </row>
    <row r="96" spans="1:45" x14ac:dyDescent="0.15">
      <c r="A96">
        <v>7.0000000000000001E-3</v>
      </c>
      <c r="B96">
        <v>0.100636</v>
      </c>
      <c r="C96">
        <v>0.103189</v>
      </c>
      <c r="D96">
        <v>0.13550100000000001</v>
      </c>
      <c r="E96">
        <v>0.149674</v>
      </c>
      <c r="F96">
        <v>0.17435</v>
      </c>
      <c r="G96">
        <v>0.20133200000000001</v>
      </c>
      <c r="H96">
        <v>0.20602400000000001</v>
      </c>
      <c r="I96">
        <v>0.23757400000000001</v>
      </c>
      <c r="J96">
        <v>0.26185700000000001</v>
      </c>
      <c r="K96">
        <v>0.28225600000000001</v>
      </c>
      <c r="L96">
        <v>0.31091600000000003</v>
      </c>
      <c r="M96">
        <v>0.268291</v>
      </c>
      <c r="N96">
        <f t="shared" si="16"/>
        <v>0.20263333333333333</v>
      </c>
      <c r="O96">
        <f t="shared" si="17"/>
        <v>3.1706774249592867E-3</v>
      </c>
      <c r="Q96">
        <v>1.1497E-2</v>
      </c>
      <c r="R96">
        <v>7.6059999999999999E-3</v>
      </c>
      <c r="S96">
        <v>8.2920000000000008E-3</v>
      </c>
      <c r="T96">
        <v>1.1657000000000001E-2</v>
      </c>
      <c r="U96">
        <v>1.1978000000000001E-2</v>
      </c>
      <c r="V96">
        <v>1.2844E-2</v>
      </c>
      <c r="W96">
        <v>1.3220000000000001E-2</v>
      </c>
      <c r="X96">
        <v>1.3050000000000001E-2</v>
      </c>
      <c r="Y96">
        <v>1.3937E-2</v>
      </c>
      <c r="Z96">
        <v>1.4599000000000001E-2</v>
      </c>
      <c r="AA96">
        <v>1.2248E-2</v>
      </c>
      <c r="AB96">
        <v>1.2767000000000001E-2</v>
      </c>
      <c r="AC96">
        <f t="shared" si="18"/>
        <v>1.2679860341215406E-2</v>
      </c>
      <c r="AD96">
        <f t="shared" si="19"/>
        <v>0.19840647709170778</v>
      </c>
      <c r="AG96">
        <v>7.0000000000000001E-3</v>
      </c>
      <c r="AH96">
        <f t="shared" si="20"/>
        <v>0.85462914210982222</v>
      </c>
      <c r="AI96">
        <f t="shared" si="21"/>
        <v>1.4731184330744633</v>
      </c>
      <c r="AJ96">
        <f t="shared" si="22"/>
        <v>2.2141337490318342</v>
      </c>
      <c r="AK96">
        <f t="shared" si="23"/>
        <v>2.3728738321831537</v>
      </c>
      <c r="AL96">
        <f t="shared" si="24"/>
        <v>2.8669668198127387</v>
      </c>
      <c r="AM96">
        <f t="shared" si="25"/>
        <v>3.3400189453322651</v>
      </c>
      <c r="AN96">
        <f t="shared" si="26"/>
        <v>3.5754957819271067</v>
      </c>
      <c r="AO96">
        <f t="shared" si="27"/>
        <v>4.2220216029088222</v>
      </c>
      <c r="AP96">
        <f t="shared" si="28"/>
        <v>4.5897711398138199</v>
      </c>
      <c r="AQ96">
        <f t="shared" si="29"/>
        <v>5.0224113111729149</v>
      </c>
      <c r="AR96">
        <f t="shared" si="30"/>
        <v>5.8225060394389407</v>
      </c>
      <c r="AS96">
        <f t="shared" si="31"/>
        <v>5.0439077214045209</v>
      </c>
    </row>
    <row r="97" spans="1:45" x14ac:dyDescent="0.15">
      <c r="A97">
        <v>7.4999999999999997E-3</v>
      </c>
      <c r="B97">
        <v>7.5764999999999999E-2</v>
      </c>
      <c r="C97">
        <v>9.1406000000000001E-2</v>
      </c>
      <c r="D97">
        <v>0.118451</v>
      </c>
      <c r="E97">
        <v>0.152169</v>
      </c>
      <c r="F97">
        <v>0.13347400000000001</v>
      </c>
      <c r="G97">
        <v>0.18723899999999999</v>
      </c>
      <c r="H97">
        <v>0.17527300000000001</v>
      </c>
      <c r="I97">
        <v>0.195548</v>
      </c>
      <c r="J97">
        <v>0.233704</v>
      </c>
      <c r="K97">
        <v>0.23868600000000001</v>
      </c>
      <c r="L97">
        <v>0.27006000000000002</v>
      </c>
      <c r="M97">
        <v>0.25751800000000002</v>
      </c>
      <c r="N97">
        <f t="shared" si="16"/>
        <v>0.17744108333333333</v>
      </c>
      <c r="O97">
        <f t="shared" si="17"/>
        <v>2.7764851316926446E-3</v>
      </c>
      <c r="Q97">
        <v>9.3019999999999995E-3</v>
      </c>
      <c r="R97">
        <v>7.2449999999999997E-3</v>
      </c>
      <c r="S97">
        <v>7.8329999999999997E-3</v>
      </c>
      <c r="T97">
        <v>1.2067E-2</v>
      </c>
      <c r="U97">
        <v>1.0477999999999999E-2</v>
      </c>
      <c r="V97">
        <v>1.2453000000000001E-2</v>
      </c>
      <c r="W97">
        <v>1.2234E-2</v>
      </c>
      <c r="X97">
        <v>1.2005999999999999E-2</v>
      </c>
      <c r="Y97">
        <v>1.3323E-2</v>
      </c>
      <c r="Z97">
        <v>1.3283E-2</v>
      </c>
      <c r="AA97">
        <v>1.1575E-2</v>
      </c>
      <c r="AB97">
        <v>1.2638999999999999E-2</v>
      </c>
      <c r="AC97">
        <f t="shared" si="18"/>
        <v>1.1879437758351423E-2</v>
      </c>
      <c r="AD97">
        <f t="shared" si="19"/>
        <v>0.18588196810050969</v>
      </c>
      <c r="AG97">
        <v>7.4999999999999997E-3</v>
      </c>
      <c r="AH97">
        <f t="shared" si="20"/>
        <v>0.64341763337126556</v>
      </c>
      <c r="AI97">
        <f t="shared" si="21"/>
        <v>1.3049052078574692</v>
      </c>
      <c r="AJ97">
        <f t="shared" si="22"/>
        <v>1.9355307835851381</v>
      </c>
      <c r="AK97">
        <f t="shared" si="23"/>
        <v>2.412428599285636</v>
      </c>
      <c r="AL97">
        <f t="shared" si="24"/>
        <v>2.1948123275462317</v>
      </c>
      <c r="AM97">
        <f t="shared" si="25"/>
        <v>3.1062216006649113</v>
      </c>
      <c r="AN97">
        <f t="shared" si="26"/>
        <v>3.0418197500568369</v>
      </c>
      <c r="AO97">
        <f t="shared" si="27"/>
        <v>3.4751609199896216</v>
      </c>
      <c r="AP97">
        <f t="shared" si="28"/>
        <v>4.0963116298554132</v>
      </c>
      <c r="AQ97">
        <f t="shared" si="29"/>
        <v>4.2471347507887112</v>
      </c>
      <c r="AR97">
        <f t="shared" si="30"/>
        <v>5.0573980786157042</v>
      </c>
      <c r="AS97">
        <f t="shared" si="31"/>
        <v>4.8413738388565006</v>
      </c>
    </row>
    <row r="98" spans="1:45" x14ac:dyDescent="0.15">
      <c r="A98">
        <v>8.0000000000000002E-3</v>
      </c>
      <c r="B98">
        <v>5.1012000000000002E-2</v>
      </c>
      <c r="C98">
        <v>8.1628999999999993E-2</v>
      </c>
      <c r="D98">
        <v>0.102884</v>
      </c>
      <c r="E98">
        <v>0.13001199999999999</v>
      </c>
      <c r="F98">
        <v>0.15062700000000001</v>
      </c>
      <c r="G98">
        <v>0.16253600000000001</v>
      </c>
      <c r="H98">
        <v>0.16505400000000001</v>
      </c>
      <c r="I98">
        <v>0.20006399999999999</v>
      </c>
      <c r="J98">
        <v>0.22934599999999999</v>
      </c>
      <c r="K98">
        <v>0.23949400000000001</v>
      </c>
      <c r="L98">
        <v>0.255577</v>
      </c>
      <c r="M98">
        <v>0.22316</v>
      </c>
      <c r="N98">
        <f t="shared" si="16"/>
        <v>0.16594958333333334</v>
      </c>
      <c r="O98">
        <f t="shared" si="17"/>
        <v>2.5966734539713768E-3</v>
      </c>
      <c r="Q98">
        <v>6.979E-3</v>
      </c>
      <c r="R98">
        <v>6.6909999999999999E-3</v>
      </c>
      <c r="S98">
        <v>7.1479999999999998E-3</v>
      </c>
      <c r="T98">
        <v>1.1214E-2</v>
      </c>
      <c r="U98">
        <v>1.1162E-2</v>
      </c>
      <c r="V98">
        <v>1.1650000000000001E-2</v>
      </c>
      <c r="W98">
        <v>1.1993E-2</v>
      </c>
      <c r="X98">
        <v>1.2019E-2</v>
      </c>
      <c r="Y98">
        <v>1.2984000000000001E-2</v>
      </c>
      <c r="Z98">
        <v>1.3584000000000001E-2</v>
      </c>
      <c r="AA98">
        <v>1.1212E-2</v>
      </c>
      <c r="AB98">
        <v>1.1658999999999999E-2</v>
      </c>
      <c r="AC98">
        <f t="shared" si="18"/>
        <v>1.1416396951912471E-2</v>
      </c>
      <c r="AD98">
        <f t="shared" si="19"/>
        <v>0.17863659688323888</v>
      </c>
      <c r="AG98">
        <v>8.0000000000000002E-3</v>
      </c>
      <c r="AH98">
        <f t="shared" si="20"/>
        <v>0.4332082137337161</v>
      </c>
      <c r="AI98">
        <f t="shared" si="21"/>
        <v>1.1653294883508452</v>
      </c>
      <c r="AJ98">
        <f t="shared" si="22"/>
        <v>1.6811605570098467</v>
      </c>
      <c r="AK98">
        <f t="shared" si="23"/>
        <v>2.0611600723558947</v>
      </c>
      <c r="AL98">
        <f t="shared" si="24"/>
        <v>2.4768718736331139</v>
      </c>
      <c r="AM98">
        <f t="shared" si="25"/>
        <v>2.6964085157775468</v>
      </c>
      <c r="AN98">
        <f t="shared" si="26"/>
        <v>2.864471521716871</v>
      </c>
      <c r="AO98">
        <f t="shared" si="27"/>
        <v>3.5554165437478451</v>
      </c>
      <c r="AP98">
        <f t="shared" si="28"/>
        <v>4.0199255770582427</v>
      </c>
      <c r="AQ98">
        <f t="shared" si="29"/>
        <v>4.2615121540659757</v>
      </c>
      <c r="AR98">
        <f t="shared" si="30"/>
        <v>4.7861757710818553</v>
      </c>
      <c r="AS98">
        <f t="shared" si="31"/>
        <v>4.195438710611362</v>
      </c>
    </row>
    <row r="99" spans="1:45" x14ac:dyDescent="0.15">
      <c r="A99">
        <v>8.5000000000000006E-3</v>
      </c>
      <c r="B99">
        <v>7.2757000000000002E-2</v>
      </c>
      <c r="C99">
        <v>7.7142000000000002E-2</v>
      </c>
      <c r="D99">
        <v>9.8152000000000003E-2</v>
      </c>
      <c r="E99">
        <v>0.12368800000000001</v>
      </c>
      <c r="F99">
        <v>0.11748</v>
      </c>
      <c r="G99">
        <v>0.15154300000000001</v>
      </c>
      <c r="H99">
        <v>0.152894</v>
      </c>
      <c r="I99">
        <v>0.17699799999999999</v>
      </c>
      <c r="J99">
        <v>0.18635399999999999</v>
      </c>
      <c r="K99">
        <v>0.20897199999999999</v>
      </c>
      <c r="L99">
        <v>0.21340799999999999</v>
      </c>
      <c r="M99">
        <v>0.22678400000000001</v>
      </c>
      <c r="N99">
        <f t="shared" si="16"/>
        <v>0.15051433333333333</v>
      </c>
      <c r="O99">
        <f t="shared" si="17"/>
        <v>2.3551524864260428E-3</v>
      </c>
      <c r="Q99">
        <v>9.7710000000000002E-3</v>
      </c>
      <c r="R99">
        <v>6.5160000000000001E-3</v>
      </c>
      <c r="S99">
        <v>7.0190000000000001E-3</v>
      </c>
      <c r="T99">
        <v>1.051E-2</v>
      </c>
      <c r="U99">
        <v>9.639E-3</v>
      </c>
      <c r="V99">
        <v>1.0982E-2</v>
      </c>
      <c r="W99">
        <v>1.1414000000000001E-2</v>
      </c>
      <c r="X99">
        <v>1.1200999999999999E-2</v>
      </c>
      <c r="Y99">
        <v>1.1719E-2</v>
      </c>
      <c r="Z99">
        <v>1.2394000000000001E-2</v>
      </c>
      <c r="AA99">
        <v>1.0159E-2</v>
      </c>
      <c r="AB99">
        <v>1.1816E-2</v>
      </c>
      <c r="AC99">
        <f t="shared" si="18"/>
        <v>1.0874001245673511E-2</v>
      </c>
      <c r="AD99">
        <f t="shared" si="19"/>
        <v>0.17014953011999204</v>
      </c>
      <c r="AG99">
        <v>8.5000000000000006E-3</v>
      </c>
      <c r="AH99">
        <f t="shared" si="20"/>
        <v>0.61787285357609933</v>
      </c>
      <c r="AI99">
        <f t="shared" si="21"/>
        <v>1.1012734125171311</v>
      </c>
      <c r="AJ99">
        <f t="shared" si="22"/>
        <v>1.6038380213797139</v>
      </c>
      <c r="AK99">
        <f t="shared" si="23"/>
        <v>1.9609018169827086</v>
      </c>
      <c r="AL99">
        <f t="shared" si="24"/>
        <v>1.9318110811104132</v>
      </c>
      <c r="AM99">
        <f t="shared" si="25"/>
        <v>2.5140389557173597</v>
      </c>
      <c r="AN99">
        <f t="shared" si="26"/>
        <v>2.6534377163920855</v>
      </c>
      <c r="AO99">
        <f t="shared" si="27"/>
        <v>3.1455015265629052</v>
      </c>
      <c r="AP99">
        <f t="shared" si="28"/>
        <v>3.2663713820477001</v>
      </c>
      <c r="AQ99">
        <f t="shared" si="29"/>
        <v>3.7184093040304771</v>
      </c>
      <c r="AR99">
        <f t="shared" si="30"/>
        <v>3.9964793348190035</v>
      </c>
      <c r="AS99">
        <f t="shared" si="31"/>
        <v>4.2635704093353963</v>
      </c>
    </row>
    <row r="100" spans="1:45" x14ac:dyDescent="0.15">
      <c r="A100">
        <v>8.9999999999999993E-3</v>
      </c>
      <c r="B100">
        <v>5.7914E-2</v>
      </c>
      <c r="C100">
        <v>5.985E-2</v>
      </c>
      <c r="D100">
        <v>8.7262000000000006E-2</v>
      </c>
      <c r="E100">
        <v>0.108725</v>
      </c>
      <c r="F100">
        <v>0.122109</v>
      </c>
      <c r="G100">
        <v>0.125162</v>
      </c>
      <c r="H100">
        <v>0.15326000000000001</v>
      </c>
      <c r="I100">
        <v>0.16462199999999999</v>
      </c>
      <c r="J100">
        <v>0.15696599999999999</v>
      </c>
      <c r="K100">
        <v>0.19131600000000001</v>
      </c>
      <c r="L100">
        <v>0.20080000000000001</v>
      </c>
      <c r="M100">
        <v>0.22093599999999999</v>
      </c>
      <c r="N100">
        <f t="shared" si="16"/>
        <v>0.13741016666666669</v>
      </c>
      <c r="O100">
        <f t="shared" si="17"/>
        <v>2.1501068271585449E-3</v>
      </c>
      <c r="Q100">
        <v>8.3929999999999994E-3</v>
      </c>
      <c r="R100">
        <v>5.7400000000000003E-3</v>
      </c>
      <c r="S100">
        <v>6.581E-3</v>
      </c>
      <c r="T100">
        <v>1.0009000000000001E-2</v>
      </c>
      <c r="U100">
        <v>9.9780000000000008E-3</v>
      </c>
      <c r="V100">
        <v>9.9919999999999991E-3</v>
      </c>
      <c r="W100">
        <v>1.1178E-2</v>
      </c>
      <c r="X100">
        <v>1.0506E-2</v>
      </c>
      <c r="Y100">
        <v>1.0717000000000001E-2</v>
      </c>
      <c r="Z100">
        <v>1.2208999999999999E-2</v>
      </c>
      <c r="AA100">
        <v>9.6570000000000007E-3</v>
      </c>
      <c r="AB100">
        <v>1.1577E-2</v>
      </c>
      <c r="AC100">
        <f t="shared" si="18"/>
        <v>1.0325618216138661E-2</v>
      </c>
      <c r="AD100">
        <f t="shared" si="19"/>
        <v>0.16156877748873252</v>
      </c>
      <c r="AG100">
        <v>8.9999999999999993E-3</v>
      </c>
      <c r="AH100">
        <f t="shared" si="20"/>
        <v>0.49182193386211936</v>
      </c>
      <c r="AI100">
        <f t="shared" si="21"/>
        <v>0.85441411603471906</v>
      </c>
      <c r="AJ100">
        <f t="shared" si="22"/>
        <v>1.4258916111911788</v>
      </c>
      <c r="AK100">
        <f t="shared" si="23"/>
        <v>1.7236841896662973</v>
      </c>
      <c r="AL100">
        <f t="shared" si="24"/>
        <v>2.0079291735045235</v>
      </c>
      <c r="AM100">
        <f t="shared" si="25"/>
        <v>2.0763885087103735</v>
      </c>
      <c r="AN100">
        <f t="shared" si="26"/>
        <v>2.6597895562563019</v>
      </c>
      <c r="AO100">
        <f t="shared" si="27"/>
        <v>2.9255627312502885</v>
      </c>
      <c r="AP100">
        <f t="shared" si="28"/>
        <v>2.751265067315428</v>
      </c>
      <c r="AQ100">
        <f t="shared" si="29"/>
        <v>3.4042416898431123</v>
      </c>
      <c r="AR100">
        <f t="shared" si="30"/>
        <v>3.7603700443828534</v>
      </c>
      <c r="AS100">
        <f t="shared" si="31"/>
        <v>4.1536272045511371</v>
      </c>
    </row>
    <row r="101" spans="1:45" x14ac:dyDescent="0.15">
      <c r="A101">
        <v>9.4999999999999998E-3</v>
      </c>
      <c r="B101">
        <v>3.6768000000000002E-2</v>
      </c>
      <c r="C101">
        <v>5.0754000000000001E-2</v>
      </c>
      <c r="D101">
        <v>7.9445000000000002E-2</v>
      </c>
      <c r="E101">
        <v>8.5864999999999997E-2</v>
      </c>
      <c r="F101">
        <v>0.10936999999999999</v>
      </c>
      <c r="G101">
        <v>0.12392300000000001</v>
      </c>
      <c r="H101">
        <v>0.15715799999999999</v>
      </c>
      <c r="I101">
        <v>0.145867</v>
      </c>
      <c r="J101">
        <v>0.1638</v>
      </c>
      <c r="K101">
        <v>0.17565500000000001</v>
      </c>
      <c r="L101">
        <v>0.18581400000000001</v>
      </c>
      <c r="M101">
        <v>0.18778400000000001</v>
      </c>
      <c r="N101">
        <f t="shared" si="16"/>
        <v>0.12518358333333332</v>
      </c>
      <c r="O101">
        <f t="shared" si="17"/>
        <v>1.9587930333139149E-3</v>
      </c>
      <c r="Q101">
        <v>6.502E-3</v>
      </c>
      <c r="R101">
        <v>5.2680000000000001E-3</v>
      </c>
      <c r="S101">
        <v>6.0930000000000003E-3</v>
      </c>
      <c r="T101">
        <v>8.8100000000000001E-3</v>
      </c>
      <c r="U101">
        <v>9.3439999999999999E-3</v>
      </c>
      <c r="V101">
        <v>9.8740000000000008E-3</v>
      </c>
      <c r="W101">
        <v>1.1557E-2</v>
      </c>
      <c r="X101">
        <v>1.0052999999999999E-2</v>
      </c>
      <c r="Y101">
        <v>1.1006999999999999E-2</v>
      </c>
      <c r="Z101">
        <v>1.1742000000000001E-2</v>
      </c>
      <c r="AA101">
        <v>9.4269999999999996E-3</v>
      </c>
      <c r="AB101">
        <v>1.0647999999999999E-2</v>
      </c>
      <c r="AC101">
        <f t="shared" si="18"/>
        <v>9.8418341463182742E-3</v>
      </c>
      <c r="AD101">
        <f t="shared" si="19"/>
        <v>0.15399882873668252</v>
      </c>
      <c r="AG101">
        <v>9.4999999999999998E-3</v>
      </c>
      <c r="AH101">
        <f t="shared" si="20"/>
        <v>0.31224417004942512</v>
      </c>
      <c r="AI101">
        <f t="shared" si="21"/>
        <v>0.7245603015075377</v>
      </c>
      <c r="AJ101">
        <f t="shared" si="22"/>
        <v>1.2981590961825675</v>
      </c>
      <c r="AK101">
        <f t="shared" si="23"/>
        <v>1.3612705720459564</v>
      </c>
      <c r="AL101">
        <f t="shared" si="24"/>
        <v>1.798452314785886</v>
      </c>
      <c r="AM101">
        <f t="shared" si="25"/>
        <v>2.055833984475445</v>
      </c>
      <c r="AN101">
        <f t="shared" si="26"/>
        <v>2.7274383862855793</v>
      </c>
      <c r="AO101">
        <f t="shared" si="27"/>
        <v>2.5922602016698004</v>
      </c>
      <c r="AP101">
        <f t="shared" si="28"/>
        <v>2.8710498963231981</v>
      </c>
      <c r="AQ101">
        <f t="shared" si="29"/>
        <v>3.125572738450479</v>
      </c>
      <c r="AR101">
        <f t="shared" si="30"/>
        <v>3.4797280847955956</v>
      </c>
      <c r="AS101">
        <f t="shared" si="31"/>
        <v>3.5303650422721096</v>
      </c>
    </row>
    <row r="102" spans="1:45" x14ac:dyDescent="0.15">
      <c r="A102">
        <v>0.01</v>
      </c>
      <c r="B102">
        <v>3.7716E-2</v>
      </c>
      <c r="C102">
        <v>5.28E-2</v>
      </c>
      <c r="D102">
        <v>5.9320999999999999E-2</v>
      </c>
      <c r="E102">
        <v>9.1449000000000003E-2</v>
      </c>
      <c r="F102">
        <v>9.3103000000000005E-2</v>
      </c>
      <c r="G102">
        <v>0.104104</v>
      </c>
      <c r="H102">
        <v>0.12950900000000001</v>
      </c>
      <c r="I102">
        <v>0.15454799999999999</v>
      </c>
      <c r="J102">
        <v>0.14094100000000001</v>
      </c>
      <c r="K102">
        <v>0.15845899999999999</v>
      </c>
      <c r="L102">
        <v>0.180225</v>
      </c>
      <c r="M102">
        <v>0.19597999999999999</v>
      </c>
      <c r="N102">
        <f t="shared" si="16"/>
        <v>0.11651291666666667</v>
      </c>
      <c r="O102">
        <f t="shared" si="17"/>
        <v>1.8231199601472085E-3</v>
      </c>
      <c r="Q102">
        <v>6.9300000000000004E-3</v>
      </c>
      <c r="R102">
        <v>5.45E-3</v>
      </c>
      <c r="S102">
        <v>5.4320000000000002E-3</v>
      </c>
      <c r="T102">
        <v>9.2049999999999996E-3</v>
      </c>
      <c r="U102">
        <v>8.5800000000000008E-3</v>
      </c>
      <c r="V102">
        <v>9.0620000000000006E-3</v>
      </c>
      <c r="W102">
        <v>1.0621E-2</v>
      </c>
      <c r="X102">
        <v>1.0422000000000001E-2</v>
      </c>
      <c r="Y102">
        <v>1.0311000000000001E-2</v>
      </c>
      <c r="Z102">
        <v>1.0859000000000001E-2</v>
      </c>
      <c r="AA102">
        <v>9.2399999999999999E-3</v>
      </c>
      <c r="AB102">
        <v>1.1084E-2</v>
      </c>
      <c r="AC102">
        <f t="shared" si="18"/>
        <v>9.5422185146756197E-3</v>
      </c>
      <c r="AD102">
        <f t="shared" si="19"/>
        <v>0.14931063183575927</v>
      </c>
      <c r="AG102">
        <v>0.01</v>
      </c>
      <c r="AH102">
        <f t="shared" si="20"/>
        <v>0.3202948519795506</v>
      </c>
      <c r="AI102">
        <f t="shared" si="21"/>
        <v>0.75376884422110557</v>
      </c>
      <c r="AJ102">
        <f t="shared" si="22"/>
        <v>0.96932589520606816</v>
      </c>
      <c r="AK102">
        <f t="shared" si="23"/>
        <v>1.4497971530079856</v>
      </c>
      <c r="AL102">
        <f t="shared" si="24"/>
        <v>1.5309619261544332</v>
      </c>
      <c r="AM102">
        <f t="shared" si="25"/>
        <v>1.7270445447562739</v>
      </c>
      <c r="AN102">
        <f t="shared" si="26"/>
        <v>2.247596800477603</v>
      </c>
      <c r="AO102">
        <f t="shared" si="27"/>
        <v>2.7465336892351546</v>
      </c>
      <c r="AP102">
        <f t="shared" si="28"/>
        <v>2.4703824385695232</v>
      </c>
      <c r="AQ102">
        <f t="shared" si="29"/>
        <v>2.8195902795942298</v>
      </c>
      <c r="AR102">
        <f t="shared" si="30"/>
        <v>3.3750632034307757</v>
      </c>
      <c r="AS102">
        <f t="shared" si="31"/>
        <v>3.6844509701811017</v>
      </c>
    </row>
    <row r="103" spans="1:45" x14ac:dyDescent="0.15">
      <c r="A103">
        <v>1.0500000000000001E-2</v>
      </c>
      <c r="B103">
        <v>4.0384999999999997E-2</v>
      </c>
      <c r="C103">
        <v>5.2442000000000003E-2</v>
      </c>
      <c r="D103">
        <v>6.8764000000000006E-2</v>
      </c>
      <c r="E103">
        <v>8.4237999999999993E-2</v>
      </c>
      <c r="F103">
        <v>9.6365999999999993E-2</v>
      </c>
      <c r="G103">
        <v>0.11136</v>
      </c>
      <c r="H103">
        <v>0.144645</v>
      </c>
      <c r="I103">
        <v>0.15781300000000001</v>
      </c>
      <c r="J103">
        <v>0.16051099999999999</v>
      </c>
      <c r="K103">
        <v>0.165108</v>
      </c>
      <c r="L103">
        <v>0.163436</v>
      </c>
      <c r="M103">
        <v>0.20100199999999999</v>
      </c>
      <c r="N103">
        <f t="shared" si="16"/>
        <v>0.12050583333333331</v>
      </c>
      <c r="O103">
        <f t="shared" si="17"/>
        <v>1.8855985786769515E-3</v>
      </c>
      <c r="Q103">
        <v>6.718E-3</v>
      </c>
      <c r="R103">
        <v>5.5079999999999999E-3</v>
      </c>
      <c r="S103">
        <v>5.9160000000000003E-3</v>
      </c>
      <c r="T103">
        <v>8.8430000000000002E-3</v>
      </c>
      <c r="U103">
        <v>8.9569999999999997E-3</v>
      </c>
      <c r="V103">
        <v>9.5530000000000007E-3</v>
      </c>
      <c r="W103">
        <v>1.1478E-2</v>
      </c>
      <c r="X103">
        <v>1.0715000000000001E-2</v>
      </c>
      <c r="Y103">
        <v>1.0947E-2</v>
      </c>
      <c r="Z103">
        <v>1.1265000000000001E-2</v>
      </c>
      <c r="AA103">
        <v>8.9859999999999992E-3</v>
      </c>
      <c r="AB103">
        <v>1.1439E-2</v>
      </c>
      <c r="AC103">
        <f t="shared" si="18"/>
        <v>9.8398383717324435E-3</v>
      </c>
      <c r="AD103">
        <f t="shared" si="19"/>
        <v>0.15396760011160401</v>
      </c>
      <c r="AG103">
        <v>1.0500000000000001E-2</v>
      </c>
      <c r="AH103">
        <f t="shared" si="20"/>
        <v>0.34296074867945037</v>
      </c>
      <c r="AI103">
        <f t="shared" si="21"/>
        <v>0.74865806304248517</v>
      </c>
      <c r="AJ103">
        <f t="shared" si="22"/>
        <v>1.1236278191188631</v>
      </c>
      <c r="AK103">
        <f t="shared" si="23"/>
        <v>1.3354767419554798</v>
      </c>
      <c r="AL103">
        <f t="shared" si="24"/>
        <v>1.5846178638260646</v>
      </c>
      <c r="AM103">
        <f t="shared" si="25"/>
        <v>1.8474187399529187</v>
      </c>
      <c r="AN103">
        <f t="shared" si="26"/>
        <v>2.5102783528950332</v>
      </c>
      <c r="AO103">
        <f t="shared" si="27"/>
        <v>2.8045572967574315</v>
      </c>
      <c r="AP103">
        <f t="shared" si="28"/>
        <v>2.8134010372938514</v>
      </c>
      <c r="AQ103">
        <f t="shared" si="29"/>
        <v>2.9379013617607339</v>
      </c>
      <c r="AR103">
        <f t="shared" si="30"/>
        <v>3.0606565666023706</v>
      </c>
      <c r="AS103">
        <f t="shared" si="31"/>
        <v>3.7788652612937126</v>
      </c>
    </row>
    <row r="104" spans="1:45" x14ac:dyDescent="0.15">
      <c r="A104">
        <v>1.0999999999999999E-2</v>
      </c>
      <c r="B104">
        <v>2.8006E-2</v>
      </c>
      <c r="C104">
        <v>5.4387999999999999E-2</v>
      </c>
      <c r="D104">
        <v>6.2253000000000003E-2</v>
      </c>
      <c r="E104">
        <v>7.0919999999999997E-2</v>
      </c>
      <c r="F104">
        <v>7.1627999999999997E-2</v>
      </c>
      <c r="G104">
        <v>0.111051</v>
      </c>
      <c r="H104">
        <v>0.11870600000000001</v>
      </c>
      <c r="I104">
        <v>0.11287899999999999</v>
      </c>
      <c r="J104">
        <v>0.13525499999999999</v>
      </c>
      <c r="K104">
        <v>0.16278500000000001</v>
      </c>
      <c r="L104">
        <v>0.16544500000000001</v>
      </c>
      <c r="M104">
        <v>0.176097</v>
      </c>
      <c r="N104">
        <f t="shared" si="16"/>
        <v>0.10578441666666666</v>
      </c>
      <c r="O104">
        <f t="shared" si="17"/>
        <v>1.6552472207804914E-3</v>
      </c>
      <c r="Q104">
        <v>6.208E-3</v>
      </c>
      <c r="R104">
        <v>5.6379999999999998E-3</v>
      </c>
      <c r="S104">
        <v>5.8469999999999998E-3</v>
      </c>
      <c r="T104">
        <v>8.2349999999999993E-3</v>
      </c>
      <c r="U104">
        <v>7.8510000000000003E-3</v>
      </c>
      <c r="V104">
        <v>9.6010000000000002E-3</v>
      </c>
      <c r="W104">
        <v>1.0328E-2</v>
      </c>
      <c r="X104">
        <v>9.1249999999999994E-3</v>
      </c>
      <c r="Y104">
        <v>1.0312E-2</v>
      </c>
      <c r="Z104">
        <v>1.133E-2</v>
      </c>
      <c r="AA104">
        <v>9.1430000000000001E-3</v>
      </c>
      <c r="AB104">
        <v>1.1098E-2</v>
      </c>
      <c r="AC104">
        <f t="shared" si="18"/>
        <v>9.330038731284707E-3</v>
      </c>
      <c r="AD104">
        <f t="shared" si="19"/>
        <v>0.14599057607806015</v>
      </c>
      <c r="AG104">
        <v>1.0999999999999999E-2</v>
      </c>
      <c r="AH104">
        <f t="shared" si="20"/>
        <v>0.23783480815938313</v>
      </c>
      <c r="AI104">
        <f t="shared" si="21"/>
        <v>0.77643901324805842</v>
      </c>
      <c r="AJ104">
        <f t="shared" si="22"/>
        <v>1.0172358010529721</v>
      </c>
      <c r="AK104">
        <f t="shared" si="23"/>
        <v>1.1243383097827897</v>
      </c>
      <c r="AL104">
        <f t="shared" si="24"/>
        <v>1.1778325171754909</v>
      </c>
      <c r="AM104">
        <f t="shared" si="25"/>
        <v>1.8422925511001398</v>
      </c>
      <c r="AN104">
        <f t="shared" si="26"/>
        <v>2.0601133959608546</v>
      </c>
      <c r="AO104">
        <f t="shared" si="27"/>
        <v>2.0060173946422797</v>
      </c>
      <c r="AP104">
        <f t="shared" si="28"/>
        <v>2.3707194977240178</v>
      </c>
      <c r="AQ104">
        <f t="shared" si="29"/>
        <v>2.8965663273385971</v>
      </c>
      <c r="AR104">
        <f t="shared" si="30"/>
        <v>3.0982789939886515</v>
      </c>
      <c r="AS104">
        <f t="shared" si="31"/>
        <v>3.3106478339421446</v>
      </c>
    </row>
    <row r="105" spans="1:45" x14ac:dyDescent="0.15">
      <c r="A105">
        <v>1.15E-2</v>
      </c>
      <c r="B105">
        <v>2.5121999999999998E-2</v>
      </c>
      <c r="C105">
        <v>4.8562000000000001E-2</v>
      </c>
      <c r="D105">
        <v>6.2584000000000001E-2</v>
      </c>
      <c r="E105">
        <v>7.1395E-2</v>
      </c>
      <c r="F105">
        <v>0.102629</v>
      </c>
      <c r="G105">
        <v>0.10763200000000001</v>
      </c>
      <c r="H105">
        <v>0.104407</v>
      </c>
      <c r="I105">
        <v>0.119298</v>
      </c>
      <c r="J105">
        <v>0.14133999999999999</v>
      </c>
      <c r="K105">
        <v>0.155783</v>
      </c>
      <c r="L105">
        <v>0.14688999999999999</v>
      </c>
      <c r="M105">
        <v>0.171047</v>
      </c>
      <c r="N105">
        <f t="shared" si="16"/>
        <v>0.10472408333333333</v>
      </c>
      <c r="O105">
        <f t="shared" si="17"/>
        <v>1.6386557996770279E-3</v>
      </c>
      <c r="Q105">
        <v>5.4120000000000001E-3</v>
      </c>
      <c r="R105">
        <v>5.4790000000000004E-3</v>
      </c>
      <c r="S105">
        <v>5.7369999999999999E-3</v>
      </c>
      <c r="T105">
        <v>8.2140000000000008E-3</v>
      </c>
      <c r="U105">
        <v>9.2999999999999992E-3</v>
      </c>
      <c r="V105">
        <v>9.5350000000000001E-3</v>
      </c>
      <c r="W105">
        <v>9.5340000000000008E-3</v>
      </c>
      <c r="X105">
        <v>9.3970000000000008E-3</v>
      </c>
      <c r="Y105">
        <v>1.0451999999999999E-2</v>
      </c>
      <c r="Z105">
        <v>1.1501000000000001E-2</v>
      </c>
      <c r="AA105">
        <v>8.6400000000000001E-3</v>
      </c>
      <c r="AB105">
        <v>1.0748000000000001E-2</v>
      </c>
      <c r="AC105">
        <f t="shared" si="18"/>
        <v>9.2833455421278722E-3</v>
      </c>
      <c r="AD105">
        <f t="shared" si="19"/>
        <v>0.14525995043113002</v>
      </c>
      <c r="AG105">
        <v>1.15E-2</v>
      </c>
      <c r="AH105">
        <f t="shared" si="20"/>
        <v>0.21334307114832615</v>
      </c>
      <c r="AI105">
        <f t="shared" si="21"/>
        <v>0.69326747373229791</v>
      </c>
      <c r="AJ105">
        <f t="shared" si="22"/>
        <v>1.0226444568631103</v>
      </c>
      <c r="AK105">
        <f t="shared" si="23"/>
        <v>1.131868776465627</v>
      </c>
      <c r="AL105">
        <f t="shared" si="24"/>
        <v>1.6876050344167568</v>
      </c>
      <c r="AM105">
        <f t="shared" si="25"/>
        <v>1.7855726815608168</v>
      </c>
      <c r="AN105">
        <f t="shared" si="26"/>
        <v>1.8119577724132305</v>
      </c>
      <c r="AO105">
        <f t="shared" si="27"/>
        <v>2.1200919847450339</v>
      </c>
      <c r="AP105">
        <f t="shared" si="28"/>
        <v>2.47737602165031</v>
      </c>
      <c r="AQ105">
        <f t="shared" si="29"/>
        <v>2.7719740281462579</v>
      </c>
      <c r="AR105">
        <f t="shared" si="30"/>
        <v>2.7508005767898274</v>
      </c>
      <c r="AS105">
        <f t="shared" si="31"/>
        <v>3.2157071389762577</v>
      </c>
    </row>
    <row r="106" spans="1:45" x14ac:dyDescent="0.15">
      <c r="A106">
        <v>1.2E-2</v>
      </c>
      <c r="B106">
        <v>2.7324999999999999E-2</v>
      </c>
      <c r="C106">
        <v>3.9511999999999999E-2</v>
      </c>
      <c r="D106">
        <v>6.0491999999999997E-2</v>
      </c>
      <c r="E106">
        <v>8.9727000000000001E-2</v>
      </c>
      <c r="F106">
        <v>8.0922999999999995E-2</v>
      </c>
      <c r="G106">
        <v>8.8300000000000003E-2</v>
      </c>
      <c r="H106">
        <v>0.107528</v>
      </c>
      <c r="I106">
        <v>0.117419</v>
      </c>
      <c r="J106">
        <v>0.13368099999999999</v>
      </c>
      <c r="K106">
        <v>0.146009</v>
      </c>
      <c r="L106">
        <v>0.129774</v>
      </c>
      <c r="M106">
        <v>0.153947</v>
      </c>
      <c r="N106">
        <f t="shared" si="16"/>
        <v>9.7886416666666684E-2</v>
      </c>
      <c r="O106">
        <f t="shared" si="17"/>
        <v>1.5316643438155547E-3</v>
      </c>
      <c r="Q106">
        <v>4.875E-3</v>
      </c>
      <c r="R106">
        <v>4.6439999999999997E-3</v>
      </c>
      <c r="S106">
        <v>5.7070000000000003E-3</v>
      </c>
      <c r="T106">
        <v>9.2219999999999993E-3</v>
      </c>
      <c r="U106">
        <v>8.4019999999999997E-3</v>
      </c>
      <c r="V106">
        <v>8.4550000000000007E-3</v>
      </c>
      <c r="W106">
        <v>9.9209999999999993E-3</v>
      </c>
      <c r="X106">
        <v>9.2829999999999996E-3</v>
      </c>
      <c r="Y106">
        <v>1.0204E-2</v>
      </c>
      <c r="Z106">
        <v>1.0807000000000001E-2</v>
      </c>
      <c r="AA106">
        <v>8.1030000000000008E-3</v>
      </c>
      <c r="AB106">
        <v>1.0626E-2</v>
      </c>
      <c r="AC106">
        <f t="shared" si="18"/>
        <v>8.9904585938244963E-3</v>
      </c>
      <c r="AD106">
        <f t="shared" si="19"/>
        <v>0.14067703973375212</v>
      </c>
      <c r="AG106">
        <v>1.2E-2</v>
      </c>
      <c r="AH106">
        <f t="shared" si="20"/>
        <v>0.23205156512729927</v>
      </c>
      <c r="AI106">
        <f t="shared" si="21"/>
        <v>0.56407035175879394</v>
      </c>
      <c r="AJ106">
        <f t="shared" si="22"/>
        <v>0.98846044491504648</v>
      </c>
      <c r="AK106">
        <f t="shared" si="23"/>
        <v>1.4224972295809415</v>
      </c>
      <c r="AL106">
        <f t="shared" si="24"/>
        <v>1.330677120503047</v>
      </c>
      <c r="AM106">
        <f t="shared" si="25"/>
        <v>1.4648623809073522</v>
      </c>
      <c r="AN106">
        <f t="shared" si="26"/>
        <v>1.8661219587963436</v>
      </c>
      <c r="AO106">
        <f t="shared" si="27"/>
        <v>2.0866995319014325</v>
      </c>
      <c r="AP106">
        <f t="shared" si="28"/>
        <v>2.3431307764980551</v>
      </c>
      <c r="AQ106">
        <f t="shared" si="29"/>
        <v>2.5980572711759753</v>
      </c>
      <c r="AR106">
        <f t="shared" si="30"/>
        <v>2.430270229779584</v>
      </c>
      <c r="AS106">
        <f t="shared" si="31"/>
        <v>2.8942247857254317</v>
      </c>
    </row>
    <row r="107" spans="1:45" x14ac:dyDescent="0.15">
      <c r="A107">
        <v>1.2500000000000001E-2</v>
      </c>
      <c r="B107">
        <v>3.4308999999999999E-2</v>
      </c>
      <c r="C107">
        <v>3.7274000000000002E-2</v>
      </c>
      <c r="D107">
        <v>4.9299000000000003E-2</v>
      </c>
      <c r="E107">
        <v>6.3946000000000003E-2</v>
      </c>
      <c r="F107">
        <v>8.0867999999999995E-2</v>
      </c>
      <c r="G107">
        <v>9.7616999999999995E-2</v>
      </c>
      <c r="H107">
        <v>0.12959699999999999</v>
      </c>
      <c r="I107">
        <v>0.107903</v>
      </c>
      <c r="J107">
        <v>0.112096</v>
      </c>
      <c r="K107">
        <v>0.12173100000000001</v>
      </c>
      <c r="L107">
        <v>0.122618</v>
      </c>
      <c r="M107">
        <v>0.141069</v>
      </c>
      <c r="N107">
        <f t="shared" si="16"/>
        <v>9.1527250000000004E-2</v>
      </c>
      <c r="O107">
        <f t="shared" si="17"/>
        <v>1.4321601513913715E-3</v>
      </c>
      <c r="Q107">
        <v>6.4749999999999999E-3</v>
      </c>
      <c r="R107">
        <v>4.5360000000000001E-3</v>
      </c>
      <c r="S107">
        <v>5.169E-3</v>
      </c>
      <c r="T107">
        <v>7.8279999999999999E-3</v>
      </c>
      <c r="U107">
        <v>8.0210000000000004E-3</v>
      </c>
      <c r="V107">
        <v>9.0209999999999995E-3</v>
      </c>
      <c r="W107">
        <v>1.0840000000000001E-2</v>
      </c>
      <c r="X107">
        <v>8.7580000000000002E-3</v>
      </c>
      <c r="Y107">
        <v>9.0139999999999994E-3</v>
      </c>
      <c r="Z107">
        <v>9.7520000000000003E-3</v>
      </c>
      <c r="AA107">
        <v>8.0000000000000002E-3</v>
      </c>
      <c r="AB107">
        <v>9.6259999999999991E-3</v>
      </c>
      <c r="AC107">
        <f t="shared" si="18"/>
        <v>8.652029126164567E-3</v>
      </c>
      <c r="AD107">
        <f t="shared" si="19"/>
        <v>0.13538150834653556</v>
      </c>
      <c r="AG107">
        <v>1.2500000000000001E-2</v>
      </c>
      <c r="AH107">
        <f t="shared" si="20"/>
        <v>0.2913616522580974</v>
      </c>
      <c r="AI107">
        <f t="shared" si="21"/>
        <v>0.53212083142987665</v>
      </c>
      <c r="AJ107">
        <f t="shared" si="22"/>
        <v>0.8055629087130014</v>
      </c>
      <c r="AK107">
        <f t="shared" si="23"/>
        <v>1.0137752052646682</v>
      </c>
      <c r="AL107">
        <f t="shared" si="24"/>
        <v>1.3297727145661975</v>
      </c>
      <c r="AM107">
        <f t="shared" si="25"/>
        <v>1.6194277580637937</v>
      </c>
      <c r="AN107">
        <f t="shared" si="26"/>
        <v>2.249124018805611</v>
      </c>
      <c r="AO107">
        <f t="shared" si="27"/>
        <v>1.9175869287829082</v>
      </c>
      <c r="AP107">
        <f t="shared" si="28"/>
        <v>1.9647937068268939</v>
      </c>
      <c r="AQ107">
        <f t="shared" si="29"/>
        <v>2.1660590078524109</v>
      </c>
      <c r="AR107">
        <f t="shared" si="30"/>
        <v>2.2962602295923147</v>
      </c>
      <c r="AS107">
        <f t="shared" si="31"/>
        <v>2.6521166134936109</v>
      </c>
    </row>
    <row r="108" spans="1:45" x14ac:dyDescent="0.15">
      <c r="A108">
        <v>1.2999999999999999E-2</v>
      </c>
      <c r="B108">
        <v>2.5694999999999999E-2</v>
      </c>
      <c r="C108">
        <v>2.4025999999999999E-2</v>
      </c>
      <c r="D108">
        <v>4.7708E-2</v>
      </c>
      <c r="E108">
        <v>5.4865999999999998E-2</v>
      </c>
      <c r="F108">
        <v>6.9057999999999994E-2</v>
      </c>
      <c r="G108">
        <v>9.2661999999999994E-2</v>
      </c>
      <c r="H108">
        <v>0.109123</v>
      </c>
      <c r="I108">
        <v>0.10525900000000001</v>
      </c>
      <c r="J108">
        <v>0.119313</v>
      </c>
      <c r="K108">
        <v>0.13529099999999999</v>
      </c>
      <c r="L108">
        <v>0.14279500000000001</v>
      </c>
      <c r="M108">
        <v>0.12980700000000001</v>
      </c>
      <c r="N108">
        <f t="shared" si="16"/>
        <v>8.7966916666666672E-2</v>
      </c>
      <c r="O108">
        <f t="shared" si="17"/>
        <v>1.3764503215246333E-3</v>
      </c>
      <c r="Q108">
        <v>5.4609999999999997E-3</v>
      </c>
      <c r="R108">
        <v>3.5360000000000001E-3</v>
      </c>
      <c r="S108">
        <v>4.9779999999999998E-3</v>
      </c>
      <c r="T108">
        <v>7.0280000000000004E-3</v>
      </c>
      <c r="U108">
        <v>7.4349999999999998E-3</v>
      </c>
      <c r="V108">
        <v>8.6060000000000008E-3</v>
      </c>
      <c r="W108">
        <v>9.7959999999999992E-3</v>
      </c>
      <c r="X108">
        <v>8.6999999999999994E-3</v>
      </c>
      <c r="Y108">
        <v>9.4109999999999992E-3</v>
      </c>
      <c r="Z108">
        <v>1.0382000000000001E-2</v>
      </c>
      <c r="AA108">
        <v>8.4510000000000002E-3</v>
      </c>
      <c r="AB108">
        <v>9.3200000000000002E-3</v>
      </c>
      <c r="AC108">
        <f t="shared" si="18"/>
        <v>8.3781523673724795E-3</v>
      </c>
      <c r="AD108">
        <f t="shared" si="19"/>
        <v>0.1310960571343793</v>
      </c>
      <c r="AG108">
        <v>1.2999999999999999E-2</v>
      </c>
      <c r="AH108">
        <f t="shared" si="20"/>
        <v>0.21820914788457291</v>
      </c>
      <c r="AI108">
        <f t="shared" si="21"/>
        <v>0.3429933759707629</v>
      </c>
      <c r="AJ108">
        <f t="shared" si="22"/>
        <v>0.77956541205460295</v>
      </c>
      <c r="AK108">
        <f t="shared" si="23"/>
        <v>0.86982438951695629</v>
      </c>
      <c r="AL108">
        <f t="shared" si="24"/>
        <v>1.1355720943081624</v>
      </c>
      <c r="AM108">
        <f t="shared" si="25"/>
        <v>1.5372262507320165</v>
      </c>
      <c r="AN108">
        <f t="shared" si="26"/>
        <v>1.8938027909914943</v>
      </c>
      <c r="AO108">
        <f t="shared" si="27"/>
        <v>1.8705993580971811</v>
      </c>
      <c r="AP108">
        <f t="shared" si="28"/>
        <v>2.0912916744811341</v>
      </c>
      <c r="AQ108">
        <f t="shared" si="29"/>
        <v>2.4073431519609674</v>
      </c>
      <c r="AR108">
        <f t="shared" si="30"/>
        <v>2.674113747448454</v>
      </c>
      <c r="AS108">
        <f t="shared" si="31"/>
        <v>2.4403894636508743</v>
      </c>
    </row>
    <row r="109" spans="1:45" x14ac:dyDescent="0.15">
      <c r="A109">
        <v>1.35E-2</v>
      </c>
      <c r="B109">
        <v>1.7433000000000001E-2</v>
      </c>
      <c r="C109">
        <v>3.3501000000000003E-2</v>
      </c>
      <c r="D109">
        <v>4.0528000000000002E-2</v>
      </c>
      <c r="E109">
        <v>5.9200000000000003E-2</v>
      </c>
      <c r="F109">
        <v>6.8170999999999995E-2</v>
      </c>
      <c r="G109">
        <v>8.6892999999999998E-2</v>
      </c>
      <c r="H109">
        <v>9.0303999999999995E-2</v>
      </c>
      <c r="I109">
        <v>9.6610000000000001E-2</v>
      </c>
      <c r="J109">
        <v>0.124416</v>
      </c>
      <c r="K109">
        <v>0.10755000000000001</v>
      </c>
      <c r="L109">
        <v>0.11536299999999999</v>
      </c>
      <c r="M109">
        <v>0.13062199999999999</v>
      </c>
      <c r="N109">
        <f t="shared" si="16"/>
        <v>8.0882583333333327E-2</v>
      </c>
      <c r="O109">
        <f t="shared" si="17"/>
        <v>1.265599182665183E-3</v>
      </c>
      <c r="Q109">
        <v>4.3550000000000004E-3</v>
      </c>
      <c r="R109">
        <v>4.411E-3</v>
      </c>
      <c r="S109">
        <v>4.5840000000000004E-3</v>
      </c>
      <c r="T109">
        <v>7.1469999999999997E-3</v>
      </c>
      <c r="U109">
        <v>7.4250000000000002E-3</v>
      </c>
      <c r="V109">
        <v>8.2839999999999997E-3</v>
      </c>
      <c r="W109">
        <v>8.9650000000000007E-3</v>
      </c>
      <c r="X109">
        <v>8.5330000000000007E-3</v>
      </c>
      <c r="Y109">
        <v>9.7699999999999992E-3</v>
      </c>
      <c r="Z109">
        <v>9.0819999999999998E-3</v>
      </c>
      <c r="AA109">
        <v>7.574E-3</v>
      </c>
      <c r="AB109">
        <v>8.9680000000000003E-3</v>
      </c>
      <c r="AC109">
        <f t="shared" si="18"/>
        <v>7.9953414276974152E-3</v>
      </c>
      <c r="AD109">
        <f t="shared" si="19"/>
        <v>0.12510607239565028</v>
      </c>
      <c r="AG109">
        <v>1.35E-2</v>
      </c>
      <c r="AH109">
        <f t="shared" si="20"/>
        <v>0.148045926253036</v>
      </c>
      <c r="AI109">
        <f t="shared" si="21"/>
        <v>0.47825776610324355</v>
      </c>
      <c r="AJ109">
        <f t="shared" si="22"/>
        <v>0.66224169991927873</v>
      </c>
      <c r="AK109">
        <f t="shared" si="23"/>
        <v>0.93853395289257124</v>
      </c>
      <c r="AL109">
        <f t="shared" si="24"/>
        <v>1.1209864931084268</v>
      </c>
      <c r="AM109">
        <f t="shared" si="25"/>
        <v>1.4415208025388737</v>
      </c>
      <c r="AN109">
        <f t="shared" si="26"/>
        <v>1.5672036805961704</v>
      </c>
      <c r="AO109">
        <f t="shared" si="27"/>
        <v>1.7168945551997328</v>
      </c>
      <c r="AP109">
        <f t="shared" si="28"/>
        <v>2.1807359212512027</v>
      </c>
      <c r="AQ109">
        <f t="shared" si="29"/>
        <v>1.9137249040468476</v>
      </c>
      <c r="AR109">
        <f t="shared" si="30"/>
        <v>2.1603962621022865</v>
      </c>
      <c r="AS109">
        <f t="shared" si="31"/>
        <v>2.4557115758087349</v>
      </c>
    </row>
    <row r="110" spans="1:45" x14ac:dyDescent="0.15">
      <c r="A110">
        <v>1.4E-2</v>
      </c>
      <c r="B110">
        <v>1.9949000000000001E-2</v>
      </c>
      <c r="C110">
        <v>2.8781000000000001E-2</v>
      </c>
      <c r="D110">
        <v>3.4984000000000001E-2</v>
      </c>
      <c r="E110">
        <v>5.8902999999999997E-2</v>
      </c>
      <c r="F110">
        <v>7.8701999999999994E-2</v>
      </c>
      <c r="G110">
        <v>6.5070000000000003E-2</v>
      </c>
      <c r="H110">
        <v>9.4029000000000001E-2</v>
      </c>
      <c r="I110">
        <v>7.886E-2</v>
      </c>
      <c r="J110">
        <v>0.10204000000000001</v>
      </c>
      <c r="K110">
        <v>0.119301</v>
      </c>
      <c r="L110">
        <v>0.108435</v>
      </c>
      <c r="M110">
        <v>0.124213</v>
      </c>
      <c r="N110">
        <f t="shared" si="16"/>
        <v>7.6105583333333324E-2</v>
      </c>
      <c r="O110">
        <f t="shared" si="17"/>
        <v>1.1908517272003177E-3</v>
      </c>
      <c r="Q110">
        <v>4.4130000000000003E-3</v>
      </c>
      <c r="R110">
        <v>4.1130000000000003E-3</v>
      </c>
      <c r="S110">
        <v>4.1679999999999998E-3</v>
      </c>
      <c r="T110">
        <v>7.2439999999999996E-3</v>
      </c>
      <c r="U110">
        <v>8.2100000000000003E-3</v>
      </c>
      <c r="V110">
        <v>7.293E-3</v>
      </c>
      <c r="W110">
        <v>9.1999999999999998E-3</v>
      </c>
      <c r="X110">
        <v>7.4749999999999999E-3</v>
      </c>
      <c r="Y110">
        <v>8.7779999999999993E-3</v>
      </c>
      <c r="Z110">
        <v>9.5080000000000008E-3</v>
      </c>
      <c r="AA110">
        <v>7.4060000000000003E-3</v>
      </c>
      <c r="AB110">
        <v>8.6949999999999996E-3</v>
      </c>
      <c r="AC110">
        <f t="shared" si="18"/>
        <v>7.7767361756365724E-3</v>
      </c>
      <c r="AD110">
        <f t="shared" si="19"/>
        <v>0.12168547494678443</v>
      </c>
      <c r="AG110">
        <v>1.4E-2</v>
      </c>
      <c r="AH110">
        <f t="shared" si="20"/>
        <v>0.16941250403383326</v>
      </c>
      <c r="AI110">
        <f t="shared" si="21"/>
        <v>0.41087539972590226</v>
      </c>
      <c r="AJ110">
        <f t="shared" si="22"/>
        <v>0.57165080018693359</v>
      </c>
      <c r="AK110">
        <f t="shared" si="23"/>
        <v>0.93382542951403913</v>
      </c>
      <c r="AL110">
        <f t="shared" si="24"/>
        <v>1.2941555643986358</v>
      </c>
      <c r="AM110">
        <f t="shared" si="25"/>
        <v>1.0794857885123601</v>
      </c>
      <c r="AN110">
        <f t="shared" si="26"/>
        <v>1.6318501382306134</v>
      </c>
      <c r="AO110">
        <f t="shared" si="27"/>
        <v>1.4014522784706647</v>
      </c>
      <c r="AP110">
        <f t="shared" si="28"/>
        <v>1.7885343798584807</v>
      </c>
      <c r="AQ110">
        <f t="shared" si="29"/>
        <v>2.1228200351249926</v>
      </c>
      <c r="AR110">
        <f t="shared" si="30"/>
        <v>2.0306560047940971</v>
      </c>
      <c r="AS110">
        <f t="shared" si="31"/>
        <v>2.3352214938213351</v>
      </c>
    </row>
    <row r="111" spans="1:45" x14ac:dyDescent="0.15">
      <c r="A111">
        <v>1.4500000000000001E-2</v>
      </c>
      <c r="B111">
        <v>2.443E-2</v>
      </c>
      <c r="C111">
        <v>3.2209000000000002E-2</v>
      </c>
      <c r="D111">
        <v>4.4283000000000003E-2</v>
      </c>
      <c r="E111">
        <v>4.2974999999999999E-2</v>
      </c>
      <c r="F111">
        <v>5.2676000000000001E-2</v>
      </c>
      <c r="G111">
        <v>7.8895000000000007E-2</v>
      </c>
      <c r="H111">
        <v>8.8738999999999998E-2</v>
      </c>
      <c r="I111">
        <v>8.3783999999999997E-2</v>
      </c>
      <c r="J111">
        <v>9.3579999999999997E-2</v>
      </c>
      <c r="K111">
        <v>0.116996</v>
      </c>
      <c r="L111">
        <v>0.112735</v>
      </c>
      <c r="M111">
        <v>0.114486</v>
      </c>
      <c r="N111">
        <f t="shared" si="16"/>
        <v>7.3815666666666668E-2</v>
      </c>
      <c r="O111">
        <f t="shared" si="17"/>
        <v>1.1550205687201171E-3</v>
      </c>
      <c r="Q111">
        <v>5.7039999999999999E-3</v>
      </c>
      <c r="R111">
        <v>4.3099999999999996E-3</v>
      </c>
      <c r="S111">
        <v>4.9620000000000003E-3</v>
      </c>
      <c r="T111">
        <v>6.3460000000000001E-3</v>
      </c>
      <c r="U111">
        <v>6.6490000000000004E-3</v>
      </c>
      <c r="V111">
        <v>8.1569999999999993E-3</v>
      </c>
      <c r="W111">
        <v>9.306E-3</v>
      </c>
      <c r="X111">
        <v>7.986E-3</v>
      </c>
      <c r="Y111">
        <v>8.5319999999999997E-3</v>
      </c>
      <c r="Z111">
        <v>1.0163E-2</v>
      </c>
      <c r="AA111">
        <v>7.5929999999999999E-3</v>
      </c>
      <c r="AB111">
        <v>8.9370000000000005E-3</v>
      </c>
      <c r="AC111">
        <f t="shared" si="18"/>
        <v>7.924265202528244E-3</v>
      </c>
      <c r="AD111">
        <f t="shared" si="19"/>
        <v>0.1239939163417737</v>
      </c>
      <c r="AG111">
        <v>1.4500000000000001E-2</v>
      </c>
      <c r="AH111">
        <f t="shared" si="20"/>
        <v>0.20746641303055524</v>
      </c>
      <c r="AI111">
        <f t="shared" si="21"/>
        <v>0.45981327089995433</v>
      </c>
      <c r="AJ111">
        <f t="shared" si="22"/>
        <v>0.7235997137170701</v>
      </c>
      <c r="AK111">
        <f t="shared" si="23"/>
        <v>0.68130906462091634</v>
      </c>
      <c r="AL111">
        <f t="shared" si="24"/>
        <v>0.86619067508147884</v>
      </c>
      <c r="AM111">
        <f t="shared" si="25"/>
        <v>1.3088371182523846</v>
      </c>
      <c r="AN111">
        <f t="shared" si="26"/>
        <v>1.5400434910128407</v>
      </c>
      <c r="AO111">
        <f t="shared" si="27"/>
        <v>1.488958631744689</v>
      </c>
      <c r="AP111">
        <f t="shared" si="28"/>
        <v>1.6402493852132165</v>
      </c>
      <c r="AQ111">
        <f t="shared" si="29"/>
        <v>2.0818052893897256</v>
      </c>
      <c r="AR111">
        <f t="shared" si="30"/>
        <v>2.1111818573381522</v>
      </c>
      <c r="AS111">
        <f t="shared" si="31"/>
        <v>2.1523525552207046</v>
      </c>
    </row>
    <row r="112" spans="1:45" x14ac:dyDescent="0.15">
      <c r="A112">
        <v>1.4999999999999999E-2</v>
      </c>
      <c r="B112">
        <v>1.9345000000000001E-2</v>
      </c>
      <c r="C112">
        <v>3.2891999999999998E-2</v>
      </c>
      <c r="D112">
        <v>3.5473999999999999E-2</v>
      </c>
      <c r="E112">
        <v>5.3768000000000003E-2</v>
      </c>
      <c r="F112">
        <v>6.2491999999999999E-2</v>
      </c>
      <c r="G112">
        <v>7.0060999999999998E-2</v>
      </c>
      <c r="H112">
        <v>8.4241999999999997E-2</v>
      </c>
      <c r="I112">
        <v>9.6076999999999996E-2</v>
      </c>
      <c r="J112">
        <v>0.104686</v>
      </c>
      <c r="K112">
        <v>9.7430000000000003E-2</v>
      </c>
      <c r="L112">
        <v>0.12299</v>
      </c>
      <c r="M112">
        <v>9.8320000000000005E-2</v>
      </c>
      <c r="N112">
        <f t="shared" si="16"/>
        <v>7.3148083333333336E-2</v>
      </c>
      <c r="O112">
        <f t="shared" si="17"/>
        <v>1.144574649633364E-3</v>
      </c>
      <c r="Q112">
        <v>4.7520000000000001E-3</v>
      </c>
      <c r="R112">
        <v>4.3800000000000002E-3</v>
      </c>
      <c r="S112">
        <v>4.705E-3</v>
      </c>
      <c r="T112">
        <v>7.4359999999999999E-3</v>
      </c>
      <c r="U112">
        <v>7.4149999999999997E-3</v>
      </c>
      <c r="V112">
        <v>7.9279999999999993E-3</v>
      </c>
      <c r="W112">
        <v>8.9800000000000001E-3</v>
      </c>
      <c r="X112">
        <v>8.6390000000000008E-3</v>
      </c>
      <c r="Y112">
        <v>9.3500000000000007E-3</v>
      </c>
      <c r="Z112">
        <v>8.6960000000000006E-3</v>
      </c>
      <c r="AA112">
        <v>8.1969999999999994E-3</v>
      </c>
      <c r="AB112">
        <v>7.8499999999999993E-3</v>
      </c>
      <c r="AC112">
        <f t="shared" si="18"/>
        <v>7.8864750738786397E-3</v>
      </c>
      <c r="AD112">
        <f t="shared" si="19"/>
        <v>0.12340260018430475</v>
      </c>
      <c r="AG112">
        <v>1.4999999999999999E-2</v>
      </c>
      <c r="AH112">
        <f t="shared" si="20"/>
        <v>0.1642831666015592</v>
      </c>
      <c r="AI112">
        <f t="shared" si="21"/>
        <v>0.46956372772955685</v>
      </c>
      <c r="AJ112">
        <f t="shared" si="22"/>
        <v>0.57965757162792364</v>
      </c>
      <c r="AK112">
        <f t="shared" si="23"/>
        <v>0.85241712126905023</v>
      </c>
      <c r="AL112">
        <f t="shared" si="24"/>
        <v>1.0276024691926451</v>
      </c>
      <c r="AM112">
        <f t="shared" si="25"/>
        <v>1.162284521729898</v>
      </c>
      <c r="AN112">
        <f t="shared" si="26"/>
        <v>1.4619991635008702</v>
      </c>
      <c r="AO112">
        <f t="shared" si="27"/>
        <v>1.7074224011999246</v>
      </c>
      <c r="AP112">
        <f t="shared" si="28"/>
        <v>1.8349128781837016</v>
      </c>
      <c r="AQ112">
        <f t="shared" si="29"/>
        <v>1.7336514867622907</v>
      </c>
      <c r="AR112">
        <f t="shared" si="30"/>
        <v>2.303226652184498</v>
      </c>
      <c r="AS112">
        <f t="shared" si="31"/>
        <v>1.8484295305041634</v>
      </c>
    </row>
    <row r="113" spans="1:45" x14ac:dyDescent="0.15">
      <c r="A113">
        <v>1.55E-2</v>
      </c>
      <c r="B113">
        <v>2.7311999999999999E-2</v>
      </c>
      <c r="C113">
        <v>3.1670999999999998E-2</v>
      </c>
      <c r="D113">
        <v>3.3624000000000001E-2</v>
      </c>
      <c r="E113">
        <v>4.0821999999999997E-2</v>
      </c>
      <c r="F113">
        <v>6.8565000000000001E-2</v>
      </c>
      <c r="G113">
        <v>8.3965999999999999E-2</v>
      </c>
      <c r="H113">
        <v>7.7746999999999997E-2</v>
      </c>
      <c r="I113">
        <v>8.6981000000000003E-2</v>
      </c>
      <c r="J113">
        <v>0.11296200000000001</v>
      </c>
      <c r="K113">
        <v>9.5523999999999998E-2</v>
      </c>
      <c r="L113">
        <v>0.102425</v>
      </c>
      <c r="M113">
        <v>0.11274000000000001</v>
      </c>
      <c r="N113">
        <f t="shared" si="16"/>
        <v>7.2861583333333327E-2</v>
      </c>
      <c r="O113">
        <f t="shared" si="17"/>
        <v>1.1400916799890926E-3</v>
      </c>
      <c r="Q113">
        <v>6.8700000000000002E-3</v>
      </c>
      <c r="R113">
        <v>4.5310000000000003E-3</v>
      </c>
      <c r="S113">
        <v>4.3359999999999996E-3</v>
      </c>
      <c r="T113">
        <v>6.1739999999999998E-3</v>
      </c>
      <c r="U113">
        <v>7.8209999999999998E-3</v>
      </c>
      <c r="V113">
        <v>8.6110000000000006E-3</v>
      </c>
      <c r="W113">
        <v>8.5419999999999992E-3</v>
      </c>
      <c r="X113">
        <v>8.1600000000000006E-3</v>
      </c>
      <c r="Y113">
        <v>9.3670000000000003E-3</v>
      </c>
      <c r="Z113">
        <v>8.8120000000000004E-3</v>
      </c>
      <c r="AA113">
        <v>7.3270000000000002E-3</v>
      </c>
      <c r="AB113">
        <v>8.5760000000000003E-3</v>
      </c>
      <c r="AC113">
        <f t="shared" si="18"/>
        <v>7.9323245303344388E-3</v>
      </c>
      <c r="AD113">
        <f t="shared" si="19"/>
        <v>0.12412002363276309</v>
      </c>
      <c r="AG113">
        <v>1.55E-2</v>
      </c>
      <c r="AH113">
        <f t="shared" si="20"/>
        <v>0.23194116548057817</v>
      </c>
      <c r="AI113">
        <f t="shared" si="21"/>
        <v>0.45213282320694376</v>
      </c>
      <c r="AJ113">
        <f t="shared" si="22"/>
        <v>0.54942792435071619</v>
      </c>
      <c r="AK113">
        <f t="shared" si="23"/>
        <v>0.64717623353007669</v>
      </c>
      <c r="AL113">
        <f t="shared" si="24"/>
        <v>1.1274653283651301</v>
      </c>
      <c r="AM113">
        <f t="shared" si="25"/>
        <v>1.3929630201049459</v>
      </c>
      <c r="AN113">
        <f t="shared" si="26"/>
        <v>1.3492800380416201</v>
      </c>
      <c r="AO113">
        <f t="shared" si="27"/>
        <v>1.5457737843476655</v>
      </c>
      <c r="AP113">
        <f t="shared" si="28"/>
        <v>1.979972761834317</v>
      </c>
      <c r="AQ113">
        <f t="shared" si="29"/>
        <v>1.6997364735859699</v>
      </c>
      <c r="AR113">
        <f t="shared" si="30"/>
        <v>1.9181070806569411</v>
      </c>
      <c r="AS113">
        <f t="shared" si="31"/>
        <v>2.1195275149414097</v>
      </c>
    </row>
    <row r="114" spans="1:45" x14ac:dyDescent="0.15">
      <c r="A114">
        <v>1.6E-2</v>
      </c>
      <c r="B114">
        <v>1.4227999999999999E-2</v>
      </c>
      <c r="C114">
        <v>2.9125000000000002E-2</v>
      </c>
      <c r="D114">
        <v>3.2550000000000003E-2</v>
      </c>
      <c r="E114">
        <v>5.2574999999999997E-2</v>
      </c>
      <c r="F114">
        <v>6.7461999999999994E-2</v>
      </c>
      <c r="G114">
        <v>7.2988999999999998E-2</v>
      </c>
      <c r="H114">
        <v>6.8304000000000004E-2</v>
      </c>
      <c r="I114">
        <v>8.1279000000000004E-2</v>
      </c>
      <c r="J114">
        <v>9.4712000000000005E-2</v>
      </c>
      <c r="K114">
        <v>8.7466000000000002E-2</v>
      </c>
      <c r="L114">
        <v>7.9436999999999994E-2</v>
      </c>
      <c r="M114">
        <v>0.116647</v>
      </c>
      <c r="N114">
        <f t="shared" si="16"/>
        <v>6.6397833333333336E-2</v>
      </c>
      <c r="O114">
        <f t="shared" si="17"/>
        <v>1.0389510341316463E-3</v>
      </c>
      <c r="Q114">
        <v>4.7679999999999997E-3</v>
      </c>
      <c r="R114">
        <v>4.2009999999999999E-3</v>
      </c>
      <c r="S114">
        <v>4.0619999999999996E-3</v>
      </c>
      <c r="T114">
        <v>7.3600000000000002E-3</v>
      </c>
      <c r="U114">
        <v>7.8469999999999998E-3</v>
      </c>
      <c r="V114">
        <v>7.92E-3</v>
      </c>
      <c r="W114">
        <v>7.9539999999999993E-3</v>
      </c>
      <c r="X114">
        <v>7.9150000000000002E-3</v>
      </c>
      <c r="Y114">
        <v>8.7460000000000003E-3</v>
      </c>
      <c r="Z114">
        <v>8.4480000000000006E-3</v>
      </c>
      <c r="AA114">
        <v>6.5139999999999998E-3</v>
      </c>
      <c r="AB114">
        <v>8.8800000000000007E-3</v>
      </c>
      <c r="AC114">
        <f t="shared" si="18"/>
        <v>7.5703646783782065E-3</v>
      </c>
      <c r="AD114">
        <f t="shared" si="19"/>
        <v>0.11845630359620719</v>
      </c>
      <c r="AG114">
        <v>1.6E-2</v>
      </c>
      <c r="AH114">
        <f t="shared" si="20"/>
        <v>0.12082816719601881</v>
      </c>
      <c r="AI114">
        <f t="shared" si="21"/>
        <v>0.41578631795340343</v>
      </c>
      <c r="AJ114">
        <f t="shared" si="22"/>
        <v>0.53187838858005632</v>
      </c>
      <c r="AK114">
        <f t="shared" si="23"/>
        <v>0.83350375968457646</v>
      </c>
      <c r="AL114">
        <f t="shared" si="24"/>
        <v>1.1093278783952221</v>
      </c>
      <c r="AM114">
        <f t="shared" si="25"/>
        <v>1.2108588937717635</v>
      </c>
      <c r="AN114">
        <f t="shared" si="26"/>
        <v>1.1853990985940914</v>
      </c>
      <c r="AO114">
        <f t="shared" si="27"/>
        <v>1.4444412850851784</v>
      </c>
      <c r="AP114">
        <f t="shared" si="28"/>
        <v>1.6600908289411647</v>
      </c>
      <c r="AQ114">
        <f t="shared" si="29"/>
        <v>1.5563539047639383</v>
      </c>
      <c r="AR114">
        <f t="shared" si="30"/>
        <v>1.4876121275679317</v>
      </c>
      <c r="AS114">
        <f t="shared" si="31"/>
        <v>2.192979652611057</v>
      </c>
    </row>
    <row r="115" spans="1:45" x14ac:dyDescent="0.15">
      <c r="A115">
        <v>1.6500000000000001E-2</v>
      </c>
      <c r="B115">
        <v>2.8708000000000001E-2</v>
      </c>
      <c r="C115">
        <v>2.8506E-2</v>
      </c>
      <c r="D115">
        <v>3.3909000000000002E-2</v>
      </c>
      <c r="E115">
        <v>3.3846000000000001E-2</v>
      </c>
      <c r="F115">
        <v>5.8576000000000003E-2</v>
      </c>
      <c r="G115">
        <v>5.2264999999999999E-2</v>
      </c>
      <c r="H115">
        <v>7.5202000000000005E-2</v>
      </c>
      <c r="I115">
        <v>7.0490999999999998E-2</v>
      </c>
      <c r="J115">
        <v>8.1547999999999995E-2</v>
      </c>
      <c r="K115">
        <v>9.9889000000000006E-2</v>
      </c>
      <c r="L115">
        <v>0.10299999999999999</v>
      </c>
      <c r="M115">
        <v>0.105295</v>
      </c>
      <c r="N115">
        <f t="shared" si="16"/>
        <v>6.4269583333333338E-2</v>
      </c>
      <c r="O115">
        <f t="shared" si="17"/>
        <v>1.0056495327514705E-3</v>
      </c>
      <c r="Q115">
        <v>6.5779999999999996E-3</v>
      </c>
      <c r="R115">
        <v>4.1830000000000001E-3</v>
      </c>
      <c r="S115">
        <v>4.7860000000000003E-3</v>
      </c>
      <c r="T115">
        <v>5.9610000000000002E-3</v>
      </c>
      <c r="U115">
        <v>7.3639999999999999E-3</v>
      </c>
      <c r="V115">
        <v>6.4989999999999996E-3</v>
      </c>
      <c r="W115">
        <v>8.3000000000000001E-3</v>
      </c>
      <c r="X115">
        <v>7.1199999999999996E-3</v>
      </c>
      <c r="Y115">
        <v>7.901E-3</v>
      </c>
      <c r="Z115">
        <v>8.8310000000000003E-3</v>
      </c>
      <c r="AA115">
        <v>7.4790000000000004E-3</v>
      </c>
      <c r="AB115">
        <v>8.4700000000000001E-3</v>
      </c>
      <c r="AC115">
        <f t="shared" si="18"/>
        <v>7.4060509044969443E-3</v>
      </c>
      <c r="AD115">
        <f t="shared" si="19"/>
        <v>0.11588522504043977</v>
      </c>
      <c r="AG115">
        <v>1.6500000000000001E-2</v>
      </c>
      <c r="AH115">
        <f t="shared" si="20"/>
        <v>0.24379638908232418</v>
      </c>
      <c r="AI115">
        <f t="shared" si="21"/>
        <v>0.40694952032891735</v>
      </c>
      <c r="AJ115">
        <f t="shared" si="22"/>
        <v>0.55408492406639409</v>
      </c>
      <c r="AK115">
        <f t="shared" si="23"/>
        <v>0.53658142178381696</v>
      </c>
      <c r="AL115">
        <f t="shared" si="24"/>
        <v>0.9632087664889647</v>
      </c>
      <c r="AM115">
        <f t="shared" si="25"/>
        <v>0.86705585886888736</v>
      </c>
      <c r="AN115">
        <f t="shared" si="26"/>
        <v>1.3051121898054707</v>
      </c>
      <c r="AO115">
        <f t="shared" si="27"/>
        <v>1.2527234664173932</v>
      </c>
      <c r="AP115">
        <f t="shared" si="28"/>
        <v>1.4293551706066188</v>
      </c>
      <c r="AQ115">
        <f t="shared" si="29"/>
        <v>1.7774064801518881</v>
      </c>
      <c r="AR115">
        <f t="shared" si="30"/>
        <v>1.9288750725669017</v>
      </c>
      <c r="AS115">
        <f t="shared" si="31"/>
        <v>1.9795604903827897</v>
      </c>
    </row>
    <row r="116" spans="1:45" x14ac:dyDescent="0.15">
      <c r="A116">
        <v>1.7000000000000001E-2</v>
      </c>
      <c r="B116">
        <v>1.1249E-2</v>
      </c>
      <c r="C116">
        <v>2.8170000000000001E-2</v>
      </c>
      <c r="D116">
        <v>2.3779999999999999E-2</v>
      </c>
      <c r="E116">
        <v>3.2698999999999999E-2</v>
      </c>
      <c r="F116">
        <v>4.2305000000000002E-2</v>
      </c>
      <c r="G116">
        <v>5.3399000000000002E-2</v>
      </c>
      <c r="H116">
        <v>8.1517999999999993E-2</v>
      </c>
      <c r="I116">
        <v>8.0815999999999999E-2</v>
      </c>
      <c r="J116">
        <v>8.1825999999999996E-2</v>
      </c>
      <c r="K116">
        <v>8.6154999999999995E-2</v>
      </c>
      <c r="L116">
        <v>9.8422999999999997E-2</v>
      </c>
      <c r="M116">
        <v>9.4785999999999995E-2</v>
      </c>
      <c r="N116">
        <f t="shared" si="16"/>
        <v>5.9593833333333346E-2</v>
      </c>
      <c r="O116">
        <f t="shared" si="17"/>
        <v>9.3248637284151813E-4</v>
      </c>
      <c r="Q116">
        <v>3.712E-3</v>
      </c>
      <c r="R116">
        <v>4.1149999999999997E-3</v>
      </c>
      <c r="S116">
        <v>3.5760000000000002E-3</v>
      </c>
      <c r="T116">
        <v>5.6059999999999999E-3</v>
      </c>
      <c r="U116">
        <v>5.9740000000000001E-3</v>
      </c>
      <c r="V116">
        <v>6.8009999999999998E-3</v>
      </c>
      <c r="W116">
        <v>8.7989999999999995E-3</v>
      </c>
      <c r="X116">
        <v>7.8250000000000004E-3</v>
      </c>
      <c r="Y116">
        <v>7.7999999999999996E-3</v>
      </c>
      <c r="Z116">
        <v>8.2019999999999992E-3</v>
      </c>
      <c r="AA116">
        <v>7.1739999999999998E-3</v>
      </c>
      <c r="AB116">
        <v>7.803E-3</v>
      </c>
      <c r="AC116">
        <f t="shared" si="18"/>
        <v>6.9804165869432697E-3</v>
      </c>
      <c r="AD116">
        <f t="shared" si="19"/>
        <v>0.10922516702697248</v>
      </c>
      <c r="AG116">
        <v>1.7000000000000001E-2</v>
      </c>
      <c r="AH116">
        <f t="shared" si="20"/>
        <v>9.5529663535845924E-2</v>
      </c>
      <c r="AI116">
        <f t="shared" si="21"/>
        <v>0.40215280950205573</v>
      </c>
      <c r="AJ116">
        <f t="shared" si="22"/>
        <v>0.38857352013621316</v>
      </c>
      <c r="AK116">
        <f t="shared" si="23"/>
        <v>0.51839732644652337</v>
      </c>
      <c r="AL116">
        <f t="shared" si="24"/>
        <v>0.6956526028802863</v>
      </c>
      <c r="AM116">
        <f t="shared" si="25"/>
        <v>0.88586847427034765</v>
      </c>
      <c r="AN116">
        <f t="shared" si="26"/>
        <v>1.414724814347522</v>
      </c>
      <c r="AO116">
        <f t="shared" si="27"/>
        <v>1.4362131287964144</v>
      </c>
      <c r="AP116">
        <f t="shared" si="28"/>
        <v>1.4342278926528815</v>
      </c>
      <c r="AQ116">
        <f t="shared" si="29"/>
        <v>1.5330262120702569</v>
      </c>
      <c r="AR116">
        <f t="shared" si="30"/>
        <v>1.8431618569636135</v>
      </c>
      <c r="AS116">
        <f t="shared" si="31"/>
        <v>1.7819898441656592</v>
      </c>
    </row>
    <row r="117" spans="1:45" x14ac:dyDescent="0.15">
      <c r="A117">
        <v>1.7500000000000002E-2</v>
      </c>
      <c r="B117">
        <v>2.1895000000000001E-2</v>
      </c>
      <c r="C117">
        <v>2.6675999999999998E-2</v>
      </c>
      <c r="D117">
        <v>2.8777E-2</v>
      </c>
      <c r="E117">
        <v>3.2571999999999997E-2</v>
      </c>
      <c r="F117">
        <v>5.3355E-2</v>
      </c>
      <c r="G117">
        <v>5.2471999999999998E-2</v>
      </c>
      <c r="H117">
        <v>6.0061999999999997E-2</v>
      </c>
      <c r="I117">
        <v>8.1346000000000002E-2</v>
      </c>
      <c r="J117">
        <v>7.6713000000000003E-2</v>
      </c>
      <c r="K117">
        <v>8.9530999999999999E-2</v>
      </c>
      <c r="L117">
        <v>8.6955000000000005E-2</v>
      </c>
      <c r="M117">
        <v>0.1007</v>
      </c>
      <c r="N117">
        <f t="shared" si="16"/>
        <v>5.9254500000000009E-2</v>
      </c>
      <c r="O117">
        <f t="shared" si="17"/>
        <v>9.271767008253829E-4</v>
      </c>
      <c r="Q117">
        <v>6.1619999999999999E-3</v>
      </c>
      <c r="R117">
        <v>4.0049999999999999E-3</v>
      </c>
      <c r="S117">
        <v>4.0439999999999999E-3</v>
      </c>
      <c r="T117">
        <v>5.6470000000000001E-3</v>
      </c>
      <c r="U117">
        <v>6.5960000000000003E-3</v>
      </c>
      <c r="V117">
        <v>6.6280000000000002E-3</v>
      </c>
      <c r="W117">
        <v>7.3530000000000002E-3</v>
      </c>
      <c r="X117">
        <v>8.0420000000000005E-3</v>
      </c>
      <c r="Y117">
        <v>7.8139999999999998E-3</v>
      </c>
      <c r="Z117">
        <v>8.5439999999999995E-3</v>
      </c>
      <c r="AA117">
        <v>6.8770000000000003E-3</v>
      </c>
      <c r="AB117">
        <v>8.456E-3</v>
      </c>
      <c r="AC117">
        <f t="shared" si="18"/>
        <v>7.1432510042060623E-3</v>
      </c>
      <c r="AD117">
        <f t="shared" si="19"/>
        <v>0.11177309754111055</v>
      </c>
      <c r="AG117">
        <v>1.7500000000000002E-2</v>
      </c>
      <c r="AH117">
        <f t="shared" si="20"/>
        <v>0.18593848191993478</v>
      </c>
      <c r="AI117">
        <f t="shared" si="21"/>
        <v>0.38082457743261761</v>
      </c>
      <c r="AJ117">
        <f t="shared" si="22"/>
        <v>0.47022624848443256</v>
      </c>
      <c r="AK117">
        <f t="shared" si="23"/>
        <v>0.51638391745974366</v>
      </c>
      <c r="AL117">
        <f t="shared" si="24"/>
        <v>0.87735597746549288</v>
      </c>
      <c r="AM117">
        <f t="shared" si="25"/>
        <v>0.87048990771201107</v>
      </c>
      <c r="AN117">
        <f t="shared" si="26"/>
        <v>1.0423612183731306</v>
      </c>
      <c r="AO117">
        <f t="shared" si="27"/>
        <v>1.4456319686086063</v>
      </c>
      <c r="AP117">
        <f t="shared" si="28"/>
        <v>1.3446083681113645</v>
      </c>
      <c r="AQ117">
        <f t="shared" si="29"/>
        <v>1.5930981346742752</v>
      </c>
      <c r="AR117">
        <f t="shared" si="30"/>
        <v>1.6284012809228638</v>
      </c>
      <c r="AS117">
        <f t="shared" si="31"/>
        <v>1.8931738580326409</v>
      </c>
    </row>
    <row r="118" spans="1:45" x14ac:dyDescent="0.15">
      <c r="A118">
        <v>1.7999999999999999E-2</v>
      </c>
      <c r="B118">
        <v>1.1427E-2</v>
      </c>
      <c r="C118">
        <v>2.2194999999999999E-2</v>
      </c>
      <c r="D118">
        <v>3.4616000000000001E-2</v>
      </c>
      <c r="E118">
        <v>4.0899999999999999E-2</v>
      </c>
      <c r="F118">
        <v>4.6986E-2</v>
      </c>
      <c r="G118">
        <v>5.3558000000000001E-2</v>
      </c>
      <c r="H118">
        <v>5.3511999999999997E-2</v>
      </c>
      <c r="I118">
        <v>7.4770000000000003E-2</v>
      </c>
      <c r="J118">
        <v>7.6822000000000001E-2</v>
      </c>
      <c r="K118">
        <v>8.5358000000000003E-2</v>
      </c>
      <c r="L118">
        <v>8.4006999999999998E-2</v>
      </c>
      <c r="M118">
        <v>7.8882999999999995E-2</v>
      </c>
      <c r="N118">
        <f t="shared" si="16"/>
        <v>5.5252833333333341E-2</v>
      </c>
      <c r="O118">
        <f t="shared" si="17"/>
        <v>8.6456116786496793E-4</v>
      </c>
      <c r="Q118">
        <v>3.6120000000000002E-3</v>
      </c>
      <c r="R118">
        <v>3.519E-3</v>
      </c>
      <c r="S118">
        <v>4.424E-3</v>
      </c>
      <c r="T118">
        <v>6.5319999999999996E-3</v>
      </c>
      <c r="U118">
        <v>6.5259999999999997E-3</v>
      </c>
      <c r="V118">
        <v>6.7539999999999996E-3</v>
      </c>
      <c r="W118">
        <v>6.9750000000000003E-3</v>
      </c>
      <c r="X118">
        <v>7.5310000000000004E-3</v>
      </c>
      <c r="Y118">
        <v>8.1519999999999995E-3</v>
      </c>
      <c r="Z118">
        <v>8.0800000000000004E-3</v>
      </c>
      <c r="AA118">
        <v>6.7140000000000003E-3</v>
      </c>
      <c r="AB118">
        <v>6.6709999999999998E-3</v>
      </c>
      <c r="AC118">
        <f t="shared" si="18"/>
        <v>6.7592497162978623E-3</v>
      </c>
      <c r="AD118">
        <f t="shared" si="19"/>
        <v>0.10576448698213638</v>
      </c>
      <c r="AG118">
        <v>1.7999999999999999E-2</v>
      </c>
      <c r="AH118">
        <f t="shared" si="20"/>
        <v>9.7041289467873701E-2</v>
      </c>
      <c r="AI118">
        <f t="shared" si="21"/>
        <v>0.31685415714938325</v>
      </c>
      <c r="AJ118">
        <f t="shared" si="22"/>
        <v>0.56563755143125127</v>
      </c>
      <c r="AK118">
        <f t="shared" si="23"/>
        <v>0.64841281542746898</v>
      </c>
      <c r="AL118">
        <f t="shared" si="24"/>
        <v>0.77262576997832721</v>
      </c>
      <c r="AM118">
        <f t="shared" si="25"/>
        <v>0.8885062219324571</v>
      </c>
      <c r="AN118">
        <f t="shared" si="26"/>
        <v>0.9286875814588752</v>
      </c>
      <c r="AO118">
        <f t="shared" si="27"/>
        <v>1.3287672693539387</v>
      </c>
      <c r="AP118">
        <f t="shared" si="28"/>
        <v>1.3465188958201511</v>
      </c>
      <c r="AQ118">
        <f t="shared" si="29"/>
        <v>1.5188445407683013</v>
      </c>
      <c r="AR118">
        <f t="shared" si="30"/>
        <v>1.5731942545740556</v>
      </c>
      <c r="AS118">
        <f t="shared" si="31"/>
        <v>1.4830112556423913</v>
      </c>
    </row>
    <row r="119" spans="1:45" x14ac:dyDescent="0.15">
      <c r="A119">
        <v>1.8499999999999999E-2</v>
      </c>
      <c r="B119">
        <v>1.3656E-2</v>
      </c>
      <c r="C119">
        <v>1.821E-2</v>
      </c>
      <c r="D119">
        <v>2.4763E-2</v>
      </c>
      <c r="E119">
        <v>3.3564999999999998E-2</v>
      </c>
      <c r="F119">
        <v>4.9176999999999998E-2</v>
      </c>
      <c r="G119">
        <v>5.2762000000000003E-2</v>
      </c>
      <c r="H119">
        <v>5.5398999999999997E-2</v>
      </c>
      <c r="I119">
        <v>6.8879999999999997E-2</v>
      </c>
      <c r="J119">
        <v>5.7348000000000003E-2</v>
      </c>
      <c r="K119">
        <v>7.9372999999999999E-2</v>
      </c>
      <c r="L119">
        <v>9.2369999999999994E-2</v>
      </c>
      <c r="M119">
        <v>0.10829900000000001</v>
      </c>
      <c r="N119">
        <f t="shared" si="16"/>
        <v>5.4483499999999997E-2</v>
      </c>
      <c r="O119">
        <f t="shared" si="17"/>
        <v>8.5252312954154947E-4</v>
      </c>
      <c r="Q119">
        <v>3.954E-3</v>
      </c>
      <c r="R119">
        <v>3.2799999999999999E-3</v>
      </c>
      <c r="S119">
        <v>3.7460000000000002E-3</v>
      </c>
      <c r="T119">
        <v>5.6160000000000003E-3</v>
      </c>
      <c r="U119">
        <v>6.7219999999999997E-3</v>
      </c>
      <c r="V119">
        <v>6.7130000000000002E-3</v>
      </c>
      <c r="W119">
        <v>7.1939999999999999E-3</v>
      </c>
      <c r="X119">
        <v>7.4130000000000003E-3</v>
      </c>
      <c r="Y119">
        <v>6.8040000000000002E-3</v>
      </c>
      <c r="Z119">
        <v>8.3389999999999992E-3</v>
      </c>
      <c r="AA119">
        <v>7.149E-3</v>
      </c>
      <c r="AB119">
        <v>9.3629999999999998E-3</v>
      </c>
      <c r="AC119">
        <f t="shared" si="18"/>
        <v>6.8987986635355584E-3</v>
      </c>
      <c r="AD119">
        <f t="shared" si="19"/>
        <v>0.10794806111136326</v>
      </c>
      <c r="AG119">
        <v>1.8499999999999999E-2</v>
      </c>
      <c r="AH119">
        <f t="shared" si="20"/>
        <v>0.11597058274028908</v>
      </c>
      <c r="AI119">
        <f t="shared" si="21"/>
        <v>0.25996459570580177</v>
      </c>
      <c r="AJ119">
        <f t="shared" si="22"/>
        <v>0.40463608406783208</v>
      </c>
      <c r="AK119">
        <f t="shared" si="23"/>
        <v>0.53212655623039107</v>
      </c>
      <c r="AL119">
        <f t="shared" si="24"/>
        <v>0.80865401375354773</v>
      </c>
      <c r="AM119">
        <f t="shared" si="25"/>
        <v>0.87530089401397182</v>
      </c>
      <c r="AN119">
        <f t="shared" si="26"/>
        <v>0.96143600174241717</v>
      </c>
      <c r="AO119">
        <f t="shared" si="27"/>
        <v>1.2240937476675042</v>
      </c>
      <c r="AP119">
        <f t="shared" si="28"/>
        <v>1.0051829637017264</v>
      </c>
      <c r="AQ119">
        <f t="shared" si="29"/>
        <v>1.4123485523841044</v>
      </c>
      <c r="AR119">
        <f t="shared" si="30"/>
        <v>1.7298076743010167</v>
      </c>
      <c r="AS119">
        <f t="shared" si="31"/>
        <v>2.03603610378428</v>
      </c>
    </row>
    <row r="120" spans="1:45" x14ac:dyDescent="0.15">
      <c r="A120">
        <v>1.9E-2</v>
      </c>
      <c r="B120">
        <v>2.3712E-2</v>
      </c>
      <c r="C120">
        <v>2.4187E-2</v>
      </c>
      <c r="D120">
        <v>2.5104000000000001E-2</v>
      </c>
      <c r="E120">
        <v>4.8323999999999999E-2</v>
      </c>
      <c r="F120">
        <v>4.4932E-2</v>
      </c>
      <c r="G120">
        <v>5.1215999999999998E-2</v>
      </c>
      <c r="H120">
        <v>6.8539000000000003E-2</v>
      </c>
      <c r="I120">
        <v>6.4810999999999994E-2</v>
      </c>
      <c r="J120">
        <v>7.0263000000000006E-2</v>
      </c>
      <c r="K120">
        <v>7.9339000000000007E-2</v>
      </c>
      <c r="L120">
        <v>7.5993000000000005E-2</v>
      </c>
      <c r="M120">
        <v>0.103563</v>
      </c>
      <c r="N120">
        <f t="shared" si="16"/>
        <v>5.666525E-2</v>
      </c>
      <c r="O120">
        <f t="shared" si="17"/>
        <v>8.8666176486925925E-4</v>
      </c>
      <c r="Q120">
        <v>6.515E-3</v>
      </c>
      <c r="R120">
        <v>3.9969999999999997E-3</v>
      </c>
      <c r="S120">
        <v>3.7079999999999999E-3</v>
      </c>
      <c r="T120">
        <v>7.365E-3</v>
      </c>
      <c r="U120">
        <v>6.5170000000000002E-3</v>
      </c>
      <c r="V120">
        <v>7.0569999999999999E-3</v>
      </c>
      <c r="W120">
        <v>8.5400000000000007E-3</v>
      </c>
      <c r="X120">
        <v>7.1399999999999996E-3</v>
      </c>
      <c r="Y120">
        <v>7.8960000000000002E-3</v>
      </c>
      <c r="Z120">
        <v>8.3459999999999993E-3</v>
      </c>
      <c r="AA120">
        <v>6.5640000000000004E-3</v>
      </c>
      <c r="AB120">
        <v>8.8640000000000004E-3</v>
      </c>
      <c r="AC120">
        <f t="shared" si="18"/>
        <v>7.3624142841128611E-3</v>
      </c>
      <c r="AD120">
        <f t="shared" si="19"/>
        <v>0.11520242665862697</v>
      </c>
      <c r="AG120">
        <v>1.9E-2</v>
      </c>
      <c r="AH120">
        <f t="shared" si="20"/>
        <v>0.20136895561934204</v>
      </c>
      <c r="AI120">
        <f t="shared" si="21"/>
        <v>0.34529179990863407</v>
      </c>
      <c r="AJ120">
        <f t="shared" si="22"/>
        <v>0.41020814337676598</v>
      </c>
      <c r="AK120">
        <f t="shared" si="23"/>
        <v>0.76611004627669954</v>
      </c>
      <c r="AL120">
        <f t="shared" si="24"/>
        <v>0.73885031917307697</v>
      </c>
      <c r="AM120">
        <f t="shared" si="25"/>
        <v>0.84965336014213977</v>
      </c>
      <c r="AN120">
        <f t="shared" si="26"/>
        <v>1.1894774657200227</v>
      </c>
      <c r="AO120">
        <f t="shared" si="27"/>
        <v>1.1517819378640914</v>
      </c>
      <c r="AP120">
        <f t="shared" si="28"/>
        <v>1.2315542055272093</v>
      </c>
      <c r="AQ120">
        <f t="shared" si="29"/>
        <v>1.4117435626422394</v>
      </c>
      <c r="AR120">
        <f t="shared" si="30"/>
        <v>1.4231165377628794</v>
      </c>
      <c r="AS120">
        <f t="shared" si="31"/>
        <v>1.946998652030133</v>
      </c>
    </row>
    <row r="121" spans="1:45" x14ac:dyDescent="0.15">
      <c r="A121">
        <v>1.95E-2</v>
      </c>
      <c r="B121">
        <v>1.7571E-2</v>
      </c>
      <c r="C121">
        <v>1.7637E-2</v>
      </c>
      <c r="D121">
        <v>2.5914E-2</v>
      </c>
      <c r="E121">
        <v>2.7348000000000001E-2</v>
      </c>
      <c r="F121">
        <v>3.1781999999999998E-2</v>
      </c>
      <c r="G121">
        <v>4.8640999999999997E-2</v>
      </c>
      <c r="H121">
        <v>7.0920999999999998E-2</v>
      </c>
      <c r="I121">
        <v>7.2431999999999996E-2</v>
      </c>
      <c r="J121">
        <v>7.6910000000000006E-2</v>
      </c>
      <c r="K121">
        <v>9.4191999999999998E-2</v>
      </c>
      <c r="L121">
        <v>7.3038000000000006E-2</v>
      </c>
      <c r="M121">
        <v>9.0989E-2</v>
      </c>
      <c r="N121">
        <f t="shared" si="16"/>
        <v>5.3947916666666658E-2</v>
      </c>
      <c r="O121">
        <f t="shared" si="17"/>
        <v>8.4414266243749709E-4</v>
      </c>
      <c r="Q121">
        <v>4.4250000000000001E-3</v>
      </c>
      <c r="R121">
        <v>3.274E-3</v>
      </c>
      <c r="S121">
        <v>4.0090000000000004E-3</v>
      </c>
      <c r="T121">
        <v>4.9649999999999998E-3</v>
      </c>
      <c r="U121">
        <v>5.3619999999999996E-3</v>
      </c>
      <c r="V121">
        <v>6.7739999999999996E-3</v>
      </c>
      <c r="W121">
        <v>8.2939999999999993E-3</v>
      </c>
      <c r="X121">
        <v>7.711E-3</v>
      </c>
      <c r="Y121">
        <v>8.0610000000000005E-3</v>
      </c>
      <c r="Z121">
        <v>9.3349999999999995E-3</v>
      </c>
      <c r="AA121">
        <v>6.4729999999999996E-3</v>
      </c>
      <c r="AB121">
        <v>8.2710000000000006E-3</v>
      </c>
      <c r="AC121">
        <f t="shared" si="18"/>
        <v>6.9827202305535489E-3</v>
      </c>
      <c r="AD121">
        <f t="shared" si="19"/>
        <v>0.10926121299284992</v>
      </c>
      <c r="AG121">
        <v>1.95E-2</v>
      </c>
      <c r="AH121">
        <f t="shared" si="20"/>
        <v>0.14921786096438339</v>
      </c>
      <c r="AI121">
        <f t="shared" si="21"/>
        <v>0.25178449063499314</v>
      </c>
      <c r="AJ121">
        <f t="shared" si="22"/>
        <v>0.42344382677921899</v>
      </c>
      <c r="AK121">
        <f t="shared" si="23"/>
        <v>0.433564637562602</v>
      </c>
      <c r="AL121">
        <f t="shared" si="24"/>
        <v>0.52261508154452796</v>
      </c>
      <c r="AM121">
        <f t="shared" si="25"/>
        <v>0.80693511970231602</v>
      </c>
      <c r="AN121">
        <f t="shared" si="26"/>
        <v>1.2308164890986113</v>
      </c>
      <c r="AO121">
        <f t="shared" si="27"/>
        <v>1.287217745805062</v>
      </c>
      <c r="AP121">
        <f t="shared" si="28"/>
        <v>1.3480613402088961</v>
      </c>
      <c r="AQ121">
        <f t="shared" si="29"/>
        <v>1.6760351107576072</v>
      </c>
      <c r="AR121">
        <f t="shared" si="30"/>
        <v>1.3677784228169068</v>
      </c>
      <c r="AS121">
        <f t="shared" si="31"/>
        <v>1.7106057216338824</v>
      </c>
    </row>
    <row r="122" spans="1:45" x14ac:dyDescent="0.15">
      <c r="A122">
        <v>0.02</v>
      </c>
      <c r="B122">
        <v>2.0669E-2</v>
      </c>
      <c r="C122">
        <v>1.8457000000000001E-2</v>
      </c>
      <c r="D122">
        <v>2.6577E-2</v>
      </c>
      <c r="E122">
        <v>2.6223E-2</v>
      </c>
      <c r="F122">
        <v>4.0415E-2</v>
      </c>
      <c r="G122">
        <v>5.0802E-2</v>
      </c>
      <c r="H122">
        <v>5.3206999999999997E-2</v>
      </c>
      <c r="I122">
        <v>5.9417999999999999E-2</v>
      </c>
      <c r="J122">
        <v>6.7558000000000007E-2</v>
      </c>
      <c r="K122">
        <v>8.2191E-2</v>
      </c>
      <c r="L122">
        <v>7.8611E-2</v>
      </c>
      <c r="M122">
        <v>8.5710999999999996E-2</v>
      </c>
      <c r="N122">
        <f t="shared" si="16"/>
        <v>5.0819916666666666E-2</v>
      </c>
      <c r="O122">
        <f t="shared" si="17"/>
        <v>7.9519770939288806E-4</v>
      </c>
      <c r="Q122">
        <v>5.6759999999999996E-3</v>
      </c>
      <c r="R122">
        <v>3.5720000000000001E-3</v>
      </c>
      <c r="S122">
        <v>3.7460000000000002E-3</v>
      </c>
      <c r="T122">
        <v>5.1609999999999998E-3</v>
      </c>
      <c r="U122">
        <v>6.2249999999999996E-3</v>
      </c>
      <c r="V122">
        <v>6.7390000000000002E-3</v>
      </c>
      <c r="W122">
        <v>7.1159999999999999E-3</v>
      </c>
      <c r="X122">
        <v>6.7679999999999997E-3</v>
      </c>
      <c r="Y122">
        <v>7.4879999999999999E-3</v>
      </c>
      <c r="Z122">
        <v>8.6429999999999996E-3</v>
      </c>
      <c r="AA122">
        <v>6.7140000000000003E-3</v>
      </c>
      <c r="AB122">
        <v>7.9979999999999999E-3</v>
      </c>
      <c r="AC122">
        <f t="shared" si="18"/>
        <v>6.7827992076213697E-3</v>
      </c>
      <c r="AD122">
        <f t="shared" si="19"/>
        <v>0.10613297460621623</v>
      </c>
      <c r="AG122">
        <v>0.02</v>
      </c>
      <c r="AH122">
        <f t="shared" si="20"/>
        <v>0.17552694600608049</v>
      </c>
      <c r="AI122">
        <f t="shared" si="21"/>
        <v>0.26349074920054821</v>
      </c>
      <c r="AJ122">
        <f t="shared" si="22"/>
        <v>0.43427747874937495</v>
      </c>
      <c r="AK122">
        <f t="shared" si="23"/>
        <v>0.41572932173482929</v>
      </c>
      <c r="AL122">
        <f t="shared" si="24"/>
        <v>0.66457392614127808</v>
      </c>
      <c r="AM122">
        <f t="shared" si="25"/>
        <v>0.84278526245589236</v>
      </c>
      <c r="AN122">
        <f t="shared" si="26"/>
        <v>0.92339438157202824</v>
      </c>
      <c r="AO122">
        <f t="shared" si="27"/>
        <v>1.055940799926071</v>
      </c>
      <c r="AP122">
        <f t="shared" si="28"/>
        <v>1.1841415683504435</v>
      </c>
      <c r="AQ122">
        <f t="shared" si="29"/>
        <v>1.4624915256951598</v>
      </c>
      <c r="AR122">
        <f t="shared" si="30"/>
        <v>1.4721436731024926</v>
      </c>
      <c r="AS122">
        <f t="shared" si="31"/>
        <v>1.6113785952913176</v>
      </c>
    </row>
    <row r="123" spans="1:45" x14ac:dyDescent="0.15">
      <c r="A123">
        <v>2.0500000000000001E-2</v>
      </c>
      <c r="B123">
        <v>1.0383999999999999E-2</v>
      </c>
      <c r="C123">
        <v>1.9958E-2</v>
      </c>
      <c r="D123">
        <v>2.2225999999999999E-2</v>
      </c>
      <c r="E123">
        <v>2.6157E-2</v>
      </c>
      <c r="F123">
        <v>4.5433000000000001E-2</v>
      </c>
      <c r="G123">
        <v>5.4352999999999999E-2</v>
      </c>
      <c r="H123">
        <v>6.9924E-2</v>
      </c>
      <c r="I123">
        <v>5.8000000000000003E-2</v>
      </c>
      <c r="J123">
        <v>7.4539999999999995E-2</v>
      </c>
      <c r="K123">
        <v>7.2455000000000006E-2</v>
      </c>
      <c r="L123">
        <v>7.7632000000000007E-2</v>
      </c>
      <c r="M123">
        <v>7.5325000000000003E-2</v>
      </c>
      <c r="N123">
        <f t="shared" si="16"/>
        <v>5.0532250000000001E-2</v>
      </c>
      <c r="O123">
        <f t="shared" si="17"/>
        <v>7.9069648449119393E-4</v>
      </c>
      <c r="Q123">
        <v>4.8329999999999996E-3</v>
      </c>
      <c r="R123">
        <v>3.751E-3</v>
      </c>
      <c r="S123">
        <v>3.5630000000000002E-3</v>
      </c>
      <c r="T123">
        <v>5.2659999999999998E-3</v>
      </c>
      <c r="U123">
        <v>6.5230000000000002E-3</v>
      </c>
      <c r="V123">
        <v>7.195E-3</v>
      </c>
      <c r="W123">
        <v>8.5550000000000001E-3</v>
      </c>
      <c r="X123">
        <v>6.659E-3</v>
      </c>
      <c r="Y123">
        <v>8.1080000000000006E-3</v>
      </c>
      <c r="Z123">
        <v>8.1060000000000004E-3</v>
      </c>
      <c r="AA123">
        <v>6.7479999999999997E-3</v>
      </c>
      <c r="AB123">
        <v>7.4920000000000004E-3</v>
      </c>
      <c r="AC123">
        <f t="shared" si="18"/>
        <v>6.8940945941238195E-3</v>
      </c>
      <c r="AD123">
        <f t="shared" si="19"/>
        <v>0.10787445479277123</v>
      </c>
      <c r="AG123">
        <v>2.0500000000000001E-2</v>
      </c>
      <c r="AH123">
        <f t="shared" si="20"/>
        <v>8.8183840888632223E-2</v>
      </c>
      <c r="AI123">
        <f t="shared" si="21"/>
        <v>0.28491891274554593</v>
      </c>
      <c r="AJ123">
        <f t="shared" si="22"/>
        <v>0.36318061642335886</v>
      </c>
      <c r="AK123">
        <f t="shared" si="23"/>
        <v>0.41468298320626662</v>
      </c>
      <c r="AL123">
        <f t="shared" si="24"/>
        <v>0.74708863507056011</v>
      </c>
      <c r="AM123">
        <f t="shared" si="25"/>
        <v>0.90169496024300455</v>
      </c>
      <c r="AN123">
        <f t="shared" si="26"/>
        <v>1.2135137996324263</v>
      </c>
      <c r="AO123">
        <f t="shared" si="27"/>
        <v>1.0307409605794897</v>
      </c>
      <c r="AP123">
        <f t="shared" si="28"/>
        <v>1.3065205083756481</v>
      </c>
      <c r="AQ123">
        <f t="shared" si="29"/>
        <v>1.2892509337304914</v>
      </c>
      <c r="AR123">
        <f t="shared" si="30"/>
        <v>1.4538099964418809</v>
      </c>
      <c r="AS123">
        <f t="shared" si="31"/>
        <v>1.4161203660010793</v>
      </c>
    </row>
    <row r="124" spans="1:45" x14ac:dyDescent="0.15">
      <c r="A124">
        <v>2.1000000000000001E-2</v>
      </c>
      <c r="B124">
        <v>1.4128E-2</v>
      </c>
      <c r="C124">
        <v>2.0563000000000001E-2</v>
      </c>
      <c r="D124">
        <v>2.9603999999999998E-2</v>
      </c>
      <c r="E124">
        <v>2.2502000000000001E-2</v>
      </c>
      <c r="F124">
        <v>3.3376000000000003E-2</v>
      </c>
      <c r="G124">
        <v>4.7355000000000001E-2</v>
      </c>
      <c r="H124">
        <v>5.3317999999999997E-2</v>
      </c>
      <c r="I124">
        <v>6.4285999999999996E-2</v>
      </c>
      <c r="J124">
        <v>6.1178000000000003E-2</v>
      </c>
      <c r="K124">
        <v>8.2692000000000002E-2</v>
      </c>
      <c r="L124">
        <v>7.3464000000000002E-2</v>
      </c>
      <c r="M124">
        <v>8.0361000000000002E-2</v>
      </c>
      <c r="N124">
        <f t="shared" si="16"/>
        <v>4.8568916666666663E-2</v>
      </c>
      <c r="O124">
        <f t="shared" si="17"/>
        <v>7.5997549414243549E-4</v>
      </c>
      <c r="Q124">
        <v>4.8209999999999998E-3</v>
      </c>
      <c r="R124">
        <v>3.8070000000000001E-3</v>
      </c>
      <c r="S124">
        <v>4.4260000000000002E-3</v>
      </c>
      <c r="T124">
        <v>4.9740000000000001E-3</v>
      </c>
      <c r="U124">
        <v>5.5189999999999996E-3</v>
      </c>
      <c r="V124">
        <v>6.7799999999999996E-3</v>
      </c>
      <c r="W124">
        <v>7.3920000000000001E-3</v>
      </c>
      <c r="X124">
        <v>7.5680000000000001E-3</v>
      </c>
      <c r="Y124">
        <v>7.5360000000000002E-3</v>
      </c>
      <c r="Z124">
        <v>8.8559999999999993E-3</v>
      </c>
      <c r="AA124">
        <v>6.613E-3</v>
      </c>
      <c r="AB124">
        <v>7.6030000000000004E-3</v>
      </c>
      <c r="AC124">
        <f t="shared" si="18"/>
        <v>6.7901459416636186E-3</v>
      </c>
      <c r="AD124">
        <f t="shared" si="19"/>
        <v>0.10624793167831539</v>
      </c>
      <c r="AG124">
        <v>2.1000000000000001E-2</v>
      </c>
      <c r="AH124">
        <f t="shared" si="20"/>
        <v>0.11997893914431781</v>
      </c>
      <c r="AI124">
        <f t="shared" si="21"/>
        <v>0.29355584741891277</v>
      </c>
      <c r="AJ124">
        <f t="shared" si="22"/>
        <v>0.48373971783483827</v>
      </c>
      <c r="AK124">
        <f t="shared" si="23"/>
        <v>0.35673802378359187</v>
      </c>
      <c r="AL124">
        <f t="shared" si="24"/>
        <v>0.54882640996885568</v>
      </c>
      <c r="AM124">
        <f t="shared" si="25"/>
        <v>0.78560088389431093</v>
      </c>
      <c r="AN124">
        <f t="shared" si="26"/>
        <v>0.92532075923576595</v>
      </c>
      <c r="AO124">
        <f t="shared" si="27"/>
        <v>1.1424519550312597</v>
      </c>
      <c r="AP124">
        <f t="shared" si="28"/>
        <v>1.0723143501664263</v>
      </c>
      <c r="AQ124">
        <f t="shared" si="29"/>
        <v>1.4714062274797017</v>
      </c>
      <c r="AR124">
        <f t="shared" si="30"/>
        <v>1.3757561003015037</v>
      </c>
      <c r="AS124">
        <f t="shared" si="31"/>
        <v>1.5107978590403284</v>
      </c>
    </row>
    <row r="125" spans="1:45" x14ac:dyDescent="0.15">
      <c r="A125">
        <v>2.1499999999999998E-2</v>
      </c>
      <c r="B125">
        <v>1.9243E-2</v>
      </c>
      <c r="C125">
        <v>1.5726E-2</v>
      </c>
      <c r="D125">
        <v>2.3519999999999999E-2</v>
      </c>
      <c r="E125">
        <v>3.1061999999999999E-2</v>
      </c>
      <c r="F125">
        <v>3.9587999999999998E-2</v>
      </c>
      <c r="G125">
        <v>4.9083000000000002E-2</v>
      </c>
      <c r="H125">
        <v>6.7264000000000004E-2</v>
      </c>
      <c r="I125">
        <v>4.7846E-2</v>
      </c>
      <c r="J125">
        <v>6.8296999999999997E-2</v>
      </c>
      <c r="K125">
        <v>7.6288999999999996E-2</v>
      </c>
      <c r="L125">
        <v>8.9074E-2</v>
      </c>
      <c r="M125">
        <v>7.9471E-2</v>
      </c>
      <c r="N125">
        <f t="shared" si="16"/>
        <v>5.0538583333333331E-2</v>
      </c>
      <c r="O125">
        <f t="shared" si="17"/>
        <v>7.9079558446006081E-4</v>
      </c>
      <c r="Q125">
        <v>5.176E-3</v>
      </c>
      <c r="R125">
        <v>3.3969999999999998E-3</v>
      </c>
      <c r="S125">
        <v>3.875E-3</v>
      </c>
      <c r="T125">
        <v>5.6620000000000004E-3</v>
      </c>
      <c r="U125">
        <v>6.2310000000000004E-3</v>
      </c>
      <c r="V125">
        <v>6.9030000000000003E-3</v>
      </c>
      <c r="W125">
        <v>8.4030000000000007E-3</v>
      </c>
      <c r="X125">
        <v>6.1190000000000003E-3</v>
      </c>
      <c r="Y125">
        <v>7.6470000000000002E-3</v>
      </c>
      <c r="Z125">
        <v>8.2799999999999992E-3</v>
      </c>
      <c r="AA125">
        <v>7.6600000000000001E-3</v>
      </c>
      <c r="AB125">
        <v>8.0129999999999993E-3</v>
      </c>
      <c r="AC125">
        <f t="shared" si="18"/>
        <v>6.9403469391928554E-3</v>
      </c>
      <c r="AD125">
        <f t="shared" si="19"/>
        <v>0.10859818238877232</v>
      </c>
      <c r="AG125">
        <v>2.1499999999999998E-2</v>
      </c>
      <c r="AH125">
        <f t="shared" si="20"/>
        <v>0.16341695398882417</v>
      </c>
      <c r="AI125">
        <f t="shared" si="21"/>
        <v>0.22450319780721792</v>
      </c>
      <c r="AJ125">
        <f t="shared" si="22"/>
        <v>0.38432502916752453</v>
      </c>
      <c r="AK125">
        <f t="shared" si="23"/>
        <v>0.4924449602153555</v>
      </c>
      <c r="AL125">
        <f t="shared" si="24"/>
        <v>0.65097494959992375</v>
      </c>
      <c r="AM125">
        <f t="shared" si="25"/>
        <v>0.81426772641082179</v>
      </c>
      <c r="AN125">
        <f t="shared" si="26"/>
        <v>1.1673501547176295</v>
      </c>
      <c r="AO125">
        <f t="shared" si="27"/>
        <v>0.85029020689459078</v>
      </c>
      <c r="AP125">
        <f t="shared" si="28"/>
        <v>1.1970945956604728</v>
      </c>
      <c r="AQ125">
        <f t="shared" si="29"/>
        <v>1.3574724240337512</v>
      </c>
      <c r="AR125">
        <f t="shared" si="30"/>
        <v>1.6680836719788759</v>
      </c>
      <c r="AS125">
        <f t="shared" si="31"/>
        <v>1.4940657365611916</v>
      </c>
    </row>
    <row r="126" spans="1:45" x14ac:dyDescent="0.15">
      <c r="A126">
        <v>2.1999999999999999E-2</v>
      </c>
      <c r="B126">
        <v>1.1264E-2</v>
      </c>
      <c r="C126">
        <v>1.5115E-2</v>
      </c>
      <c r="D126">
        <v>1.9227999999999999E-2</v>
      </c>
      <c r="E126">
        <v>3.1898999999999997E-2</v>
      </c>
      <c r="F126">
        <v>3.5113999999999999E-2</v>
      </c>
      <c r="G126">
        <v>5.5285000000000001E-2</v>
      </c>
      <c r="H126">
        <v>4.5206000000000003E-2</v>
      </c>
      <c r="I126">
        <v>5.3062999999999999E-2</v>
      </c>
      <c r="J126">
        <v>5.5886999999999999E-2</v>
      </c>
      <c r="K126">
        <v>5.5992E-2</v>
      </c>
      <c r="L126">
        <v>6.7021999999999998E-2</v>
      </c>
      <c r="M126">
        <v>6.8538000000000002E-2</v>
      </c>
      <c r="N126">
        <f t="shared" si="16"/>
        <v>4.280108333333333E-2</v>
      </c>
      <c r="O126">
        <f t="shared" si="17"/>
        <v>6.6972410933772584E-4</v>
      </c>
      <c r="Q126">
        <v>2.7320000000000001E-3</v>
      </c>
      <c r="R126">
        <v>3.2360000000000002E-3</v>
      </c>
      <c r="S126">
        <v>3.323E-3</v>
      </c>
      <c r="T126">
        <v>6.1840000000000003E-3</v>
      </c>
      <c r="U126">
        <v>6.1279999999999998E-3</v>
      </c>
      <c r="V126">
        <v>7.241E-3</v>
      </c>
      <c r="W126">
        <v>6.7920000000000003E-3</v>
      </c>
      <c r="X126">
        <v>6.672E-3</v>
      </c>
      <c r="Y126">
        <v>6.9699999999999996E-3</v>
      </c>
      <c r="Z126">
        <v>6.9540000000000001E-3</v>
      </c>
      <c r="AA126">
        <v>6.3489999999999996E-3</v>
      </c>
      <c r="AB126">
        <v>6.9490000000000003E-3</v>
      </c>
      <c r="AC126">
        <f t="shared" si="18"/>
        <v>6.2768581891956684E-3</v>
      </c>
      <c r="AD126">
        <f t="shared" si="19"/>
        <v>9.8216327862423139E-2</v>
      </c>
      <c r="AG126">
        <v>2.1999999999999999E-2</v>
      </c>
      <c r="AH126">
        <f t="shared" si="20"/>
        <v>9.5657047743601065E-2</v>
      </c>
      <c r="AI126">
        <f t="shared" si="21"/>
        <v>0.21578060758337139</v>
      </c>
      <c r="AJ126">
        <f t="shared" si="22"/>
        <v>0.31419224748440311</v>
      </c>
      <c r="AK126">
        <f t="shared" si="23"/>
        <v>0.50571443519121839</v>
      </c>
      <c r="AL126">
        <f t="shared" si="24"/>
        <v>0.57740563757329799</v>
      </c>
      <c r="AM126">
        <f t="shared" si="25"/>
        <v>0.91715647484103013</v>
      </c>
      <c r="AN126">
        <f t="shared" si="26"/>
        <v>0.78453899699936314</v>
      </c>
      <c r="AO126">
        <f t="shared" si="27"/>
        <v>0.94300357915912858</v>
      </c>
      <c r="AP126">
        <f t="shared" si="28"/>
        <v>0.97957488129312931</v>
      </c>
      <c r="AQ126">
        <f t="shared" si="29"/>
        <v>0.99631134195621651</v>
      </c>
      <c r="AR126">
        <f t="shared" si="30"/>
        <v>1.2551171370250378</v>
      </c>
      <c r="AS126">
        <f t="shared" si="31"/>
        <v>1.2885238319944503</v>
      </c>
    </row>
    <row r="127" spans="1:45" x14ac:dyDescent="0.15">
      <c r="A127">
        <v>2.2499999999999999E-2</v>
      </c>
      <c r="B127">
        <v>1.1106E-2</v>
      </c>
      <c r="C127">
        <v>1.4297000000000001E-2</v>
      </c>
      <c r="D127">
        <v>2.2956000000000001E-2</v>
      </c>
      <c r="E127">
        <v>3.0762000000000001E-2</v>
      </c>
      <c r="F127">
        <v>3.4819000000000003E-2</v>
      </c>
      <c r="G127">
        <v>4.7097E-2</v>
      </c>
      <c r="H127">
        <v>4.8710999999999997E-2</v>
      </c>
      <c r="I127">
        <v>5.7276000000000001E-2</v>
      </c>
      <c r="J127">
        <v>5.5620999999999997E-2</v>
      </c>
      <c r="K127">
        <v>6.3551999999999997E-2</v>
      </c>
      <c r="L127">
        <v>6.8440000000000001E-2</v>
      </c>
      <c r="M127">
        <v>7.6510999999999996E-2</v>
      </c>
      <c r="N127">
        <f t="shared" si="16"/>
        <v>4.4262333333333327E-2</v>
      </c>
      <c r="O127">
        <f t="shared" si="17"/>
        <v>6.9258881925985977E-4</v>
      </c>
      <c r="Q127">
        <v>3.8899999999999998E-3</v>
      </c>
      <c r="R127">
        <v>2.9759999999999999E-3</v>
      </c>
      <c r="S127">
        <v>3.6310000000000001E-3</v>
      </c>
      <c r="T127">
        <v>5.8349999999999999E-3</v>
      </c>
      <c r="U127">
        <v>5.6969999999999998E-3</v>
      </c>
      <c r="V127">
        <v>6.8640000000000003E-3</v>
      </c>
      <c r="W127">
        <v>7.1370000000000001E-3</v>
      </c>
      <c r="X127">
        <v>6.9829999999999996E-3</v>
      </c>
      <c r="Y127">
        <v>7.2519999999999998E-3</v>
      </c>
      <c r="Z127">
        <v>7.8239999999999994E-3</v>
      </c>
      <c r="AA127">
        <v>6.561E-3</v>
      </c>
      <c r="AB127">
        <v>7.7679999999999997E-3</v>
      </c>
      <c r="AC127">
        <f t="shared" si="18"/>
        <v>6.52048833921342E-3</v>
      </c>
      <c r="AD127">
        <f t="shared" si="19"/>
        <v>0.10202849917011697</v>
      </c>
      <c r="AG127">
        <v>2.2499999999999999E-2</v>
      </c>
      <c r="AH127">
        <f t="shared" si="20"/>
        <v>9.4315267421913485E-2</v>
      </c>
      <c r="AI127">
        <f t="shared" si="21"/>
        <v>0.20410290086797625</v>
      </c>
      <c r="AJ127">
        <f t="shared" si="22"/>
        <v>0.37510907183544612</v>
      </c>
      <c r="AK127">
        <f t="shared" si="23"/>
        <v>0.48768887599461613</v>
      </c>
      <c r="AL127">
        <f t="shared" si="24"/>
        <v>0.57255473300292381</v>
      </c>
      <c r="AM127">
        <f t="shared" si="25"/>
        <v>0.78132076504635972</v>
      </c>
      <c r="AN127">
        <f t="shared" si="26"/>
        <v>0.84536740881378514</v>
      </c>
      <c r="AO127">
        <f t="shared" si="27"/>
        <v>1.0178744699681181</v>
      </c>
      <c r="AP127">
        <f t="shared" si="28"/>
        <v>0.97491249257260437</v>
      </c>
      <c r="AQ127">
        <f t="shared" si="29"/>
        <v>1.130832590441518</v>
      </c>
      <c r="AR127">
        <f t="shared" si="30"/>
        <v>1.281671941422124</v>
      </c>
      <c r="AS127">
        <f t="shared" si="31"/>
        <v>1.4384173292148499</v>
      </c>
    </row>
    <row r="128" spans="1:45" x14ac:dyDescent="0.15">
      <c r="A128">
        <v>2.3E-2</v>
      </c>
      <c r="B128">
        <v>4.9940000000000002E-3</v>
      </c>
      <c r="C128">
        <v>1.7106E-2</v>
      </c>
      <c r="D128">
        <v>2.2523000000000001E-2</v>
      </c>
      <c r="E128">
        <v>3.1088000000000001E-2</v>
      </c>
      <c r="F128">
        <v>3.4660999999999997E-2</v>
      </c>
      <c r="G128">
        <v>4.6516000000000002E-2</v>
      </c>
      <c r="H128">
        <v>4.8860000000000001E-2</v>
      </c>
      <c r="I128">
        <v>4.2514000000000003E-2</v>
      </c>
      <c r="J128">
        <v>4.8146000000000001E-2</v>
      </c>
      <c r="K128">
        <v>6.8654999999999994E-2</v>
      </c>
      <c r="L128">
        <v>6.7239999999999994E-2</v>
      </c>
      <c r="M128">
        <v>6.9538000000000003E-2</v>
      </c>
      <c r="N128">
        <f t="shared" si="16"/>
        <v>4.1820083333333334E-2</v>
      </c>
      <c r="O128">
        <f t="shared" si="17"/>
        <v>6.5437404573901695E-4</v>
      </c>
      <c r="Q128">
        <v>2.3709999999999998E-3</v>
      </c>
      <c r="R128">
        <v>3.3609999999999998E-3</v>
      </c>
      <c r="S128">
        <v>3.9420000000000002E-3</v>
      </c>
      <c r="T128">
        <v>5.9430000000000004E-3</v>
      </c>
      <c r="U128">
        <v>5.9350000000000002E-3</v>
      </c>
      <c r="V128">
        <v>6.4349999999999997E-3</v>
      </c>
      <c r="W128">
        <v>7.2129999999999998E-3</v>
      </c>
      <c r="X128">
        <v>5.6930000000000001E-3</v>
      </c>
      <c r="Y128">
        <v>6.7939999999999997E-3</v>
      </c>
      <c r="Z128">
        <v>7.8670000000000007E-3</v>
      </c>
      <c r="AA128">
        <v>6.5329999999999997E-3</v>
      </c>
      <c r="AB128">
        <v>7.5370000000000003E-3</v>
      </c>
      <c r="AC128">
        <f t="shared" si="18"/>
        <v>6.2985007306934132E-3</v>
      </c>
      <c r="AD128">
        <f t="shared" si="19"/>
        <v>9.8554976735385963E-2</v>
      </c>
      <c r="AG128">
        <v>2.3E-2</v>
      </c>
      <c r="AH128">
        <f t="shared" si="20"/>
        <v>4.2410448901948131E-2</v>
      </c>
      <c r="AI128">
        <f t="shared" si="21"/>
        <v>0.24420397441754227</v>
      </c>
      <c r="AJ128">
        <f t="shared" si="22"/>
        <v>0.36803370033759164</v>
      </c>
      <c r="AK128">
        <f t="shared" si="23"/>
        <v>0.49285715418115295</v>
      </c>
      <c r="AL128">
        <f t="shared" si="24"/>
        <v>0.56995662140251979</v>
      </c>
      <c r="AM128">
        <f t="shared" si="25"/>
        <v>0.77168220283450051</v>
      </c>
      <c r="AN128">
        <f t="shared" si="26"/>
        <v>0.84795326711916297</v>
      </c>
      <c r="AO128">
        <f t="shared" si="27"/>
        <v>0.75553312410476603</v>
      </c>
      <c r="AP128">
        <f t="shared" si="28"/>
        <v>0.84389235841499821</v>
      </c>
      <c r="AQ128">
        <f t="shared" si="29"/>
        <v>1.2216344331690963</v>
      </c>
      <c r="AR128">
        <f t="shared" si="30"/>
        <v>1.2591996104795968</v>
      </c>
      <c r="AS128">
        <f t="shared" si="31"/>
        <v>1.3073239696114576</v>
      </c>
    </row>
    <row r="129" spans="1:45" x14ac:dyDescent="0.15">
      <c r="A129">
        <v>2.35E-2</v>
      </c>
      <c r="B129">
        <v>6.9499999999999996E-3</v>
      </c>
      <c r="C129">
        <v>1.2826000000000001E-2</v>
      </c>
      <c r="D129">
        <v>2.0395E-2</v>
      </c>
      <c r="E129">
        <v>2.0413000000000001E-2</v>
      </c>
      <c r="F129">
        <v>3.0838999999999998E-2</v>
      </c>
      <c r="G129">
        <v>4.3651000000000002E-2</v>
      </c>
      <c r="H129">
        <v>4.8115999999999999E-2</v>
      </c>
      <c r="I129">
        <v>5.2031000000000001E-2</v>
      </c>
      <c r="J129">
        <v>5.8560000000000001E-2</v>
      </c>
      <c r="K129">
        <v>5.9389999999999998E-2</v>
      </c>
      <c r="L129">
        <v>5.3573999999999997E-2</v>
      </c>
      <c r="M129">
        <v>7.3010000000000005E-2</v>
      </c>
      <c r="N129">
        <f t="shared" si="16"/>
        <v>3.9979583333333332E-2</v>
      </c>
      <c r="O129">
        <f t="shared" si="17"/>
        <v>6.2557507320749406E-4</v>
      </c>
      <c r="Q129">
        <v>3.643E-3</v>
      </c>
      <c r="R129">
        <v>3.0820000000000001E-3</v>
      </c>
      <c r="S129">
        <v>3.5479999999999999E-3</v>
      </c>
      <c r="T129">
        <v>4.7629999999999999E-3</v>
      </c>
      <c r="U129">
        <v>5.7809999999999997E-3</v>
      </c>
      <c r="V129">
        <v>6.6670000000000002E-3</v>
      </c>
      <c r="W129">
        <v>7.0829999999999999E-3</v>
      </c>
      <c r="X129">
        <v>6.6519999999999999E-3</v>
      </c>
      <c r="Y129">
        <v>7.1009999999999997E-3</v>
      </c>
      <c r="Z129">
        <v>7.2960000000000004E-3</v>
      </c>
      <c r="AA129">
        <v>5.7359999999999998E-3</v>
      </c>
      <c r="AB129">
        <v>7.5620000000000001E-3</v>
      </c>
      <c r="AC129">
        <f t="shared" si="18"/>
        <v>6.2090318817905029E-3</v>
      </c>
      <c r="AD129">
        <f t="shared" si="19"/>
        <v>9.7155024477033627E-2</v>
      </c>
      <c r="AG129">
        <v>2.35E-2</v>
      </c>
      <c r="AH129">
        <f t="shared" si="20"/>
        <v>5.9021349593219759E-2</v>
      </c>
      <c r="AI129">
        <f t="shared" si="21"/>
        <v>0.18310301507537691</v>
      </c>
      <c r="AJ129">
        <f t="shared" si="22"/>
        <v>0.33326143579386319</v>
      </c>
      <c r="AK129">
        <f t="shared" si="23"/>
        <v>0.32361982399317663</v>
      </c>
      <c r="AL129">
        <f t="shared" si="24"/>
        <v>0.50710863066363665</v>
      </c>
      <c r="AM129">
        <f t="shared" si="25"/>
        <v>0.72415297609271612</v>
      </c>
      <c r="AN129">
        <f t="shared" si="26"/>
        <v>0.8350413303460017</v>
      </c>
      <c r="AO129">
        <f t="shared" si="27"/>
        <v>0.92466349861916253</v>
      </c>
      <c r="AP129">
        <f t="shared" si="28"/>
        <v>1.0264266296012605</v>
      </c>
      <c r="AQ129">
        <f t="shared" si="29"/>
        <v>1.0567747285108533</v>
      </c>
      <c r="AR129">
        <f t="shared" si="30"/>
        <v>1.0032772149291185</v>
      </c>
      <c r="AS129">
        <f t="shared" si="31"/>
        <v>1.3725980474177073</v>
      </c>
    </row>
    <row r="130" spans="1:45" x14ac:dyDescent="0.15">
      <c r="A130">
        <v>2.4E-2</v>
      </c>
      <c r="B130">
        <v>8.5850000000000006E-3</v>
      </c>
      <c r="C130">
        <v>1.0744999999999999E-2</v>
      </c>
      <c r="D130">
        <v>1.9428999999999998E-2</v>
      </c>
      <c r="E130">
        <v>1.5488999999999999E-2</v>
      </c>
      <c r="F130">
        <v>3.2188000000000001E-2</v>
      </c>
      <c r="G130">
        <v>2.6544000000000002E-2</v>
      </c>
      <c r="H130">
        <v>4.1653000000000003E-2</v>
      </c>
      <c r="I130">
        <v>4.2761E-2</v>
      </c>
      <c r="J130">
        <v>6.1737E-2</v>
      </c>
      <c r="K130">
        <v>4.2251999999999998E-2</v>
      </c>
      <c r="L130">
        <v>5.3594000000000003E-2</v>
      </c>
      <c r="M130">
        <v>5.9386000000000001E-2</v>
      </c>
      <c r="N130">
        <f t="shared" si="16"/>
        <v>3.4530249999999998E-2</v>
      </c>
      <c r="O130">
        <f t="shared" si="17"/>
        <v>5.4030737367922555E-4</v>
      </c>
      <c r="Q130">
        <v>3.8899999999999998E-3</v>
      </c>
      <c r="R130">
        <v>2.6459999999999999E-3</v>
      </c>
      <c r="S130">
        <v>3.4359999999999998E-3</v>
      </c>
      <c r="T130">
        <v>4.1130000000000003E-3</v>
      </c>
      <c r="U130">
        <v>5.718E-3</v>
      </c>
      <c r="V130">
        <v>5.0340000000000003E-3</v>
      </c>
      <c r="W130">
        <v>6.6379999999999998E-3</v>
      </c>
      <c r="X130">
        <v>5.8890000000000001E-3</v>
      </c>
      <c r="Y130">
        <v>7.5760000000000003E-3</v>
      </c>
      <c r="Z130">
        <v>6.0260000000000001E-3</v>
      </c>
      <c r="AA130">
        <v>5.9430000000000004E-3</v>
      </c>
      <c r="AB130">
        <v>6.5989999999999998E-3</v>
      </c>
      <c r="AC130">
        <f t="shared" si="18"/>
        <v>5.7224504287141627E-3</v>
      </c>
      <c r="AD130">
        <f t="shared" si="19"/>
        <v>8.9541304031766716E-2</v>
      </c>
      <c r="AG130">
        <v>2.4E-2</v>
      </c>
      <c r="AH130">
        <f t="shared" si="20"/>
        <v>7.2906228238531184E-2</v>
      </c>
      <c r="AI130">
        <f t="shared" si="21"/>
        <v>0.15339481498401095</v>
      </c>
      <c r="AJ130">
        <f t="shared" si="22"/>
        <v>0.31747665781019702</v>
      </c>
      <c r="AK130">
        <f t="shared" si="23"/>
        <v>0.24555662831677424</v>
      </c>
      <c r="AL130">
        <f t="shared" si="24"/>
        <v>0.52929124173290765</v>
      </c>
      <c r="AM130">
        <f t="shared" si="25"/>
        <v>0.44035455310084659</v>
      </c>
      <c r="AN130">
        <f t="shared" si="26"/>
        <v>0.72287755700602729</v>
      </c>
      <c r="AO130">
        <f t="shared" si="27"/>
        <v>0.75992265888516486</v>
      </c>
      <c r="AP130">
        <f t="shared" si="28"/>
        <v>1.0821123775903863</v>
      </c>
      <c r="AQ130">
        <f t="shared" si="29"/>
        <v>0.7518243109789623</v>
      </c>
      <c r="AR130">
        <f t="shared" si="30"/>
        <v>1.0036517537781606</v>
      </c>
      <c r="AS130">
        <f t="shared" si="31"/>
        <v>1.1164649725235989</v>
      </c>
    </row>
    <row r="131" spans="1:45" x14ac:dyDescent="0.15">
      <c r="A131">
        <v>2.4500000000000001E-2</v>
      </c>
      <c r="B131">
        <v>6.012E-3</v>
      </c>
      <c r="C131">
        <v>1.4799E-2</v>
      </c>
      <c r="D131">
        <v>1.9122E-2</v>
      </c>
      <c r="E131">
        <v>2.4906000000000001E-2</v>
      </c>
      <c r="F131">
        <v>3.7744E-2</v>
      </c>
      <c r="G131">
        <v>3.9032999999999998E-2</v>
      </c>
      <c r="H131">
        <v>5.3460000000000001E-2</v>
      </c>
      <c r="I131">
        <v>4.3041999999999997E-2</v>
      </c>
      <c r="J131">
        <v>5.8871E-2</v>
      </c>
      <c r="K131">
        <v>5.6929E-2</v>
      </c>
      <c r="L131">
        <v>4.9074E-2</v>
      </c>
      <c r="M131">
        <v>4.3557999999999999E-2</v>
      </c>
      <c r="N131">
        <f t="shared" ref="N131:N194" si="32">AVERAGE(B131:M131)</f>
        <v>3.7212500000000003E-2</v>
      </c>
      <c r="O131">
        <f t="shared" ref="O131:O194" si="33">N131/63.90853</f>
        <v>5.8227751444134301E-4</v>
      </c>
      <c r="Q131">
        <v>2.088E-3</v>
      </c>
      <c r="R131">
        <v>3.1220000000000002E-3</v>
      </c>
      <c r="S131">
        <v>3.6549999999999998E-3</v>
      </c>
      <c r="T131">
        <v>5.313E-3</v>
      </c>
      <c r="U131">
        <v>6.4009999999999996E-3</v>
      </c>
      <c r="V131">
        <v>6.2529999999999999E-3</v>
      </c>
      <c r="W131">
        <v>7.7089999999999997E-3</v>
      </c>
      <c r="X131">
        <v>5.8310000000000002E-3</v>
      </c>
      <c r="Y131">
        <v>7.4000000000000003E-3</v>
      </c>
      <c r="Z131">
        <v>7.1260000000000004E-3</v>
      </c>
      <c r="AA131">
        <v>5.4980000000000003E-3</v>
      </c>
      <c r="AB131">
        <v>5.215E-3</v>
      </c>
      <c r="AC131">
        <f t="shared" ref="AC131:AC194" si="34">SQRT((Q131^2+R131^2+S131^2+T131^2+U131^2+V131^2+W131^2+X131^2+Y131^2+Z131^2+AA131^2+AB131^2)/(12-1))</f>
        <v>5.9708365410551982E-3</v>
      </c>
      <c r="AD131">
        <f t="shared" ref="AD131:AD194" si="35">AC131/0.0639085</f>
        <v>9.3427893645684046E-2</v>
      </c>
      <c r="AG131">
        <v>2.4500000000000001E-2</v>
      </c>
      <c r="AH131">
        <f t="shared" ref="AH131:AH194" si="36">B131/0.117754</f>
        <v>5.1055590468264349E-2</v>
      </c>
      <c r="AI131">
        <f t="shared" ref="AI131:AI194" si="37">C131/0.070048</f>
        <v>0.21126941525810872</v>
      </c>
      <c r="AJ131">
        <f t="shared" ref="AJ131:AJ194" si="38">D131/0.0611982</f>
        <v>0.31246017039716856</v>
      </c>
      <c r="AK131">
        <f t="shared" ref="AK131:AK194" si="39">E131/0.0630771</f>
        <v>0.39485011200578346</v>
      </c>
      <c r="AL131">
        <f t="shared" ref="AL131:AL194" si="40">F131/0.0608134</f>
        <v>0.62065268509900784</v>
      </c>
      <c r="AM131">
        <f t="shared" ref="AM131:AM194" si="41">G131/0.0602787</f>
        <v>0.64754216663597586</v>
      </c>
      <c r="AN131">
        <f t="shared" ref="AN131:AN194" si="42">H131/0.0576211</f>
        <v>0.92778513426505216</v>
      </c>
      <c r="AO131">
        <f t="shared" ref="AO131:AO194" si="43">I131/0.0562702</f>
        <v>0.76491642112521363</v>
      </c>
      <c r="AP131">
        <f t="shared" ref="AP131:AP194" si="44">J131/0.0570523</f>
        <v>1.0318777682933029</v>
      </c>
      <c r="AQ131">
        <f t="shared" ref="AQ131:AQ194" si="45">K131/0.0561993</f>
        <v>1.0129841474893815</v>
      </c>
      <c r="AR131">
        <f t="shared" ref="AR131:AR194" si="46">L131/0.053399</f>
        <v>0.91900597389464223</v>
      </c>
      <c r="AS131">
        <f t="shared" ref="AS131:AS194" si="47">M131/0.0531911</f>
        <v>0.81889639432160644</v>
      </c>
    </row>
    <row r="132" spans="1:45" x14ac:dyDescent="0.15">
      <c r="A132">
        <v>2.5000000000000001E-2</v>
      </c>
      <c r="B132">
        <v>1.1083000000000001E-2</v>
      </c>
      <c r="C132">
        <v>1.0909E-2</v>
      </c>
      <c r="D132">
        <v>1.1686999999999999E-2</v>
      </c>
      <c r="E132">
        <v>2.4667999999999999E-2</v>
      </c>
      <c r="F132">
        <v>3.6798999999999998E-2</v>
      </c>
      <c r="G132">
        <v>3.5520999999999997E-2</v>
      </c>
      <c r="H132">
        <v>4.9395000000000001E-2</v>
      </c>
      <c r="I132">
        <v>5.0757999999999998E-2</v>
      </c>
      <c r="J132">
        <v>4.8941999999999999E-2</v>
      </c>
      <c r="K132">
        <v>5.8160999999999997E-2</v>
      </c>
      <c r="L132">
        <v>5.663E-2</v>
      </c>
      <c r="M132">
        <v>6.8680000000000005E-2</v>
      </c>
      <c r="N132">
        <f t="shared" si="32"/>
        <v>3.8602749999999998E-2</v>
      </c>
      <c r="O132">
        <f t="shared" si="33"/>
        <v>6.0403126155460002E-4</v>
      </c>
      <c r="Q132">
        <v>3.8E-3</v>
      </c>
      <c r="R132">
        <v>2.7200000000000002E-3</v>
      </c>
      <c r="S132">
        <v>2.5790000000000001E-3</v>
      </c>
      <c r="T132">
        <v>5.2440000000000004E-3</v>
      </c>
      <c r="U132">
        <v>6.195E-3</v>
      </c>
      <c r="V132">
        <v>5.8640000000000003E-3</v>
      </c>
      <c r="W132">
        <v>7.352E-3</v>
      </c>
      <c r="X132">
        <v>6.5760000000000002E-3</v>
      </c>
      <c r="Y132">
        <v>6.7239999999999999E-3</v>
      </c>
      <c r="Z132">
        <v>7.2449999999999997E-3</v>
      </c>
      <c r="AA132">
        <v>6.1900000000000002E-3</v>
      </c>
      <c r="AB132">
        <v>7.3220000000000004E-3</v>
      </c>
      <c r="AC132">
        <f t="shared" si="34"/>
        <v>6.1472785035330884E-3</v>
      </c>
      <c r="AD132">
        <f t="shared" si="35"/>
        <v>9.618874646616786E-2</v>
      </c>
      <c r="AG132">
        <v>2.5000000000000001E-2</v>
      </c>
      <c r="AH132">
        <f t="shared" si="36"/>
        <v>9.4119944970022254E-2</v>
      </c>
      <c r="AI132">
        <f t="shared" si="37"/>
        <v>0.15573606669712198</v>
      </c>
      <c r="AJ132">
        <f t="shared" si="38"/>
        <v>0.19096966904255352</v>
      </c>
      <c r="AK132">
        <f t="shared" si="39"/>
        <v>0.39107695185733016</v>
      </c>
      <c r="AL132">
        <f t="shared" si="40"/>
        <v>0.60511334672950368</v>
      </c>
      <c r="AM132">
        <f t="shared" si="41"/>
        <v>0.58927946355843774</v>
      </c>
      <c r="AN132">
        <f t="shared" si="42"/>
        <v>0.85723806036330441</v>
      </c>
      <c r="AO132">
        <f t="shared" si="43"/>
        <v>0.90204051167402988</v>
      </c>
      <c r="AP132">
        <f t="shared" si="44"/>
        <v>0.85784446902228306</v>
      </c>
      <c r="AQ132">
        <f t="shared" si="45"/>
        <v>1.0349061287240231</v>
      </c>
      <c r="AR132">
        <f t="shared" si="46"/>
        <v>1.0605067510627539</v>
      </c>
      <c r="AS132">
        <f t="shared" si="47"/>
        <v>1.2911934515360655</v>
      </c>
    </row>
    <row r="133" spans="1:45" x14ac:dyDescent="0.15">
      <c r="A133">
        <v>2.5499999999999998E-2</v>
      </c>
      <c r="B133">
        <v>1.4624E-2</v>
      </c>
      <c r="C133">
        <v>9.6369999999999997E-3</v>
      </c>
      <c r="D133">
        <v>1.9137000000000001E-2</v>
      </c>
      <c r="E133">
        <v>1.6140999999999999E-2</v>
      </c>
      <c r="F133">
        <v>3.3584000000000003E-2</v>
      </c>
      <c r="G133">
        <v>3.5264999999999998E-2</v>
      </c>
      <c r="H133">
        <v>4.0266000000000003E-2</v>
      </c>
      <c r="I133">
        <v>4.0163999999999998E-2</v>
      </c>
      <c r="J133">
        <v>5.2873000000000003E-2</v>
      </c>
      <c r="K133">
        <v>5.4121000000000002E-2</v>
      </c>
      <c r="L133">
        <v>6.8887000000000004E-2</v>
      </c>
      <c r="M133">
        <v>5.5386999999999999E-2</v>
      </c>
      <c r="N133">
        <f t="shared" si="32"/>
        <v>3.6673833333333336E-2</v>
      </c>
      <c r="O133">
        <f t="shared" si="33"/>
        <v>5.7384880129981606E-4</v>
      </c>
      <c r="Q133">
        <v>5.4929999999999996E-3</v>
      </c>
      <c r="R133">
        <v>2.617E-3</v>
      </c>
      <c r="S133">
        <v>3.362E-3</v>
      </c>
      <c r="T133">
        <v>4.3909999999999999E-3</v>
      </c>
      <c r="U133">
        <v>5.9670000000000001E-3</v>
      </c>
      <c r="V133">
        <v>6.0480000000000004E-3</v>
      </c>
      <c r="W133">
        <v>6.6639999999999998E-3</v>
      </c>
      <c r="X133">
        <v>5.8149999999999999E-3</v>
      </c>
      <c r="Y133">
        <v>7.2449999999999997E-3</v>
      </c>
      <c r="Z133">
        <v>6.953E-3</v>
      </c>
      <c r="AA133">
        <v>6.6860000000000001E-3</v>
      </c>
      <c r="AB133">
        <v>6.5269999999999998E-3</v>
      </c>
      <c r="AC133">
        <f t="shared" si="34"/>
        <v>6.0764129370721818E-3</v>
      </c>
      <c r="AD133">
        <f t="shared" si="35"/>
        <v>9.5079886667222391E-2</v>
      </c>
      <c r="AG133">
        <v>2.5499999999999998E-2</v>
      </c>
      <c r="AH133">
        <f t="shared" si="36"/>
        <v>0.1241911102807548</v>
      </c>
      <c r="AI133">
        <f t="shared" si="37"/>
        <v>0.1375770899954317</v>
      </c>
      <c r="AJ133">
        <f t="shared" si="38"/>
        <v>0.31270527564536216</v>
      </c>
      <c r="AK133">
        <f t="shared" si="39"/>
        <v>0.25589318468984784</v>
      </c>
      <c r="AL133">
        <f t="shared" si="40"/>
        <v>0.55224670878457716</v>
      </c>
      <c r="AM133">
        <f t="shared" si="41"/>
        <v>0.58503252392636207</v>
      </c>
      <c r="AN133">
        <f t="shared" si="42"/>
        <v>0.69880651358616896</v>
      </c>
      <c r="AO133">
        <f t="shared" si="43"/>
        <v>0.71377034380542448</v>
      </c>
      <c r="AP133">
        <f t="shared" si="44"/>
        <v>0.92674616097861096</v>
      </c>
      <c r="AQ133">
        <f t="shared" si="45"/>
        <v>0.96301911233769821</v>
      </c>
      <c r="AR133">
        <f t="shared" si="46"/>
        <v>1.2900428846982153</v>
      </c>
      <c r="AS133">
        <f t="shared" si="47"/>
        <v>1.0412832221931865</v>
      </c>
    </row>
    <row r="134" spans="1:45" x14ac:dyDescent="0.15">
      <c r="A134">
        <v>2.5999999999999999E-2</v>
      </c>
      <c r="B134">
        <v>1.1926000000000001E-2</v>
      </c>
      <c r="C134">
        <v>1.4577E-2</v>
      </c>
      <c r="D134">
        <v>1.5166000000000001E-2</v>
      </c>
      <c r="E134">
        <v>2.7650999999999998E-2</v>
      </c>
      <c r="F134">
        <v>2.1342E-2</v>
      </c>
      <c r="G134">
        <v>3.0804000000000002E-2</v>
      </c>
      <c r="H134">
        <v>3.8102999999999998E-2</v>
      </c>
      <c r="I134">
        <v>4.7532999999999999E-2</v>
      </c>
      <c r="J134">
        <v>3.4485000000000002E-2</v>
      </c>
      <c r="K134">
        <v>5.6460999999999997E-2</v>
      </c>
      <c r="L134">
        <v>5.8023999999999999E-2</v>
      </c>
      <c r="M134">
        <v>4.9732999999999999E-2</v>
      </c>
      <c r="N134">
        <f t="shared" si="32"/>
        <v>3.3817083333333331E-2</v>
      </c>
      <c r="O134">
        <f t="shared" si="33"/>
        <v>5.2914819560602206E-4</v>
      </c>
      <c r="Q134">
        <v>3.8649999999999999E-3</v>
      </c>
      <c r="R134">
        <v>3.0760000000000002E-3</v>
      </c>
      <c r="S134">
        <v>2.8700000000000002E-3</v>
      </c>
      <c r="T134">
        <v>5.9649999999999998E-3</v>
      </c>
      <c r="U134">
        <v>4.8370000000000002E-3</v>
      </c>
      <c r="V134">
        <v>5.4720000000000003E-3</v>
      </c>
      <c r="W134">
        <v>6.3410000000000003E-3</v>
      </c>
      <c r="X134">
        <v>6.5529999999999998E-3</v>
      </c>
      <c r="Y134">
        <v>5.1339999999999997E-3</v>
      </c>
      <c r="Z134">
        <v>7.4580000000000002E-3</v>
      </c>
      <c r="AA134">
        <v>6.0460000000000002E-3</v>
      </c>
      <c r="AB134">
        <v>6.1520000000000004E-3</v>
      </c>
      <c r="AC134">
        <f t="shared" si="34"/>
        <v>5.7294177794003712E-3</v>
      </c>
      <c r="AD134">
        <f t="shared" si="35"/>
        <v>8.9650324751799404E-2</v>
      </c>
      <c r="AG134">
        <v>2.5999999999999999E-2</v>
      </c>
      <c r="AH134">
        <f t="shared" si="36"/>
        <v>0.10127893744586172</v>
      </c>
      <c r="AI134">
        <f t="shared" si="37"/>
        <v>0.2081001598903609</v>
      </c>
      <c r="AJ134">
        <f t="shared" si="38"/>
        <v>0.24781774627358322</v>
      </c>
      <c r="AK134">
        <f t="shared" si="39"/>
        <v>0.43836828262554872</v>
      </c>
      <c r="AL134">
        <f t="shared" si="40"/>
        <v>0.35094239098619712</v>
      </c>
      <c r="AM134">
        <f t="shared" si="41"/>
        <v>0.51102628291585594</v>
      </c>
      <c r="AN134">
        <f t="shared" si="42"/>
        <v>0.66126818127387355</v>
      </c>
      <c r="AO134">
        <f t="shared" si="43"/>
        <v>0.84472775998663585</v>
      </c>
      <c r="AP134">
        <f t="shared" si="44"/>
        <v>0.60444539483947191</v>
      </c>
      <c r="AQ134">
        <f t="shared" si="45"/>
        <v>1.0046566416307676</v>
      </c>
      <c r="AR134">
        <f t="shared" si="46"/>
        <v>1.0866121088409895</v>
      </c>
      <c r="AS134">
        <f t="shared" si="47"/>
        <v>0.93498724410662692</v>
      </c>
    </row>
    <row r="135" spans="1:45" x14ac:dyDescent="0.15">
      <c r="A135">
        <v>2.6499999999999999E-2</v>
      </c>
      <c r="B135">
        <v>1.1842E-2</v>
      </c>
      <c r="C135">
        <v>1.6787E-2</v>
      </c>
      <c r="D135">
        <v>1.9945000000000001E-2</v>
      </c>
      <c r="E135">
        <v>2.3875E-2</v>
      </c>
      <c r="F135">
        <v>2.8195999999999999E-2</v>
      </c>
      <c r="G135">
        <v>3.8126E-2</v>
      </c>
      <c r="H135">
        <v>3.8098E-2</v>
      </c>
      <c r="I135">
        <v>4.5827E-2</v>
      </c>
      <c r="J135">
        <v>5.3904000000000001E-2</v>
      </c>
      <c r="K135">
        <v>5.4271E-2</v>
      </c>
      <c r="L135">
        <v>6.6810999999999995E-2</v>
      </c>
      <c r="M135">
        <v>8.0421000000000006E-2</v>
      </c>
      <c r="N135">
        <f t="shared" si="32"/>
        <v>3.9841916666666671E-2</v>
      </c>
      <c r="O135">
        <f t="shared" si="33"/>
        <v>6.2342095283159657E-4</v>
      </c>
      <c r="Q135">
        <v>4.4759999999999999E-3</v>
      </c>
      <c r="R135">
        <v>3.5019999999999999E-3</v>
      </c>
      <c r="S135">
        <v>3.7269999999999998E-3</v>
      </c>
      <c r="T135">
        <v>5.5950000000000001E-3</v>
      </c>
      <c r="U135">
        <v>5.548E-3</v>
      </c>
      <c r="V135">
        <v>6.3099999999999996E-3</v>
      </c>
      <c r="W135">
        <v>6.7660000000000003E-3</v>
      </c>
      <c r="X135">
        <v>6.3010000000000002E-3</v>
      </c>
      <c r="Y135">
        <v>7.2859999999999999E-3</v>
      </c>
      <c r="Z135">
        <v>7.705E-3</v>
      </c>
      <c r="AA135">
        <v>6.9189999999999998E-3</v>
      </c>
      <c r="AB135">
        <v>8.4550000000000007E-3</v>
      </c>
      <c r="AC135">
        <f t="shared" si="34"/>
        <v>6.5044271776299343E-3</v>
      </c>
      <c r="AD135">
        <f t="shared" si="35"/>
        <v>0.10177718421853016</v>
      </c>
      <c r="AG135">
        <v>2.6499999999999999E-2</v>
      </c>
      <c r="AH135">
        <f t="shared" si="36"/>
        <v>0.10056558588243288</v>
      </c>
      <c r="AI135">
        <f t="shared" si="37"/>
        <v>0.23964995431703975</v>
      </c>
      <c r="AJ135">
        <f t="shared" si="38"/>
        <v>0.32590827834805602</v>
      </c>
      <c r="AK135">
        <f t="shared" si="39"/>
        <v>0.3785050359005091</v>
      </c>
      <c r="AL135">
        <f t="shared" si="40"/>
        <v>0.46364781446194425</v>
      </c>
      <c r="AM135">
        <f t="shared" si="41"/>
        <v>0.63249539223639528</v>
      </c>
      <c r="AN135">
        <f t="shared" si="42"/>
        <v>0.6611814075052368</v>
      </c>
      <c r="AO135">
        <f t="shared" si="43"/>
        <v>0.8144097586289013</v>
      </c>
      <c r="AP135">
        <f t="shared" si="44"/>
        <v>0.94481729921493085</v>
      </c>
      <c r="AQ135">
        <f t="shared" si="45"/>
        <v>0.96568818472827955</v>
      </c>
      <c r="AR135">
        <f t="shared" si="46"/>
        <v>1.2511657521676434</v>
      </c>
      <c r="AS135">
        <f t="shared" si="47"/>
        <v>1.5119258672973488</v>
      </c>
    </row>
    <row r="136" spans="1:45" x14ac:dyDescent="0.15">
      <c r="A136">
        <v>2.7E-2</v>
      </c>
      <c r="B136">
        <v>9.0659999999999994E-3</v>
      </c>
      <c r="C136">
        <v>2.1273E-2</v>
      </c>
      <c r="D136">
        <v>2.2898999999999999E-2</v>
      </c>
      <c r="E136">
        <v>2.1738E-2</v>
      </c>
      <c r="F136">
        <v>2.2120000000000001E-2</v>
      </c>
      <c r="G136">
        <v>3.2418000000000002E-2</v>
      </c>
      <c r="H136">
        <v>4.5365000000000003E-2</v>
      </c>
      <c r="I136">
        <v>3.8587999999999997E-2</v>
      </c>
      <c r="J136">
        <v>3.9246999999999997E-2</v>
      </c>
      <c r="K136">
        <v>4.5783999999999998E-2</v>
      </c>
      <c r="L136">
        <v>5.8840999999999997E-2</v>
      </c>
      <c r="M136">
        <v>6.2827999999999995E-2</v>
      </c>
      <c r="N136">
        <f t="shared" si="32"/>
        <v>3.5013916666666665E-2</v>
      </c>
      <c r="O136">
        <f t="shared" si="33"/>
        <v>5.4787548182796042E-4</v>
      </c>
      <c r="Q136">
        <v>4.6010000000000001E-3</v>
      </c>
      <c r="R136">
        <v>4.0299999999999997E-3</v>
      </c>
      <c r="S136">
        <v>4.1809999999999998E-3</v>
      </c>
      <c r="T136">
        <v>5.2310000000000004E-3</v>
      </c>
      <c r="U136">
        <v>4.9659999999999999E-3</v>
      </c>
      <c r="V136">
        <v>5.8580000000000004E-3</v>
      </c>
      <c r="W136">
        <v>7.6E-3</v>
      </c>
      <c r="X136">
        <v>5.8019999999999999E-3</v>
      </c>
      <c r="Y136">
        <v>6.4520000000000003E-3</v>
      </c>
      <c r="Z136">
        <v>6.6290000000000003E-3</v>
      </c>
      <c r="AA136">
        <v>6.6470000000000001E-3</v>
      </c>
      <c r="AB136">
        <v>7.4980000000000003E-3</v>
      </c>
      <c r="AC136">
        <f t="shared" si="34"/>
        <v>6.1690525646532256E-3</v>
      </c>
      <c r="AD136">
        <f t="shared" si="35"/>
        <v>9.6529453275436383E-2</v>
      </c>
      <c r="AG136">
        <v>2.7E-2</v>
      </c>
      <c r="AH136">
        <f t="shared" si="36"/>
        <v>7.6991015167213003E-2</v>
      </c>
      <c r="AI136">
        <f t="shared" si="37"/>
        <v>0.30369175422567385</v>
      </c>
      <c r="AJ136">
        <f t="shared" si="38"/>
        <v>0.37417767189231055</v>
      </c>
      <c r="AK136">
        <f t="shared" si="39"/>
        <v>0.34462586263477557</v>
      </c>
      <c r="AL136">
        <f t="shared" si="40"/>
        <v>0.3637356240565402</v>
      </c>
      <c r="AM136">
        <f t="shared" si="41"/>
        <v>0.53780191012745804</v>
      </c>
      <c r="AN136">
        <f t="shared" si="42"/>
        <v>0.78729840284201447</v>
      </c>
      <c r="AO136">
        <f t="shared" si="43"/>
        <v>0.68576262391105769</v>
      </c>
      <c r="AP136">
        <f t="shared" si="44"/>
        <v>0.68791266960315356</v>
      </c>
      <c r="AQ136">
        <f t="shared" si="45"/>
        <v>0.8146720688691852</v>
      </c>
      <c r="AR136">
        <f t="shared" si="46"/>
        <v>1.10191202082436</v>
      </c>
      <c r="AS136">
        <f t="shared" si="47"/>
        <v>1.1811750462013382</v>
      </c>
    </row>
    <row r="137" spans="1:45" x14ac:dyDescent="0.15">
      <c r="A137">
        <v>2.75E-2</v>
      </c>
      <c r="B137">
        <v>3.8089999999999999E-3</v>
      </c>
      <c r="C137">
        <v>1.2142E-2</v>
      </c>
      <c r="D137">
        <v>1.7503000000000001E-2</v>
      </c>
      <c r="E137">
        <v>2.3536999999999999E-2</v>
      </c>
      <c r="F137">
        <v>1.7016E-2</v>
      </c>
      <c r="G137">
        <v>3.6941000000000002E-2</v>
      </c>
      <c r="H137">
        <v>4.9817E-2</v>
      </c>
      <c r="I137">
        <v>4.1355999999999997E-2</v>
      </c>
      <c r="J137">
        <v>5.1200000000000002E-2</v>
      </c>
      <c r="K137">
        <v>5.0231999999999999E-2</v>
      </c>
      <c r="L137">
        <v>4.8386999999999999E-2</v>
      </c>
      <c r="M137">
        <v>5.7887000000000001E-2</v>
      </c>
      <c r="N137">
        <f t="shared" si="32"/>
        <v>3.4152250000000002E-2</v>
      </c>
      <c r="O137">
        <f t="shared" si="33"/>
        <v>5.3439267027421847E-4</v>
      </c>
      <c r="Q137">
        <v>2.0379999999999999E-3</v>
      </c>
      <c r="R137">
        <v>3.0560000000000001E-3</v>
      </c>
      <c r="S137">
        <v>3.4940000000000001E-3</v>
      </c>
      <c r="T137">
        <v>5.3639999999999998E-3</v>
      </c>
      <c r="U137">
        <v>4.235E-3</v>
      </c>
      <c r="V137">
        <v>6.62E-3</v>
      </c>
      <c r="W137">
        <v>7.7819999999999999E-3</v>
      </c>
      <c r="X137">
        <v>6.2709999999999997E-3</v>
      </c>
      <c r="Y137">
        <v>7.3200000000000001E-3</v>
      </c>
      <c r="Z137">
        <v>7.5009999999999999E-3</v>
      </c>
      <c r="AA137">
        <v>5.8669999999999998E-3</v>
      </c>
      <c r="AB137">
        <v>7.0229999999999997E-3</v>
      </c>
      <c r="AC137">
        <f t="shared" si="34"/>
        <v>6.1029748409354356E-3</v>
      </c>
      <c r="AD137">
        <f t="shared" si="35"/>
        <v>9.5495510627466404E-2</v>
      </c>
      <c r="AG137">
        <v>2.75E-2</v>
      </c>
      <c r="AH137">
        <f t="shared" si="36"/>
        <v>3.2347096489291231E-2</v>
      </c>
      <c r="AI137">
        <f t="shared" si="37"/>
        <v>0.17333828232069437</v>
      </c>
      <c r="AJ137">
        <f t="shared" si="38"/>
        <v>0.2860051439421421</v>
      </c>
      <c r="AK137">
        <f t="shared" si="39"/>
        <v>0.37314651434514268</v>
      </c>
      <c r="AL137">
        <f t="shared" si="40"/>
        <v>0.27980675311691172</v>
      </c>
      <c r="AM137">
        <f t="shared" si="41"/>
        <v>0.61283670683010749</v>
      </c>
      <c r="AN137">
        <f t="shared" si="42"/>
        <v>0.86456176643625338</v>
      </c>
      <c r="AO137">
        <f t="shared" si="43"/>
        <v>0.73495384768492023</v>
      </c>
      <c r="AP137">
        <f t="shared" si="44"/>
        <v>0.89742218981530986</v>
      </c>
      <c r="AQ137">
        <f t="shared" si="45"/>
        <v>0.89381896215789158</v>
      </c>
      <c r="AR137">
        <f t="shared" si="46"/>
        <v>0.90614056443004543</v>
      </c>
      <c r="AS137">
        <f t="shared" si="47"/>
        <v>1.0882835662357049</v>
      </c>
    </row>
    <row r="138" spans="1:45" x14ac:dyDescent="0.15">
      <c r="A138">
        <v>2.8000000000000001E-2</v>
      </c>
      <c r="B138">
        <v>7.979E-3</v>
      </c>
      <c r="C138">
        <v>8.2690000000000003E-3</v>
      </c>
      <c r="D138">
        <v>1.6263E-2</v>
      </c>
      <c r="E138">
        <v>1.8173999999999999E-2</v>
      </c>
      <c r="F138">
        <v>2.266E-2</v>
      </c>
      <c r="G138">
        <v>4.8964000000000001E-2</v>
      </c>
      <c r="H138">
        <v>5.2882999999999999E-2</v>
      </c>
      <c r="I138">
        <v>3.3787999999999999E-2</v>
      </c>
      <c r="J138">
        <v>5.1095000000000002E-2</v>
      </c>
      <c r="K138">
        <v>6.1106000000000001E-2</v>
      </c>
      <c r="L138">
        <v>4.9868000000000003E-2</v>
      </c>
      <c r="M138">
        <v>5.9650000000000002E-2</v>
      </c>
      <c r="N138">
        <f t="shared" si="32"/>
        <v>3.5891583333333331E-2</v>
      </c>
      <c r="O138">
        <f t="shared" si="33"/>
        <v>5.6160865119778743E-4</v>
      </c>
      <c r="Q138">
        <v>2.4759999999999999E-3</v>
      </c>
      <c r="R138">
        <v>2.3249999999999998E-3</v>
      </c>
      <c r="S138">
        <v>3.48E-3</v>
      </c>
      <c r="T138">
        <v>4.8500000000000001E-3</v>
      </c>
      <c r="U138">
        <v>4.9959999999999996E-3</v>
      </c>
      <c r="V138">
        <v>7.3800000000000003E-3</v>
      </c>
      <c r="W138">
        <v>7.8320000000000004E-3</v>
      </c>
      <c r="X138">
        <v>5.6360000000000004E-3</v>
      </c>
      <c r="Y138">
        <v>7.2150000000000001E-3</v>
      </c>
      <c r="Z138">
        <v>8.286E-3</v>
      </c>
      <c r="AA138">
        <v>5.8149999999999999E-3</v>
      </c>
      <c r="AB138">
        <v>7.3359999999999996E-3</v>
      </c>
      <c r="AC138">
        <f t="shared" si="34"/>
        <v>6.2380312963743172E-3</v>
      </c>
      <c r="AD138">
        <f t="shared" si="35"/>
        <v>9.7608789071474342E-2</v>
      </c>
      <c r="AG138">
        <v>2.8000000000000001E-2</v>
      </c>
      <c r="AH138">
        <f t="shared" si="36"/>
        <v>6.7759906245223087E-2</v>
      </c>
      <c r="AI138">
        <f t="shared" si="37"/>
        <v>0.1180476244860667</v>
      </c>
      <c r="AJ138">
        <f t="shared" si="38"/>
        <v>0.26574311009147328</v>
      </c>
      <c r="AK138">
        <f t="shared" si="39"/>
        <v>0.28812358209239169</v>
      </c>
      <c r="AL138">
        <f t="shared" si="40"/>
        <v>0.3726152459819711</v>
      </c>
      <c r="AM138">
        <f t="shared" si="41"/>
        <v>0.81229356306622413</v>
      </c>
      <c r="AN138">
        <f t="shared" si="42"/>
        <v>0.91777144136436128</v>
      </c>
      <c r="AO138">
        <f t="shared" si="43"/>
        <v>0.60045992372516888</v>
      </c>
      <c r="AP138">
        <f t="shared" si="44"/>
        <v>0.89558177321510268</v>
      </c>
      <c r="AQ138">
        <f t="shared" si="45"/>
        <v>1.0873089166591043</v>
      </c>
      <c r="AR138">
        <f t="shared" si="46"/>
        <v>0.93387516620161426</v>
      </c>
      <c r="AS138">
        <f t="shared" si="47"/>
        <v>1.1214282088544889</v>
      </c>
    </row>
    <row r="139" spans="1:45" x14ac:dyDescent="0.15">
      <c r="A139">
        <v>2.8500000000000001E-2</v>
      </c>
      <c r="B139">
        <v>7.5909999999999997E-3</v>
      </c>
      <c r="C139">
        <v>1.2765E-2</v>
      </c>
      <c r="D139">
        <v>1.6417999999999999E-2</v>
      </c>
      <c r="E139">
        <v>1.7732999999999999E-2</v>
      </c>
      <c r="F139">
        <v>2.5457E-2</v>
      </c>
      <c r="G139">
        <v>2.9732000000000001E-2</v>
      </c>
      <c r="H139">
        <v>4.3352000000000002E-2</v>
      </c>
      <c r="I139">
        <v>3.7790999999999998E-2</v>
      </c>
      <c r="J139">
        <v>4.7031999999999997E-2</v>
      </c>
      <c r="K139">
        <v>4.4294E-2</v>
      </c>
      <c r="L139">
        <v>5.3247000000000003E-2</v>
      </c>
      <c r="M139">
        <v>6.2268999999999998E-2</v>
      </c>
      <c r="N139">
        <f t="shared" si="32"/>
        <v>3.3140083333333334E-2</v>
      </c>
      <c r="O139">
        <f t="shared" si="33"/>
        <v>5.1855493051292741E-4</v>
      </c>
      <c r="Q139">
        <v>2.6549999999999998E-3</v>
      </c>
      <c r="R139">
        <v>3.1359999999999999E-3</v>
      </c>
      <c r="S139">
        <v>3.258E-3</v>
      </c>
      <c r="T139">
        <v>4.744E-3</v>
      </c>
      <c r="U139">
        <v>5.5820000000000002E-3</v>
      </c>
      <c r="V139">
        <v>5.7250000000000001E-3</v>
      </c>
      <c r="W139">
        <v>7.254E-3</v>
      </c>
      <c r="X139">
        <v>5.8859999999999997E-3</v>
      </c>
      <c r="Y139">
        <v>7.4310000000000001E-3</v>
      </c>
      <c r="Z139">
        <v>7.0879999999999997E-3</v>
      </c>
      <c r="AA139">
        <v>6.2370000000000004E-3</v>
      </c>
      <c r="AB139">
        <v>7.4289999999999998E-3</v>
      </c>
      <c r="AC139">
        <f t="shared" si="34"/>
        <v>6.0359016574312915E-3</v>
      </c>
      <c r="AD139">
        <f t="shared" si="35"/>
        <v>9.4445991651052552E-2</v>
      </c>
      <c r="AG139">
        <v>2.8500000000000001E-2</v>
      </c>
      <c r="AH139">
        <f t="shared" si="36"/>
        <v>6.4464901404623201E-2</v>
      </c>
      <c r="AI139">
        <f t="shared" si="37"/>
        <v>0.18223218364550023</v>
      </c>
      <c r="AJ139">
        <f t="shared" si="38"/>
        <v>0.26827586432280687</v>
      </c>
      <c r="AK139">
        <f t="shared" si="39"/>
        <v>0.28113213828790479</v>
      </c>
      <c r="AL139">
        <f t="shared" si="40"/>
        <v>0.41860839880684192</v>
      </c>
      <c r="AM139">
        <f t="shared" si="41"/>
        <v>0.49324222320653899</v>
      </c>
      <c r="AN139">
        <f t="shared" si="42"/>
        <v>0.75236328358882421</v>
      </c>
      <c r="AO139">
        <f t="shared" si="43"/>
        <v>0.67159882140102578</v>
      </c>
      <c r="AP139">
        <f t="shared" si="44"/>
        <v>0.82436641467565719</v>
      </c>
      <c r="AQ139">
        <f t="shared" si="45"/>
        <v>0.78815928312274353</v>
      </c>
      <c r="AR139">
        <f t="shared" si="46"/>
        <v>0.99715350474727993</v>
      </c>
      <c r="AS139">
        <f t="shared" si="47"/>
        <v>1.170665769273431</v>
      </c>
    </row>
    <row r="140" spans="1:45" x14ac:dyDescent="0.15">
      <c r="A140">
        <v>2.9000000000000001E-2</v>
      </c>
      <c r="B140">
        <v>9.4719999999999995E-3</v>
      </c>
      <c r="C140">
        <v>1.9E-2</v>
      </c>
      <c r="D140">
        <v>1.4232E-2</v>
      </c>
      <c r="E140">
        <v>1.1513000000000001E-2</v>
      </c>
      <c r="F140">
        <v>3.3350999999999999E-2</v>
      </c>
      <c r="G140">
        <v>2.5082E-2</v>
      </c>
      <c r="H140">
        <v>4.0224999999999997E-2</v>
      </c>
      <c r="I140">
        <v>3.6491000000000003E-2</v>
      </c>
      <c r="J140">
        <v>3.8453000000000001E-2</v>
      </c>
      <c r="K140">
        <v>4.6650999999999998E-2</v>
      </c>
      <c r="L140">
        <v>5.3058000000000001E-2</v>
      </c>
      <c r="M140">
        <v>5.3623999999999998E-2</v>
      </c>
      <c r="N140">
        <f t="shared" si="32"/>
        <v>3.1762666666666668E-2</v>
      </c>
      <c r="O140">
        <f t="shared" si="33"/>
        <v>4.970019912313218E-4</v>
      </c>
      <c r="Q140">
        <v>4.6030000000000003E-3</v>
      </c>
      <c r="R140">
        <v>3.8830000000000002E-3</v>
      </c>
      <c r="S140">
        <v>3.1440000000000001E-3</v>
      </c>
      <c r="T140">
        <v>3.8830000000000002E-3</v>
      </c>
      <c r="U140">
        <v>6.0130000000000001E-3</v>
      </c>
      <c r="V140">
        <v>5.2950000000000002E-3</v>
      </c>
      <c r="W140">
        <v>6.9550000000000002E-3</v>
      </c>
      <c r="X140">
        <v>5.8370000000000002E-3</v>
      </c>
      <c r="Y140">
        <v>6.3899999999999998E-3</v>
      </c>
      <c r="Z140">
        <v>7.1339999999999997E-3</v>
      </c>
      <c r="AA140">
        <v>6.1240000000000001E-3</v>
      </c>
      <c r="AB140">
        <v>6.6169999999999996E-3</v>
      </c>
      <c r="AC140">
        <f t="shared" si="34"/>
        <v>5.8843214793829271E-3</v>
      </c>
      <c r="AD140">
        <f t="shared" si="35"/>
        <v>9.2074160391543036E-2</v>
      </c>
      <c r="AG140">
        <v>2.9000000000000001E-2</v>
      </c>
      <c r="AH140">
        <f t="shared" si="36"/>
        <v>8.0438881057119077E-2</v>
      </c>
      <c r="AI140">
        <f t="shared" si="37"/>
        <v>0.27124257651895844</v>
      </c>
      <c r="AJ140">
        <f t="shared" si="38"/>
        <v>0.2325558594860633</v>
      </c>
      <c r="AK140">
        <f t="shared" si="39"/>
        <v>0.18252265877790833</v>
      </c>
      <c r="AL140">
        <f t="shared" si="40"/>
        <v>0.54841531636119667</v>
      </c>
      <c r="AM140">
        <f t="shared" si="41"/>
        <v>0.41610054629578941</v>
      </c>
      <c r="AN140">
        <f t="shared" si="42"/>
        <v>0.69809496868334686</v>
      </c>
      <c r="AO140">
        <f t="shared" si="43"/>
        <v>0.64849600676734764</v>
      </c>
      <c r="AP140">
        <f t="shared" si="44"/>
        <v>0.67399561455015833</v>
      </c>
      <c r="AQ140">
        <f t="shared" si="45"/>
        <v>0.83009930728674552</v>
      </c>
      <c r="AR140">
        <f t="shared" si="46"/>
        <v>0.99361411262383192</v>
      </c>
      <c r="AS140">
        <f t="shared" si="47"/>
        <v>1.0081385795744024</v>
      </c>
    </row>
    <row r="141" spans="1:45" x14ac:dyDescent="0.15">
      <c r="A141">
        <v>2.9499999999999998E-2</v>
      </c>
      <c r="B141">
        <v>1.1495E-2</v>
      </c>
      <c r="C141">
        <v>8.2279999999999992E-3</v>
      </c>
      <c r="D141">
        <v>1.5939999999999999E-2</v>
      </c>
      <c r="E141">
        <v>2.0941999999999999E-2</v>
      </c>
      <c r="F141">
        <v>2.5961000000000001E-2</v>
      </c>
      <c r="G141">
        <v>3.0421E-2</v>
      </c>
      <c r="H141">
        <v>3.5466999999999999E-2</v>
      </c>
      <c r="I141">
        <v>3.9010000000000003E-2</v>
      </c>
      <c r="J141">
        <v>3.039E-2</v>
      </c>
      <c r="K141">
        <v>4.6540999999999999E-2</v>
      </c>
      <c r="L141">
        <v>5.0092999999999999E-2</v>
      </c>
      <c r="M141">
        <v>4.0092000000000003E-2</v>
      </c>
      <c r="N141">
        <f t="shared" si="32"/>
        <v>2.954833333333334E-2</v>
      </c>
      <c r="O141">
        <f t="shared" si="33"/>
        <v>4.6235351264273077E-4</v>
      </c>
      <c r="Q141">
        <v>5.5300000000000002E-3</v>
      </c>
      <c r="R141">
        <v>2.503E-3</v>
      </c>
      <c r="S141">
        <v>3.202E-3</v>
      </c>
      <c r="T141">
        <v>5.2430000000000003E-3</v>
      </c>
      <c r="U141">
        <v>5.4260000000000003E-3</v>
      </c>
      <c r="V141">
        <v>5.7869999999999996E-3</v>
      </c>
      <c r="W141">
        <v>6.4590000000000003E-3</v>
      </c>
      <c r="X141">
        <v>6.1669999999999997E-3</v>
      </c>
      <c r="Y141">
        <v>5.5500000000000002E-3</v>
      </c>
      <c r="Z141">
        <v>7.0109999999999999E-3</v>
      </c>
      <c r="AA141">
        <v>6.0020000000000004E-3</v>
      </c>
      <c r="AB141">
        <v>5.3210000000000002E-3</v>
      </c>
      <c r="AC141">
        <f t="shared" si="34"/>
        <v>5.7331796905065137E-3</v>
      </c>
      <c r="AD141">
        <f t="shared" si="35"/>
        <v>8.9709188769983877E-2</v>
      </c>
      <c r="AG141">
        <v>2.9499999999999998E-2</v>
      </c>
      <c r="AH141">
        <f t="shared" si="36"/>
        <v>9.7618764543030381E-2</v>
      </c>
      <c r="AI141">
        <f t="shared" si="37"/>
        <v>0.11746231155778894</v>
      </c>
      <c r="AJ141">
        <f t="shared" si="38"/>
        <v>0.26046517708037165</v>
      </c>
      <c r="AK141">
        <f t="shared" si="39"/>
        <v>0.33200638583574704</v>
      </c>
      <c r="AL141">
        <f t="shared" si="40"/>
        <v>0.42689604593724412</v>
      </c>
      <c r="AM141">
        <f t="shared" si="41"/>
        <v>0.50467246307568014</v>
      </c>
      <c r="AN141">
        <f t="shared" si="42"/>
        <v>0.61552105044853356</v>
      </c>
      <c r="AO141">
        <f t="shared" si="43"/>
        <v>0.69326215296906712</v>
      </c>
      <c r="AP141">
        <f t="shared" si="44"/>
        <v>0.53266914743139193</v>
      </c>
      <c r="AQ141">
        <f t="shared" si="45"/>
        <v>0.82814198753365253</v>
      </c>
      <c r="AR141">
        <f t="shared" si="46"/>
        <v>0.938088728253338</v>
      </c>
      <c r="AS141">
        <f t="shared" si="47"/>
        <v>0.75373511734105902</v>
      </c>
    </row>
    <row r="142" spans="1:45" x14ac:dyDescent="0.15">
      <c r="A142">
        <v>0.03</v>
      </c>
      <c r="B142">
        <v>3.0430000000000001E-3</v>
      </c>
      <c r="C142">
        <v>1.1839000000000001E-2</v>
      </c>
      <c r="D142">
        <v>1.1986999999999999E-2</v>
      </c>
      <c r="E142">
        <v>1.7318E-2</v>
      </c>
      <c r="F142">
        <v>2.7442000000000001E-2</v>
      </c>
      <c r="G142">
        <v>3.9974000000000003E-2</v>
      </c>
      <c r="H142">
        <v>4.4576999999999999E-2</v>
      </c>
      <c r="I142">
        <v>3.0525E-2</v>
      </c>
      <c r="J142">
        <v>6.1563E-2</v>
      </c>
      <c r="K142">
        <v>3.6410999999999999E-2</v>
      </c>
      <c r="L142">
        <v>4.5663000000000002E-2</v>
      </c>
      <c r="M142">
        <v>5.8894000000000002E-2</v>
      </c>
      <c r="N142">
        <f t="shared" si="32"/>
        <v>3.2436333333333338E-2</v>
      </c>
      <c r="O142">
        <f t="shared" si="33"/>
        <v>5.0754309844606559E-4</v>
      </c>
      <c r="Q142">
        <v>1.5499999999999999E-3</v>
      </c>
      <c r="R142">
        <v>2.9949999999999998E-3</v>
      </c>
      <c r="S142">
        <v>2.7420000000000001E-3</v>
      </c>
      <c r="T142">
        <v>4.9909999999999998E-3</v>
      </c>
      <c r="U142">
        <v>5.9350000000000002E-3</v>
      </c>
      <c r="V142">
        <v>7.1149999999999998E-3</v>
      </c>
      <c r="W142">
        <v>7.4539999999999997E-3</v>
      </c>
      <c r="X142">
        <v>5.2900000000000004E-3</v>
      </c>
      <c r="Y142">
        <v>8.2749999999999994E-3</v>
      </c>
      <c r="Z142">
        <v>6.2240000000000004E-3</v>
      </c>
      <c r="AA142">
        <v>6.0689999999999997E-3</v>
      </c>
      <c r="AB142">
        <v>7.8399999999999997E-3</v>
      </c>
      <c r="AC142">
        <f t="shared" si="34"/>
        <v>6.1696249922871772E-3</v>
      </c>
      <c r="AD142">
        <f t="shared" si="35"/>
        <v>9.6538410262909907E-2</v>
      </c>
      <c r="AG142">
        <v>0.03</v>
      </c>
      <c r="AH142">
        <f t="shared" si="36"/>
        <v>2.5842009613261548E-2</v>
      </c>
      <c r="AI142">
        <f t="shared" si="37"/>
        <v>0.16901267702147099</v>
      </c>
      <c r="AJ142">
        <f t="shared" si="38"/>
        <v>0.195871774006425</v>
      </c>
      <c r="AK142">
        <f t="shared" si="39"/>
        <v>0.27455288844921533</v>
      </c>
      <c r="AL142">
        <f t="shared" si="40"/>
        <v>0.4512492312549537</v>
      </c>
      <c r="AM142">
        <f t="shared" si="41"/>
        <v>0.66315298770544162</v>
      </c>
      <c r="AN142">
        <f t="shared" si="42"/>
        <v>0.773622856904849</v>
      </c>
      <c r="AO142">
        <f t="shared" si="43"/>
        <v>0.54247185899463657</v>
      </c>
      <c r="AP142">
        <f t="shared" si="44"/>
        <v>1.079062544367186</v>
      </c>
      <c r="AQ142">
        <f t="shared" si="45"/>
        <v>0.64789063208972353</v>
      </c>
      <c r="AR142">
        <f t="shared" si="46"/>
        <v>0.85512837319050916</v>
      </c>
      <c r="AS142">
        <f t="shared" si="47"/>
        <v>1.1072153048160314</v>
      </c>
    </row>
    <row r="143" spans="1:45" x14ac:dyDescent="0.15">
      <c r="A143">
        <v>3.0499999999999999E-2</v>
      </c>
      <c r="B143">
        <v>1.5757E-2</v>
      </c>
      <c r="C143">
        <v>1.1018E-2</v>
      </c>
      <c r="D143">
        <v>1.1769E-2</v>
      </c>
      <c r="E143">
        <v>2.1614999999999999E-2</v>
      </c>
      <c r="F143">
        <v>2.6995999999999999E-2</v>
      </c>
      <c r="G143">
        <v>2.1552000000000002E-2</v>
      </c>
      <c r="H143">
        <v>2.5003000000000001E-2</v>
      </c>
      <c r="I143">
        <v>4.4304000000000003E-2</v>
      </c>
      <c r="J143">
        <v>5.0618999999999997E-2</v>
      </c>
      <c r="K143">
        <v>4.7310999999999999E-2</v>
      </c>
      <c r="L143">
        <v>4.6976999999999998E-2</v>
      </c>
      <c r="M143">
        <v>5.2741999999999997E-2</v>
      </c>
      <c r="N143">
        <f t="shared" si="32"/>
        <v>3.130525E-2</v>
      </c>
      <c r="O143">
        <f t="shared" si="33"/>
        <v>4.898446263746013E-4</v>
      </c>
      <c r="Q143">
        <v>5.8100000000000001E-3</v>
      </c>
      <c r="R143">
        <v>2.9940000000000001E-3</v>
      </c>
      <c r="S143">
        <v>3.3939999999999999E-3</v>
      </c>
      <c r="T143">
        <v>5.6150000000000002E-3</v>
      </c>
      <c r="U143">
        <v>5.9420000000000002E-3</v>
      </c>
      <c r="V143">
        <v>5.202E-3</v>
      </c>
      <c r="W143">
        <v>5.5030000000000001E-3</v>
      </c>
      <c r="X143">
        <v>6.7390000000000002E-3</v>
      </c>
      <c r="Y143">
        <v>7.5209999999999999E-3</v>
      </c>
      <c r="Z143">
        <v>7.0130000000000001E-3</v>
      </c>
      <c r="AA143">
        <v>6.2440000000000004E-3</v>
      </c>
      <c r="AB143">
        <v>6.9020000000000001E-3</v>
      </c>
      <c r="AC143">
        <f t="shared" si="34"/>
        <v>6.1511687359543168E-3</v>
      </c>
      <c r="AD143">
        <f t="shared" si="35"/>
        <v>9.6249618375557511E-2</v>
      </c>
      <c r="AG143">
        <v>3.0499999999999999E-2</v>
      </c>
      <c r="AH143">
        <f t="shared" si="36"/>
        <v>0.13381286410652718</v>
      </c>
      <c r="AI143">
        <f t="shared" si="37"/>
        <v>0.15729214253083601</v>
      </c>
      <c r="AJ143">
        <f t="shared" si="38"/>
        <v>0.1923095777326784</v>
      </c>
      <c r="AK143">
        <f t="shared" si="39"/>
        <v>0.34267586810427236</v>
      </c>
      <c r="AL143">
        <f t="shared" si="40"/>
        <v>0.44391532129431999</v>
      </c>
      <c r="AM143">
        <f t="shared" si="41"/>
        <v>0.35753923027537093</v>
      </c>
      <c r="AN143">
        <f t="shared" si="42"/>
        <v>0.43392090744536288</v>
      </c>
      <c r="AO143">
        <f t="shared" si="43"/>
        <v>0.78734392271575371</v>
      </c>
      <c r="AP143">
        <f t="shared" si="44"/>
        <v>0.8872385512941634</v>
      </c>
      <c r="AQ143">
        <f t="shared" si="45"/>
        <v>0.84184322580530357</v>
      </c>
      <c r="AR143">
        <f t="shared" si="46"/>
        <v>0.8797355755725762</v>
      </c>
      <c r="AS143">
        <f t="shared" si="47"/>
        <v>0.99155685819620198</v>
      </c>
    </row>
    <row r="144" spans="1:45" x14ac:dyDescent="0.15">
      <c r="A144">
        <v>3.1E-2</v>
      </c>
      <c r="B144">
        <v>5.8060000000000004E-3</v>
      </c>
      <c r="C144">
        <v>1.0814000000000001E-2</v>
      </c>
      <c r="D144">
        <v>1.0031E-2</v>
      </c>
      <c r="E144">
        <v>1.8941E-2</v>
      </c>
      <c r="F144">
        <v>1.4394000000000001E-2</v>
      </c>
      <c r="G144">
        <v>3.1988999999999997E-2</v>
      </c>
      <c r="H144">
        <v>2.6934E-2</v>
      </c>
      <c r="I144">
        <v>3.1261999999999998E-2</v>
      </c>
      <c r="J144">
        <v>5.0847000000000003E-2</v>
      </c>
      <c r="K144">
        <v>3.4972999999999997E-2</v>
      </c>
      <c r="L144">
        <v>5.8582000000000002E-2</v>
      </c>
      <c r="M144">
        <v>3.5512000000000002E-2</v>
      </c>
      <c r="N144">
        <f t="shared" si="32"/>
        <v>2.7507083333333335E-2</v>
      </c>
      <c r="O144">
        <f t="shared" si="33"/>
        <v>4.3041333188751697E-4</v>
      </c>
      <c r="Q144">
        <v>2.245E-3</v>
      </c>
      <c r="R144">
        <v>3.052E-3</v>
      </c>
      <c r="S144">
        <v>2.8040000000000001E-3</v>
      </c>
      <c r="T144">
        <v>5.2249999999999996E-3</v>
      </c>
      <c r="U144">
        <v>4.254E-3</v>
      </c>
      <c r="V144">
        <v>6.3010000000000002E-3</v>
      </c>
      <c r="W144">
        <v>5.9930000000000001E-3</v>
      </c>
      <c r="X144">
        <v>5.6909999999999999E-3</v>
      </c>
      <c r="Y144">
        <v>7.7190000000000002E-3</v>
      </c>
      <c r="Z144">
        <v>6.4710000000000002E-3</v>
      </c>
      <c r="AA144">
        <v>6.7559999999999999E-3</v>
      </c>
      <c r="AB144">
        <v>5.9040000000000004E-3</v>
      </c>
      <c r="AC144">
        <f t="shared" si="34"/>
        <v>5.7014987742458802E-3</v>
      </c>
      <c r="AD144">
        <f t="shared" si="35"/>
        <v>8.9213465724369695E-2</v>
      </c>
      <c r="AG144">
        <v>3.1E-2</v>
      </c>
      <c r="AH144">
        <f t="shared" si="36"/>
        <v>4.9306180681760285E-2</v>
      </c>
      <c r="AI144">
        <f t="shared" si="37"/>
        <v>0.15437985381452721</v>
      </c>
      <c r="AJ144">
        <f t="shared" si="38"/>
        <v>0.16391004964198294</v>
      </c>
      <c r="AK144">
        <f t="shared" si="39"/>
        <v>0.30028330408341536</v>
      </c>
      <c r="AL144">
        <f t="shared" si="40"/>
        <v>0.23669125554565279</v>
      </c>
      <c r="AM144">
        <f t="shared" si="41"/>
        <v>0.53068496832214362</v>
      </c>
      <c r="AN144">
        <f t="shared" si="42"/>
        <v>0.46743293689290899</v>
      </c>
      <c r="AO144">
        <f t="shared" si="43"/>
        <v>0.55556937775234494</v>
      </c>
      <c r="AP144">
        <f t="shared" si="44"/>
        <v>0.89123488448318477</v>
      </c>
      <c r="AQ144">
        <f t="shared" si="45"/>
        <v>0.62230312477201666</v>
      </c>
      <c r="AR144">
        <f t="shared" si="46"/>
        <v>1.0970617427292646</v>
      </c>
      <c r="AS144">
        <f t="shared" si="47"/>
        <v>0.66763048705516526</v>
      </c>
    </row>
    <row r="145" spans="1:45" x14ac:dyDescent="0.15">
      <c r="A145">
        <v>3.15E-2</v>
      </c>
      <c r="B145">
        <v>4.3039999999999997E-3</v>
      </c>
      <c r="C145">
        <v>7.8960000000000002E-3</v>
      </c>
      <c r="D145">
        <v>1.3629E-2</v>
      </c>
      <c r="E145">
        <v>2.5748E-2</v>
      </c>
      <c r="F145">
        <v>2.4258999999999999E-2</v>
      </c>
      <c r="G145">
        <v>2.6343999999999999E-2</v>
      </c>
      <c r="H145">
        <v>2.9898999999999998E-2</v>
      </c>
      <c r="I145">
        <v>5.3636999999999997E-2</v>
      </c>
      <c r="J145">
        <v>4.6489999999999997E-2</v>
      </c>
      <c r="K145">
        <v>6.4182000000000003E-2</v>
      </c>
      <c r="L145">
        <v>4.9954999999999999E-2</v>
      </c>
      <c r="M145">
        <v>4.6899999999999997E-2</v>
      </c>
      <c r="N145">
        <f t="shared" si="32"/>
        <v>3.2770249999999994E-2</v>
      </c>
      <c r="O145">
        <f t="shared" si="33"/>
        <v>5.1276801390988023E-4</v>
      </c>
      <c r="Q145">
        <v>1.9949999999999998E-3</v>
      </c>
      <c r="R145">
        <v>2.6670000000000001E-3</v>
      </c>
      <c r="S145">
        <v>3.228E-3</v>
      </c>
      <c r="T145">
        <v>5.7099999999999998E-3</v>
      </c>
      <c r="U145">
        <v>5.6090000000000003E-3</v>
      </c>
      <c r="V145">
        <v>5.6909999999999999E-3</v>
      </c>
      <c r="W145">
        <v>6.5160000000000001E-3</v>
      </c>
      <c r="X145">
        <v>7.7429999999999999E-3</v>
      </c>
      <c r="Y145">
        <v>7.3839999999999999E-3</v>
      </c>
      <c r="Z145">
        <v>9.0749999999999997E-3</v>
      </c>
      <c r="AA145">
        <v>6.4190000000000002E-3</v>
      </c>
      <c r="AB145">
        <v>6.156E-3</v>
      </c>
      <c r="AC145">
        <f t="shared" si="34"/>
        <v>6.2983161025207939E-3</v>
      </c>
      <c r="AD145">
        <f t="shared" si="35"/>
        <v>9.8552087789899531E-2</v>
      </c>
      <c r="AG145">
        <v>3.15E-2</v>
      </c>
      <c r="AH145">
        <f t="shared" si="36"/>
        <v>3.6550775345211201E-2</v>
      </c>
      <c r="AI145">
        <f t="shared" si="37"/>
        <v>0.11272270443124716</v>
      </c>
      <c r="AJ145">
        <f t="shared" si="38"/>
        <v>0.22270262850868164</v>
      </c>
      <c r="AK145">
        <f t="shared" si="39"/>
        <v>0.40819885505199194</v>
      </c>
      <c r="AL145">
        <f t="shared" si="40"/>
        <v>0.3989087931278304</v>
      </c>
      <c r="AM145">
        <f t="shared" si="41"/>
        <v>0.43703663151328748</v>
      </c>
      <c r="AN145">
        <f t="shared" si="42"/>
        <v>0.5188897816945528</v>
      </c>
      <c r="AO145">
        <f t="shared" si="43"/>
        <v>0.95320436038969114</v>
      </c>
      <c r="AP145">
        <f t="shared" si="44"/>
        <v>0.81486635946315922</v>
      </c>
      <c r="AQ145">
        <f t="shared" si="45"/>
        <v>1.1420426944819597</v>
      </c>
      <c r="AR145">
        <f t="shared" si="46"/>
        <v>0.93550441019494746</v>
      </c>
      <c r="AS145">
        <f t="shared" si="47"/>
        <v>0.88172645423764495</v>
      </c>
    </row>
    <row r="146" spans="1:45" x14ac:dyDescent="0.15">
      <c r="A146">
        <v>3.2000000000000001E-2</v>
      </c>
      <c r="B146">
        <v>1.5256E-2</v>
      </c>
      <c r="C146">
        <v>8.8079999999999999E-3</v>
      </c>
      <c r="D146">
        <v>1.7118000000000001E-2</v>
      </c>
      <c r="E146">
        <v>1.3077999999999999E-2</v>
      </c>
      <c r="F146">
        <v>2.7470000000000001E-2</v>
      </c>
      <c r="G146">
        <v>2.3274E-2</v>
      </c>
      <c r="H146">
        <v>2.6473E-2</v>
      </c>
      <c r="I146">
        <v>4.5086000000000001E-2</v>
      </c>
      <c r="J146">
        <v>4.3718E-2</v>
      </c>
      <c r="K146">
        <v>4.9716999999999997E-2</v>
      </c>
      <c r="L146">
        <v>3.7630999999999998E-2</v>
      </c>
      <c r="M146">
        <v>4.0647999999999997E-2</v>
      </c>
      <c r="N146">
        <f t="shared" si="32"/>
        <v>2.9023083333333338E-2</v>
      </c>
      <c r="O146">
        <f t="shared" si="33"/>
        <v>4.5413473496156678E-4</v>
      </c>
      <c r="Q146">
        <v>5.9410000000000001E-3</v>
      </c>
      <c r="R146">
        <v>2.7000000000000001E-3</v>
      </c>
      <c r="S146">
        <v>3.663E-3</v>
      </c>
      <c r="T146">
        <v>4.2119999999999996E-3</v>
      </c>
      <c r="U146">
        <v>5.8259999999999996E-3</v>
      </c>
      <c r="V146">
        <v>5.3160000000000004E-3</v>
      </c>
      <c r="W146">
        <v>5.8060000000000004E-3</v>
      </c>
      <c r="X146">
        <v>6.8370000000000002E-3</v>
      </c>
      <c r="Y146">
        <v>7.0349999999999996E-3</v>
      </c>
      <c r="Z146">
        <v>7.711E-3</v>
      </c>
      <c r="AA146">
        <v>5.777E-3</v>
      </c>
      <c r="AB146">
        <v>5.5440000000000003E-3</v>
      </c>
      <c r="AC146">
        <f t="shared" si="34"/>
        <v>5.9502539441607027E-3</v>
      </c>
      <c r="AD146">
        <f t="shared" si="35"/>
        <v>9.3105830119009261E-2</v>
      </c>
      <c r="AG146">
        <v>3.2000000000000001E-2</v>
      </c>
      <c r="AH146">
        <f t="shared" si="36"/>
        <v>0.12955823156750515</v>
      </c>
      <c r="AI146">
        <f t="shared" si="37"/>
        <v>0.12574234810415716</v>
      </c>
      <c r="AJ146">
        <f t="shared" si="38"/>
        <v>0.27971410923850704</v>
      </c>
      <c r="AK146">
        <f t="shared" si="39"/>
        <v>0.20733356479609874</v>
      </c>
      <c r="AL146">
        <f t="shared" si="40"/>
        <v>0.4517096560955316</v>
      </c>
      <c r="AM146">
        <f t="shared" si="41"/>
        <v>0.38610653514425497</v>
      </c>
      <c r="AN146">
        <f t="shared" si="42"/>
        <v>0.45943239542459274</v>
      </c>
      <c r="AO146">
        <f t="shared" si="43"/>
        <v>0.8012411542877047</v>
      </c>
      <c r="AP146">
        <f t="shared" si="44"/>
        <v>0.76627936121768969</v>
      </c>
      <c r="AQ146">
        <f t="shared" si="45"/>
        <v>0.88465514695022884</v>
      </c>
      <c r="AR146">
        <f t="shared" si="46"/>
        <v>0.70471357141519497</v>
      </c>
      <c r="AS146">
        <f t="shared" si="47"/>
        <v>0.76418799385611502</v>
      </c>
    </row>
    <row r="147" spans="1:45" x14ac:dyDescent="0.15">
      <c r="A147">
        <v>3.2500000000000001E-2</v>
      </c>
      <c r="B147">
        <v>4.516E-3</v>
      </c>
      <c r="C147">
        <v>6.5589999999999997E-3</v>
      </c>
      <c r="D147">
        <v>1.4382000000000001E-2</v>
      </c>
      <c r="E147">
        <v>1.908E-2</v>
      </c>
      <c r="F147">
        <v>2.5892999999999999E-2</v>
      </c>
      <c r="G147">
        <v>2.8176E-2</v>
      </c>
      <c r="H147">
        <v>3.5137000000000002E-2</v>
      </c>
      <c r="I147">
        <v>4.4114E-2</v>
      </c>
      <c r="J147">
        <v>4.1431000000000003E-2</v>
      </c>
      <c r="K147">
        <v>3.7504000000000003E-2</v>
      </c>
      <c r="L147">
        <v>4.7544000000000003E-2</v>
      </c>
      <c r="M147">
        <v>4.9412999999999999E-2</v>
      </c>
      <c r="N147">
        <f t="shared" si="32"/>
        <v>2.9479083333333326E-2</v>
      </c>
      <c r="O147">
        <f t="shared" si="33"/>
        <v>4.6126993271998788E-4</v>
      </c>
      <c r="Q147">
        <v>2.1380000000000001E-3</v>
      </c>
      <c r="R147">
        <v>2.3609999999999998E-3</v>
      </c>
      <c r="S147">
        <v>3.2390000000000001E-3</v>
      </c>
      <c r="T147">
        <v>5.0140000000000002E-3</v>
      </c>
      <c r="U147">
        <v>5.6140000000000001E-3</v>
      </c>
      <c r="V147">
        <v>5.8690000000000001E-3</v>
      </c>
      <c r="W147">
        <v>6.4989999999999996E-3</v>
      </c>
      <c r="X147">
        <v>7.0899999999999999E-3</v>
      </c>
      <c r="Y147">
        <v>7.0130000000000001E-3</v>
      </c>
      <c r="Z147">
        <v>6.3010000000000002E-3</v>
      </c>
      <c r="AA147">
        <v>6.2769999999999996E-3</v>
      </c>
      <c r="AB147">
        <v>6.6439999999999997E-3</v>
      </c>
      <c r="AC147">
        <f t="shared" si="34"/>
        <v>5.8517454660981282E-3</v>
      </c>
      <c r="AD147">
        <f t="shared" si="35"/>
        <v>9.1564431430844542E-2</v>
      </c>
      <c r="AG147">
        <v>3.2500000000000001E-2</v>
      </c>
      <c r="AH147">
        <f t="shared" si="36"/>
        <v>3.8351138814817332E-2</v>
      </c>
      <c r="AI147">
        <f t="shared" si="37"/>
        <v>9.3635792599360432E-2</v>
      </c>
      <c r="AJ147">
        <f t="shared" si="38"/>
        <v>0.23500691196799905</v>
      </c>
      <c r="AK147">
        <f t="shared" si="39"/>
        <v>0.30248695643902462</v>
      </c>
      <c r="AL147">
        <f t="shared" si="40"/>
        <v>0.42577787132441208</v>
      </c>
      <c r="AM147">
        <f t="shared" si="41"/>
        <v>0.46742879325532899</v>
      </c>
      <c r="AN147">
        <f t="shared" si="42"/>
        <v>0.60979398171850241</v>
      </c>
      <c r="AO147">
        <f t="shared" si="43"/>
        <v>0.78396735750006219</v>
      </c>
      <c r="AP147">
        <f t="shared" si="44"/>
        <v>0.72619333488746296</v>
      </c>
      <c r="AQ147">
        <f t="shared" si="45"/>
        <v>0.66733927290909323</v>
      </c>
      <c r="AR147">
        <f t="shared" si="46"/>
        <v>0.89035375194292032</v>
      </c>
      <c r="AS147">
        <f t="shared" si="47"/>
        <v>0.92897120006918454</v>
      </c>
    </row>
    <row r="148" spans="1:45" x14ac:dyDescent="0.15">
      <c r="A148">
        <v>3.3000000000000002E-2</v>
      </c>
      <c r="B148">
        <v>5.6499999999999996E-3</v>
      </c>
      <c r="C148">
        <v>9.1819999999999992E-3</v>
      </c>
      <c r="D148">
        <v>1.2444999999999999E-2</v>
      </c>
      <c r="E148">
        <v>1.8127000000000001E-2</v>
      </c>
      <c r="F148">
        <v>2.0686E-2</v>
      </c>
      <c r="G148">
        <v>3.0047999999999998E-2</v>
      </c>
      <c r="H148">
        <v>3.5263000000000003E-2</v>
      </c>
      <c r="I148">
        <v>3.2981000000000003E-2</v>
      </c>
      <c r="J148">
        <v>3.2909000000000001E-2</v>
      </c>
      <c r="K148">
        <v>4.3697E-2</v>
      </c>
      <c r="L148">
        <v>4.0114999999999998E-2</v>
      </c>
      <c r="M148">
        <v>4.7731999999999997E-2</v>
      </c>
      <c r="N148">
        <f t="shared" si="32"/>
        <v>2.7402916666666666E-2</v>
      </c>
      <c r="O148">
        <f t="shared" si="33"/>
        <v>4.2878339818904718E-4</v>
      </c>
      <c r="Q148">
        <v>2.186E-3</v>
      </c>
      <c r="R148">
        <v>2.8149999999999998E-3</v>
      </c>
      <c r="S148">
        <v>3.107E-3</v>
      </c>
      <c r="T148">
        <v>5.2059999999999997E-3</v>
      </c>
      <c r="U148">
        <v>4.999E-3</v>
      </c>
      <c r="V148">
        <v>6.0639999999999999E-3</v>
      </c>
      <c r="W148">
        <v>6.757E-3</v>
      </c>
      <c r="X148">
        <v>5.7619999999999998E-3</v>
      </c>
      <c r="Y148">
        <v>6.1650000000000003E-3</v>
      </c>
      <c r="Z148">
        <v>7.2589999999999998E-3</v>
      </c>
      <c r="AA148">
        <v>5.8710000000000004E-3</v>
      </c>
      <c r="AB148">
        <v>6.8560000000000001E-3</v>
      </c>
      <c r="AC148">
        <f t="shared" si="34"/>
        <v>5.738642371914046E-3</v>
      </c>
      <c r="AD148">
        <f t="shared" si="35"/>
        <v>8.9794665371805735E-2</v>
      </c>
      <c r="AG148">
        <v>3.3000000000000002E-2</v>
      </c>
      <c r="AH148">
        <f t="shared" si="36"/>
        <v>4.7981384921106714E-2</v>
      </c>
      <c r="AI148">
        <f t="shared" si="37"/>
        <v>0.13108154408405664</v>
      </c>
      <c r="AJ148">
        <f t="shared" si="38"/>
        <v>0.20335565425126881</v>
      </c>
      <c r="AK148">
        <f t="shared" si="39"/>
        <v>0.28737846223114255</v>
      </c>
      <c r="AL148">
        <f t="shared" si="40"/>
        <v>0.34015529472122924</v>
      </c>
      <c r="AM148">
        <f t="shared" si="41"/>
        <v>0.49848453931488235</v>
      </c>
      <c r="AN148">
        <f t="shared" si="42"/>
        <v>0.6119806806881507</v>
      </c>
      <c r="AO148">
        <f t="shared" si="43"/>
        <v>0.5861184072564164</v>
      </c>
      <c r="AP148">
        <f t="shared" si="44"/>
        <v>0.57682161805921939</v>
      </c>
      <c r="AQ148">
        <f t="shared" si="45"/>
        <v>0.77753637500822959</v>
      </c>
      <c r="AR148">
        <f t="shared" si="46"/>
        <v>0.75123129646622588</v>
      </c>
      <c r="AS148">
        <f t="shared" si="47"/>
        <v>0.89736816873499514</v>
      </c>
    </row>
    <row r="149" spans="1:45" x14ac:dyDescent="0.15">
      <c r="A149">
        <v>3.3500000000000002E-2</v>
      </c>
      <c r="B149">
        <v>5.2900000000000004E-3</v>
      </c>
      <c r="C149">
        <v>1.0843E-2</v>
      </c>
      <c r="D149">
        <v>1.5949999999999999E-2</v>
      </c>
      <c r="E149">
        <v>1.2914999999999999E-2</v>
      </c>
      <c r="F149">
        <v>1.0966E-2</v>
      </c>
      <c r="G149">
        <v>2.3525999999999998E-2</v>
      </c>
      <c r="H149">
        <v>2.8483000000000001E-2</v>
      </c>
      <c r="I149">
        <v>3.0088E-2</v>
      </c>
      <c r="J149">
        <v>3.9045000000000003E-2</v>
      </c>
      <c r="K149">
        <v>3.5311000000000002E-2</v>
      </c>
      <c r="L149">
        <v>4.3997000000000001E-2</v>
      </c>
      <c r="M149">
        <v>5.0257000000000003E-2</v>
      </c>
      <c r="N149">
        <f t="shared" si="32"/>
        <v>2.5555916666666668E-2</v>
      </c>
      <c r="O149">
        <f t="shared" si="33"/>
        <v>3.9988271779473988E-4</v>
      </c>
      <c r="Q149">
        <v>2.2910000000000001E-3</v>
      </c>
      <c r="R149">
        <v>2.8270000000000001E-3</v>
      </c>
      <c r="S149">
        <v>3.8730000000000001E-3</v>
      </c>
      <c r="T149">
        <v>4.1749999999999999E-3</v>
      </c>
      <c r="U149">
        <v>4.0920000000000002E-3</v>
      </c>
      <c r="V149">
        <v>5.6010000000000001E-3</v>
      </c>
      <c r="W149">
        <v>6.3400000000000001E-3</v>
      </c>
      <c r="X149">
        <v>5.5300000000000002E-3</v>
      </c>
      <c r="Y149">
        <v>6.6379999999999998E-3</v>
      </c>
      <c r="Z149">
        <v>6.5510000000000004E-3</v>
      </c>
      <c r="AA149">
        <v>6.0239999999999998E-3</v>
      </c>
      <c r="AB149">
        <v>6.7590000000000003E-3</v>
      </c>
      <c r="AC149">
        <f t="shared" si="34"/>
        <v>5.5063172893422239E-3</v>
      </c>
      <c r="AD149">
        <f t="shared" si="35"/>
        <v>8.6159388646928417E-2</v>
      </c>
      <c r="AG149">
        <v>3.3500000000000002E-2</v>
      </c>
      <c r="AH149">
        <f t="shared" si="36"/>
        <v>4.4924163934983108E-2</v>
      </c>
      <c r="AI149">
        <f t="shared" si="37"/>
        <v>0.15479385564184558</v>
      </c>
      <c r="AJ149">
        <f t="shared" si="38"/>
        <v>0.26062858057916732</v>
      </c>
      <c r="AK149">
        <f t="shared" si="39"/>
        <v>0.20474942570283033</v>
      </c>
      <c r="AL149">
        <f t="shared" si="40"/>
        <v>0.18032210006347285</v>
      </c>
      <c r="AM149">
        <f t="shared" si="41"/>
        <v>0.39028711634457941</v>
      </c>
      <c r="AN149">
        <f t="shared" si="42"/>
        <v>0.49431545041660085</v>
      </c>
      <c r="AO149">
        <f t="shared" si="43"/>
        <v>0.53470575899854633</v>
      </c>
      <c r="AP149">
        <f t="shared" si="44"/>
        <v>0.68437205861989792</v>
      </c>
      <c r="AQ149">
        <f t="shared" si="45"/>
        <v>0.62831743455879352</v>
      </c>
      <c r="AR149">
        <f t="shared" si="46"/>
        <v>0.82392928706530089</v>
      </c>
      <c r="AS149">
        <f t="shared" si="47"/>
        <v>0.9448385162179388</v>
      </c>
    </row>
    <row r="150" spans="1:45" x14ac:dyDescent="0.15">
      <c r="A150">
        <v>3.4000000000000002E-2</v>
      </c>
      <c r="B150">
        <v>1.5636000000000001E-2</v>
      </c>
      <c r="C150">
        <v>1.1632E-2</v>
      </c>
      <c r="D150">
        <v>8.9460000000000008E-3</v>
      </c>
      <c r="E150">
        <v>1.7219999999999999E-2</v>
      </c>
      <c r="F150">
        <v>2.4212000000000001E-2</v>
      </c>
      <c r="G150">
        <v>2.0566999999999998E-2</v>
      </c>
      <c r="H150">
        <v>2.3099000000000001E-2</v>
      </c>
      <c r="I150">
        <v>3.0179000000000001E-2</v>
      </c>
      <c r="J150">
        <v>3.7282999999999997E-2</v>
      </c>
      <c r="K150">
        <v>5.6055000000000001E-2</v>
      </c>
      <c r="L150">
        <v>4.5310000000000003E-2</v>
      </c>
      <c r="M150">
        <v>3.6268000000000002E-2</v>
      </c>
      <c r="N150">
        <f t="shared" si="32"/>
        <v>2.7200583333333334E-2</v>
      </c>
      <c r="O150">
        <f t="shared" si="33"/>
        <v>4.256174149731395E-4</v>
      </c>
      <c r="Q150">
        <v>7.3819999999999997E-3</v>
      </c>
      <c r="R150">
        <v>3.1819999999999999E-3</v>
      </c>
      <c r="S150">
        <v>2.5349999999999999E-3</v>
      </c>
      <c r="T150">
        <v>4.8500000000000001E-3</v>
      </c>
      <c r="U150">
        <v>5.6049999999999997E-3</v>
      </c>
      <c r="V150">
        <v>5.0670000000000003E-3</v>
      </c>
      <c r="W150">
        <v>5.2519999999999997E-3</v>
      </c>
      <c r="X150">
        <v>5.7850000000000002E-3</v>
      </c>
      <c r="Y150">
        <v>6.4939999999999998E-3</v>
      </c>
      <c r="Z150">
        <v>8.4390000000000003E-3</v>
      </c>
      <c r="AA150">
        <v>5.9740000000000001E-3</v>
      </c>
      <c r="AB150">
        <v>5.8389999999999996E-3</v>
      </c>
      <c r="AC150">
        <f t="shared" si="34"/>
        <v>5.9990860667574718E-3</v>
      </c>
      <c r="AD150">
        <f t="shared" si="35"/>
        <v>9.3869924450698611E-2</v>
      </c>
      <c r="AG150">
        <v>3.4000000000000002E-2</v>
      </c>
      <c r="AH150">
        <f t="shared" si="36"/>
        <v>0.13278529816396897</v>
      </c>
      <c r="AI150">
        <f t="shared" si="37"/>
        <v>0.16605756052992235</v>
      </c>
      <c r="AJ150">
        <f t="shared" si="38"/>
        <v>0.14618077002264773</v>
      </c>
      <c r="AK150">
        <f t="shared" si="39"/>
        <v>0.27299923427044048</v>
      </c>
      <c r="AL150">
        <f t="shared" si="40"/>
        <v>0.39813593714543177</v>
      </c>
      <c r="AM150">
        <f t="shared" si="41"/>
        <v>0.3411984664566422</v>
      </c>
      <c r="AN150">
        <f t="shared" si="42"/>
        <v>0.40087745634845573</v>
      </c>
      <c r="AO150">
        <f t="shared" si="43"/>
        <v>0.53632295602290381</v>
      </c>
      <c r="AP150">
        <f t="shared" si="44"/>
        <v>0.65348811529070694</v>
      </c>
      <c r="AQ150">
        <f t="shared" si="45"/>
        <v>0.99743235236026073</v>
      </c>
      <c r="AR150">
        <f t="shared" si="46"/>
        <v>0.84851776250491584</v>
      </c>
      <c r="AS150">
        <f t="shared" si="47"/>
        <v>0.68184339109362291</v>
      </c>
    </row>
    <row r="151" spans="1:45" x14ac:dyDescent="0.15">
      <c r="A151">
        <v>3.4500000000000003E-2</v>
      </c>
      <c r="B151">
        <v>1.1710999999999999E-2</v>
      </c>
      <c r="C151">
        <v>6.5389999999999997E-3</v>
      </c>
      <c r="D151">
        <v>1.3563E-2</v>
      </c>
      <c r="E151">
        <v>1.0621999999999999E-2</v>
      </c>
      <c r="F151">
        <v>2.3872999999999998E-2</v>
      </c>
      <c r="G151">
        <v>1.804E-2</v>
      </c>
      <c r="H151">
        <v>2.3855999999999999E-2</v>
      </c>
      <c r="I151">
        <v>3.0367000000000002E-2</v>
      </c>
      <c r="J151">
        <v>3.2231000000000003E-2</v>
      </c>
      <c r="K151">
        <v>4.0314000000000003E-2</v>
      </c>
      <c r="L151">
        <v>4.9154999999999997E-2</v>
      </c>
      <c r="M151">
        <v>3.5534000000000003E-2</v>
      </c>
      <c r="N151">
        <f t="shared" si="32"/>
        <v>2.4650416666666671E-2</v>
      </c>
      <c r="O151">
        <f t="shared" si="33"/>
        <v>3.8571403014068189E-4</v>
      </c>
      <c r="Q151">
        <v>5.1919999999999996E-3</v>
      </c>
      <c r="R151">
        <v>2.4840000000000001E-3</v>
      </c>
      <c r="S151">
        <v>3.725E-3</v>
      </c>
      <c r="T151">
        <v>3.8040000000000001E-3</v>
      </c>
      <c r="U151">
        <v>5.79E-3</v>
      </c>
      <c r="V151">
        <v>5.078E-3</v>
      </c>
      <c r="W151">
        <v>5.6800000000000002E-3</v>
      </c>
      <c r="X151">
        <v>5.8190000000000004E-3</v>
      </c>
      <c r="Y151">
        <v>6.4689999999999999E-3</v>
      </c>
      <c r="Z151">
        <v>6.953E-3</v>
      </c>
      <c r="AA151">
        <v>6.4749999999999999E-3</v>
      </c>
      <c r="AB151">
        <v>5.2319999999999997E-3</v>
      </c>
      <c r="AC151">
        <f t="shared" si="34"/>
        <v>5.6116609516580415E-3</v>
      </c>
      <c r="AD151">
        <f t="shared" si="35"/>
        <v>8.7807739997935202E-2</v>
      </c>
      <c r="AG151">
        <v>3.4500000000000003E-2</v>
      </c>
      <c r="AH151">
        <f t="shared" si="36"/>
        <v>9.9453097134704543E-2</v>
      </c>
      <c r="AI151">
        <f t="shared" si="37"/>
        <v>9.3350274097761532E-2</v>
      </c>
      <c r="AJ151">
        <f t="shared" si="38"/>
        <v>0.22162416541662991</v>
      </c>
      <c r="AK151">
        <f t="shared" si="39"/>
        <v>0.16839708864231234</v>
      </c>
      <c r="AL151">
        <f t="shared" si="40"/>
        <v>0.39256150782557792</v>
      </c>
      <c r="AM151">
        <f t="shared" si="41"/>
        <v>0.29927652719783276</v>
      </c>
      <c r="AN151">
        <f t="shared" si="42"/>
        <v>0.41401500492007265</v>
      </c>
      <c r="AO151">
        <f t="shared" si="43"/>
        <v>0.5396639784468511</v>
      </c>
      <c r="AP151">
        <f t="shared" si="44"/>
        <v>0.56493778515502446</v>
      </c>
      <c r="AQ151">
        <f t="shared" si="45"/>
        <v>0.717339895692651</v>
      </c>
      <c r="AR151">
        <f t="shared" si="46"/>
        <v>0.92052285623326269</v>
      </c>
      <c r="AS151">
        <f t="shared" si="47"/>
        <v>0.66804409008273946</v>
      </c>
    </row>
    <row r="152" spans="1:45" x14ac:dyDescent="0.15">
      <c r="A152">
        <v>3.5000000000000003E-2</v>
      </c>
      <c r="B152">
        <v>6.581E-3</v>
      </c>
      <c r="C152">
        <v>4.058E-3</v>
      </c>
      <c r="D152">
        <v>1.413E-2</v>
      </c>
      <c r="E152">
        <v>2.7830000000000001E-2</v>
      </c>
      <c r="F152">
        <v>1.6562E-2</v>
      </c>
      <c r="G152">
        <v>3.0856999999999999E-2</v>
      </c>
      <c r="H152">
        <v>2.0504999999999999E-2</v>
      </c>
      <c r="I152">
        <v>2.9583000000000002E-2</v>
      </c>
      <c r="J152">
        <v>4.5636000000000003E-2</v>
      </c>
      <c r="K152">
        <v>4.5443999999999998E-2</v>
      </c>
      <c r="L152">
        <v>4.58E-2</v>
      </c>
      <c r="M152">
        <v>4.2589000000000002E-2</v>
      </c>
      <c r="N152">
        <f t="shared" si="32"/>
        <v>2.7464583333333334E-2</v>
      </c>
      <c r="O152">
        <f t="shared" si="33"/>
        <v>4.297483189385413E-4</v>
      </c>
      <c r="Q152">
        <v>2.6229999999999999E-3</v>
      </c>
      <c r="R152">
        <v>1.861E-3</v>
      </c>
      <c r="S152">
        <v>3.336E-3</v>
      </c>
      <c r="T152">
        <v>6.5669999999999999E-3</v>
      </c>
      <c r="U152">
        <v>4.7689999999999998E-3</v>
      </c>
      <c r="V152">
        <v>6.2909999999999997E-3</v>
      </c>
      <c r="W152">
        <v>5.1989999999999996E-3</v>
      </c>
      <c r="X152">
        <v>5.4549999999999998E-3</v>
      </c>
      <c r="Y152">
        <v>7.4330000000000004E-3</v>
      </c>
      <c r="Z152">
        <v>7.8279999999999999E-3</v>
      </c>
      <c r="AA152">
        <v>6.7790000000000003E-3</v>
      </c>
      <c r="AB152">
        <v>6.3020000000000003E-3</v>
      </c>
      <c r="AC152">
        <f t="shared" si="34"/>
        <v>5.9230030850451658E-3</v>
      </c>
      <c r="AD152">
        <f t="shared" si="35"/>
        <v>9.2679425820433384E-2</v>
      </c>
      <c r="AG152">
        <v>3.5000000000000003E-2</v>
      </c>
      <c r="AH152">
        <f t="shared" si="36"/>
        <v>5.5887698082443059E-2</v>
      </c>
      <c r="AI152">
        <f t="shared" si="37"/>
        <v>5.7931703974417541E-2</v>
      </c>
      <c r="AJ152">
        <f t="shared" si="38"/>
        <v>0.23088914379834702</v>
      </c>
      <c r="AK152">
        <f t="shared" si="39"/>
        <v>0.44120607954392327</v>
      </c>
      <c r="AL152">
        <f t="shared" si="40"/>
        <v>0.27234129320182726</v>
      </c>
      <c r="AM152">
        <f t="shared" si="41"/>
        <v>0.51190553213655898</v>
      </c>
      <c r="AN152">
        <f t="shared" si="42"/>
        <v>0.35585922517966506</v>
      </c>
      <c r="AO152">
        <f t="shared" si="43"/>
        <v>0.52573120408315599</v>
      </c>
      <c r="AP152">
        <f t="shared" si="44"/>
        <v>0.79989763778147427</v>
      </c>
      <c r="AQ152">
        <f t="shared" si="45"/>
        <v>0.80862217145053406</v>
      </c>
      <c r="AR152">
        <f t="shared" si="46"/>
        <v>0.85769396430644762</v>
      </c>
      <c r="AS152">
        <f t="shared" si="47"/>
        <v>0.80067906097072639</v>
      </c>
    </row>
    <row r="153" spans="1:45" x14ac:dyDescent="0.15">
      <c r="A153">
        <v>3.5499999999999997E-2</v>
      </c>
      <c r="B153">
        <v>2.0504000000000001E-2</v>
      </c>
      <c r="C153">
        <v>1.3771E-2</v>
      </c>
      <c r="D153">
        <v>2.0523E-2</v>
      </c>
      <c r="E153">
        <v>1.4080000000000001E-2</v>
      </c>
      <c r="F153">
        <v>2.7746E-2</v>
      </c>
      <c r="G153">
        <v>2.5677999999999999E-2</v>
      </c>
      <c r="H153">
        <v>2.9564E-2</v>
      </c>
      <c r="I153">
        <v>4.4816000000000002E-2</v>
      </c>
      <c r="J153">
        <v>2.9515E-2</v>
      </c>
      <c r="K153">
        <v>3.8483999999999997E-2</v>
      </c>
      <c r="L153">
        <v>3.1292E-2</v>
      </c>
      <c r="M153">
        <v>3.7844999999999997E-2</v>
      </c>
      <c r="N153">
        <f t="shared" si="32"/>
        <v>2.7818166666666668E-2</v>
      </c>
      <c r="O153">
        <f t="shared" si="33"/>
        <v>4.3528096588462713E-4</v>
      </c>
      <c r="Q153">
        <v>7.8910000000000004E-3</v>
      </c>
      <c r="R153">
        <v>3.771E-3</v>
      </c>
      <c r="S153">
        <v>4.3499999999999997E-3</v>
      </c>
      <c r="T153">
        <v>4.5370000000000002E-3</v>
      </c>
      <c r="U153">
        <v>6.9059999999999998E-3</v>
      </c>
      <c r="V153">
        <v>5.6870000000000002E-3</v>
      </c>
      <c r="W153">
        <v>6.4009999999999996E-3</v>
      </c>
      <c r="X153">
        <v>7.1469999999999997E-3</v>
      </c>
      <c r="Y153">
        <v>5.8609999999999999E-3</v>
      </c>
      <c r="Z153">
        <v>7.0419999999999996E-3</v>
      </c>
      <c r="AA153">
        <v>5.1650000000000003E-3</v>
      </c>
      <c r="AB153">
        <v>5.6629999999999996E-3</v>
      </c>
      <c r="AC153">
        <f t="shared" si="34"/>
        <v>6.257869845242868E-3</v>
      </c>
      <c r="AD153">
        <f t="shared" si="35"/>
        <v>9.7919210202756582E-2</v>
      </c>
      <c r="AG153">
        <v>3.5499999999999997E-2</v>
      </c>
      <c r="AH153">
        <f t="shared" si="36"/>
        <v>0.17412571972077384</v>
      </c>
      <c r="AI153">
        <f t="shared" si="37"/>
        <v>0.19659376427592509</v>
      </c>
      <c r="AJ153">
        <f t="shared" si="38"/>
        <v>0.33535300057844836</v>
      </c>
      <c r="AK153">
        <f t="shared" si="39"/>
        <v>0.22321888609336829</v>
      </c>
      <c r="AL153">
        <f t="shared" si="40"/>
        <v>0.45624812952408517</v>
      </c>
      <c r="AM153">
        <f t="shared" si="41"/>
        <v>0.42598795262671557</v>
      </c>
      <c r="AN153">
        <f t="shared" si="42"/>
        <v>0.51307593919588479</v>
      </c>
      <c r="AO153">
        <f t="shared" si="43"/>
        <v>0.79644287740224851</v>
      </c>
      <c r="AP153">
        <f t="shared" si="44"/>
        <v>0.51733234242966541</v>
      </c>
      <c r="AQ153">
        <f t="shared" si="45"/>
        <v>0.68477721252755808</v>
      </c>
      <c r="AR153">
        <f t="shared" si="46"/>
        <v>0.58600348321129603</v>
      </c>
      <c r="AS153">
        <f t="shared" si="47"/>
        <v>0.71149120811564337</v>
      </c>
    </row>
    <row r="154" spans="1:45" x14ac:dyDescent="0.15">
      <c r="A154">
        <v>3.5999999999999997E-2</v>
      </c>
      <c r="B154">
        <v>1.6900000000000001E-3</v>
      </c>
      <c r="C154">
        <v>8.3099999999999997E-3</v>
      </c>
      <c r="D154">
        <v>1.5335E-2</v>
      </c>
      <c r="E154">
        <v>1.7035999999999999E-2</v>
      </c>
      <c r="F154">
        <v>1.8681E-2</v>
      </c>
      <c r="G154">
        <v>3.8545999999999997E-2</v>
      </c>
      <c r="H154">
        <v>2.2696999999999998E-2</v>
      </c>
      <c r="I154">
        <v>2.8681000000000002E-2</v>
      </c>
      <c r="J154">
        <v>2.4541E-2</v>
      </c>
      <c r="K154">
        <v>3.3072999999999998E-2</v>
      </c>
      <c r="L154">
        <v>3.9775999999999999E-2</v>
      </c>
      <c r="M154">
        <v>2.9687999999999999E-2</v>
      </c>
      <c r="N154">
        <f t="shared" si="32"/>
        <v>2.317116666666667E-2</v>
      </c>
      <c r="O154">
        <f t="shared" si="33"/>
        <v>3.6256766767545225E-4</v>
      </c>
      <c r="Q154">
        <v>1.2099999999999999E-3</v>
      </c>
      <c r="R154">
        <v>2.8050000000000002E-3</v>
      </c>
      <c r="S154">
        <v>3.5439999999999998E-3</v>
      </c>
      <c r="T154">
        <v>5.0270000000000002E-3</v>
      </c>
      <c r="U154">
        <v>4.9410000000000001E-3</v>
      </c>
      <c r="V154">
        <v>7.2399999999999999E-3</v>
      </c>
      <c r="W154">
        <v>5.5710000000000004E-3</v>
      </c>
      <c r="X154">
        <v>5.5970000000000004E-3</v>
      </c>
      <c r="Y154">
        <v>5.2969999999999996E-3</v>
      </c>
      <c r="Z154">
        <v>6.4879999999999998E-3</v>
      </c>
      <c r="AA154">
        <v>6.3870000000000003E-3</v>
      </c>
      <c r="AB154">
        <v>4.6629999999999996E-3</v>
      </c>
      <c r="AC154">
        <f t="shared" si="34"/>
        <v>5.3855531664900418E-3</v>
      </c>
      <c r="AD154">
        <f t="shared" si="35"/>
        <v>8.4269747631223427E-2</v>
      </c>
      <c r="AG154">
        <v>3.5999999999999997E-2</v>
      </c>
      <c r="AH154">
        <f t="shared" si="36"/>
        <v>1.4351954073746965E-2</v>
      </c>
      <c r="AI154">
        <f t="shared" si="37"/>
        <v>0.11863293741434444</v>
      </c>
      <c r="AJ154">
        <f t="shared" si="38"/>
        <v>0.25057926540323078</v>
      </c>
      <c r="AK154">
        <f t="shared" si="39"/>
        <v>0.2700821692817203</v>
      </c>
      <c r="AL154">
        <f t="shared" si="40"/>
        <v>0.30718558738699037</v>
      </c>
      <c r="AM154">
        <f t="shared" si="41"/>
        <v>0.6394630275702694</v>
      </c>
      <c r="AN154">
        <f t="shared" si="42"/>
        <v>0.39390084535005404</v>
      </c>
      <c r="AO154">
        <f t="shared" si="43"/>
        <v>0.5097014050065577</v>
      </c>
      <c r="AP154">
        <f t="shared" si="44"/>
        <v>0.43014917891127963</v>
      </c>
      <c r="AQ154">
        <f t="shared" si="45"/>
        <v>0.58849487449131921</v>
      </c>
      <c r="AR154">
        <f t="shared" si="46"/>
        <v>0.74488286297496198</v>
      </c>
      <c r="AS154">
        <f t="shared" si="47"/>
        <v>0.55813848557371437</v>
      </c>
    </row>
    <row r="155" spans="1:45" x14ac:dyDescent="0.15">
      <c r="A155">
        <v>3.6499999999999998E-2</v>
      </c>
      <c r="B155">
        <v>2.7409999999999999E-3</v>
      </c>
      <c r="C155">
        <v>7.9450000000000007E-3</v>
      </c>
      <c r="D155">
        <v>8.3099999999999997E-3</v>
      </c>
      <c r="E155">
        <v>1.5098E-2</v>
      </c>
      <c r="F155">
        <v>2.2683999999999999E-2</v>
      </c>
      <c r="G155">
        <v>2.3942000000000001E-2</v>
      </c>
      <c r="H155">
        <v>2.2911999999999998E-2</v>
      </c>
      <c r="I155">
        <v>3.1106999999999999E-2</v>
      </c>
      <c r="J155">
        <v>3.2052999999999998E-2</v>
      </c>
      <c r="K155">
        <v>4.2730999999999998E-2</v>
      </c>
      <c r="L155">
        <v>4.4270999999999998E-2</v>
      </c>
      <c r="M155">
        <v>4.2173000000000002E-2</v>
      </c>
      <c r="N155">
        <f t="shared" si="32"/>
        <v>2.4663916666666664E-2</v>
      </c>
      <c r="O155">
        <f t="shared" si="33"/>
        <v>3.8592526954800345E-4</v>
      </c>
      <c r="Q155">
        <v>1.635E-3</v>
      </c>
      <c r="R155">
        <v>3.1819999999999999E-3</v>
      </c>
      <c r="S155">
        <v>2.7200000000000002E-3</v>
      </c>
      <c r="T155">
        <v>4.594E-3</v>
      </c>
      <c r="U155">
        <v>5.6480000000000002E-3</v>
      </c>
      <c r="V155">
        <v>6.058E-3</v>
      </c>
      <c r="W155">
        <v>6.2789999999999999E-3</v>
      </c>
      <c r="X155">
        <v>6.1809999999999999E-3</v>
      </c>
      <c r="Y155">
        <v>6.692E-3</v>
      </c>
      <c r="Z155">
        <v>7.9670000000000001E-3</v>
      </c>
      <c r="AA155">
        <v>6.8389999999999996E-3</v>
      </c>
      <c r="AB155">
        <v>5.8469999999999998E-3</v>
      </c>
      <c r="AC155">
        <f t="shared" si="34"/>
        <v>5.8523246197169764E-3</v>
      </c>
      <c r="AD155">
        <f t="shared" si="35"/>
        <v>9.1573493662298083E-2</v>
      </c>
      <c r="AG155">
        <v>3.6499999999999998E-2</v>
      </c>
      <c r="AH155">
        <f t="shared" si="36"/>
        <v>2.3277340897124514E-2</v>
      </c>
      <c r="AI155">
        <f t="shared" si="37"/>
        <v>0.11342222476016448</v>
      </c>
      <c r="AJ155">
        <f t="shared" si="38"/>
        <v>0.13578830749924017</v>
      </c>
      <c r="AK155">
        <f t="shared" si="39"/>
        <v>0.23935786521574393</v>
      </c>
      <c r="AL155">
        <f t="shared" si="40"/>
        <v>0.37300989584532357</v>
      </c>
      <c r="AM155">
        <f t="shared" si="41"/>
        <v>0.39718839324670246</v>
      </c>
      <c r="AN155">
        <f t="shared" si="42"/>
        <v>0.397632117401438</v>
      </c>
      <c r="AO155">
        <f t="shared" si="43"/>
        <v>0.55281481139217559</v>
      </c>
      <c r="AP155">
        <f t="shared" si="44"/>
        <v>0.5618178408232446</v>
      </c>
      <c r="AQ155">
        <f t="shared" si="45"/>
        <v>0.76034754881288558</v>
      </c>
      <c r="AR155">
        <f t="shared" si="46"/>
        <v>0.8290604692971778</v>
      </c>
      <c r="AS155">
        <f t="shared" si="47"/>
        <v>0.79285820372205129</v>
      </c>
    </row>
    <row r="156" spans="1:45" x14ac:dyDescent="0.15">
      <c r="A156">
        <v>3.6999999999999998E-2</v>
      </c>
      <c r="B156">
        <v>7.9660000000000009E-3</v>
      </c>
      <c r="C156">
        <v>5.2329999999999998E-3</v>
      </c>
      <c r="D156">
        <v>1.4201999999999999E-2</v>
      </c>
      <c r="E156">
        <v>1.3941E-2</v>
      </c>
      <c r="F156">
        <v>1.6204E-2</v>
      </c>
      <c r="G156">
        <v>2.6853999999999999E-2</v>
      </c>
      <c r="H156">
        <v>3.1428999999999999E-2</v>
      </c>
      <c r="I156">
        <v>2.9048000000000001E-2</v>
      </c>
      <c r="J156">
        <v>4.1973000000000003E-2</v>
      </c>
      <c r="K156">
        <v>3.3998E-2</v>
      </c>
      <c r="L156">
        <v>4.2164E-2</v>
      </c>
      <c r="M156">
        <v>3.8837000000000003E-2</v>
      </c>
      <c r="N156">
        <f t="shared" si="32"/>
        <v>2.5154083333333337E-2</v>
      </c>
      <c r="O156">
        <f t="shared" si="33"/>
        <v>3.935950855595229E-4</v>
      </c>
      <c r="Q156">
        <v>5.1729999999999996E-3</v>
      </c>
      <c r="R156">
        <v>2.3540000000000002E-3</v>
      </c>
      <c r="S156">
        <v>3.7789999999999998E-3</v>
      </c>
      <c r="T156">
        <v>5.522E-3</v>
      </c>
      <c r="U156">
        <v>5.078E-3</v>
      </c>
      <c r="V156">
        <v>6.2890000000000003E-3</v>
      </c>
      <c r="W156">
        <v>7.3800000000000003E-3</v>
      </c>
      <c r="X156">
        <v>5.9620000000000003E-3</v>
      </c>
      <c r="Y156">
        <v>7.646E-3</v>
      </c>
      <c r="Z156">
        <v>6.4929999999999996E-3</v>
      </c>
      <c r="AA156">
        <v>6.306E-3</v>
      </c>
      <c r="AB156">
        <v>6.4339999999999996E-3</v>
      </c>
      <c r="AC156">
        <f t="shared" si="34"/>
        <v>6.1363623811446525E-3</v>
      </c>
      <c r="AD156">
        <f t="shared" si="35"/>
        <v>9.6017937850906426E-2</v>
      </c>
      <c r="AG156">
        <v>3.6999999999999998E-2</v>
      </c>
      <c r="AH156">
        <f t="shared" si="36"/>
        <v>6.7649506598501968E-2</v>
      </c>
      <c r="AI156">
        <f t="shared" si="37"/>
        <v>7.4705915943353129E-2</v>
      </c>
      <c r="AJ156">
        <f t="shared" si="38"/>
        <v>0.23206564898967616</v>
      </c>
      <c r="AK156">
        <f t="shared" si="39"/>
        <v>0.22101523373775905</v>
      </c>
      <c r="AL156">
        <f t="shared" si="40"/>
        <v>0.26645443274015268</v>
      </c>
      <c r="AM156">
        <f t="shared" si="41"/>
        <v>0.44549733156156324</v>
      </c>
      <c r="AN156">
        <f t="shared" si="42"/>
        <v>0.54544255489742466</v>
      </c>
      <c r="AO156">
        <f t="shared" si="43"/>
        <v>0.51622350729160371</v>
      </c>
      <c r="AP156">
        <f t="shared" si="44"/>
        <v>0.73569339009996093</v>
      </c>
      <c r="AQ156">
        <f t="shared" si="45"/>
        <v>0.60495415423323773</v>
      </c>
      <c r="AR156">
        <f t="shared" si="46"/>
        <v>0.78960280155059082</v>
      </c>
      <c r="AS156">
        <f t="shared" si="47"/>
        <v>0.73014094463171475</v>
      </c>
    </row>
    <row r="157" spans="1:45" x14ac:dyDescent="0.15">
      <c r="A157">
        <v>3.7499999999999999E-2</v>
      </c>
      <c r="B157">
        <v>7.9229999999999995E-3</v>
      </c>
      <c r="C157">
        <v>9.8639999999999995E-3</v>
      </c>
      <c r="D157">
        <v>1.0695E-2</v>
      </c>
      <c r="E157">
        <v>1.2290000000000001E-2</v>
      </c>
      <c r="F157">
        <v>2.0990999999999999E-2</v>
      </c>
      <c r="G157">
        <v>1.8311999999999998E-2</v>
      </c>
      <c r="H157">
        <v>2.0358999999999999E-2</v>
      </c>
      <c r="I157">
        <v>2.9576999999999999E-2</v>
      </c>
      <c r="J157">
        <v>4.5793E-2</v>
      </c>
      <c r="K157">
        <v>3.0508E-2</v>
      </c>
      <c r="L157">
        <v>4.9696999999999998E-2</v>
      </c>
      <c r="M157">
        <v>4.6668000000000001E-2</v>
      </c>
      <c r="N157">
        <f t="shared" si="32"/>
        <v>2.522308333333333E-2</v>
      </c>
      <c r="O157">
        <f t="shared" si="33"/>
        <v>3.9467475364138917E-4</v>
      </c>
      <c r="Q157">
        <v>3.1120000000000002E-3</v>
      </c>
      <c r="R157">
        <v>3.3609999999999998E-3</v>
      </c>
      <c r="S157">
        <v>3.0509999999999999E-3</v>
      </c>
      <c r="T157">
        <v>4.4349999999999997E-3</v>
      </c>
      <c r="U157">
        <v>5.5139999999999998E-3</v>
      </c>
      <c r="V157">
        <v>5.4440000000000001E-3</v>
      </c>
      <c r="W157">
        <v>5.64E-3</v>
      </c>
      <c r="X157">
        <v>6.0549999999999996E-3</v>
      </c>
      <c r="Y157">
        <v>8.2319999999999997E-3</v>
      </c>
      <c r="Z157">
        <v>6.5059999999999996E-3</v>
      </c>
      <c r="AA157">
        <v>7.4099999999999999E-3</v>
      </c>
      <c r="AB157">
        <v>7.2550000000000002E-3</v>
      </c>
      <c r="AC157">
        <f t="shared" si="34"/>
        <v>6.0008304955533973E-3</v>
      </c>
      <c r="AD157">
        <f t="shared" si="35"/>
        <v>9.3897220174990775E-2</v>
      </c>
      <c r="AG157">
        <v>3.7499999999999999E-2</v>
      </c>
      <c r="AH157">
        <f t="shared" si="36"/>
        <v>6.7284338536270527E-2</v>
      </c>
      <c r="AI157">
        <f t="shared" si="37"/>
        <v>0.14081772498857925</v>
      </c>
      <c r="AJ157">
        <f t="shared" si="38"/>
        <v>0.17476004196201847</v>
      </c>
      <c r="AK157">
        <f t="shared" si="39"/>
        <v>0.19484091690962332</v>
      </c>
      <c r="AL157">
        <f t="shared" si="40"/>
        <v>0.34517063673466702</v>
      </c>
      <c r="AM157">
        <f t="shared" si="41"/>
        <v>0.3037889005569131</v>
      </c>
      <c r="AN157">
        <f t="shared" si="42"/>
        <v>0.35332543113546944</v>
      </c>
      <c r="AO157">
        <f t="shared" si="43"/>
        <v>0.52562457570792354</v>
      </c>
      <c r="AP157">
        <f t="shared" si="44"/>
        <v>0.80264949879321257</v>
      </c>
      <c r="AQ157">
        <f t="shared" si="45"/>
        <v>0.54285373661237768</v>
      </c>
      <c r="AR157">
        <f t="shared" si="46"/>
        <v>0.93067285904230412</v>
      </c>
      <c r="AS157">
        <f t="shared" si="47"/>
        <v>0.87736482231049939</v>
      </c>
    </row>
    <row r="158" spans="1:45" x14ac:dyDescent="0.15">
      <c r="A158">
        <v>3.7999999999999999E-2</v>
      </c>
      <c r="B158">
        <v>8.8360000000000001E-3</v>
      </c>
      <c r="C158">
        <v>7.4260000000000003E-3</v>
      </c>
      <c r="D158">
        <v>1.2096000000000001E-2</v>
      </c>
      <c r="E158">
        <v>1.6702999999999999E-2</v>
      </c>
      <c r="F158">
        <v>1.755E-2</v>
      </c>
      <c r="G158">
        <v>2.8277E-2</v>
      </c>
      <c r="H158">
        <v>1.9563000000000001E-2</v>
      </c>
      <c r="I158">
        <v>3.4130000000000001E-2</v>
      </c>
      <c r="J158">
        <v>3.1002999999999999E-2</v>
      </c>
      <c r="K158">
        <v>4.4144999999999997E-2</v>
      </c>
      <c r="L158">
        <v>4.7673E-2</v>
      </c>
      <c r="M158">
        <v>4.6984999999999999E-2</v>
      </c>
      <c r="N158">
        <f t="shared" si="32"/>
        <v>2.6198916666666665E-2</v>
      </c>
      <c r="O158">
        <f t="shared" si="33"/>
        <v>4.0994397252865409E-4</v>
      </c>
      <c r="Q158">
        <v>4.3819999999999996E-3</v>
      </c>
      <c r="R158">
        <v>2.8660000000000001E-3</v>
      </c>
      <c r="S158">
        <v>3.0890000000000002E-3</v>
      </c>
      <c r="T158">
        <v>5.2209999999999999E-3</v>
      </c>
      <c r="U158">
        <v>5.509E-3</v>
      </c>
      <c r="V158">
        <v>6.4320000000000002E-3</v>
      </c>
      <c r="W158">
        <v>5.306E-3</v>
      </c>
      <c r="X158">
        <v>6.8219999999999999E-3</v>
      </c>
      <c r="Y158">
        <v>6.9059999999999998E-3</v>
      </c>
      <c r="Z158">
        <v>7.9979999999999999E-3</v>
      </c>
      <c r="AA158">
        <v>6.9199999999999999E-3</v>
      </c>
      <c r="AB158">
        <v>6.6709999999999998E-3</v>
      </c>
      <c r="AC158">
        <f t="shared" si="34"/>
        <v>6.139878204299851E-3</v>
      </c>
      <c r="AD158">
        <f t="shared" si="35"/>
        <v>9.6072951239660628E-2</v>
      </c>
      <c r="AG158">
        <v>3.7999999999999999E-2</v>
      </c>
      <c r="AH158">
        <f t="shared" si="36"/>
        <v>7.5037790648300698E-2</v>
      </c>
      <c r="AI158">
        <f t="shared" si="37"/>
        <v>0.10601301964367292</v>
      </c>
      <c r="AJ158">
        <f t="shared" si="38"/>
        <v>0.19765287214329835</v>
      </c>
      <c r="AK158">
        <f t="shared" si="39"/>
        <v>0.26480291579669957</v>
      </c>
      <c r="AL158">
        <f t="shared" si="40"/>
        <v>0.28858771257650451</v>
      </c>
      <c r="AM158">
        <f t="shared" si="41"/>
        <v>0.4691043436570464</v>
      </c>
      <c r="AN158">
        <f t="shared" si="42"/>
        <v>0.33951104716848518</v>
      </c>
      <c r="AO158">
        <f t="shared" si="43"/>
        <v>0.60653774111341352</v>
      </c>
      <c r="AP158">
        <f t="shared" si="44"/>
        <v>0.54341367482117287</v>
      </c>
      <c r="AQ158">
        <f t="shared" si="45"/>
        <v>0.78550800454809933</v>
      </c>
      <c r="AR158">
        <f t="shared" si="46"/>
        <v>0.89276952751924188</v>
      </c>
      <c r="AS158">
        <f t="shared" si="47"/>
        <v>0.88332446593509062</v>
      </c>
    </row>
    <row r="159" spans="1:45" x14ac:dyDescent="0.15">
      <c r="A159">
        <v>3.85E-2</v>
      </c>
      <c r="B159">
        <v>4.5019999999999999E-3</v>
      </c>
      <c r="C159">
        <v>9.554E-3</v>
      </c>
      <c r="D159">
        <v>1.2503999999999999E-2</v>
      </c>
      <c r="E159">
        <v>1.1965E-2</v>
      </c>
      <c r="F159">
        <v>1.376E-2</v>
      </c>
      <c r="G159">
        <v>2.6672000000000001E-2</v>
      </c>
      <c r="H159">
        <v>2.2591E-2</v>
      </c>
      <c r="I159">
        <v>2.5304E-2</v>
      </c>
      <c r="J159">
        <v>2.0381E-2</v>
      </c>
      <c r="K159">
        <v>3.2690999999999998E-2</v>
      </c>
      <c r="L159">
        <v>3.3087999999999999E-2</v>
      </c>
      <c r="M159">
        <v>4.9472000000000002E-2</v>
      </c>
      <c r="N159">
        <f t="shared" si="32"/>
        <v>2.1873666666666666E-2</v>
      </c>
      <c r="O159">
        <f t="shared" si="33"/>
        <v>3.4226521352731266E-4</v>
      </c>
      <c r="Q159">
        <v>2.3340000000000001E-3</v>
      </c>
      <c r="R159">
        <v>3.0620000000000001E-3</v>
      </c>
      <c r="S159">
        <v>3.421E-3</v>
      </c>
      <c r="T159">
        <v>4.548E-3</v>
      </c>
      <c r="U159">
        <v>4.692E-3</v>
      </c>
      <c r="V159">
        <v>6.3460000000000001E-3</v>
      </c>
      <c r="W159">
        <v>6.6100000000000004E-3</v>
      </c>
      <c r="X159">
        <v>5.718E-3</v>
      </c>
      <c r="Y159">
        <v>5.3210000000000002E-3</v>
      </c>
      <c r="Z159">
        <v>6.9639999999999997E-3</v>
      </c>
      <c r="AA159">
        <v>5.6959999999999997E-3</v>
      </c>
      <c r="AB159">
        <v>6.9369999999999996E-3</v>
      </c>
      <c r="AC159">
        <f t="shared" si="34"/>
        <v>5.5861994805380556E-3</v>
      </c>
      <c r="AD159">
        <f t="shared" si="35"/>
        <v>8.7409334916921169E-2</v>
      </c>
      <c r="AG159">
        <v>3.85E-2</v>
      </c>
      <c r="AH159">
        <f t="shared" si="36"/>
        <v>3.8232246887579188E-2</v>
      </c>
      <c r="AI159">
        <f t="shared" si="37"/>
        <v>0.13639218821379626</v>
      </c>
      <c r="AJ159">
        <f t="shared" si="38"/>
        <v>0.20431973489416355</v>
      </c>
      <c r="AK159">
        <f t="shared" si="39"/>
        <v>0.18968849233715565</v>
      </c>
      <c r="AL159">
        <f t="shared" si="40"/>
        <v>0.22626592165542464</v>
      </c>
      <c r="AM159">
        <f t="shared" si="41"/>
        <v>0.44247802291688443</v>
      </c>
      <c r="AN159">
        <f t="shared" si="42"/>
        <v>0.39206124145495314</v>
      </c>
      <c r="AO159">
        <f t="shared" si="43"/>
        <v>0.44968740114661049</v>
      </c>
      <c r="AP159">
        <f t="shared" si="44"/>
        <v>0.35723362598878572</v>
      </c>
      <c r="AQ159">
        <f t="shared" si="45"/>
        <v>0.58169763680330533</v>
      </c>
      <c r="AR159">
        <f t="shared" si="46"/>
        <v>0.61963707185527817</v>
      </c>
      <c r="AS159">
        <f t="shared" si="47"/>
        <v>0.93008040818858806</v>
      </c>
    </row>
    <row r="160" spans="1:45" x14ac:dyDescent="0.15">
      <c r="A160">
        <v>3.9E-2</v>
      </c>
      <c r="B160">
        <v>1.6903000000000001E-2</v>
      </c>
      <c r="C160">
        <v>5.8510000000000003E-3</v>
      </c>
      <c r="D160">
        <v>8.8170000000000002E-3</v>
      </c>
      <c r="E160">
        <v>3.3029999999999999E-3</v>
      </c>
      <c r="F160">
        <v>1.4038999999999999E-2</v>
      </c>
      <c r="G160">
        <v>3.0241000000000001E-2</v>
      </c>
      <c r="H160">
        <v>3.0508E-2</v>
      </c>
      <c r="I160">
        <v>3.8709E-2</v>
      </c>
      <c r="J160">
        <v>3.5154999999999999E-2</v>
      </c>
      <c r="K160">
        <v>2.1873E-2</v>
      </c>
      <c r="L160">
        <v>3.1474000000000002E-2</v>
      </c>
      <c r="M160">
        <v>4.0749E-2</v>
      </c>
      <c r="N160">
        <f t="shared" si="32"/>
        <v>2.3135166666666665E-2</v>
      </c>
      <c r="O160">
        <f t="shared" si="33"/>
        <v>3.62004362589261E-4</v>
      </c>
      <c r="Q160">
        <v>7.3600000000000002E-3</v>
      </c>
      <c r="R160">
        <v>2.3990000000000001E-3</v>
      </c>
      <c r="S160">
        <v>2.8530000000000001E-3</v>
      </c>
      <c r="T160">
        <v>2.3370000000000001E-3</v>
      </c>
      <c r="U160">
        <v>4.7819999999999998E-3</v>
      </c>
      <c r="V160">
        <v>7.0549999999999996E-3</v>
      </c>
      <c r="W160">
        <v>7.2309999999999996E-3</v>
      </c>
      <c r="X160">
        <v>7.1240000000000001E-3</v>
      </c>
      <c r="Y160">
        <v>6.9750000000000003E-3</v>
      </c>
      <c r="Z160">
        <v>5.4339999999999996E-3</v>
      </c>
      <c r="AA160">
        <v>5.6319999999999999E-3</v>
      </c>
      <c r="AB160">
        <v>6.4819999999999999E-3</v>
      </c>
      <c r="AC160">
        <f t="shared" si="34"/>
        <v>6.0386632626765998E-3</v>
      </c>
      <c r="AD160">
        <f t="shared" si="35"/>
        <v>9.4489203512468617E-2</v>
      </c>
      <c r="AG160">
        <v>3.9E-2</v>
      </c>
      <c r="AH160">
        <f t="shared" si="36"/>
        <v>0.14354501757902069</v>
      </c>
      <c r="AI160">
        <f t="shared" si="37"/>
        <v>8.352843764275926E-2</v>
      </c>
      <c r="AJ160">
        <f t="shared" si="38"/>
        <v>0.14407286488818299</v>
      </c>
      <c r="AK160">
        <f t="shared" si="39"/>
        <v>5.2364487270340584E-2</v>
      </c>
      <c r="AL160">
        <f t="shared" si="40"/>
        <v>0.23085372631689727</v>
      </c>
      <c r="AM160">
        <f t="shared" si="41"/>
        <v>0.50168633364687698</v>
      </c>
      <c r="AN160">
        <f t="shared" si="42"/>
        <v>0.52945882671451949</v>
      </c>
      <c r="AO160">
        <f t="shared" si="43"/>
        <v>0.68791296281157699</v>
      </c>
      <c r="AP160">
        <f t="shared" si="44"/>
        <v>0.61618900552650813</v>
      </c>
      <c r="AQ160">
        <f t="shared" si="45"/>
        <v>0.38920413599457643</v>
      </c>
      <c r="AR160">
        <f t="shared" si="46"/>
        <v>0.58941178673757932</v>
      </c>
      <c r="AS160">
        <f t="shared" si="47"/>
        <v>0.76608680775543281</v>
      </c>
    </row>
    <row r="161" spans="1:45" x14ac:dyDescent="0.15">
      <c r="A161">
        <v>3.95E-2</v>
      </c>
      <c r="B161">
        <v>8.0850000000000002E-3</v>
      </c>
      <c r="C161">
        <v>7.5189999999999996E-3</v>
      </c>
      <c r="D161">
        <v>1.1651999999999999E-2</v>
      </c>
      <c r="E161">
        <v>1.0328E-2</v>
      </c>
      <c r="F161">
        <v>1.7426000000000001E-2</v>
      </c>
      <c r="G161">
        <v>1.6219999999999998E-2</v>
      </c>
      <c r="H161">
        <v>2.9954000000000001E-2</v>
      </c>
      <c r="I161">
        <v>3.2529000000000002E-2</v>
      </c>
      <c r="J161">
        <v>2.9117000000000001E-2</v>
      </c>
      <c r="K161">
        <v>2.7612000000000001E-2</v>
      </c>
      <c r="L161">
        <v>3.8365000000000003E-2</v>
      </c>
      <c r="M161">
        <v>3.5085999999999999E-2</v>
      </c>
      <c r="N161">
        <f t="shared" si="32"/>
        <v>2.1991083333333331E-2</v>
      </c>
      <c r="O161">
        <f t="shared" si="33"/>
        <v>3.4410247479222777E-4</v>
      </c>
      <c r="Q161">
        <v>4.1469999999999996E-3</v>
      </c>
      <c r="R161">
        <v>2.6770000000000001E-3</v>
      </c>
      <c r="S161">
        <v>3.493E-3</v>
      </c>
      <c r="T161">
        <v>3.973E-3</v>
      </c>
      <c r="U161">
        <v>5.0439999999999999E-3</v>
      </c>
      <c r="V161">
        <v>4.999E-3</v>
      </c>
      <c r="W161">
        <v>6.9719999999999999E-3</v>
      </c>
      <c r="X161">
        <v>6.6369999999999997E-3</v>
      </c>
      <c r="Y161">
        <v>6.4599999999999996E-3</v>
      </c>
      <c r="Z161">
        <v>6.3359999999999996E-3</v>
      </c>
      <c r="AA161">
        <v>6.5069999999999998E-3</v>
      </c>
      <c r="AB161">
        <v>5.3949999999999996E-3</v>
      </c>
      <c r="AC161">
        <f t="shared" si="34"/>
        <v>5.6307901593099542E-3</v>
      </c>
      <c r="AD161">
        <f t="shared" si="35"/>
        <v>8.8107061804141157E-2</v>
      </c>
      <c r="AG161">
        <v>3.95E-2</v>
      </c>
      <c r="AH161">
        <f t="shared" si="36"/>
        <v>6.8660087980026166E-2</v>
      </c>
      <c r="AI161">
        <f t="shared" si="37"/>
        <v>0.1073406806761078</v>
      </c>
      <c r="AJ161">
        <f t="shared" si="38"/>
        <v>0.19039775679676851</v>
      </c>
      <c r="AK161">
        <f t="shared" si="39"/>
        <v>0.16373612610598776</v>
      </c>
      <c r="AL161">
        <f t="shared" si="40"/>
        <v>0.28654868828251673</v>
      </c>
      <c r="AM161">
        <f t="shared" si="41"/>
        <v>0.26908344075104473</v>
      </c>
      <c r="AN161">
        <f t="shared" si="42"/>
        <v>0.51984429314955805</v>
      </c>
      <c r="AO161">
        <f t="shared" si="43"/>
        <v>0.57808573632224525</v>
      </c>
      <c r="AP161">
        <f t="shared" si="44"/>
        <v>0.51035628712602299</v>
      </c>
      <c r="AQ161">
        <f t="shared" si="45"/>
        <v>0.49132284565821993</v>
      </c>
      <c r="AR161">
        <f t="shared" si="46"/>
        <v>0.71845914717504078</v>
      </c>
      <c r="AS161">
        <f t="shared" si="47"/>
        <v>0.65962162843032013</v>
      </c>
    </row>
    <row r="162" spans="1:45" x14ac:dyDescent="0.15">
      <c r="A162">
        <v>0.04</v>
      </c>
      <c r="B162">
        <v>4.9969999999999997E-3</v>
      </c>
      <c r="C162">
        <v>3.885E-3</v>
      </c>
      <c r="D162">
        <v>1.0815E-2</v>
      </c>
      <c r="E162">
        <v>1.9761000000000001E-2</v>
      </c>
      <c r="F162">
        <v>1.7618000000000002E-2</v>
      </c>
      <c r="G162">
        <v>1.5469999999999999E-2</v>
      </c>
      <c r="H162">
        <v>2.4181999999999999E-2</v>
      </c>
      <c r="I162">
        <v>1.7859E-2</v>
      </c>
      <c r="J162">
        <v>3.3347000000000002E-2</v>
      </c>
      <c r="K162">
        <v>4.4804999999999998E-2</v>
      </c>
      <c r="L162">
        <v>3.4776000000000001E-2</v>
      </c>
      <c r="M162">
        <v>5.0173000000000002E-2</v>
      </c>
      <c r="N162">
        <f t="shared" si="32"/>
        <v>2.3140666666666667E-2</v>
      </c>
      <c r="O162">
        <f t="shared" si="33"/>
        <v>3.6209042308854025E-4</v>
      </c>
      <c r="Q162">
        <v>3.62E-3</v>
      </c>
      <c r="R162">
        <v>2.013E-3</v>
      </c>
      <c r="S162">
        <v>3.2560000000000002E-3</v>
      </c>
      <c r="T162">
        <v>5.849E-3</v>
      </c>
      <c r="U162">
        <v>5.1850000000000004E-3</v>
      </c>
      <c r="V162">
        <v>4.5120000000000004E-3</v>
      </c>
      <c r="W162">
        <v>6.1399999999999996E-3</v>
      </c>
      <c r="X162">
        <v>4.7739999999999996E-3</v>
      </c>
      <c r="Y162">
        <v>6.8180000000000003E-3</v>
      </c>
      <c r="Z162">
        <v>8.4030000000000007E-3</v>
      </c>
      <c r="AA162">
        <v>6.1469999999999997E-3</v>
      </c>
      <c r="AB162">
        <v>7.5469999999999999E-3</v>
      </c>
      <c r="AC162">
        <f t="shared" si="34"/>
        <v>5.8894381735442305E-3</v>
      </c>
      <c r="AD162">
        <f t="shared" si="35"/>
        <v>9.21542232026136E-2</v>
      </c>
      <c r="AG162">
        <v>0.04</v>
      </c>
      <c r="AH162">
        <f t="shared" si="36"/>
        <v>4.2435925743499157E-2</v>
      </c>
      <c r="AI162">
        <f t="shared" si="37"/>
        <v>5.5461968935587025E-2</v>
      </c>
      <c r="AJ162">
        <f t="shared" si="38"/>
        <v>0.17672088394756708</v>
      </c>
      <c r="AK162">
        <f t="shared" si="39"/>
        <v>0.31328326762010306</v>
      </c>
      <c r="AL162">
        <f t="shared" si="40"/>
        <v>0.2897058871893366</v>
      </c>
      <c r="AM162">
        <f t="shared" si="41"/>
        <v>0.25664123479769801</v>
      </c>
      <c r="AN162">
        <f t="shared" si="42"/>
        <v>0.41967265463519438</v>
      </c>
      <c r="AO162">
        <f t="shared" si="43"/>
        <v>0.3173793588791225</v>
      </c>
      <c r="AP162">
        <f t="shared" si="44"/>
        <v>0.584498784448655</v>
      </c>
      <c r="AQ162">
        <f t="shared" si="45"/>
        <v>0.79725192306665738</v>
      </c>
      <c r="AR162">
        <f t="shared" si="46"/>
        <v>0.65124815071443287</v>
      </c>
      <c r="AS162">
        <f t="shared" si="47"/>
        <v>0.94325930465811014</v>
      </c>
    </row>
    <row r="163" spans="1:45" x14ac:dyDescent="0.15">
      <c r="A163">
        <v>4.0500000000000001E-2</v>
      </c>
      <c r="B163">
        <v>1.2736000000000001E-2</v>
      </c>
      <c r="C163">
        <v>6.8110000000000002E-3</v>
      </c>
      <c r="D163">
        <v>1.1220000000000001E-2</v>
      </c>
      <c r="E163">
        <v>3.0079000000000002E-2</v>
      </c>
      <c r="F163">
        <v>1.8860999999999999E-2</v>
      </c>
      <c r="G163">
        <v>2.2537999999999999E-2</v>
      </c>
      <c r="H163">
        <v>1.6485E-2</v>
      </c>
      <c r="I163">
        <v>2.4073000000000001E-2</v>
      </c>
      <c r="J163">
        <v>2.3865999999999998E-2</v>
      </c>
      <c r="K163">
        <v>3.3371999999999999E-2</v>
      </c>
      <c r="L163">
        <v>3.4084000000000003E-2</v>
      </c>
      <c r="M163">
        <v>3.3890999999999998E-2</v>
      </c>
      <c r="N163">
        <f t="shared" si="32"/>
        <v>2.2334666666666669E-2</v>
      </c>
      <c r="O163">
        <f t="shared" si="33"/>
        <v>3.4947864810326053E-4</v>
      </c>
      <c r="Q163">
        <v>6.8069999999999997E-3</v>
      </c>
      <c r="R163">
        <v>2.6029999999999998E-3</v>
      </c>
      <c r="S163">
        <v>3.261E-3</v>
      </c>
      <c r="T163">
        <v>8.7290000000000006E-3</v>
      </c>
      <c r="U163">
        <v>5.3099999999999996E-3</v>
      </c>
      <c r="V163">
        <v>5.9119999999999997E-3</v>
      </c>
      <c r="W163">
        <v>5.2570000000000004E-3</v>
      </c>
      <c r="X163">
        <v>5.7489999999999998E-3</v>
      </c>
      <c r="Y163">
        <v>5.6969999999999998E-3</v>
      </c>
      <c r="Z163">
        <v>6.4819999999999999E-3</v>
      </c>
      <c r="AA163">
        <v>6.1580000000000003E-3</v>
      </c>
      <c r="AB163">
        <v>5.496E-3</v>
      </c>
      <c r="AC163">
        <f t="shared" si="34"/>
        <v>6.0780860249977321E-3</v>
      </c>
      <c r="AD163">
        <f t="shared" si="35"/>
        <v>9.5106066094458999E-2</v>
      </c>
      <c r="AG163">
        <v>4.0500000000000001E-2</v>
      </c>
      <c r="AH163">
        <f t="shared" si="36"/>
        <v>0.10815768466463985</v>
      </c>
      <c r="AI163">
        <f t="shared" si="37"/>
        <v>9.723332571950663E-2</v>
      </c>
      <c r="AJ163">
        <f t="shared" si="38"/>
        <v>0.18333872564879361</v>
      </c>
      <c r="AK163">
        <f t="shared" si="39"/>
        <v>0.47686085758539948</v>
      </c>
      <c r="AL163">
        <f t="shared" si="40"/>
        <v>0.310145461362134</v>
      </c>
      <c r="AM163">
        <f t="shared" si="41"/>
        <v>0.37389658370203738</v>
      </c>
      <c r="AN163">
        <f t="shared" si="42"/>
        <v>0.28609311519564878</v>
      </c>
      <c r="AO163">
        <f t="shared" si="43"/>
        <v>0.4278108128281044</v>
      </c>
      <c r="AP163">
        <f t="shared" si="44"/>
        <v>0.41831792933851919</v>
      </c>
      <c r="AQ163">
        <f t="shared" si="45"/>
        <v>0.59381522545654486</v>
      </c>
      <c r="AR163">
        <f t="shared" si="46"/>
        <v>0.63828910653757565</v>
      </c>
      <c r="AS163">
        <f t="shared" si="47"/>
        <v>0.63715546397799627</v>
      </c>
    </row>
    <row r="164" spans="1:45" x14ac:dyDescent="0.15">
      <c r="A164">
        <v>4.1000000000000002E-2</v>
      </c>
      <c r="B164">
        <v>3.1410000000000001E-3</v>
      </c>
      <c r="C164">
        <v>1.1554999999999999E-2</v>
      </c>
      <c r="D164">
        <v>7.3159999999999996E-3</v>
      </c>
      <c r="E164">
        <v>1.4822999999999999E-2</v>
      </c>
      <c r="F164">
        <v>2.1085E-2</v>
      </c>
      <c r="G164">
        <v>2.4212000000000001E-2</v>
      </c>
      <c r="H164">
        <v>2.4493999999999998E-2</v>
      </c>
      <c r="I164">
        <v>4.1003999999999999E-2</v>
      </c>
      <c r="J164">
        <v>2.3699000000000001E-2</v>
      </c>
      <c r="K164">
        <v>4.3660999999999998E-2</v>
      </c>
      <c r="L164">
        <v>2.4662E-2</v>
      </c>
      <c r="M164">
        <v>3.9976999999999999E-2</v>
      </c>
      <c r="N164">
        <f t="shared" si="32"/>
        <v>2.3302416666666662E-2</v>
      </c>
      <c r="O164">
        <f t="shared" si="33"/>
        <v>3.6462138413552404E-4</v>
      </c>
      <c r="Q164">
        <v>1.835E-3</v>
      </c>
      <c r="R164">
        <v>4.2040000000000003E-3</v>
      </c>
      <c r="S164">
        <v>3.0130000000000001E-3</v>
      </c>
      <c r="T164">
        <v>5.607E-3</v>
      </c>
      <c r="U164">
        <v>5.9459999999999999E-3</v>
      </c>
      <c r="V164">
        <v>6.1310000000000002E-3</v>
      </c>
      <c r="W164">
        <v>6.2269999999999999E-3</v>
      </c>
      <c r="X164">
        <v>7.3509999999999999E-3</v>
      </c>
      <c r="Y164">
        <v>5.9059999999999998E-3</v>
      </c>
      <c r="Z164">
        <v>8.4270000000000005E-3</v>
      </c>
      <c r="AA164">
        <v>4.8760000000000001E-3</v>
      </c>
      <c r="AB164">
        <v>6.6E-3</v>
      </c>
      <c r="AC164">
        <f t="shared" si="34"/>
        <v>6.0343321314564108E-3</v>
      </c>
      <c r="AD164">
        <f t="shared" si="35"/>
        <v>9.4421432696064081E-2</v>
      </c>
      <c r="AG164">
        <v>4.1000000000000002E-2</v>
      </c>
      <c r="AH164">
        <f t="shared" si="36"/>
        <v>2.6674253103928531E-2</v>
      </c>
      <c r="AI164">
        <f t="shared" si="37"/>
        <v>0.16495831429876656</v>
      </c>
      <c r="AJ164">
        <f t="shared" si="38"/>
        <v>0.11954599971894597</v>
      </c>
      <c r="AK164">
        <f t="shared" si="39"/>
        <v>0.23499812134673281</v>
      </c>
      <c r="AL164">
        <f t="shared" si="40"/>
        <v>0.34671634869946427</v>
      </c>
      <c r="AM164">
        <f t="shared" si="41"/>
        <v>0.40166758738990727</v>
      </c>
      <c r="AN164">
        <f t="shared" si="42"/>
        <v>0.42508733779813296</v>
      </c>
      <c r="AO164">
        <f t="shared" si="43"/>
        <v>0.72869831633795512</v>
      </c>
      <c r="AP164">
        <f t="shared" si="44"/>
        <v>0.41539079055533257</v>
      </c>
      <c r="AQ164">
        <f t="shared" si="45"/>
        <v>0.77689579763449013</v>
      </c>
      <c r="AR164">
        <f t="shared" si="46"/>
        <v>0.46184385475383433</v>
      </c>
      <c r="AS164">
        <f t="shared" si="47"/>
        <v>0.75157310151510304</v>
      </c>
    </row>
    <row r="165" spans="1:45" x14ac:dyDescent="0.15">
      <c r="A165">
        <v>4.1500000000000002E-2</v>
      </c>
      <c r="B165">
        <v>7.5119999999999996E-3</v>
      </c>
      <c r="C165">
        <v>8.8380000000000004E-3</v>
      </c>
      <c r="D165">
        <v>1.0333999999999999E-2</v>
      </c>
      <c r="E165">
        <v>1.1795999999999999E-2</v>
      </c>
      <c r="F165">
        <v>1.7217E-2</v>
      </c>
      <c r="G165">
        <v>1.753E-2</v>
      </c>
      <c r="H165">
        <v>2.1638000000000001E-2</v>
      </c>
      <c r="I165">
        <v>2.5677999999999999E-2</v>
      </c>
      <c r="J165">
        <v>3.2066999999999998E-2</v>
      </c>
      <c r="K165">
        <v>3.7104999999999999E-2</v>
      </c>
      <c r="L165">
        <v>4.5279E-2</v>
      </c>
      <c r="M165">
        <v>4.4863E-2</v>
      </c>
      <c r="N165">
        <f t="shared" si="32"/>
        <v>2.3321416666666667E-2</v>
      </c>
      <c r="O165">
        <f t="shared" si="33"/>
        <v>3.6491868404212502E-4</v>
      </c>
      <c r="Q165">
        <v>5.3290000000000004E-3</v>
      </c>
      <c r="R165">
        <v>3.1689999999999999E-3</v>
      </c>
      <c r="S165">
        <v>3.2520000000000001E-3</v>
      </c>
      <c r="T165">
        <v>4.9540000000000001E-3</v>
      </c>
      <c r="U165">
        <v>5.0350000000000004E-3</v>
      </c>
      <c r="V165">
        <v>5.2370000000000003E-3</v>
      </c>
      <c r="W165">
        <v>5.8560000000000001E-3</v>
      </c>
      <c r="X165">
        <v>6.0029999999999997E-3</v>
      </c>
      <c r="Y165">
        <v>6.5909999999999996E-3</v>
      </c>
      <c r="Z165">
        <v>7.6109999999999997E-3</v>
      </c>
      <c r="AA165">
        <v>8.2179999999999996E-3</v>
      </c>
      <c r="AB165">
        <v>6.9280000000000001E-3</v>
      </c>
      <c r="AC165">
        <f t="shared" si="34"/>
        <v>6.1316308893830497E-3</v>
      </c>
      <c r="AD165">
        <f t="shared" si="35"/>
        <v>9.5943902444636478E-2</v>
      </c>
      <c r="AG165">
        <v>4.1500000000000002E-2</v>
      </c>
      <c r="AH165">
        <f t="shared" si="36"/>
        <v>6.3794011243779397E-2</v>
      </c>
      <c r="AI165">
        <f t="shared" si="37"/>
        <v>0.1261706258565555</v>
      </c>
      <c r="AJ165">
        <f t="shared" si="38"/>
        <v>0.16886117565549313</v>
      </c>
      <c r="AK165">
        <f t="shared" si="39"/>
        <v>0.18700923155947244</v>
      </c>
      <c r="AL165">
        <f t="shared" si="40"/>
        <v>0.28311194572248882</v>
      </c>
      <c r="AM165">
        <f t="shared" si="41"/>
        <v>0.290815827149557</v>
      </c>
      <c r="AN165">
        <f t="shared" si="42"/>
        <v>0.37552216115277215</v>
      </c>
      <c r="AO165">
        <f t="shared" si="43"/>
        <v>0.45633390320276096</v>
      </c>
      <c r="AP165">
        <f t="shared" si="44"/>
        <v>0.56206322970327227</v>
      </c>
      <c r="AQ165">
        <f t="shared" si="45"/>
        <v>0.66023954035014665</v>
      </c>
      <c r="AR165">
        <f t="shared" si="46"/>
        <v>0.84793722728890053</v>
      </c>
      <c r="AS165">
        <f t="shared" si="47"/>
        <v>0.8434305739118011</v>
      </c>
    </row>
    <row r="166" spans="1:45" x14ac:dyDescent="0.15">
      <c r="A166">
        <v>4.2000000000000003E-2</v>
      </c>
      <c r="B166">
        <v>8.7270000000000004E-3</v>
      </c>
      <c r="C166">
        <v>7.8689999999999993E-3</v>
      </c>
      <c r="D166">
        <v>1.3304E-2</v>
      </c>
      <c r="E166">
        <v>1.5004999999999999E-2</v>
      </c>
      <c r="F166">
        <v>1.4581999999999999E-2</v>
      </c>
      <c r="G166">
        <v>2.8448999999999999E-2</v>
      </c>
      <c r="H166">
        <v>1.8065000000000001E-2</v>
      </c>
      <c r="I166">
        <v>2.7220999999999999E-2</v>
      </c>
      <c r="J166">
        <v>3.1196000000000002E-2</v>
      </c>
      <c r="K166">
        <v>3.4701999999999997E-2</v>
      </c>
      <c r="L166">
        <v>3.9276999999999999E-2</v>
      </c>
      <c r="M166">
        <v>3.9278E-2</v>
      </c>
      <c r="N166">
        <f t="shared" si="32"/>
        <v>2.3139583333333335E-2</v>
      </c>
      <c r="O166">
        <f t="shared" si="33"/>
        <v>3.6207347177807616E-4</v>
      </c>
      <c r="Q166">
        <v>5.078E-3</v>
      </c>
      <c r="R166">
        <v>3.4039999999999999E-3</v>
      </c>
      <c r="S166">
        <v>3.6359999999999999E-3</v>
      </c>
      <c r="T166">
        <v>5.1130000000000004E-3</v>
      </c>
      <c r="U166">
        <v>4.7219999999999996E-3</v>
      </c>
      <c r="V166">
        <v>6.9239999999999996E-3</v>
      </c>
      <c r="W166">
        <v>5.8009999999999997E-3</v>
      </c>
      <c r="X166">
        <v>6.2839999999999997E-3</v>
      </c>
      <c r="Y166">
        <v>6.8079999999999998E-3</v>
      </c>
      <c r="Z166">
        <v>6.9410000000000001E-3</v>
      </c>
      <c r="AA166">
        <v>7.3730000000000002E-3</v>
      </c>
      <c r="AB166">
        <v>6.4999999999999997E-3</v>
      </c>
      <c r="AC166">
        <f t="shared" si="34"/>
        <v>6.1144638953282504E-3</v>
      </c>
      <c r="AD166">
        <f t="shared" si="35"/>
        <v>9.5675284122272483E-2</v>
      </c>
      <c r="AG166">
        <v>4.2000000000000003E-2</v>
      </c>
      <c r="AH166">
        <f t="shared" si="36"/>
        <v>7.4112132071946599E-2</v>
      </c>
      <c r="AI166">
        <f t="shared" si="37"/>
        <v>0.11233725445408861</v>
      </c>
      <c r="AJ166">
        <f t="shared" si="38"/>
        <v>0.21739201479782083</v>
      </c>
      <c r="AK166">
        <f t="shared" si="39"/>
        <v>0.23788347910731469</v>
      </c>
      <c r="AL166">
        <f t="shared" si="40"/>
        <v>0.23978267947524723</v>
      </c>
      <c r="AM166">
        <f t="shared" si="41"/>
        <v>0.4719577562223472</v>
      </c>
      <c r="AN166">
        <f t="shared" si="42"/>
        <v>0.31351362608488903</v>
      </c>
      <c r="AO166">
        <f t="shared" si="43"/>
        <v>0.48375516703334981</v>
      </c>
      <c r="AP166">
        <f t="shared" si="44"/>
        <v>0.54679653581012511</v>
      </c>
      <c r="AQ166">
        <f t="shared" si="45"/>
        <v>0.61748100065303302</v>
      </c>
      <c r="AR166">
        <f t="shared" si="46"/>
        <v>0.73553811869136121</v>
      </c>
      <c r="AS166">
        <f t="shared" si="47"/>
        <v>0.73843180532081498</v>
      </c>
    </row>
    <row r="167" spans="1:45" x14ac:dyDescent="0.15">
      <c r="A167">
        <v>4.2500000000000003E-2</v>
      </c>
      <c r="B167">
        <v>2.921E-3</v>
      </c>
      <c r="C167">
        <v>1.191E-2</v>
      </c>
      <c r="D167">
        <v>7.3179999999999999E-3</v>
      </c>
      <c r="E167">
        <v>8.8280000000000008E-3</v>
      </c>
      <c r="F167">
        <v>1.7662000000000001E-2</v>
      </c>
      <c r="G167">
        <v>2.5659999999999999E-2</v>
      </c>
      <c r="H167">
        <v>2.5044E-2</v>
      </c>
      <c r="I167">
        <v>2.1184000000000001E-2</v>
      </c>
      <c r="J167">
        <v>2.6875E-2</v>
      </c>
      <c r="K167">
        <v>3.4512000000000001E-2</v>
      </c>
      <c r="L167">
        <v>1.9576E-2</v>
      </c>
      <c r="M167">
        <v>3.1315000000000003E-2</v>
      </c>
      <c r="N167">
        <f t="shared" si="32"/>
        <v>1.940041666666667E-2</v>
      </c>
      <c r="O167">
        <f t="shared" si="33"/>
        <v>3.0356537173780514E-4</v>
      </c>
      <c r="Q167">
        <v>2.091E-3</v>
      </c>
      <c r="R167">
        <v>3.676E-3</v>
      </c>
      <c r="S167">
        <v>2.477E-3</v>
      </c>
      <c r="T167">
        <v>4.0940000000000004E-3</v>
      </c>
      <c r="U167">
        <v>5.2100000000000002E-3</v>
      </c>
      <c r="V167">
        <v>6.202E-3</v>
      </c>
      <c r="W167">
        <v>6.8380000000000003E-3</v>
      </c>
      <c r="X167">
        <v>5.2469999999999999E-3</v>
      </c>
      <c r="Y167">
        <v>6.6750000000000004E-3</v>
      </c>
      <c r="Z167">
        <v>7.1409999999999998E-3</v>
      </c>
      <c r="AA167">
        <v>4.6309999999999997E-3</v>
      </c>
      <c r="AB167">
        <v>5.6730000000000001E-3</v>
      </c>
      <c r="AC167">
        <f t="shared" si="34"/>
        <v>5.4760501276010978E-3</v>
      </c>
      <c r="AD167">
        <f t="shared" si="35"/>
        <v>8.5685787142572564E-2</v>
      </c>
      <c r="AG167">
        <v>4.2500000000000003E-2</v>
      </c>
      <c r="AH167">
        <f t="shared" si="36"/>
        <v>2.480595139018632E-2</v>
      </c>
      <c r="AI167">
        <f t="shared" si="37"/>
        <v>0.1700262677021471</v>
      </c>
      <c r="AJ167">
        <f t="shared" si="38"/>
        <v>0.11957868041870512</v>
      </c>
      <c r="AK167">
        <f t="shared" si="39"/>
        <v>0.13995570500229088</v>
      </c>
      <c r="AL167">
        <f t="shared" si="40"/>
        <v>0.29042941193881616</v>
      </c>
      <c r="AM167">
        <f t="shared" si="41"/>
        <v>0.42568933968383527</v>
      </c>
      <c r="AN167">
        <f t="shared" si="42"/>
        <v>0.43463245234818493</v>
      </c>
      <c r="AO167">
        <f t="shared" si="43"/>
        <v>0.37646925015372262</v>
      </c>
      <c r="AP167">
        <f t="shared" si="44"/>
        <v>0.47105901076731349</v>
      </c>
      <c r="AQ167">
        <f t="shared" si="45"/>
        <v>0.61410017562496333</v>
      </c>
      <c r="AR167">
        <f t="shared" si="46"/>
        <v>0.366598625442424</v>
      </c>
      <c r="AS167">
        <f t="shared" si="47"/>
        <v>0.58872630947658544</v>
      </c>
    </row>
    <row r="168" spans="1:45" x14ac:dyDescent="0.15">
      <c r="A168">
        <v>4.2999999999999997E-2</v>
      </c>
      <c r="B168">
        <v>1.0317E-2</v>
      </c>
      <c r="C168">
        <v>4.0499999999999998E-3</v>
      </c>
      <c r="D168">
        <v>8.6199999999999992E-3</v>
      </c>
      <c r="E168">
        <v>1.6395E-2</v>
      </c>
      <c r="F168">
        <v>2.5559999999999999E-2</v>
      </c>
      <c r="G168">
        <v>2.4171999999999999E-2</v>
      </c>
      <c r="H168">
        <v>1.9229E-2</v>
      </c>
      <c r="I168">
        <v>3.0402999999999999E-2</v>
      </c>
      <c r="J168">
        <v>4.2653999999999997E-2</v>
      </c>
      <c r="K168">
        <v>3.9739999999999998E-2</v>
      </c>
      <c r="L168">
        <v>3.7557E-2</v>
      </c>
      <c r="M168">
        <v>4.3778999999999998E-2</v>
      </c>
      <c r="N168">
        <f t="shared" si="32"/>
        <v>2.5206333333333331E-2</v>
      </c>
      <c r="O168">
        <f t="shared" si="33"/>
        <v>3.9441266030267524E-4</v>
      </c>
      <c r="Q168">
        <v>5.6379999999999998E-3</v>
      </c>
      <c r="R168">
        <v>2.3649999999999999E-3</v>
      </c>
      <c r="S168">
        <v>2.8579999999999999E-3</v>
      </c>
      <c r="T168">
        <v>5.6059999999999999E-3</v>
      </c>
      <c r="U168">
        <v>7.0569999999999999E-3</v>
      </c>
      <c r="V168">
        <v>6.6100000000000004E-3</v>
      </c>
      <c r="W168">
        <v>5.6550000000000003E-3</v>
      </c>
      <c r="X168">
        <v>6.1919999999999996E-3</v>
      </c>
      <c r="Y168">
        <v>8.6009999999999993E-3</v>
      </c>
      <c r="Z168">
        <v>7.8980000000000005E-3</v>
      </c>
      <c r="AA168">
        <v>6.4099999999999999E-3</v>
      </c>
      <c r="AB168">
        <v>6.7270000000000003E-3</v>
      </c>
      <c r="AC168">
        <f t="shared" si="34"/>
        <v>6.4911488057339903E-3</v>
      </c>
      <c r="AD168">
        <f t="shared" si="35"/>
        <v>0.1015694126091833</v>
      </c>
      <c r="AG168">
        <v>4.2999999999999997E-2</v>
      </c>
      <c r="AH168">
        <f t="shared" si="36"/>
        <v>8.7614858093992568E-2</v>
      </c>
      <c r="AI168">
        <f t="shared" si="37"/>
        <v>5.7817496573777979E-2</v>
      </c>
      <c r="AJ168">
        <f t="shared" si="38"/>
        <v>0.14085381596190735</v>
      </c>
      <c r="AK168">
        <f t="shared" si="39"/>
        <v>0.25992000266340715</v>
      </c>
      <c r="AL168">
        <f t="shared" si="40"/>
        <v>0.42030210447039634</v>
      </c>
      <c r="AM168">
        <f t="shared" si="41"/>
        <v>0.40100400307239537</v>
      </c>
      <c r="AN168">
        <f t="shared" si="42"/>
        <v>0.3337145594235445</v>
      </c>
      <c r="AO168">
        <f t="shared" si="43"/>
        <v>0.54030374869824527</v>
      </c>
      <c r="AP168">
        <f t="shared" si="44"/>
        <v>0.74762980633559029</v>
      </c>
      <c r="AQ168">
        <f t="shared" si="45"/>
        <v>0.70712624534469282</v>
      </c>
      <c r="AR168">
        <f t="shared" si="46"/>
        <v>0.70332777767373922</v>
      </c>
      <c r="AS168">
        <f t="shared" si="47"/>
        <v>0.82305122473496506</v>
      </c>
    </row>
    <row r="169" spans="1:45" x14ac:dyDescent="0.15">
      <c r="A169">
        <v>4.3499999999999997E-2</v>
      </c>
      <c r="B169">
        <v>4.1980000000000003E-3</v>
      </c>
      <c r="C169">
        <v>7.0340000000000003E-3</v>
      </c>
      <c r="D169">
        <v>7.2849999999999998E-3</v>
      </c>
      <c r="E169">
        <v>4.908E-3</v>
      </c>
      <c r="F169">
        <v>1.4782999999999999E-2</v>
      </c>
      <c r="G169">
        <v>1.8294999999999999E-2</v>
      </c>
      <c r="H169">
        <v>2.2919999999999999E-2</v>
      </c>
      <c r="I169">
        <v>2.5311E-2</v>
      </c>
      <c r="J169">
        <v>3.5720000000000002E-2</v>
      </c>
      <c r="K169">
        <v>3.0901999999999999E-2</v>
      </c>
      <c r="L169">
        <v>3.7599E-2</v>
      </c>
      <c r="M169">
        <v>3.2298E-2</v>
      </c>
      <c r="N169">
        <f t="shared" si="32"/>
        <v>2.0104416666666666E-2</v>
      </c>
      <c r="O169">
        <f t="shared" si="33"/>
        <v>3.1458111564554319E-4</v>
      </c>
      <c r="Q169">
        <v>2.1310000000000001E-3</v>
      </c>
      <c r="R169">
        <v>2.9359999999999998E-3</v>
      </c>
      <c r="S169">
        <v>2.6319999999999998E-3</v>
      </c>
      <c r="T169">
        <v>2.8579999999999999E-3</v>
      </c>
      <c r="U169">
        <v>5.3940000000000004E-3</v>
      </c>
      <c r="V169">
        <v>5.1260000000000003E-3</v>
      </c>
      <c r="W169">
        <v>6.2230000000000002E-3</v>
      </c>
      <c r="X169">
        <v>6.3680000000000004E-3</v>
      </c>
      <c r="Y169">
        <v>7.7349999999999997E-3</v>
      </c>
      <c r="Z169">
        <v>6.7330000000000003E-3</v>
      </c>
      <c r="AA169">
        <v>6.9760000000000004E-3</v>
      </c>
      <c r="AB169">
        <v>5.4359999999999999E-3</v>
      </c>
      <c r="AC169">
        <f t="shared" si="34"/>
        <v>5.6107307577858015E-3</v>
      </c>
      <c r="AD169">
        <f t="shared" si="35"/>
        <v>8.7793184909453398E-2</v>
      </c>
      <c r="AG169">
        <v>4.3499999999999997E-2</v>
      </c>
      <c r="AH169">
        <f t="shared" si="36"/>
        <v>3.5650593610408142E-2</v>
      </c>
      <c r="AI169">
        <f t="shared" si="37"/>
        <v>0.10041685701233441</v>
      </c>
      <c r="AJ169">
        <f t="shared" si="38"/>
        <v>0.11903944887267925</v>
      </c>
      <c r="AK169">
        <f t="shared" si="39"/>
        <v>7.7809537851296282E-2</v>
      </c>
      <c r="AL169">
        <f t="shared" si="40"/>
        <v>0.2430878720808243</v>
      </c>
      <c r="AM169">
        <f t="shared" si="41"/>
        <v>0.30350687722197062</v>
      </c>
      <c r="AN169">
        <f t="shared" si="42"/>
        <v>0.39777095543125696</v>
      </c>
      <c r="AO169">
        <f t="shared" si="43"/>
        <v>0.44981180091771489</v>
      </c>
      <c r="AP169">
        <f t="shared" si="44"/>
        <v>0.62609219961333729</v>
      </c>
      <c r="AQ169">
        <f t="shared" si="45"/>
        <v>0.54986450009163812</v>
      </c>
      <c r="AR169">
        <f t="shared" si="46"/>
        <v>0.70411430925672769</v>
      </c>
      <c r="AS169">
        <f t="shared" si="47"/>
        <v>0.60720684475410358</v>
      </c>
    </row>
    <row r="170" spans="1:45" x14ac:dyDescent="0.15">
      <c r="A170">
        <v>4.3999999999999997E-2</v>
      </c>
      <c r="B170">
        <v>9.8860000000000007E-3</v>
      </c>
      <c r="C170">
        <v>4.3340000000000002E-3</v>
      </c>
      <c r="D170">
        <v>5.0150000000000004E-3</v>
      </c>
      <c r="E170">
        <v>1.371E-2</v>
      </c>
      <c r="F170">
        <v>1.6847999999999998E-2</v>
      </c>
      <c r="G170">
        <v>1.6160999999999998E-2</v>
      </c>
      <c r="H170">
        <v>2.2532E-2</v>
      </c>
      <c r="I170">
        <v>1.7635999999999999E-2</v>
      </c>
      <c r="J170">
        <v>3.3165E-2</v>
      </c>
      <c r="K170">
        <v>3.7755999999999998E-2</v>
      </c>
      <c r="L170">
        <v>1.8353000000000001E-2</v>
      </c>
      <c r="M170">
        <v>2.631E-2</v>
      </c>
      <c r="N170">
        <f t="shared" si="32"/>
        <v>1.8475500000000002E-2</v>
      </c>
      <c r="O170">
        <f t="shared" si="33"/>
        <v>2.8909286444235224E-4</v>
      </c>
      <c r="Q170">
        <v>5.9350000000000002E-3</v>
      </c>
      <c r="R170">
        <v>2.2049999999999999E-3</v>
      </c>
      <c r="S170">
        <v>2.3419999999999999E-3</v>
      </c>
      <c r="T170">
        <v>4.9569999999999996E-3</v>
      </c>
      <c r="U170">
        <v>5.5009999999999998E-3</v>
      </c>
      <c r="V170">
        <v>5.2680000000000001E-3</v>
      </c>
      <c r="W170">
        <v>6.156E-3</v>
      </c>
      <c r="X170">
        <v>4.7699999999999999E-3</v>
      </c>
      <c r="Y170">
        <v>7.0000000000000001E-3</v>
      </c>
      <c r="Z170">
        <v>7.5839999999999996E-3</v>
      </c>
      <c r="AA170">
        <v>4.2940000000000001E-3</v>
      </c>
      <c r="AB170">
        <v>4.9919999999999999E-3</v>
      </c>
      <c r="AC170">
        <f t="shared" si="34"/>
        <v>5.5487974127077962E-3</v>
      </c>
      <c r="AD170">
        <f t="shared" si="35"/>
        <v>8.6824090891005054E-2</v>
      </c>
      <c r="AG170">
        <v>4.3999999999999997E-2</v>
      </c>
      <c r="AH170">
        <f t="shared" si="36"/>
        <v>8.3954685191161241E-2</v>
      </c>
      <c r="AI170">
        <f t="shared" si="37"/>
        <v>6.1871859296482416E-2</v>
      </c>
      <c r="AJ170">
        <f t="shared" si="38"/>
        <v>8.1946854646051684E-2</v>
      </c>
      <c r="AK170">
        <f t="shared" si="39"/>
        <v>0.21735304888778972</v>
      </c>
      <c r="AL170">
        <f t="shared" si="40"/>
        <v>0.27704420407344432</v>
      </c>
      <c r="AM170">
        <f t="shared" si="41"/>
        <v>0.26810465388271476</v>
      </c>
      <c r="AN170">
        <f t="shared" si="42"/>
        <v>0.39103731098503847</v>
      </c>
      <c r="AO170">
        <f t="shared" si="43"/>
        <v>0.31341633759965309</v>
      </c>
      <c r="AP170">
        <f t="shared" si="44"/>
        <v>0.58130872900829589</v>
      </c>
      <c r="AQ170">
        <f t="shared" si="45"/>
        <v>0.67182331452526989</v>
      </c>
      <c r="AR170">
        <f t="shared" si="46"/>
        <v>0.34369557482349855</v>
      </c>
      <c r="AS170">
        <f t="shared" si="47"/>
        <v>0.49463162070346356</v>
      </c>
    </row>
    <row r="171" spans="1:45" x14ac:dyDescent="0.15">
      <c r="A171">
        <v>4.4499999999999998E-2</v>
      </c>
      <c r="B171">
        <v>2.3969999999999998E-3</v>
      </c>
      <c r="C171">
        <v>3.2529999999999998E-3</v>
      </c>
      <c r="D171">
        <v>5.6439999999999997E-3</v>
      </c>
      <c r="E171">
        <v>4.1520000000000003E-3</v>
      </c>
      <c r="F171">
        <v>1.7101999999999999E-2</v>
      </c>
      <c r="G171">
        <v>3.4705E-2</v>
      </c>
      <c r="H171">
        <v>1.4668E-2</v>
      </c>
      <c r="I171">
        <v>2.4632000000000001E-2</v>
      </c>
      <c r="J171">
        <v>3.8251E-2</v>
      </c>
      <c r="K171">
        <v>3.6392000000000001E-2</v>
      </c>
      <c r="L171">
        <v>2.6549E-2</v>
      </c>
      <c r="M171">
        <v>2.972E-2</v>
      </c>
      <c r="N171">
        <f t="shared" si="32"/>
        <v>1.9788749999999997E-2</v>
      </c>
      <c r="O171">
        <f t="shared" si="33"/>
        <v>3.0964176456570034E-4</v>
      </c>
      <c r="Q171">
        <v>1.699E-3</v>
      </c>
      <c r="R171">
        <v>1.9040000000000001E-3</v>
      </c>
      <c r="S171">
        <v>2.1429999999999999E-3</v>
      </c>
      <c r="T171">
        <v>2.9380000000000001E-3</v>
      </c>
      <c r="U171">
        <v>5.9899999999999997E-3</v>
      </c>
      <c r="V171">
        <v>7.672E-3</v>
      </c>
      <c r="W171">
        <v>4.9579999999999997E-3</v>
      </c>
      <c r="X171">
        <v>5.862E-3</v>
      </c>
      <c r="Y171">
        <v>7.4520000000000003E-3</v>
      </c>
      <c r="Z171">
        <v>8.2310000000000005E-3</v>
      </c>
      <c r="AA171">
        <v>6.1599999999999997E-3</v>
      </c>
      <c r="AB171">
        <v>5.3480000000000003E-3</v>
      </c>
      <c r="AC171">
        <f t="shared" si="34"/>
        <v>5.746532321954931E-3</v>
      </c>
      <c r="AD171">
        <f t="shared" si="35"/>
        <v>8.9918122346087481E-2</v>
      </c>
      <c r="AG171">
        <v>4.4499999999999998E-2</v>
      </c>
      <c r="AH171">
        <f t="shared" si="36"/>
        <v>2.035599639927306E-2</v>
      </c>
      <c r="AI171">
        <f t="shared" si="37"/>
        <v>4.6439584285061668E-2</v>
      </c>
      <c r="AJ171">
        <f t="shared" si="38"/>
        <v>9.2224934720302229E-2</v>
      </c>
      <c r="AK171">
        <f t="shared" si="39"/>
        <v>6.5824205615033035E-2</v>
      </c>
      <c r="AL171">
        <f t="shared" si="40"/>
        <v>0.28122091512725816</v>
      </c>
      <c r="AM171">
        <f t="shared" si="41"/>
        <v>0.57574234348119657</v>
      </c>
      <c r="AN171">
        <f t="shared" si="42"/>
        <v>0.25455952767302253</v>
      </c>
      <c r="AO171">
        <f t="shared" si="43"/>
        <v>0.43774502312058605</v>
      </c>
      <c r="AP171">
        <f t="shared" si="44"/>
        <v>0.67045500356690269</v>
      </c>
      <c r="AQ171">
        <f t="shared" si="45"/>
        <v>0.64755254958691655</v>
      </c>
      <c r="AR171">
        <f t="shared" si="46"/>
        <v>0.49718159516095806</v>
      </c>
      <c r="AS171">
        <f t="shared" si="47"/>
        <v>0.55874008997745861</v>
      </c>
    </row>
    <row r="172" spans="1:45" x14ac:dyDescent="0.15">
      <c r="A172">
        <v>4.4999999999999998E-2</v>
      </c>
      <c r="B172">
        <v>2.722E-3</v>
      </c>
      <c r="C172">
        <v>1.0307999999999999E-2</v>
      </c>
      <c r="D172">
        <v>8.1849999999999996E-3</v>
      </c>
      <c r="E172">
        <v>1.273E-2</v>
      </c>
      <c r="F172">
        <v>2.6870000000000002E-2</v>
      </c>
      <c r="G172">
        <v>1.1679E-2</v>
      </c>
      <c r="H172">
        <v>1.4012E-2</v>
      </c>
      <c r="I172">
        <v>2.0854999999999999E-2</v>
      </c>
      <c r="J172">
        <v>4.3751999999999999E-2</v>
      </c>
      <c r="K172">
        <v>2.9807E-2</v>
      </c>
      <c r="L172">
        <v>3.7343000000000001E-2</v>
      </c>
      <c r="M172">
        <v>2.7963999999999999E-2</v>
      </c>
      <c r="N172">
        <f t="shared" si="32"/>
        <v>2.0518916666666664E-2</v>
      </c>
      <c r="O172">
        <f t="shared" si="33"/>
        <v>3.2106694781849411E-4</v>
      </c>
      <c r="Q172">
        <v>2.722E-3</v>
      </c>
      <c r="R172">
        <v>3.4979999999999998E-3</v>
      </c>
      <c r="S172">
        <v>2.98E-3</v>
      </c>
      <c r="T172">
        <v>5.3080000000000002E-3</v>
      </c>
      <c r="U172">
        <v>6.8649999999999996E-3</v>
      </c>
      <c r="V172">
        <v>4.8170000000000001E-3</v>
      </c>
      <c r="W172">
        <v>4.6889999999999996E-3</v>
      </c>
      <c r="X172">
        <v>5.3509999999999999E-3</v>
      </c>
      <c r="Y172">
        <v>9.0139999999999994E-3</v>
      </c>
      <c r="Z172">
        <v>6.3509999999999999E-3</v>
      </c>
      <c r="AA172">
        <v>7.071E-3</v>
      </c>
      <c r="AB172">
        <v>5.0340000000000003E-3</v>
      </c>
      <c r="AC172">
        <f t="shared" si="34"/>
        <v>5.8354697715390022E-3</v>
      </c>
      <c r="AD172">
        <f t="shared" si="35"/>
        <v>9.130975960222823E-2</v>
      </c>
      <c r="AG172">
        <v>4.4999999999999998E-2</v>
      </c>
      <c r="AH172">
        <f t="shared" si="36"/>
        <v>2.3115987567301325E-2</v>
      </c>
      <c r="AI172">
        <f t="shared" si="37"/>
        <v>0.14715623572407491</v>
      </c>
      <c r="AJ172">
        <f t="shared" si="38"/>
        <v>0.1337457637642937</v>
      </c>
      <c r="AK172">
        <f t="shared" si="39"/>
        <v>0.20181650710004106</v>
      </c>
      <c r="AL172">
        <f t="shared" si="40"/>
        <v>0.44184340951171952</v>
      </c>
      <c r="AM172">
        <f t="shared" si="41"/>
        <v>0.19375003110551489</v>
      </c>
      <c r="AN172">
        <f t="shared" si="42"/>
        <v>0.24317480922786966</v>
      </c>
      <c r="AO172">
        <f t="shared" si="43"/>
        <v>0.37062246091181478</v>
      </c>
      <c r="AP172">
        <f t="shared" si="44"/>
        <v>0.7668753056406139</v>
      </c>
      <c r="AQ172">
        <f t="shared" si="45"/>
        <v>0.53038027164039414</v>
      </c>
      <c r="AR172">
        <f t="shared" si="46"/>
        <v>0.69932021198898853</v>
      </c>
      <c r="AS172">
        <f t="shared" si="47"/>
        <v>0.52572704832199368</v>
      </c>
    </row>
    <row r="173" spans="1:45" x14ac:dyDescent="0.15">
      <c r="A173">
        <v>4.5499999999999999E-2</v>
      </c>
      <c r="B173">
        <v>4.2900000000000004E-3</v>
      </c>
      <c r="C173">
        <v>1.2714E-2</v>
      </c>
      <c r="D173">
        <v>1.069E-2</v>
      </c>
      <c r="E173">
        <v>1.5247E-2</v>
      </c>
      <c r="F173">
        <v>2.7845999999999999E-2</v>
      </c>
      <c r="G173">
        <v>1.4962E-2</v>
      </c>
      <c r="H173">
        <v>2.3016000000000002E-2</v>
      </c>
      <c r="I173">
        <v>2.3133999999999998E-2</v>
      </c>
      <c r="J173">
        <v>3.1243E-2</v>
      </c>
      <c r="K173">
        <v>2.6183999999999999E-2</v>
      </c>
      <c r="L173">
        <v>2.6071E-2</v>
      </c>
      <c r="M173">
        <v>2.9791000000000002E-2</v>
      </c>
      <c r="N173">
        <f t="shared" si="32"/>
        <v>2.0432333333333334E-2</v>
      </c>
      <c r="O173">
        <f t="shared" si="33"/>
        <v>3.1971214692832605E-4</v>
      </c>
      <c r="Q173">
        <v>2.5920000000000001E-3</v>
      </c>
      <c r="R173">
        <v>3.6979999999999999E-3</v>
      </c>
      <c r="S173">
        <v>3.519E-3</v>
      </c>
      <c r="T173">
        <v>5.8399999999999997E-3</v>
      </c>
      <c r="U173">
        <v>7.2199999999999999E-3</v>
      </c>
      <c r="V173">
        <v>5.1219999999999998E-3</v>
      </c>
      <c r="W173">
        <v>6.8079999999999998E-3</v>
      </c>
      <c r="X173">
        <v>5.7939999999999997E-3</v>
      </c>
      <c r="Y173">
        <v>7.1859999999999997E-3</v>
      </c>
      <c r="Z173">
        <v>6.0489999999999997E-3</v>
      </c>
      <c r="AA173">
        <v>5.6959999999999997E-3</v>
      </c>
      <c r="AB173">
        <v>5.7609999999999996E-3</v>
      </c>
      <c r="AC173">
        <f t="shared" si="34"/>
        <v>5.8700143022901493E-3</v>
      </c>
      <c r="AD173">
        <f t="shared" si="35"/>
        <v>9.1850290685748376E-2</v>
      </c>
      <c r="AG173">
        <v>4.5499999999999999E-2</v>
      </c>
      <c r="AH173">
        <f t="shared" si="36"/>
        <v>3.6431883417973064E-2</v>
      </c>
      <c r="AI173">
        <f t="shared" si="37"/>
        <v>0.18150411146642301</v>
      </c>
      <c r="AJ173">
        <f t="shared" si="38"/>
        <v>0.17467834021262063</v>
      </c>
      <c r="AK173">
        <f t="shared" si="39"/>
        <v>0.24172005371204447</v>
      </c>
      <c r="AL173">
        <f t="shared" si="40"/>
        <v>0.45789250395472053</v>
      </c>
      <c r="AM173">
        <f t="shared" si="41"/>
        <v>0.24821371396529787</v>
      </c>
      <c r="AN173">
        <f t="shared" si="42"/>
        <v>0.39943701178908425</v>
      </c>
      <c r="AO173">
        <f t="shared" si="43"/>
        <v>0.41112347210423988</v>
      </c>
      <c r="AP173">
        <f t="shared" si="44"/>
        <v>0.54762034133593207</v>
      </c>
      <c r="AQ173">
        <f t="shared" si="45"/>
        <v>0.46591327649988523</v>
      </c>
      <c r="AR173">
        <f t="shared" si="46"/>
        <v>0.48823011666885147</v>
      </c>
      <c r="AS173">
        <f t="shared" si="47"/>
        <v>0.56007489974826619</v>
      </c>
    </row>
    <row r="174" spans="1:45" x14ac:dyDescent="0.15">
      <c r="A174">
        <v>4.5999999999999999E-2</v>
      </c>
      <c r="B174">
        <v>5.8399999999999997E-3</v>
      </c>
      <c r="C174">
        <v>1.0274999999999999E-2</v>
      </c>
      <c r="D174">
        <v>5.8739999999999999E-3</v>
      </c>
      <c r="E174">
        <v>1.2175999999999999E-2</v>
      </c>
      <c r="F174">
        <v>1.0111E-2</v>
      </c>
      <c r="G174">
        <v>1.4415000000000001E-2</v>
      </c>
      <c r="H174">
        <v>2.743E-2</v>
      </c>
      <c r="I174">
        <v>1.7871999999999999E-2</v>
      </c>
      <c r="J174">
        <v>2.5759000000000001E-2</v>
      </c>
      <c r="K174">
        <v>3.5208999999999997E-2</v>
      </c>
      <c r="L174">
        <v>3.3785000000000003E-2</v>
      </c>
      <c r="M174">
        <v>3.4632999999999997E-2</v>
      </c>
      <c r="N174">
        <f t="shared" si="32"/>
        <v>1.944825E-2</v>
      </c>
      <c r="O174">
        <f t="shared" si="33"/>
        <v>3.0431383729214237E-4</v>
      </c>
      <c r="Q174">
        <v>3.6319999999999998E-3</v>
      </c>
      <c r="R174">
        <v>3.8560000000000001E-3</v>
      </c>
      <c r="S174">
        <v>2.264E-3</v>
      </c>
      <c r="T174">
        <v>5.045E-3</v>
      </c>
      <c r="U174">
        <v>4.1840000000000002E-3</v>
      </c>
      <c r="V174">
        <v>4.921E-3</v>
      </c>
      <c r="W174">
        <v>6.7299999999999999E-3</v>
      </c>
      <c r="X174">
        <v>5.019E-3</v>
      </c>
      <c r="Y174">
        <v>6.1679999999999999E-3</v>
      </c>
      <c r="Z174">
        <v>7.639E-3</v>
      </c>
      <c r="AA174">
        <v>6.6039999999999996E-3</v>
      </c>
      <c r="AB174">
        <v>5.8399999999999997E-3</v>
      </c>
      <c r="AC174">
        <f t="shared" si="34"/>
        <v>5.6000016233763873E-3</v>
      </c>
      <c r="AD174">
        <f t="shared" si="35"/>
        <v>8.7625302164444294E-2</v>
      </c>
      <c r="AG174">
        <v>4.5999999999999999E-2</v>
      </c>
      <c r="AH174">
        <f t="shared" si="36"/>
        <v>4.9594918219338618E-2</v>
      </c>
      <c r="AI174">
        <f t="shared" si="37"/>
        <v>0.14668513019643672</v>
      </c>
      <c r="AJ174">
        <f t="shared" si="38"/>
        <v>9.5983215192603694E-2</v>
      </c>
      <c r="AK174">
        <f t="shared" si="39"/>
        <v>0.19303360490574234</v>
      </c>
      <c r="AL174">
        <f t="shared" si="40"/>
        <v>0.16626269868154059</v>
      </c>
      <c r="AM174">
        <f t="shared" si="41"/>
        <v>0.23913919842332368</v>
      </c>
      <c r="AN174">
        <f t="shared" si="42"/>
        <v>0.47604089474168315</v>
      </c>
      <c r="AO174">
        <f t="shared" si="43"/>
        <v>0.3176103870254593</v>
      </c>
      <c r="AP174">
        <f t="shared" si="44"/>
        <v>0.4514980114736829</v>
      </c>
      <c r="AQ174">
        <f t="shared" si="45"/>
        <v>0.62650246533319809</v>
      </c>
      <c r="AR174">
        <f t="shared" si="46"/>
        <v>0.63268975074439604</v>
      </c>
      <c r="AS174">
        <f t="shared" si="47"/>
        <v>0.65110516608981572</v>
      </c>
    </row>
    <row r="175" spans="1:45" x14ac:dyDescent="0.15">
      <c r="A175">
        <v>4.65E-2</v>
      </c>
      <c r="B175">
        <v>1.0538E-2</v>
      </c>
      <c r="C175">
        <v>1.0799E-2</v>
      </c>
      <c r="D175">
        <v>9.0340000000000004E-3</v>
      </c>
      <c r="E175">
        <v>1.4343E-2</v>
      </c>
      <c r="F175">
        <v>1.6684000000000001E-2</v>
      </c>
      <c r="G175">
        <v>1.6393999999999999E-2</v>
      </c>
      <c r="H175">
        <v>3.6704000000000001E-2</v>
      </c>
      <c r="I175">
        <v>3.0970999999999999E-2</v>
      </c>
      <c r="J175">
        <v>2.1415E-2</v>
      </c>
      <c r="K175">
        <v>3.4921000000000001E-2</v>
      </c>
      <c r="L175">
        <v>1.8239999999999999E-2</v>
      </c>
      <c r="M175">
        <v>3.4994999999999998E-2</v>
      </c>
      <c r="N175">
        <f t="shared" si="32"/>
        <v>2.1253166666666667E-2</v>
      </c>
      <c r="O175">
        <f t="shared" si="33"/>
        <v>3.3255602447226787E-4</v>
      </c>
      <c r="Q175">
        <v>5.058E-3</v>
      </c>
      <c r="R175">
        <v>3.6310000000000001E-3</v>
      </c>
      <c r="S175">
        <v>3.3809999999999999E-3</v>
      </c>
      <c r="T175">
        <v>5.2579999999999997E-3</v>
      </c>
      <c r="U175">
        <v>5.9290000000000002E-3</v>
      </c>
      <c r="V175">
        <v>5.2440000000000004E-3</v>
      </c>
      <c r="W175">
        <v>8.3619999999999996E-3</v>
      </c>
      <c r="X175">
        <v>6.7869999999999996E-3</v>
      </c>
      <c r="Y175">
        <v>6.3860000000000002E-3</v>
      </c>
      <c r="Z175">
        <v>7.4989999999999996E-3</v>
      </c>
      <c r="AA175">
        <v>4.9230000000000003E-3</v>
      </c>
      <c r="AB175">
        <v>6.3099999999999996E-3</v>
      </c>
      <c r="AC175">
        <f t="shared" si="34"/>
        <v>6.1611116617937478E-3</v>
      </c>
      <c r="AD175">
        <f t="shared" si="35"/>
        <v>9.6405199023506236E-2</v>
      </c>
      <c r="AG175">
        <v>4.65E-2</v>
      </c>
      <c r="AH175">
        <f t="shared" si="36"/>
        <v>8.9491652088251786E-2</v>
      </c>
      <c r="AI175">
        <f t="shared" si="37"/>
        <v>0.15416571493832801</v>
      </c>
      <c r="AJ175">
        <f t="shared" si="38"/>
        <v>0.14761872081205002</v>
      </c>
      <c r="AK175">
        <f t="shared" si="39"/>
        <v>0.22738838659354982</v>
      </c>
      <c r="AL175">
        <f t="shared" si="40"/>
        <v>0.27434743000720241</v>
      </c>
      <c r="AM175">
        <f t="shared" si="41"/>
        <v>0.27197003253222118</v>
      </c>
      <c r="AN175">
        <f t="shared" si="42"/>
        <v>0.63698888080928684</v>
      </c>
      <c r="AO175">
        <f t="shared" si="43"/>
        <v>0.55039790155357537</v>
      </c>
      <c r="AP175">
        <f t="shared" si="44"/>
        <v>0.37535734755654021</v>
      </c>
      <c r="AQ175">
        <f t="shared" si="45"/>
        <v>0.62137784634328186</v>
      </c>
      <c r="AR175">
        <f t="shared" si="46"/>
        <v>0.34157943032641058</v>
      </c>
      <c r="AS175">
        <f t="shared" si="47"/>
        <v>0.65791081590717249</v>
      </c>
    </row>
    <row r="176" spans="1:45" x14ac:dyDescent="0.15">
      <c r="A176">
        <v>4.7E-2</v>
      </c>
      <c r="B176">
        <v>8.9999999999999998E-4</v>
      </c>
      <c r="C176">
        <v>6.7710000000000001E-3</v>
      </c>
      <c r="D176">
        <v>6.4270000000000004E-3</v>
      </c>
      <c r="E176">
        <v>9.8530000000000006E-3</v>
      </c>
      <c r="F176">
        <v>2.0150999999999999E-2</v>
      </c>
      <c r="G176">
        <v>1.9924000000000001E-2</v>
      </c>
      <c r="H176">
        <v>2.7751999999999999E-2</v>
      </c>
      <c r="I176">
        <v>2.2565000000000002E-2</v>
      </c>
      <c r="J176">
        <v>1.9751000000000001E-2</v>
      </c>
      <c r="K176">
        <v>2.3574000000000001E-2</v>
      </c>
      <c r="L176">
        <v>3.1337999999999998E-2</v>
      </c>
      <c r="M176">
        <v>2.5984E-2</v>
      </c>
      <c r="N176">
        <f t="shared" si="32"/>
        <v>1.7915833333333336E-2</v>
      </c>
      <c r="O176">
        <f t="shared" si="33"/>
        <v>2.8033555666721384E-4</v>
      </c>
      <c r="Q176">
        <v>9.01E-4</v>
      </c>
      <c r="R176">
        <v>2.7880000000000001E-3</v>
      </c>
      <c r="S176">
        <v>2.5079999999999998E-3</v>
      </c>
      <c r="T176">
        <v>5.0359999999999997E-3</v>
      </c>
      <c r="U176">
        <v>6.2659999999999999E-3</v>
      </c>
      <c r="V176">
        <v>5.9220000000000002E-3</v>
      </c>
      <c r="W176">
        <v>7.2560000000000003E-3</v>
      </c>
      <c r="X176">
        <v>5.7840000000000001E-3</v>
      </c>
      <c r="Y176">
        <v>5.8690000000000001E-3</v>
      </c>
      <c r="Z176">
        <v>6.038E-3</v>
      </c>
      <c r="AA176">
        <v>6.2630000000000003E-3</v>
      </c>
      <c r="AB176">
        <v>5.208E-3</v>
      </c>
      <c r="AC176">
        <f t="shared" si="34"/>
        <v>5.5425968232818944E-3</v>
      </c>
      <c r="AD176">
        <f t="shared" si="35"/>
        <v>8.6727067968766211E-2</v>
      </c>
      <c r="AG176">
        <v>4.7E-2</v>
      </c>
      <c r="AH176">
        <f t="shared" si="36"/>
        <v>7.6430524653090344E-3</v>
      </c>
      <c r="AI176">
        <f t="shared" si="37"/>
        <v>9.6662288716308817E-2</v>
      </c>
      <c r="AJ176">
        <f t="shared" si="38"/>
        <v>0.10501942867600682</v>
      </c>
      <c r="AK176">
        <f t="shared" si="39"/>
        <v>0.15620565942315043</v>
      </c>
      <c r="AL176">
        <f t="shared" si="40"/>
        <v>0.33135789151733008</v>
      </c>
      <c r="AM176">
        <f t="shared" si="41"/>
        <v>0.33053134855263966</v>
      </c>
      <c r="AN176">
        <f t="shared" si="42"/>
        <v>0.4816291254418954</v>
      </c>
      <c r="AO176">
        <f t="shared" si="43"/>
        <v>0.40101154785303772</v>
      </c>
      <c r="AP176">
        <f t="shared" si="44"/>
        <v>0.34619112638754268</v>
      </c>
      <c r="AQ176">
        <f t="shared" si="45"/>
        <v>0.41947141690376927</v>
      </c>
      <c r="AR176">
        <f t="shared" si="46"/>
        <v>0.58686492256409295</v>
      </c>
      <c r="AS176">
        <f t="shared" si="47"/>
        <v>0.48850277584031915</v>
      </c>
    </row>
    <row r="177" spans="1:45" x14ac:dyDescent="0.15">
      <c r="A177">
        <v>4.7500000000000001E-2</v>
      </c>
      <c r="B177">
        <v>8.5850000000000006E-3</v>
      </c>
      <c r="C177">
        <v>6.868E-3</v>
      </c>
      <c r="D177">
        <v>1.0437999999999999E-2</v>
      </c>
      <c r="E177">
        <v>1.1344999999999999E-2</v>
      </c>
      <c r="F177">
        <v>1.3342E-2</v>
      </c>
      <c r="G177">
        <v>8.567E-3</v>
      </c>
      <c r="H177">
        <v>2.3161999999999999E-2</v>
      </c>
      <c r="I177">
        <v>2.0563999999999999E-2</v>
      </c>
      <c r="J177">
        <v>2.6350999999999999E-2</v>
      </c>
      <c r="K177">
        <v>3.5173999999999997E-2</v>
      </c>
      <c r="L177">
        <v>2.8878000000000001E-2</v>
      </c>
      <c r="M177">
        <v>2.6065999999999999E-2</v>
      </c>
      <c r="N177">
        <f t="shared" si="32"/>
        <v>1.8278333333333334E-2</v>
      </c>
      <c r="O177">
        <f t="shared" si="33"/>
        <v>2.8600772593788865E-4</v>
      </c>
      <c r="Q177">
        <v>5.705E-3</v>
      </c>
      <c r="R177">
        <v>2.8670000000000002E-3</v>
      </c>
      <c r="S177">
        <v>3.2239999999999999E-3</v>
      </c>
      <c r="T177">
        <v>4.7359999999999998E-3</v>
      </c>
      <c r="U177">
        <v>4.4619999999999998E-3</v>
      </c>
      <c r="V177">
        <v>3.5109999999999998E-3</v>
      </c>
      <c r="W177">
        <v>6.7749999999999998E-3</v>
      </c>
      <c r="X177">
        <v>5.5180000000000003E-3</v>
      </c>
      <c r="Y177">
        <v>6.5760000000000002E-3</v>
      </c>
      <c r="Z177">
        <v>7.6340000000000002E-3</v>
      </c>
      <c r="AA177">
        <v>5.9569999999999996E-3</v>
      </c>
      <c r="AB177">
        <v>5.3309999999999998E-3</v>
      </c>
      <c r="AC177">
        <f t="shared" si="34"/>
        <v>5.6214139437754202E-3</v>
      </c>
      <c r="AD177">
        <f t="shared" si="35"/>
        <v>8.7960348682497955E-2</v>
      </c>
      <c r="AG177">
        <v>4.7500000000000001E-2</v>
      </c>
      <c r="AH177">
        <f t="shared" si="36"/>
        <v>7.2906228238531184E-2</v>
      </c>
      <c r="AI177">
        <f t="shared" si="37"/>
        <v>9.8047053449063504E-2</v>
      </c>
      <c r="AJ177">
        <f t="shared" si="38"/>
        <v>0.17056057204296857</v>
      </c>
      <c r="AK177">
        <f t="shared" si="39"/>
        <v>0.17985925161429425</v>
      </c>
      <c r="AL177">
        <f t="shared" si="40"/>
        <v>0.21939243653536886</v>
      </c>
      <c r="AM177">
        <f t="shared" si="41"/>
        <v>0.14212317120309495</v>
      </c>
      <c r="AN177">
        <f t="shared" si="42"/>
        <v>0.40197080583327977</v>
      </c>
      <c r="AO177">
        <f t="shared" si="43"/>
        <v>0.36545098471304527</v>
      </c>
      <c r="AP177">
        <f t="shared" si="44"/>
        <v>0.46187445554342244</v>
      </c>
      <c r="AQ177">
        <f t="shared" si="45"/>
        <v>0.62587968177539577</v>
      </c>
      <c r="AR177">
        <f t="shared" si="46"/>
        <v>0.54079664413191253</v>
      </c>
      <c r="AS177">
        <f t="shared" si="47"/>
        <v>0.49004438712491377</v>
      </c>
    </row>
    <row r="178" spans="1:45" x14ac:dyDescent="0.15">
      <c r="A178">
        <v>4.8000000000000001E-2</v>
      </c>
      <c r="B178">
        <v>3.15E-3</v>
      </c>
      <c r="C178">
        <v>6.8589999999999996E-3</v>
      </c>
      <c r="D178">
        <v>1.1743999999999999E-2</v>
      </c>
      <c r="E178">
        <v>2.3189999999999999E-3</v>
      </c>
      <c r="F178">
        <v>1.789E-3</v>
      </c>
      <c r="G178">
        <v>1.1415E-2</v>
      </c>
      <c r="H178">
        <v>1.66E-2</v>
      </c>
      <c r="I178">
        <v>2.4111E-2</v>
      </c>
      <c r="J178">
        <v>2.1295000000000001E-2</v>
      </c>
      <c r="K178">
        <v>1.2626E-2</v>
      </c>
      <c r="L178">
        <v>3.7282999999999997E-2</v>
      </c>
      <c r="M178">
        <v>2.6195E-2</v>
      </c>
      <c r="N178">
        <f t="shared" si="32"/>
        <v>1.4615500000000002E-2</v>
      </c>
      <c r="O178">
        <f t="shared" si="33"/>
        <v>2.2869404131185621E-4</v>
      </c>
      <c r="Q178">
        <v>1.8569999999999999E-3</v>
      </c>
      <c r="R178">
        <v>2.9009999999999999E-3</v>
      </c>
      <c r="S178">
        <v>3.7629999999999999E-3</v>
      </c>
      <c r="T178">
        <v>2.32E-3</v>
      </c>
      <c r="U178">
        <v>1.789E-3</v>
      </c>
      <c r="V178">
        <v>4.7270000000000003E-3</v>
      </c>
      <c r="W178">
        <v>5.3340000000000002E-3</v>
      </c>
      <c r="X178">
        <v>5.7549999999999997E-3</v>
      </c>
      <c r="Y178">
        <v>5.7349999999999996E-3</v>
      </c>
      <c r="Z178">
        <v>4.1260000000000003E-3</v>
      </c>
      <c r="AA178">
        <v>7.5640000000000004E-3</v>
      </c>
      <c r="AB178">
        <v>5.1710000000000002E-3</v>
      </c>
      <c r="AC178">
        <f t="shared" si="34"/>
        <v>4.7900549247183151E-3</v>
      </c>
      <c r="AD178">
        <f t="shared" si="35"/>
        <v>7.4951765801392858E-2</v>
      </c>
      <c r="AG178">
        <v>4.8000000000000001E-2</v>
      </c>
      <c r="AH178">
        <f t="shared" si="36"/>
        <v>2.6750683628581622E-2</v>
      </c>
      <c r="AI178">
        <f t="shared" si="37"/>
        <v>9.7918570123343984E-2</v>
      </c>
      <c r="AJ178">
        <f t="shared" si="38"/>
        <v>0.19190106898568909</v>
      </c>
      <c r="AK178">
        <f t="shared" si="39"/>
        <v>3.6764531026315411E-2</v>
      </c>
      <c r="AL178">
        <f t="shared" si="40"/>
        <v>2.9417858564066476E-2</v>
      </c>
      <c r="AM178">
        <f t="shared" si="41"/>
        <v>0.18937037460993686</v>
      </c>
      <c r="AN178">
        <f t="shared" si="42"/>
        <v>0.28808891187429603</v>
      </c>
      <c r="AO178">
        <f t="shared" si="43"/>
        <v>0.42848612587124268</v>
      </c>
      <c r="AP178">
        <f t="shared" si="44"/>
        <v>0.37325401429916061</v>
      </c>
      <c r="AQ178">
        <f t="shared" si="45"/>
        <v>0.22466472002320315</v>
      </c>
      <c r="AR178">
        <f t="shared" si="46"/>
        <v>0.69819659544186208</v>
      </c>
      <c r="AS178">
        <f t="shared" si="47"/>
        <v>0.49246960487750774</v>
      </c>
    </row>
    <row r="179" spans="1:45" x14ac:dyDescent="0.15">
      <c r="A179">
        <v>4.8500000000000001E-2</v>
      </c>
      <c r="B179">
        <v>1.0175E-2</v>
      </c>
      <c r="C179">
        <v>3.604E-3</v>
      </c>
      <c r="D179">
        <v>9.7970000000000002E-3</v>
      </c>
      <c r="E179">
        <v>1.0321E-2</v>
      </c>
      <c r="F179">
        <v>1.4938999999999999E-2</v>
      </c>
      <c r="G179">
        <v>1.7843999999999999E-2</v>
      </c>
      <c r="H179">
        <v>1.2924E-2</v>
      </c>
      <c r="I179">
        <v>1.5990000000000001E-2</v>
      </c>
      <c r="J179">
        <v>2.7087E-2</v>
      </c>
      <c r="K179">
        <v>2.5912000000000001E-2</v>
      </c>
      <c r="L179">
        <v>1.9684E-2</v>
      </c>
      <c r="M179">
        <v>3.4735000000000002E-2</v>
      </c>
      <c r="N179">
        <f t="shared" si="32"/>
        <v>1.6917666666666668E-2</v>
      </c>
      <c r="O179">
        <f t="shared" si="33"/>
        <v>2.6471687999499703E-4</v>
      </c>
      <c r="Q179">
        <v>3.8999999999999998E-3</v>
      </c>
      <c r="R179">
        <v>2.1069999999999999E-3</v>
      </c>
      <c r="S179">
        <v>3.3279999999999998E-3</v>
      </c>
      <c r="T179">
        <v>4.6610000000000002E-3</v>
      </c>
      <c r="U179">
        <v>5.3769999999999998E-3</v>
      </c>
      <c r="V179">
        <v>5.7790000000000003E-3</v>
      </c>
      <c r="W179">
        <v>5.0049999999999999E-3</v>
      </c>
      <c r="X179">
        <v>4.9220000000000002E-3</v>
      </c>
      <c r="Y179">
        <v>6.5680000000000001E-3</v>
      </c>
      <c r="Z179">
        <v>6.6379999999999998E-3</v>
      </c>
      <c r="AA179">
        <v>4.666E-3</v>
      </c>
      <c r="AB179">
        <v>6.4819999999999999E-3</v>
      </c>
      <c r="AC179">
        <f t="shared" si="34"/>
        <v>5.3515042999821346E-3</v>
      </c>
      <c r="AD179">
        <f t="shared" si="35"/>
        <v>8.3736972389934591E-2</v>
      </c>
      <c r="AG179">
        <v>4.8500000000000001E-2</v>
      </c>
      <c r="AH179">
        <f t="shared" si="36"/>
        <v>8.6408954260577139E-2</v>
      </c>
      <c r="AI179">
        <f t="shared" si="37"/>
        <v>5.1450433988122428E-2</v>
      </c>
      <c r="AJ179">
        <f t="shared" si="38"/>
        <v>0.16008640777016317</v>
      </c>
      <c r="AK179">
        <f t="shared" si="39"/>
        <v>0.16362515080750384</v>
      </c>
      <c r="AL179">
        <f t="shared" si="40"/>
        <v>0.24565309619261544</v>
      </c>
      <c r="AM179">
        <f t="shared" si="41"/>
        <v>0.29602496404202477</v>
      </c>
      <c r="AN179">
        <f t="shared" si="42"/>
        <v>0.2242928371724941</v>
      </c>
      <c r="AO179">
        <f t="shared" si="43"/>
        <v>0.28416461999424208</v>
      </c>
      <c r="AP179">
        <f t="shared" si="44"/>
        <v>0.47477489952201751</v>
      </c>
      <c r="AQ179">
        <f t="shared" si="45"/>
        <v>0.46107335856496434</v>
      </c>
      <c r="AR179">
        <f t="shared" si="46"/>
        <v>0.36862113522725143</v>
      </c>
      <c r="AS179">
        <f t="shared" si="47"/>
        <v>0.65302278012675063</v>
      </c>
    </row>
    <row r="180" spans="1:45" x14ac:dyDescent="0.15">
      <c r="A180">
        <v>4.9000000000000002E-2</v>
      </c>
      <c r="B180">
        <v>8.6800000000000002E-3</v>
      </c>
      <c r="C180">
        <v>6.2830000000000004E-3</v>
      </c>
      <c r="D180">
        <v>8.6339999999999993E-3</v>
      </c>
      <c r="E180">
        <v>9.1509999999999994E-3</v>
      </c>
      <c r="F180">
        <v>8.0450000000000001E-3</v>
      </c>
      <c r="G180">
        <v>1.5658999999999999E-2</v>
      </c>
      <c r="H180">
        <v>2.5201000000000001E-2</v>
      </c>
      <c r="I180">
        <v>1.8251E-2</v>
      </c>
      <c r="J180">
        <v>2.8684000000000001E-2</v>
      </c>
      <c r="K180">
        <v>2.7274E-2</v>
      </c>
      <c r="L180">
        <v>2.1909999999999999E-2</v>
      </c>
      <c r="M180">
        <v>3.2938000000000002E-2</v>
      </c>
      <c r="N180">
        <f t="shared" si="32"/>
        <v>1.7559166666666664E-2</v>
      </c>
      <c r="O180">
        <f t="shared" si="33"/>
        <v>2.7475466368365327E-4</v>
      </c>
      <c r="Q180">
        <v>6.0460000000000002E-3</v>
      </c>
      <c r="R180">
        <v>2.856E-3</v>
      </c>
      <c r="S180">
        <v>3.2659999999999998E-3</v>
      </c>
      <c r="T180">
        <v>4.1279999999999997E-3</v>
      </c>
      <c r="U180">
        <v>4.509E-3</v>
      </c>
      <c r="V180">
        <v>5.0410000000000003E-3</v>
      </c>
      <c r="W180">
        <v>7.1190000000000003E-3</v>
      </c>
      <c r="X180">
        <v>5.3660000000000001E-3</v>
      </c>
      <c r="Y180">
        <v>6.9100000000000003E-3</v>
      </c>
      <c r="Z180">
        <v>7.2030000000000002E-3</v>
      </c>
      <c r="AA180">
        <v>5.7039999999999999E-3</v>
      </c>
      <c r="AB180">
        <v>6.1669999999999997E-3</v>
      </c>
      <c r="AC180">
        <f t="shared" si="34"/>
        <v>5.7826832793341628E-3</v>
      </c>
      <c r="AD180">
        <f t="shared" si="35"/>
        <v>9.0483789782801402E-2</v>
      </c>
      <c r="AG180">
        <v>4.9000000000000002E-2</v>
      </c>
      <c r="AH180">
        <f t="shared" si="36"/>
        <v>7.3712994887647126E-2</v>
      </c>
      <c r="AI180">
        <f t="shared" si="37"/>
        <v>8.969563727729557E-2</v>
      </c>
      <c r="AJ180">
        <f t="shared" si="38"/>
        <v>0.14108258086022135</v>
      </c>
      <c r="AK180">
        <f t="shared" si="39"/>
        <v>0.14507642234662024</v>
      </c>
      <c r="AL180">
        <f t="shared" si="40"/>
        <v>0.1322899229446142</v>
      </c>
      <c r="AM180">
        <f t="shared" si="41"/>
        <v>0.25977667069794141</v>
      </c>
      <c r="AN180">
        <f t="shared" si="42"/>
        <v>0.4373571486833816</v>
      </c>
      <c r="AO180">
        <f t="shared" si="43"/>
        <v>0.32434574606097011</v>
      </c>
      <c r="AP180">
        <f t="shared" si="44"/>
        <v>0.50276675962231143</v>
      </c>
      <c r="AQ180">
        <f t="shared" si="45"/>
        <v>0.48530853587144324</v>
      </c>
      <c r="AR180">
        <f t="shared" si="46"/>
        <v>0.41030730912563901</v>
      </c>
      <c r="AS180">
        <f t="shared" si="47"/>
        <v>0.61923893282898834</v>
      </c>
    </row>
    <row r="181" spans="1:45" x14ac:dyDescent="0.15">
      <c r="A181">
        <v>4.9500000000000002E-2</v>
      </c>
      <c r="B181">
        <v>3.4989999999999999E-3</v>
      </c>
      <c r="C181">
        <v>4.5100000000000001E-3</v>
      </c>
      <c r="D181">
        <v>6.0489999999999997E-3</v>
      </c>
      <c r="E181">
        <v>6.5290000000000001E-3</v>
      </c>
      <c r="F181">
        <v>1.9637000000000002E-2</v>
      </c>
      <c r="G181">
        <v>2.5007000000000001E-2</v>
      </c>
      <c r="H181">
        <v>2.0348999999999999E-2</v>
      </c>
      <c r="I181">
        <v>3.0981000000000002E-2</v>
      </c>
      <c r="J181">
        <v>2.5659999999999999E-2</v>
      </c>
      <c r="K181">
        <v>3.1122E-2</v>
      </c>
      <c r="L181">
        <v>3.4347999999999997E-2</v>
      </c>
      <c r="M181">
        <v>3.3302999999999999E-2</v>
      </c>
      <c r="N181">
        <f t="shared" si="32"/>
        <v>2.0082833333333334E-2</v>
      </c>
      <c r="O181">
        <f t="shared" si="33"/>
        <v>3.1424339338322028E-4</v>
      </c>
      <c r="Q181">
        <v>2.111E-3</v>
      </c>
      <c r="R181">
        <v>2.2959999999999999E-3</v>
      </c>
      <c r="S181">
        <v>2.7910000000000001E-3</v>
      </c>
      <c r="T181">
        <v>3.7789999999999998E-3</v>
      </c>
      <c r="U181">
        <v>6.8780000000000004E-3</v>
      </c>
      <c r="V181">
        <v>6.9150000000000001E-3</v>
      </c>
      <c r="W181">
        <v>6.5370000000000003E-3</v>
      </c>
      <c r="X181">
        <v>6.8649999999999996E-3</v>
      </c>
      <c r="Y181">
        <v>6.6899999999999998E-3</v>
      </c>
      <c r="Z181">
        <v>7.7330000000000003E-3</v>
      </c>
      <c r="AA181">
        <v>7.6309999999999998E-3</v>
      </c>
      <c r="AB181">
        <v>6.0879999999999997E-3</v>
      </c>
      <c r="AC181">
        <f t="shared" si="34"/>
        <v>6.1543366528297458E-3</v>
      </c>
      <c r="AD181">
        <f t="shared" si="35"/>
        <v>9.6299187945730946E-2</v>
      </c>
      <c r="AG181">
        <v>4.9500000000000002E-2</v>
      </c>
      <c r="AH181">
        <f t="shared" si="36"/>
        <v>2.9714489529018121E-2</v>
      </c>
      <c r="AI181">
        <f t="shared" si="37"/>
        <v>6.4384422110552772E-2</v>
      </c>
      <c r="AJ181">
        <f t="shared" si="38"/>
        <v>9.8842776421528736E-2</v>
      </c>
      <c r="AK181">
        <f t="shared" si="39"/>
        <v>0.10350824625735806</v>
      </c>
      <c r="AL181">
        <f t="shared" si="40"/>
        <v>0.32290580694386439</v>
      </c>
      <c r="AM181">
        <f t="shared" si="41"/>
        <v>0.41485632570045478</v>
      </c>
      <c r="AN181">
        <f t="shared" si="42"/>
        <v>0.35315188359819577</v>
      </c>
      <c r="AO181">
        <f t="shared" si="43"/>
        <v>0.55057561551229606</v>
      </c>
      <c r="AP181">
        <f t="shared" si="44"/>
        <v>0.4497627615363447</v>
      </c>
      <c r="AQ181">
        <f t="shared" si="45"/>
        <v>0.55377913959782421</v>
      </c>
      <c r="AR181">
        <f t="shared" si="46"/>
        <v>0.64323301934493149</v>
      </c>
      <c r="AS181">
        <f t="shared" si="47"/>
        <v>0.62610098305919604</v>
      </c>
    </row>
    <row r="182" spans="1:45" x14ac:dyDescent="0.15">
      <c r="A182">
        <v>0.05</v>
      </c>
      <c r="B182">
        <v>1.9910000000000001E-3</v>
      </c>
      <c r="C182">
        <v>6.8830000000000002E-3</v>
      </c>
      <c r="D182">
        <v>8.0499999999999999E-3</v>
      </c>
      <c r="E182">
        <v>9.7459999999999995E-3</v>
      </c>
      <c r="F182">
        <v>2.0157000000000001E-2</v>
      </c>
      <c r="G182">
        <v>2.0926E-2</v>
      </c>
      <c r="H182">
        <v>1.2624E-2</v>
      </c>
      <c r="I182">
        <v>3.1116000000000001E-2</v>
      </c>
      <c r="J182">
        <v>1.8260999999999999E-2</v>
      </c>
      <c r="K182">
        <v>1.8915000000000001E-2</v>
      </c>
      <c r="L182">
        <v>3.7027999999999998E-2</v>
      </c>
      <c r="M182">
        <v>2.7302E-2</v>
      </c>
      <c r="N182">
        <f t="shared" si="32"/>
        <v>1.7749916666666667E-2</v>
      </c>
      <c r="O182">
        <f t="shared" si="33"/>
        <v>2.7773939827229117E-4</v>
      </c>
      <c r="Q182">
        <v>1.9919999999999998E-3</v>
      </c>
      <c r="R182">
        <v>2.8770000000000002E-3</v>
      </c>
      <c r="S182">
        <v>3.2079999999999999E-3</v>
      </c>
      <c r="T182">
        <v>5.653E-3</v>
      </c>
      <c r="U182">
        <v>6.7070000000000003E-3</v>
      </c>
      <c r="V182">
        <v>6.1789999999999996E-3</v>
      </c>
      <c r="W182">
        <v>4.8209999999999998E-3</v>
      </c>
      <c r="X182">
        <v>7.1349999999999998E-3</v>
      </c>
      <c r="Y182">
        <v>5.9069999999999999E-3</v>
      </c>
      <c r="Z182">
        <v>5.4479999999999997E-3</v>
      </c>
      <c r="AA182">
        <v>6.8380000000000003E-3</v>
      </c>
      <c r="AB182">
        <v>5.4590000000000003E-3</v>
      </c>
      <c r="AC182">
        <f t="shared" si="34"/>
        <v>5.6643967824553838E-3</v>
      </c>
      <c r="AD182">
        <f t="shared" si="35"/>
        <v>8.8632917099531111E-2</v>
      </c>
      <c r="AG182">
        <v>0.05</v>
      </c>
      <c r="AH182">
        <f t="shared" si="36"/>
        <v>1.6908130509366986E-2</v>
      </c>
      <c r="AI182">
        <f t="shared" si="37"/>
        <v>9.8261192325262675E-2</v>
      </c>
      <c r="AJ182">
        <f t="shared" si="38"/>
        <v>0.13153981653055155</v>
      </c>
      <c r="AK182">
        <f t="shared" si="39"/>
        <v>0.15450932271775336</v>
      </c>
      <c r="AL182">
        <f t="shared" si="40"/>
        <v>0.3314565539831682</v>
      </c>
      <c r="AM182">
        <f t="shared" si="41"/>
        <v>0.34715413570631087</v>
      </c>
      <c r="AN182">
        <f t="shared" si="42"/>
        <v>0.21908641105428392</v>
      </c>
      <c r="AO182">
        <f t="shared" si="43"/>
        <v>0.55297475395502416</v>
      </c>
      <c r="AP182">
        <f t="shared" si="44"/>
        <v>0.32007473844174555</v>
      </c>
      <c r="AQ182">
        <f t="shared" si="45"/>
        <v>0.33657002845231171</v>
      </c>
      <c r="AR182">
        <f t="shared" si="46"/>
        <v>0.69342122511657511</v>
      </c>
      <c r="AS182">
        <f t="shared" si="47"/>
        <v>0.51328135721953483</v>
      </c>
    </row>
    <row r="183" spans="1:45" x14ac:dyDescent="0.15">
      <c r="A183">
        <v>5.0500000000000003E-2</v>
      </c>
      <c r="B183">
        <v>1.1098E-2</v>
      </c>
      <c r="C183">
        <v>6.3810000000000004E-3</v>
      </c>
      <c r="D183">
        <v>1.0309E-2</v>
      </c>
      <c r="E183">
        <v>4.0559999999999997E-3</v>
      </c>
      <c r="F183">
        <v>1.8318999999999998E-2</v>
      </c>
      <c r="G183">
        <v>1.2318000000000001E-2</v>
      </c>
      <c r="H183">
        <v>1.6330000000000001E-2</v>
      </c>
      <c r="I183">
        <v>2.3001000000000001E-2</v>
      </c>
      <c r="J183">
        <v>3.0037000000000001E-2</v>
      </c>
      <c r="K183">
        <v>2.4636000000000002E-2</v>
      </c>
      <c r="L183">
        <v>2.8063000000000001E-2</v>
      </c>
      <c r="M183">
        <v>2.5033E-2</v>
      </c>
      <c r="N183">
        <f t="shared" si="32"/>
        <v>1.7465083333333336E-2</v>
      </c>
      <c r="O183">
        <f t="shared" si="33"/>
        <v>2.7328250756719543E-4</v>
      </c>
      <c r="Q183">
        <v>5.7369999999999999E-3</v>
      </c>
      <c r="R183">
        <v>2.8770000000000002E-3</v>
      </c>
      <c r="S183">
        <v>3.6029999999999999E-3</v>
      </c>
      <c r="T183">
        <v>2.879E-3</v>
      </c>
      <c r="U183">
        <v>6.2769999999999996E-3</v>
      </c>
      <c r="V183">
        <v>4.7889999999999999E-3</v>
      </c>
      <c r="W183">
        <v>5.9389999999999998E-3</v>
      </c>
      <c r="X183">
        <v>6.2899999999999996E-3</v>
      </c>
      <c r="Y183">
        <v>7.3410000000000003E-3</v>
      </c>
      <c r="Z183">
        <v>6.1469999999999997E-3</v>
      </c>
      <c r="AA183">
        <v>6.143E-3</v>
      </c>
      <c r="AB183">
        <v>5.6779999999999999E-3</v>
      </c>
      <c r="AC183">
        <f t="shared" si="34"/>
        <v>5.73096566509916E-3</v>
      </c>
      <c r="AD183">
        <f t="shared" si="35"/>
        <v>8.9674545093362548E-2</v>
      </c>
      <c r="AG183">
        <v>5.0500000000000003E-2</v>
      </c>
      <c r="AH183">
        <f t="shared" si="36"/>
        <v>9.4247329177777409E-2</v>
      </c>
      <c r="AI183">
        <f t="shared" si="37"/>
        <v>9.1094677935130208E-2</v>
      </c>
      <c r="AJ183">
        <f t="shared" si="38"/>
        <v>0.16845266690850386</v>
      </c>
      <c r="AK183">
        <f t="shared" si="39"/>
        <v>6.4302258664396428E-2</v>
      </c>
      <c r="AL183">
        <f t="shared" si="40"/>
        <v>0.30123295194809036</v>
      </c>
      <c r="AM183">
        <f t="shared" si="41"/>
        <v>0.20435079057776631</v>
      </c>
      <c r="AN183">
        <f t="shared" si="42"/>
        <v>0.28340312836790688</v>
      </c>
      <c r="AO183">
        <f t="shared" si="43"/>
        <v>0.4087598764532559</v>
      </c>
      <c r="AP183">
        <f t="shared" si="44"/>
        <v>0.52648184209926685</v>
      </c>
      <c r="AQ183">
        <f t="shared" si="45"/>
        <v>0.43836844942908543</v>
      </c>
      <c r="AR183">
        <f t="shared" si="46"/>
        <v>0.52553418603344637</v>
      </c>
      <c r="AS183">
        <f t="shared" si="47"/>
        <v>0.47062384496654519</v>
      </c>
    </row>
    <row r="184" spans="1:45" x14ac:dyDescent="0.15">
      <c r="A184">
        <v>5.0999999999999997E-2</v>
      </c>
      <c r="B184">
        <v>5.012E-3</v>
      </c>
      <c r="C184">
        <v>6.5189999999999996E-3</v>
      </c>
      <c r="D184">
        <v>1.0177E-2</v>
      </c>
      <c r="E184">
        <v>2.2549E-2</v>
      </c>
      <c r="F184">
        <v>1.2800000000000001E-2</v>
      </c>
      <c r="G184">
        <v>1.2307999999999999E-2</v>
      </c>
      <c r="H184">
        <v>2.1558999999999998E-2</v>
      </c>
      <c r="I184">
        <v>2.6436999999999999E-2</v>
      </c>
      <c r="J184">
        <v>3.4724999999999999E-2</v>
      </c>
      <c r="K184">
        <v>2.3607E-2</v>
      </c>
      <c r="L184">
        <v>3.7275000000000003E-2</v>
      </c>
      <c r="M184">
        <v>2.8997999999999999E-2</v>
      </c>
      <c r="N184">
        <f t="shared" si="32"/>
        <v>2.0163833333333332E-2</v>
      </c>
      <c r="O184">
        <f t="shared" si="33"/>
        <v>3.1551082982715032E-4</v>
      </c>
      <c r="Q184">
        <v>3.1830000000000001E-3</v>
      </c>
      <c r="R184">
        <v>3.2759999999999998E-3</v>
      </c>
      <c r="S184">
        <v>3.47E-3</v>
      </c>
      <c r="T184">
        <v>7.247E-3</v>
      </c>
      <c r="U184">
        <v>5.3769999999999998E-3</v>
      </c>
      <c r="V184">
        <v>4.7600000000000003E-3</v>
      </c>
      <c r="W184">
        <v>6.6429999999999996E-3</v>
      </c>
      <c r="X184">
        <v>7.0609999999999996E-3</v>
      </c>
      <c r="Y184">
        <v>8.2410000000000001E-3</v>
      </c>
      <c r="Z184">
        <v>6.3169999999999997E-3</v>
      </c>
      <c r="AA184">
        <v>7.7340000000000004E-3</v>
      </c>
      <c r="AB184">
        <v>5.6870000000000002E-3</v>
      </c>
      <c r="AC184">
        <f t="shared" si="34"/>
        <v>6.2592169710682733E-3</v>
      </c>
      <c r="AD184">
        <f t="shared" si="35"/>
        <v>9.7940289180128995E-2</v>
      </c>
      <c r="AG184">
        <v>5.0999999999999997E-2</v>
      </c>
      <c r="AH184">
        <f t="shared" si="36"/>
        <v>4.2563309951254312E-2</v>
      </c>
      <c r="AI184">
        <f t="shared" si="37"/>
        <v>9.3064755596162632E-2</v>
      </c>
      <c r="AJ184">
        <f t="shared" si="38"/>
        <v>0.1662957407244004</v>
      </c>
      <c r="AK184">
        <f t="shared" si="39"/>
        <v>0.35748314364484102</v>
      </c>
      <c r="AL184">
        <f t="shared" si="40"/>
        <v>0.21047992712132527</v>
      </c>
      <c r="AM184">
        <f t="shared" si="41"/>
        <v>0.20418489449838831</v>
      </c>
      <c r="AN184">
        <f t="shared" si="42"/>
        <v>0.37415113560831009</v>
      </c>
      <c r="AO184">
        <f t="shared" si="43"/>
        <v>0.46982239266965459</v>
      </c>
      <c r="AP184">
        <f t="shared" si="44"/>
        <v>0.60865206135423111</v>
      </c>
      <c r="AQ184">
        <f t="shared" si="45"/>
        <v>0.42005861282969714</v>
      </c>
      <c r="AR184">
        <f t="shared" si="46"/>
        <v>0.6980467799022454</v>
      </c>
      <c r="AS184">
        <f t="shared" si="47"/>
        <v>0.54516639061797934</v>
      </c>
    </row>
    <row r="185" spans="1:45" x14ac:dyDescent="0.15">
      <c r="A185">
        <v>5.1499999999999997E-2</v>
      </c>
      <c r="B185">
        <v>1.2278000000000001E-2</v>
      </c>
      <c r="C185">
        <v>6.4799999999999996E-3</v>
      </c>
      <c r="D185">
        <v>8.4639999999999993E-3</v>
      </c>
      <c r="E185">
        <v>1.5153E-2</v>
      </c>
      <c r="F185">
        <v>2.4754000000000002E-2</v>
      </c>
      <c r="G185">
        <v>2.4788999999999999E-2</v>
      </c>
      <c r="H185">
        <v>1.9299E-2</v>
      </c>
      <c r="I185">
        <v>2.1124E-2</v>
      </c>
      <c r="J185">
        <v>2.6801999999999999E-2</v>
      </c>
      <c r="K185">
        <v>6.0369999999999998E-3</v>
      </c>
      <c r="L185">
        <v>1.9560000000000001E-2</v>
      </c>
      <c r="M185">
        <v>4.2304000000000001E-2</v>
      </c>
      <c r="N185">
        <f t="shared" si="32"/>
        <v>1.8920333333333331E-2</v>
      </c>
      <c r="O185">
        <f t="shared" si="33"/>
        <v>2.9605333330829753E-4</v>
      </c>
      <c r="Q185">
        <v>8.5030000000000001E-3</v>
      </c>
      <c r="R185">
        <v>2.9450000000000001E-3</v>
      </c>
      <c r="S185">
        <v>3.0839999999999999E-3</v>
      </c>
      <c r="T185">
        <v>6.3379999999999999E-3</v>
      </c>
      <c r="U185">
        <v>7.3330000000000001E-3</v>
      </c>
      <c r="V185">
        <v>6.973E-3</v>
      </c>
      <c r="W185">
        <v>6.5310000000000003E-3</v>
      </c>
      <c r="X185">
        <v>5.7990000000000003E-3</v>
      </c>
      <c r="Y185">
        <v>7.4250000000000002E-3</v>
      </c>
      <c r="Z185">
        <v>3.042E-3</v>
      </c>
      <c r="AA185">
        <v>5.1960000000000001E-3</v>
      </c>
      <c r="AB185">
        <v>7.1679999999999999E-3</v>
      </c>
      <c r="AC185">
        <f t="shared" si="34"/>
        <v>6.4109022411400519E-3</v>
      </c>
      <c r="AD185">
        <f t="shared" si="35"/>
        <v>0.10031376485350231</v>
      </c>
      <c r="AG185">
        <v>5.1499999999999997E-2</v>
      </c>
      <c r="AH185">
        <f t="shared" si="36"/>
        <v>0.10426822018784926</v>
      </c>
      <c r="AI185">
        <f t="shared" si="37"/>
        <v>9.250799451804477E-2</v>
      </c>
      <c r="AJ185">
        <f t="shared" si="38"/>
        <v>0.13830472138069419</v>
      </c>
      <c r="AK185">
        <f t="shared" si="39"/>
        <v>0.24022981398954613</v>
      </c>
      <c r="AL185">
        <f t="shared" si="40"/>
        <v>0.40704844655947542</v>
      </c>
      <c r="AM185">
        <f t="shared" si="41"/>
        <v>0.41123979117001525</v>
      </c>
      <c r="AN185">
        <f t="shared" si="42"/>
        <v>0.33492939218446022</v>
      </c>
      <c r="AO185">
        <f t="shared" si="43"/>
        <v>0.37540296640139897</v>
      </c>
      <c r="AP185">
        <f t="shared" si="44"/>
        <v>0.46977948303574085</v>
      </c>
      <c r="AQ185">
        <f t="shared" si="45"/>
        <v>0.10742126681293183</v>
      </c>
      <c r="AR185">
        <f t="shared" si="46"/>
        <v>0.3662989943631903</v>
      </c>
      <c r="AS185">
        <f t="shared" si="47"/>
        <v>0.79532102174987929</v>
      </c>
    </row>
    <row r="186" spans="1:45" x14ac:dyDescent="0.15">
      <c r="A186">
        <v>5.1999999999999998E-2</v>
      </c>
      <c r="B186">
        <v>8.5640000000000004E-3</v>
      </c>
      <c r="C186">
        <v>6.6709999999999998E-3</v>
      </c>
      <c r="D186">
        <v>1.3032E-2</v>
      </c>
      <c r="E186">
        <v>8.1890000000000001E-3</v>
      </c>
      <c r="F186">
        <v>1.3236E-2</v>
      </c>
      <c r="G186">
        <v>1.7021000000000001E-2</v>
      </c>
      <c r="H186">
        <v>2.6180999999999999E-2</v>
      </c>
      <c r="I186">
        <v>2.827E-2</v>
      </c>
      <c r="J186">
        <v>2.4857000000000001E-2</v>
      </c>
      <c r="K186">
        <v>3.0970999999999999E-2</v>
      </c>
      <c r="L186">
        <v>4.1097000000000002E-2</v>
      </c>
      <c r="M186">
        <v>2.4601000000000001E-2</v>
      </c>
      <c r="N186">
        <f t="shared" si="32"/>
        <v>2.0224166666666665E-2</v>
      </c>
      <c r="O186">
        <f t="shared" si="33"/>
        <v>3.1645488742530401E-4</v>
      </c>
      <c r="Q186">
        <v>5.169E-3</v>
      </c>
      <c r="R186">
        <v>3.0560000000000001E-3</v>
      </c>
      <c r="S186">
        <v>4.5979999999999997E-3</v>
      </c>
      <c r="T186">
        <v>4.1229999999999999E-3</v>
      </c>
      <c r="U186">
        <v>5.5859999999999998E-3</v>
      </c>
      <c r="V186">
        <v>6.3080000000000002E-3</v>
      </c>
      <c r="W186">
        <v>7.3610000000000004E-3</v>
      </c>
      <c r="X186">
        <v>6.6909999999999999E-3</v>
      </c>
      <c r="Y186">
        <v>6.5929999999999999E-3</v>
      </c>
      <c r="Z186">
        <v>7.0369999999999999E-3</v>
      </c>
      <c r="AA186">
        <v>7.9729999999999992E-3</v>
      </c>
      <c r="AB186">
        <v>5.2469999999999999E-3</v>
      </c>
      <c r="AC186">
        <f t="shared" si="34"/>
        <v>6.2394146578607255E-3</v>
      </c>
      <c r="AD186">
        <f t="shared" si="35"/>
        <v>9.7630435041672486E-2</v>
      </c>
      <c r="AG186">
        <v>5.1999999999999998E-2</v>
      </c>
      <c r="AH186">
        <f t="shared" si="36"/>
        <v>7.2727890347673976E-2</v>
      </c>
      <c r="AI186">
        <f t="shared" si="37"/>
        <v>9.5234696208314304E-2</v>
      </c>
      <c r="AJ186">
        <f t="shared" si="38"/>
        <v>0.21294743963057736</v>
      </c>
      <c r="AK186">
        <f t="shared" si="39"/>
        <v>0.12982524561211597</v>
      </c>
      <c r="AL186">
        <f t="shared" si="40"/>
        <v>0.21764939963889537</v>
      </c>
      <c r="AM186">
        <f t="shared" si="41"/>
        <v>0.28237171670921907</v>
      </c>
      <c r="AN186">
        <f t="shared" si="42"/>
        <v>0.45436480733620149</v>
      </c>
      <c r="AO186">
        <f t="shared" si="43"/>
        <v>0.50239736130314094</v>
      </c>
      <c r="AP186">
        <f t="shared" si="44"/>
        <v>0.43568795648904601</v>
      </c>
      <c r="AQ186">
        <f t="shared" si="45"/>
        <v>0.55109227339130551</v>
      </c>
      <c r="AR186">
        <f t="shared" si="46"/>
        <v>0.76962115395419395</v>
      </c>
      <c r="AS186">
        <f t="shared" si="47"/>
        <v>0.46250218551599803</v>
      </c>
    </row>
    <row r="187" spans="1:45" x14ac:dyDescent="0.15">
      <c r="A187">
        <v>5.2498999999999997E-2</v>
      </c>
      <c r="B187">
        <v>1.2119E-2</v>
      </c>
      <c r="C187">
        <v>6.0689999999999997E-3</v>
      </c>
      <c r="D187">
        <v>1.1639999999999999E-2</v>
      </c>
      <c r="E187">
        <v>1.1299999999999999E-2</v>
      </c>
      <c r="F187">
        <v>1.2344000000000001E-2</v>
      </c>
      <c r="G187">
        <v>6.2919999999999998E-3</v>
      </c>
      <c r="H187">
        <v>1.4855E-2</v>
      </c>
      <c r="I187">
        <v>1.9664000000000001E-2</v>
      </c>
      <c r="J187">
        <v>2.5378999999999999E-2</v>
      </c>
      <c r="K187">
        <v>1.6688000000000001E-2</v>
      </c>
      <c r="L187">
        <v>3.0391999999999999E-2</v>
      </c>
      <c r="M187">
        <v>2.9104999999999999E-2</v>
      </c>
      <c r="N187">
        <f t="shared" si="32"/>
        <v>1.6320583333333333E-2</v>
      </c>
      <c r="O187">
        <f t="shared" si="33"/>
        <v>2.5537410003536828E-4</v>
      </c>
      <c r="Q187">
        <v>6.9049999999999997E-3</v>
      </c>
      <c r="R187">
        <v>2.722E-3</v>
      </c>
      <c r="S187">
        <v>4.2940000000000001E-3</v>
      </c>
      <c r="T187">
        <v>5.2890000000000003E-3</v>
      </c>
      <c r="U187">
        <v>5.1580000000000003E-3</v>
      </c>
      <c r="V187">
        <v>3.6909999999999998E-3</v>
      </c>
      <c r="W187">
        <v>5.2830000000000004E-3</v>
      </c>
      <c r="X187">
        <v>5.672E-3</v>
      </c>
      <c r="Y187">
        <v>6.62E-3</v>
      </c>
      <c r="Z187">
        <v>5.3439999999999998E-3</v>
      </c>
      <c r="AA187">
        <v>6.646E-3</v>
      </c>
      <c r="AB187">
        <v>6.038E-3</v>
      </c>
      <c r="AC187">
        <f t="shared" si="34"/>
        <v>5.679467644706916E-3</v>
      </c>
      <c r="AD187">
        <f t="shared" si="35"/>
        <v>8.8868736470217841E-2</v>
      </c>
      <c r="AG187">
        <v>5.2498999999999997E-2</v>
      </c>
      <c r="AH187">
        <f t="shared" si="36"/>
        <v>0.10291794758564465</v>
      </c>
      <c r="AI187">
        <f t="shared" si="37"/>
        <v>8.6640589310187296E-2</v>
      </c>
      <c r="AJ187">
        <f t="shared" si="38"/>
        <v>0.19020167259821366</v>
      </c>
      <c r="AK187">
        <f t="shared" si="39"/>
        <v>0.17914583898118333</v>
      </c>
      <c r="AL187">
        <f t="shared" si="40"/>
        <v>0.20298157971762804</v>
      </c>
      <c r="AM187">
        <f t="shared" si="41"/>
        <v>0.10438181314460995</v>
      </c>
      <c r="AN187">
        <f t="shared" si="42"/>
        <v>0.25780486662004021</v>
      </c>
      <c r="AO187">
        <f t="shared" si="43"/>
        <v>0.34945672842819114</v>
      </c>
      <c r="AP187">
        <f t="shared" si="44"/>
        <v>0.44483745615864739</v>
      </c>
      <c r="AQ187">
        <f t="shared" si="45"/>
        <v>0.29694320036014688</v>
      </c>
      <c r="AR187">
        <f t="shared" si="46"/>
        <v>0.56914923500440084</v>
      </c>
      <c r="AS187">
        <f t="shared" si="47"/>
        <v>0.5471780053429991</v>
      </c>
    </row>
    <row r="188" spans="1:45" x14ac:dyDescent="0.15">
      <c r="A188">
        <v>5.2998999999999998E-2</v>
      </c>
      <c r="B188">
        <v>0</v>
      </c>
      <c r="C188">
        <v>1.7025999999999999E-2</v>
      </c>
      <c r="D188">
        <v>5.1489999999999999E-3</v>
      </c>
      <c r="E188">
        <v>1.7696E-2</v>
      </c>
      <c r="F188">
        <v>7.8779999999999996E-3</v>
      </c>
      <c r="G188">
        <v>3.1924000000000001E-2</v>
      </c>
      <c r="H188">
        <v>1.4877E-2</v>
      </c>
      <c r="I188">
        <v>2.7439000000000002E-2</v>
      </c>
      <c r="J188">
        <v>2.9028999999999999E-2</v>
      </c>
      <c r="K188">
        <v>2.2967999999999999E-2</v>
      </c>
      <c r="L188">
        <v>1.4626E-2</v>
      </c>
      <c r="M188">
        <v>2.9985000000000001E-2</v>
      </c>
      <c r="N188">
        <f t="shared" si="32"/>
        <v>1.8216416666666665E-2</v>
      </c>
      <c r="O188">
        <f t="shared" si="33"/>
        <v>2.8503889334751818E-4</v>
      </c>
      <c r="Q188">
        <v>0</v>
      </c>
      <c r="R188">
        <v>5.0220000000000004E-3</v>
      </c>
      <c r="S188">
        <v>2.3379999999999998E-3</v>
      </c>
      <c r="T188">
        <v>6.4120000000000002E-3</v>
      </c>
      <c r="U188">
        <v>4.1050000000000001E-3</v>
      </c>
      <c r="V188">
        <v>8.1180000000000002E-3</v>
      </c>
      <c r="W188">
        <v>5.3319999999999999E-3</v>
      </c>
      <c r="X188">
        <v>7.1009999999999997E-3</v>
      </c>
      <c r="Y188">
        <v>7.1939999999999999E-3</v>
      </c>
      <c r="Z188">
        <v>6.4009999999999996E-3</v>
      </c>
      <c r="AA188">
        <v>4.1070000000000004E-3</v>
      </c>
      <c r="AB188">
        <v>5.7359999999999998E-3</v>
      </c>
      <c r="AC188">
        <f t="shared" si="34"/>
        <v>5.8457710277679282E-3</v>
      </c>
      <c r="AD188">
        <f t="shared" si="35"/>
        <v>9.1470947178668396E-2</v>
      </c>
      <c r="AG188">
        <v>5.2998999999999998E-2</v>
      </c>
      <c r="AH188">
        <f t="shared" si="36"/>
        <v>0</v>
      </c>
      <c r="AI188">
        <f t="shared" si="37"/>
        <v>0.24306190041114664</v>
      </c>
      <c r="AJ188">
        <f t="shared" si="38"/>
        <v>8.4136461529914275E-2</v>
      </c>
      <c r="AK188">
        <f t="shared" si="39"/>
        <v>0.28054555456734698</v>
      </c>
      <c r="AL188">
        <f t="shared" si="40"/>
        <v>0.12954381764545314</v>
      </c>
      <c r="AM188">
        <f t="shared" si="41"/>
        <v>0.52960664380618694</v>
      </c>
      <c r="AN188">
        <f t="shared" si="42"/>
        <v>0.25818667120204231</v>
      </c>
      <c r="AO188">
        <f t="shared" si="43"/>
        <v>0.48762933133345893</v>
      </c>
      <c r="AP188">
        <f t="shared" si="44"/>
        <v>0.50881384273727792</v>
      </c>
      <c r="AQ188">
        <f t="shared" si="45"/>
        <v>0.40868836444582046</v>
      </c>
      <c r="AR188">
        <f t="shared" si="46"/>
        <v>0.2739002603045001</v>
      </c>
      <c r="AS188">
        <f t="shared" si="47"/>
        <v>0.56372212644596564</v>
      </c>
    </row>
    <row r="189" spans="1:45" x14ac:dyDescent="0.15">
      <c r="A189">
        <v>5.3498999999999998E-2</v>
      </c>
      <c r="B189">
        <v>5.0150000000000004E-3</v>
      </c>
      <c r="C189">
        <v>1.3022000000000001E-2</v>
      </c>
      <c r="D189">
        <v>9.7059999999999994E-3</v>
      </c>
      <c r="E189">
        <v>3.7200000000000002E-3</v>
      </c>
      <c r="F189">
        <v>8.2640000000000005E-3</v>
      </c>
      <c r="G189">
        <v>1.5685000000000001E-2</v>
      </c>
      <c r="H189">
        <v>1.7167000000000002E-2</v>
      </c>
      <c r="I189">
        <v>2.5138000000000001E-2</v>
      </c>
      <c r="J189">
        <v>1.4900999999999999E-2</v>
      </c>
      <c r="K189">
        <v>3.0039E-2</v>
      </c>
      <c r="L189">
        <v>1.9213000000000001E-2</v>
      </c>
      <c r="M189">
        <v>2.5201999999999999E-2</v>
      </c>
      <c r="N189">
        <f t="shared" si="32"/>
        <v>1.5589333333333335E-2</v>
      </c>
      <c r="O189">
        <f t="shared" si="33"/>
        <v>2.4393196547211045E-4</v>
      </c>
      <c r="Q189">
        <v>5.0159999999999996E-3</v>
      </c>
      <c r="R189">
        <v>4.4250000000000001E-3</v>
      </c>
      <c r="S189">
        <v>3.6340000000000001E-3</v>
      </c>
      <c r="T189">
        <v>2.6489999999999999E-3</v>
      </c>
      <c r="U189">
        <v>4.169E-3</v>
      </c>
      <c r="V189">
        <v>6.136E-3</v>
      </c>
      <c r="W189">
        <v>5.7739999999999996E-3</v>
      </c>
      <c r="X189">
        <v>6.7710000000000001E-3</v>
      </c>
      <c r="Y189">
        <v>5.2209999999999999E-3</v>
      </c>
      <c r="Z189">
        <v>7.7400000000000004E-3</v>
      </c>
      <c r="AA189">
        <v>5.3559999999999997E-3</v>
      </c>
      <c r="AB189">
        <v>5.2839999999999996E-3</v>
      </c>
      <c r="AC189">
        <f t="shared" si="34"/>
        <v>5.58369741463323E-3</v>
      </c>
      <c r="AD189">
        <f t="shared" si="35"/>
        <v>8.7370184163815937E-2</v>
      </c>
      <c r="AG189">
        <v>5.3498999999999998E-2</v>
      </c>
      <c r="AH189">
        <f t="shared" si="36"/>
        <v>4.2588786792805346E-2</v>
      </c>
      <c r="AI189">
        <f t="shared" si="37"/>
        <v>0.18590109639104616</v>
      </c>
      <c r="AJ189">
        <f t="shared" si="38"/>
        <v>0.15859943593112213</v>
      </c>
      <c r="AK189">
        <f t="shared" si="39"/>
        <v>5.897544433716833E-2</v>
      </c>
      <c r="AL189">
        <f t="shared" si="40"/>
        <v>0.13589110294770562</v>
      </c>
      <c r="AM189">
        <f t="shared" si="41"/>
        <v>0.26020800050432413</v>
      </c>
      <c r="AN189">
        <f t="shared" si="42"/>
        <v>0.29792905723771329</v>
      </c>
      <c r="AO189">
        <f t="shared" si="43"/>
        <v>0.44673734943184851</v>
      </c>
      <c r="AP189">
        <f t="shared" si="44"/>
        <v>0.26118140723511585</v>
      </c>
      <c r="AQ189">
        <f t="shared" si="45"/>
        <v>0.53450843693782657</v>
      </c>
      <c r="AR189">
        <f t="shared" si="46"/>
        <v>0.3598007453323096</v>
      </c>
      <c r="AS189">
        <f t="shared" si="47"/>
        <v>0.4738010682238194</v>
      </c>
    </row>
    <row r="190" spans="1:45" x14ac:dyDescent="0.15">
      <c r="A190">
        <v>5.3998999999999998E-2</v>
      </c>
      <c r="B190">
        <v>6.9040000000000004E-3</v>
      </c>
      <c r="C190">
        <v>3.754E-3</v>
      </c>
      <c r="D190">
        <v>8.933E-3</v>
      </c>
      <c r="E190">
        <v>3.7460000000000002E-3</v>
      </c>
      <c r="F190">
        <v>1.9757E-2</v>
      </c>
      <c r="G190">
        <v>1.4390999999999999E-2</v>
      </c>
      <c r="H190">
        <v>1.4071999999999999E-2</v>
      </c>
      <c r="I190">
        <v>2.5534000000000001E-2</v>
      </c>
      <c r="J190">
        <v>1.9231999999999999E-2</v>
      </c>
      <c r="K190">
        <v>2.2771E-2</v>
      </c>
      <c r="L190">
        <v>3.1535000000000001E-2</v>
      </c>
      <c r="M190">
        <v>2.2305999999999999E-2</v>
      </c>
      <c r="N190">
        <f t="shared" si="32"/>
        <v>1.6077916666666667E-2</v>
      </c>
      <c r="O190">
        <f t="shared" si="33"/>
        <v>2.515770064914131E-4</v>
      </c>
      <c r="Q190">
        <v>3.3119999999999998E-3</v>
      </c>
      <c r="R190">
        <v>2.8370000000000001E-3</v>
      </c>
      <c r="S190">
        <v>3.2299999999999998E-3</v>
      </c>
      <c r="T190">
        <v>2.6819999999999999E-3</v>
      </c>
      <c r="U190">
        <v>6.365E-3</v>
      </c>
      <c r="V190">
        <v>5.1809999999999998E-3</v>
      </c>
      <c r="W190">
        <v>5.8599999999999998E-3</v>
      </c>
      <c r="X190">
        <v>7.0619999999999997E-3</v>
      </c>
      <c r="Y190">
        <v>5.9540000000000001E-3</v>
      </c>
      <c r="Z190">
        <v>6.0990000000000003E-3</v>
      </c>
      <c r="AA190">
        <v>7.2300000000000003E-3</v>
      </c>
      <c r="AB190">
        <v>5.2989999999999999E-3</v>
      </c>
      <c r="AC190">
        <f t="shared" si="34"/>
        <v>5.5694914489565379E-3</v>
      </c>
      <c r="AD190">
        <f t="shared" si="35"/>
        <v>8.7147898150583075E-2</v>
      </c>
      <c r="AG190">
        <v>5.3998999999999998E-2</v>
      </c>
      <c r="AH190">
        <f t="shared" si="36"/>
        <v>5.8630704689437305E-2</v>
      </c>
      <c r="AI190">
        <f t="shared" si="37"/>
        <v>5.3591822750114204E-2</v>
      </c>
      <c r="AJ190">
        <f t="shared" si="38"/>
        <v>0.14596834547421328</v>
      </c>
      <c r="AK190">
        <f t="shared" si="39"/>
        <v>5.9387638302965742E-2</v>
      </c>
      <c r="AL190">
        <f t="shared" si="40"/>
        <v>0.3248790562606268</v>
      </c>
      <c r="AM190">
        <f t="shared" si="41"/>
        <v>0.23874104783281658</v>
      </c>
      <c r="AN190">
        <f t="shared" si="42"/>
        <v>0.24421609445151166</v>
      </c>
      <c r="AO190">
        <f t="shared" si="43"/>
        <v>0.45377482219718435</v>
      </c>
      <c r="AP190">
        <f t="shared" si="44"/>
        <v>0.33709421004937573</v>
      </c>
      <c r="AQ190">
        <f t="shared" si="45"/>
        <v>0.4051829827061903</v>
      </c>
      <c r="AR190">
        <f t="shared" si="46"/>
        <v>0.59055413022715775</v>
      </c>
      <c r="AS190">
        <f t="shared" si="47"/>
        <v>0.41935586968496608</v>
      </c>
    </row>
    <row r="191" spans="1:45" x14ac:dyDescent="0.15">
      <c r="A191">
        <v>5.4498999999999999E-2</v>
      </c>
      <c r="B191">
        <v>2.1640000000000001E-3</v>
      </c>
      <c r="C191">
        <v>4.803E-3</v>
      </c>
      <c r="D191">
        <v>1.481E-2</v>
      </c>
      <c r="E191">
        <v>8.4060000000000003E-3</v>
      </c>
      <c r="F191">
        <v>1.3216E-2</v>
      </c>
      <c r="G191">
        <v>2.4580000000000001E-2</v>
      </c>
      <c r="H191">
        <v>2.2046E-2</v>
      </c>
      <c r="I191">
        <v>2.9118999999999999E-2</v>
      </c>
      <c r="J191">
        <v>1.8370999999999998E-2</v>
      </c>
      <c r="K191">
        <v>2.3743E-2</v>
      </c>
      <c r="L191">
        <v>3.0099000000000001E-2</v>
      </c>
      <c r="M191">
        <v>2.8319E-2</v>
      </c>
      <c r="N191">
        <f t="shared" si="32"/>
        <v>1.8306333333333334E-2</v>
      </c>
      <c r="O191">
        <f t="shared" si="33"/>
        <v>2.8644585211603732E-4</v>
      </c>
      <c r="Q191">
        <v>1.5299999999999999E-3</v>
      </c>
      <c r="R191">
        <v>2.4039999999999999E-3</v>
      </c>
      <c r="S191">
        <v>4.411E-3</v>
      </c>
      <c r="T191">
        <v>5.1000000000000004E-3</v>
      </c>
      <c r="U191">
        <v>5.7390000000000002E-3</v>
      </c>
      <c r="V191">
        <v>7.7380000000000001E-3</v>
      </c>
      <c r="W191">
        <v>6.7460000000000003E-3</v>
      </c>
      <c r="X191">
        <v>7.4400000000000004E-3</v>
      </c>
      <c r="Y191">
        <v>5.9919999999999999E-3</v>
      </c>
      <c r="Z191">
        <v>6.8519999999999996E-3</v>
      </c>
      <c r="AA191">
        <v>6.7489999999999998E-3</v>
      </c>
      <c r="AB191">
        <v>5.8230000000000001E-3</v>
      </c>
      <c r="AC191">
        <f t="shared" si="34"/>
        <v>6.1019536066887481E-3</v>
      </c>
      <c r="AD191">
        <f t="shared" si="35"/>
        <v>9.5479530996483236E-2</v>
      </c>
      <c r="AG191">
        <v>5.4498999999999999E-2</v>
      </c>
      <c r="AH191">
        <f t="shared" si="36"/>
        <v>1.8377295038809725E-2</v>
      </c>
      <c r="AI191">
        <f t="shared" si="37"/>
        <v>6.8567268158976707E-2</v>
      </c>
      <c r="AJ191">
        <f t="shared" si="38"/>
        <v>0.24200058171645572</v>
      </c>
      <c r="AK191">
        <f t="shared" si="39"/>
        <v>0.13326547986511747</v>
      </c>
      <c r="AL191">
        <f t="shared" si="40"/>
        <v>0.21732052475276833</v>
      </c>
      <c r="AM191">
        <f t="shared" si="41"/>
        <v>0.40777256311101601</v>
      </c>
      <c r="AN191">
        <f t="shared" si="42"/>
        <v>0.38260290067353797</v>
      </c>
      <c r="AO191">
        <f t="shared" si="43"/>
        <v>0.51748527639851993</v>
      </c>
      <c r="AP191">
        <f t="shared" si="44"/>
        <v>0.32200279392767683</v>
      </c>
      <c r="AQ191">
        <f t="shared" si="45"/>
        <v>0.42247857179715759</v>
      </c>
      <c r="AR191">
        <f t="shared" si="46"/>
        <v>0.56366224086593386</v>
      </c>
      <c r="AS191">
        <f t="shared" si="47"/>
        <v>0.53240109717603135</v>
      </c>
    </row>
    <row r="192" spans="1:45" x14ac:dyDescent="0.15">
      <c r="A192">
        <v>5.4998999999999999E-2</v>
      </c>
      <c r="B192">
        <v>1.5529999999999999E-3</v>
      </c>
      <c r="C192">
        <v>4.2640000000000004E-3</v>
      </c>
      <c r="D192">
        <v>6.5180000000000004E-3</v>
      </c>
      <c r="E192">
        <v>1.3396999999999999E-2</v>
      </c>
      <c r="F192">
        <v>1.5616E-2</v>
      </c>
      <c r="G192">
        <v>8.9730000000000001E-3</v>
      </c>
      <c r="H192">
        <v>2.3795E-2</v>
      </c>
      <c r="I192">
        <v>2.6033000000000001E-2</v>
      </c>
      <c r="J192">
        <v>2.4063999999999999E-2</v>
      </c>
      <c r="K192">
        <v>1.8838000000000001E-2</v>
      </c>
      <c r="L192">
        <v>1.8315000000000001E-2</v>
      </c>
      <c r="M192">
        <v>3.0244E-2</v>
      </c>
      <c r="N192">
        <f t="shared" si="32"/>
        <v>1.5967499999999999E-2</v>
      </c>
      <c r="O192">
        <f t="shared" si="33"/>
        <v>2.4984927677103509E-4</v>
      </c>
      <c r="Q192">
        <v>1.5529999999999999E-3</v>
      </c>
      <c r="R192">
        <v>2.5149999999999999E-3</v>
      </c>
      <c r="S192">
        <v>3.2330000000000002E-3</v>
      </c>
      <c r="T192">
        <v>5.5849999999999997E-3</v>
      </c>
      <c r="U192">
        <v>5.6020000000000002E-3</v>
      </c>
      <c r="V192">
        <v>4.6350000000000002E-3</v>
      </c>
      <c r="W192">
        <v>7.2810000000000001E-3</v>
      </c>
      <c r="X192">
        <v>6.9649999999999998E-3</v>
      </c>
      <c r="Y192">
        <v>6.2979999999999998E-3</v>
      </c>
      <c r="Z192">
        <v>6.058E-3</v>
      </c>
      <c r="AA192">
        <v>4.9049999999999996E-3</v>
      </c>
      <c r="AB192">
        <v>6.398E-3</v>
      </c>
      <c r="AC192">
        <f t="shared" si="34"/>
        <v>5.6094802870594969E-3</v>
      </c>
      <c r="AD192">
        <f t="shared" si="35"/>
        <v>8.7773618330261191E-2</v>
      </c>
      <c r="AG192">
        <v>5.4998999999999999E-2</v>
      </c>
      <c r="AH192">
        <f t="shared" si="36"/>
        <v>1.3188511642916588E-2</v>
      </c>
      <c r="AI192">
        <f t="shared" si="37"/>
        <v>6.0872544540886253E-2</v>
      </c>
      <c r="AJ192">
        <f t="shared" si="38"/>
        <v>0.10650640051504784</v>
      </c>
      <c r="AK192">
        <f t="shared" si="39"/>
        <v>0.21239086768415161</v>
      </c>
      <c r="AL192">
        <f t="shared" si="40"/>
        <v>0.25678551108801678</v>
      </c>
      <c r="AM192">
        <f t="shared" si="41"/>
        <v>0.14885855202583997</v>
      </c>
      <c r="AN192">
        <f t="shared" si="42"/>
        <v>0.41295636494270327</v>
      </c>
      <c r="AO192">
        <f t="shared" si="43"/>
        <v>0.46264274873734235</v>
      </c>
      <c r="AP192">
        <f t="shared" si="44"/>
        <v>0.42178842921319559</v>
      </c>
      <c r="AQ192">
        <f t="shared" si="45"/>
        <v>0.33519990462514659</v>
      </c>
      <c r="AR192">
        <f t="shared" si="46"/>
        <v>0.34298395101031853</v>
      </c>
      <c r="AS192">
        <f t="shared" si="47"/>
        <v>0.56859136208877048</v>
      </c>
    </row>
    <row r="193" spans="1:45" x14ac:dyDescent="0.15">
      <c r="A193">
        <v>5.5499E-2</v>
      </c>
      <c r="B193">
        <v>5.2500000000000003E-3</v>
      </c>
      <c r="C193">
        <v>3.81E-3</v>
      </c>
      <c r="D193">
        <v>1.4094000000000001E-2</v>
      </c>
      <c r="E193">
        <v>7.1919999999999996E-3</v>
      </c>
      <c r="F193">
        <v>1.6957E-2</v>
      </c>
      <c r="G193">
        <v>1.9432000000000001E-2</v>
      </c>
      <c r="H193">
        <v>1.6333E-2</v>
      </c>
      <c r="I193">
        <v>2.0851000000000001E-2</v>
      </c>
      <c r="J193">
        <v>2.0464E-2</v>
      </c>
      <c r="K193">
        <v>2.7014E-2</v>
      </c>
      <c r="L193">
        <v>3.3419999999999998E-2</v>
      </c>
      <c r="M193">
        <v>2.8768999999999999E-2</v>
      </c>
      <c r="N193">
        <f t="shared" si="32"/>
        <v>1.7798833333333333E-2</v>
      </c>
      <c r="O193">
        <f t="shared" si="33"/>
        <v>2.7850481513709254E-4</v>
      </c>
      <c r="Q193">
        <v>3.0430000000000001E-3</v>
      </c>
      <c r="R193">
        <v>2.2260000000000001E-3</v>
      </c>
      <c r="S193">
        <v>4.4640000000000001E-3</v>
      </c>
      <c r="T193">
        <v>3.6259999999999999E-3</v>
      </c>
      <c r="U193">
        <v>6.1040000000000001E-3</v>
      </c>
      <c r="V193">
        <v>6.221E-3</v>
      </c>
      <c r="W193">
        <v>5.8690000000000001E-3</v>
      </c>
      <c r="X193">
        <v>5.8560000000000001E-3</v>
      </c>
      <c r="Y193">
        <v>6.3140000000000002E-3</v>
      </c>
      <c r="Z193">
        <v>7.5209999999999999E-3</v>
      </c>
      <c r="AA193">
        <v>7.3920000000000001E-3</v>
      </c>
      <c r="AB193">
        <v>6.3639999999999999E-3</v>
      </c>
      <c r="AC193">
        <f t="shared" si="34"/>
        <v>5.9050198059863368E-3</v>
      </c>
      <c r="AD193">
        <f t="shared" si="35"/>
        <v>9.2398034783891622E-2</v>
      </c>
      <c r="AG193">
        <v>5.5499E-2</v>
      </c>
      <c r="AH193">
        <f t="shared" si="36"/>
        <v>4.45844727143027E-2</v>
      </c>
      <c r="AI193">
        <f t="shared" si="37"/>
        <v>5.439127455459114E-2</v>
      </c>
      <c r="AJ193">
        <f t="shared" si="38"/>
        <v>0.23030089120268243</v>
      </c>
      <c r="AK193">
        <f t="shared" si="39"/>
        <v>0.11401919238519209</v>
      </c>
      <c r="AL193">
        <f t="shared" si="40"/>
        <v>0.27883657220283686</v>
      </c>
      <c r="AM193">
        <f t="shared" si="41"/>
        <v>0.32236926144724426</v>
      </c>
      <c r="AN193">
        <f t="shared" si="42"/>
        <v>0.28345519262908897</v>
      </c>
      <c r="AO193">
        <f t="shared" si="43"/>
        <v>0.37055137532832655</v>
      </c>
      <c r="AP193">
        <f t="shared" si="44"/>
        <v>0.35868843149180663</v>
      </c>
      <c r="AQ193">
        <f t="shared" si="45"/>
        <v>0.48068214372776885</v>
      </c>
      <c r="AR193">
        <f t="shared" si="46"/>
        <v>0.62585441674937725</v>
      </c>
      <c r="AS193">
        <f t="shared" si="47"/>
        <v>0.5408611591036846</v>
      </c>
    </row>
    <row r="194" spans="1:45" x14ac:dyDescent="0.15">
      <c r="A194">
        <v>5.5999E-2</v>
      </c>
      <c r="B194">
        <v>8.8540000000000008E-3</v>
      </c>
      <c r="C194">
        <v>2.591E-3</v>
      </c>
      <c r="D194">
        <v>7.9100000000000004E-3</v>
      </c>
      <c r="E194">
        <v>2.0010000000000002E-3</v>
      </c>
      <c r="F194">
        <v>8.4690000000000008E-3</v>
      </c>
      <c r="G194">
        <v>1.1998E-2</v>
      </c>
      <c r="H194">
        <v>1.1573999999999999E-2</v>
      </c>
      <c r="I194">
        <v>2.7158999999999999E-2</v>
      </c>
      <c r="J194">
        <v>1.9448E-2</v>
      </c>
      <c r="K194">
        <v>2.8826999999999998E-2</v>
      </c>
      <c r="L194">
        <v>2.9044E-2</v>
      </c>
      <c r="M194">
        <v>3.1316999999999998E-2</v>
      </c>
      <c r="N194">
        <f t="shared" si="32"/>
        <v>1.5765999999999999E-2</v>
      </c>
      <c r="O194">
        <f t="shared" si="33"/>
        <v>2.4669633302471514E-4</v>
      </c>
      <c r="Q194">
        <v>7.7250000000000001E-3</v>
      </c>
      <c r="R194">
        <v>1.864E-3</v>
      </c>
      <c r="S194">
        <v>3.8790000000000001E-3</v>
      </c>
      <c r="T194">
        <v>2.0019999999999999E-3</v>
      </c>
      <c r="U194">
        <v>4.3160000000000004E-3</v>
      </c>
      <c r="V194">
        <v>4.5729999999999998E-3</v>
      </c>
      <c r="W194">
        <v>4.8149999999999998E-3</v>
      </c>
      <c r="X194">
        <v>6.888E-3</v>
      </c>
      <c r="Y194">
        <v>6.9300000000000004E-3</v>
      </c>
      <c r="Z194">
        <v>7.3819999999999997E-3</v>
      </c>
      <c r="AA194">
        <v>6.9839999999999998E-3</v>
      </c>
      <c r="AB194">
        <v>6.1789999999999996E-3</v>
      </c>
      <c r="AC194">
        <f t="shared" si="34"/>
        <v>5.8918189890728992E-3</v>
      </c>
      <c r="AD194">
        <f t="shared" si="35"/>
        <v>9.219147670611734E-2</v>
      </c>
      <c r="AG194">
        <v>5.5999E-2</v>
      </c>
      <c r="AH194">
        <f t="shared" si="36"/>
        <v>7.5190651697606886E-2</v>
      </c>
      <c r="AI194">
        <f t="shared" si="37"/>
        <v>3.6988921882137961E-2</v>
      </c>
      <c r="AJ194">
        <f t="shared" si="38"/>
        <v>0.12925216754741153</v>
      </c>
      <c r="AK194">
        <f t="shared" si="39"/>
        <v>3.1723081752331676E-2</v>
      </c>
      <c r="AL194">
        <f t="shared" si="40"/>
        <v>0.1392620705305081</v>
      </c>
      <c r="AM194">
        <f t="shared" si="41"/>
        <v>0.19904211603767169</v>
      </c>
      <c r="AN194">
        <f t="shared" si="42"/>
        <v>0.20086391964054831</v>
      </c>
      <c r="AO194">
        <f t="shared" si="43"/>
        <v>0.48265334048928205</v>
      </c>
      <c r="AP194">
        <f t="shared" si="44"/>
        <v>0.3408802099126591</v>
      </c>
      <c r="AQ194">
        <f t="shared" si="45"/>
        <v>0.51294233202192907</v>
      </c>
      <c r="AR194">
        <f t="shared" si="46"/>
        <v>0.54390531657896213</v>
      </c>
      <c r="AS194">
        <f t="shared" si="47"/>
        <v>0.58876390975181936</v>
      </c>
    </row>
    <row r="195" spans="1:45" x14ac:dyDescent="0.15">
      <c r="A195">
        <v>5.6499000000000001E-2</v>
      </c>
      <c r="B195">
        <v>6.0039999999999998E-3</v>
      </c>
      <c r="C195">
        <v>1.8E-3</v>
      </c>
      <c r="D195">
        <v>4.522E-3</v>
      </c>
      <c r="E195">
        <v>4.4799999999999996E-3</v>
      </c>
      <c r="F195">
        <v>1.0307999999999999E-2</v>
      </c>
      <c r="G195">
        <v>1.4788000000000001E-2</v>
      </c>
      <c r="H195">
        <v>1.5252E-2</v>
      </c>
      <c r="I195">
        <v>2.3355000000000001E-2</v>
      </c>
      <c r="J195">
        <v>2.7053000000000001E-2</v>
      </c>
      <c r="K195">
        <v>3.3612000000000003E-2</v>
      </c>
      <c r="L195">
        <v>2.3147999999999998E-2</v>
      </c>
      <c r="M195">
        <v>3.3893E-2</v>
      </c>
      <c r="N195">
        <f t="shared" ref="N195:N258" si="48">AVERAGE(B195:M195)</f>
        <v>1.6517916666666667E-2</v>
      </c>
      <c r="O195">
        <f t="shared" ref="O195:O258" si="49">N195/63.90853</f>
        <v>2.584618464337494E-4</v>
      </c>
      <c r="Q195">
        <v>6.0060000000000001E-3</v>
      </c>
      <c r="R195">
        <v>1.8010000000000001E-3</v>
      </c>
      <c r="S195">
        <v>2.7190000000000001E-3</v>
      </c>
      <c r="T195">
        <v>3.1700000000000001E-3</v>
      </c>
      <c r="U195">
        <v>4.6550000000000003E-3</v>
      </c>
      <c r="V195">
        <v>5.7749999999999998E-3</v>
      </c>
      <c r="W195">
        <v>5.8190000000000004E-3</v>
      </c>
      <c r="X195">
        <v>6.6610000000000003E-3</v>
      </c>
      <c r="Y195">
        <v>7.6779999999999999E-3</v>
      </c>
      <c r="Z195">
        <v>8.4849999999999995E-3</v>
      </c>
      <c r="AA195">
        <v>5.4780000000000002E-3</v>
      </c>
      <c r="AB195">
        <v>6.6369999999999997E-3</v>
      </c>
      <c r="AC195">
        <f t="shared" ref="AC195:AC258" si="50">SQRT((Q195^2+R195^2+S195^2+T195^2+U195^2+V195^2+W195^2+X195^2+Y195^2+Z195^2+AA195^2+AB195^2)/(12-1))</f>
        <v>5.9925104164205746E-3</v>
      </c>
      <c r="AD195">
        <f t="shared" ref="AD195:AD258" si="51">AC195/0.0639085</f>
        <v>9.3767032811293879E-2</v>
      </c>
      <c r="AG195">
        <v>5.6499000000000001E-2</v>
      </c>
      <c r="AH195">
        <f t="shared" ref="AH195:AH258" si="52">B195/0.117754</f>
        <v>5.0987652224128266E-2</v>
      </c>
      <c r="AI195">
        <f t="shared" ref="AI195:AI258" si="53">C195/0.070048</f>
        <v>2.5696665143901325E-2</v>
      </c>
      <c r="AJ195">
        <f t="shared" ref="AJ195:AJ258" si="54">D195/0.0611982</f>
        <v>7.3891062155422876E-2</v>
      </c>
      <c r="AK195">
        <f t="shared" ref="AK195:AK258" si="55">E195/0.0630771</f>
        <v>7.1024191029708084E-2</v>
      </c>
      <c r="AL195">
        <f t="shared" ref="AL195:AL258" si="56">F195/0.0608134</f>
        <v>0.16950211630989223</v>
      </c>
      <c r="AM195">
        <f t="shared" ref="AM195:AM258" si="57">G195/0.0602787</f>
        <v>0.24532712218412145</v>
      </c>
      <c r="AN195">
        <f t="shared" ref="AN195:AN258" si="58">H195/0.0576211</f>
        <v>0.26469470384980504</v>
      </c>
      <c r="AO195">
        <f t="shared" ref="AO195:AO258" si="59">I195/0.0562702</f>
        <v>0.41505095059196523</v>
      </c>
      <c r="AP195">
        <f t="shared" ref="AP195:AP258" si="60">J195/0.0570523</f>
        <v>0.4741789550990933</v>
      </c>
      <c r="AQ195">
        <f t="shared" ref="AQ195:AQ258" si="61">K195/0.0561993</f>
        <v>0.59808574128147507</v>
      </c>
      <c r="AR195">
        <f t="shared" ref="AR195:AR258" si="62">L195/0.053399</f>
        <v>0.43349126388134607</v>
      </c>
      <c r="AS195">
        <f t="shared" ref="AS195:AS258" si="63">M195/0.0531911</f>
        <v>0.6371930642532303</v>
      </c>
    </row>
    <row r="196" spans="1:45" x14ac:dyDescent="0.15">
      <c r="A196">
        <v>5.6999000000000001E-2</v>
      </c>
      <c r="B196">
        <v>3.9849999999999998E-3</v>
      </c>
      <c r="C196">
        <v>1.4729999999999999E-3</v>
      </c>
      <c r="D196">
        <v>4.2040000000000003E-3</v>
      </c>
      <c r="E196">
        <v>1.2295E-2</v>
      </c>
      <c r="F196">
        <v>1.5434E-2</v>
      </c>
      <c r="G196">
        <v>9.5759999999999994E-3</v>
      </c>
      <c r="H196">
        <v>1.4276E-2</v>
      </c>
      <c r="I196">
        <v>1.5206000000000001E-2</v>
      </c>
      <c r="J196">
        <v>1.9546000000000001E-2</v>
      </c>
      <c r="K196">
        <v>2.3127000000000002E-2</v>
      </c>
      <c r="L196">
        <v>2.6980000000000001E-2</v>
      </c>
      <c r="M196">
        <v>2.2866000000000001E-2</v>
      </c>
      <c r="N196">
        <f t="shared" si="48"/>
        <v>1.4080666666666667E-2</v>
      </c>
      <c r="O196">
        <f t="shared" si="49"/>
        <v>2.2032530973043295E-4</v>
      </c>
      <c r="Q196">
        <v>2.3280000000000002E-3</v>
      </c>
      <c r="R196">
        <v>1.4729999999999999E-3</v>
      </c>
      <c r="S196">
        <v>2.1069999999999999E-3</v>
      </c>
      <c r="T196">
        <v>6.3990000000000002E-3</v>
      </c>
      <c r="U196">
        <v>5.9249999999999997E-3</v>
      </c>
      <c r="V196">
        <v>4.333E-3</v>
      </c>
      <c r="W196">
        <v>5.4440000000000001E-3</v>
      </c>
      <c r="X196">
        <v>5.2760000000000003E-3</v>
      </c>
      <c r="Y196">
        <v>5.8450000000000004E-3</v>
      </c>
      <c r="Z196">
        <v>6.5250000000000004E-3</v>
      </c>
      <c r="AA196">
        <v>6.2880000000000002E-3</v>
      </c>
      <c r="AB196">
        <v>5.4209999999999996E-3</v>
      </c>
      <c r="AC196">
        <f t="shared" si="50"/>
        <v>5.3086175567313536E-3</v>
      </c>
      <c r="AD196">
        <f t="shared" si="51"/>
        <v>8.3065907613718903E-2</v>
      </c>
      <c r="AG196">
        <v>5.6999000000000001E-2</v>
      </c>
      <c r="AH196">
        <f t="shared" si="52"/>
        <v>3.3841737860285E-2</v>
      </c>
      <c r="AI196">
        <f t="shared" si="53"/>
        <v>2.1028437642759249E-2</v>
      </c>
      <c r="AJ196">
        <f t="shared" si="54"/>
        <v>6.8694830893719097E-2</v>
      </c>
      <c r="AK196">
        <f t="shared" si="55"/>
        <v>0.19492018497996896</v>
      </c>
      <c r="AL196">
        <f t="shared" si="56"/>
        <v>0.25379274962426046</v>
      </c>
      <c r="AM196">
        <f t="shared" si="57"/>
        <v>0.15886208561233073</v>
      </c>
      <c r="AN196">
        <f t="shared" si="58"/>
        <v>0.24775646421189459</v>
      </c>
      <c r="AO196">
        <f t="shared" si="59"/>
        <v>0.27023184563054692</v>
      </c>
      <c r="AP196">
        <f t="shared" si="60"/>
        <v>0.34259793207285244</v>
      </c>
      <c r="AQ196">
        <f t="shared" si="61"/>
        <v>0.41151758117983678</v>
      </c>
      <c r="AR196">
        <f t="shared" si="62"/>
        <v>0.50525290735781569</v>
      </c>
      <c r="AS196">
        <f t="shared" si="63"/>
        <v>0.42988394675049024</v>
      </c>
    </row>
    <row r="197" spans="1:45" x14ac:dyDescent="0.15">
      <c r="A197">
        <v>5.7499000000000001E-2</v>
      </c>
      <c r="B197">
        <v>0</v>
      </c>
      <c r="C197">
        <v>8.4709999999999994E-3</v>
      </c>
      <c r="D197">
        <v>7.1180000000000002E-3</v>
      </c>
      <c r="E197">
        <v>7.0429999999999998E-3</v>
      </c>
      <c r="F197">
        <v>1.3375E-2</v>
      </c>
      <c r="G197">
        <v>1.3339999999999999E-2</v>
      </c>
      <c r="H197">
        <v>2.5194000000000001E-2</v>
      </c>
      <c r="I197">
        <v>8.3350000000000004E-3</v>
      </c>
      <c r="J197">
        <v>3.5288E-2</v>
      </c>
      <c r="K197">
        <v>2.7342999999999999E-2</v>
      </c>
      <c r="L197">
        <v>2.2658999999999999E-2</v>
      </c>
      <c r="M197">
        <v>2.6384000000000001E-2</v>
      </c>
      <c r="N197">
        <f t="shared" si="48"/>
        <v>1.6212499999999998E-2</v>
      </c>
      <c r="O197">
        <f t="shared" si="49"/>
        <v>2.5368288082983596E-4</v>
      </c>
      <c r="Q197">
        <v>0</v>
      </c>
      <c r="R197">
        <v>3.4759999999999999E-3</v>
      </c>
      <c r="S197">
        <v>2.957E-3</v>
      </c>
      <c r="T197">
        <v>4.0899999999999999E-3</v>
      </c>
      <c r="U197">
        <v>5.731E-3</v>
      </c>
      <c r="V197">
        <v>5.4929999999999996E-3</v>
      </c>
      <c r="W197">
        <v>7.424E-3</v>
      </c>
      <c r="X197">
        <v>3.5200000000000001E-3</v>
      </c>
      <c r="Y197">
        <v>8.5299999999999994E-3</v>
      </c>
      <c r="Z197">
        <v>7.3270000000000002E-3</v>
      </c>
      <c r="AA197">
        <v>5.535E-3</v>
      </c>
      <c r="AB197">
        <v>5.5449999999999996E-3</v>
      </c>
      <c r="AC197">
        <f t="shared" si="50"/>
        <v>5.6881630682417226E-3</v>
      </c>
      <c r="AD197">
        <f t="shared" si="51"/>
        <v>8.9004796986969226E-2</v>
      </c>
      <c r="AG197">
        <v>5.7499000000000001E-2</v>
      </c>
      <c r="AH197">
        <f t="shared" si="52"/>
        <v>0</v>
      </c>
      <c r="AI197">
        <f t="shared" si="53"/>
        <v>0.12093136135221562</v>
      </c>
      <c r="AJ197">
        <f t="shared" si="54"/>
        <v>0.1163106104427908</v>
      </c>
      <c r="AK197">
        <f t="shared" si="55"/>
        <v>0.11165700388889153</v>
      </c>
      <c r="AL197">
        <f t="shared" si="56"/>
        <v>0.21993508009747853</v>
      </c>
      <c r="AM197">
        <f t="shared" si="57"/>
        <v>0.22130536989019339</v>
      </c>
      <c r="AN197">
        <f t="shared" si="58"/>
        <v>0.43723566540729003</v>
      </c>
      <c r="AO197">
        <f t="shared" si="59"/>
        <v>0.14812458459362149</v>
      </c>
      <c r="AP197">
        <f t="shared" si="60"/>
        <v>0.61852019988677054</v>
      </c>
      <c r="AQ197">
        <f t="shared" si="61"/>
        <v>0.48653630917111063</v>
      </c>
      <c r="AR197">
        <f t="shared" si="62"/>
        <v>0.42433378902226632</v>
      </c>
      <c r="AS197">
        <f t="shared" si="63"/>
        <v>0.49602283088712212</v>
      </c>
    </row>
    <row r="198" spans="1:45" x14ac:dyDescent="0.15">
      <c r="A198">
        <v>5.7999000000000002E-2</v>
      </c>
      <c r="B198">
        <v>4.2119999999999996E-3</v>
      </c>
      <c r="C198">
        <v>6.9620000000000003E-3</v>
      </c>
      <c r="D198">
        <v>8.7209999999999996E-3</v>
      </c>
      <c r="E198">
        <v>1.2537E-2</v>
      </c>
      <c r="F198">
        <v>6.6140000000000001E-3</v>
      </c>
      <c r="G198">
        <v>8.4799999999999997E-3</v>
      </c>
      <c r="H198">
        <v>1.1842999999999999E-2</v>
      </c>
      <c r="I198">
        <v>6.0600000000000003E-3</v>
      </c>
      <c r="J198">
        <v>2.1690999999999998E-2</v>
      </c>
      <c r="K198">
        <v>2.6263999999999999E-2</v>
      </c>
      <c r="L198">
        <v>2.0447E-2</v>
      </c>
      <c r="M198">
        <v>1.3939E-2</v>
      </c>
      <c r="N198">
        <f t="shared" si="48"/>
        <v>1.2314166666666668E-2</v>
      </c>
      <c r="O198">
        <f t="shared" si="49"/>
        <v>1.9268424209830312E-4</v>
      </c>
      <c r="Q198">
        <v>3.1110000000000001E-3</v>
      </c>
      <c r="R198">
        <v>3.1619999999999999E-3</v>
      </c>
      <c r="S198">
        <v>3.3700000000000002E-3</v>
      </c>
      <c r="T198">
        <v>5.7479999999999996E-3</v>
      </c>
      <c r="U198">
        <v>3.9550000000000002E-3</v>
      </c>
      <c r="V198">
        <v>3.813E-3</v>
      </c>
      <c r="W198">
        <v>4.8869999999999999E-3</v>
      </c>
      <c r="X198">
        <v>3.1080000000000001E-3</v>
      </c>
      <c r="Y198">
        <v>6.901E-3</v>
      </c>
      <c r="Z198">
        <v>7.4339999999999996E-3</v>
      </c>
      <c r="AA198">
        <v>6.2789999999999999E-3</v>
      </c>
      <c r="AB198">
        <v>3.9189999999999997E-3</v>
      </c>
      <c r="AC198">
        <f t="shared" si="50"/>
        <v>5.0942833825591387E-3</v>
      </c>
      <c r="AD198">
        <f t="shared" si="51"/>
        <v>7.9712141304507836E-2</v>
      </c>
      <c r="AG198">
        <v>5.7999000000000002E-2</v>
      </c>
      <c r="AH198">
        <f t="shared" si="52"/>
        <v>3.5769485537646278E-2</v>
      </c>
      <c r="AI198">
        <f t="shared" si="53"/>
        <v>9.9388990406578351E-2</v>
      </c>
      <c r="AJ198">
        <f t="shared" si="54"/>
        <v>0.14250419129974409</v>
      </c>
      <c r="AK198">
        <f t="shared" si="55"/>
        <v>0.19875675958469874</v>
      </c>
      <c r="AL198">
        <f t="shared" si="56"/>
        <v>0.10875892484222228</v>
      </c>
      <c r="AM198">
        <f t="shared" si="57"/>
        <v>0.14067987531250675</v>
      </c>
      <c r="AN198">
        <f t="shared" si="58"/>
        <v>0.20553234839321011</v>
      </c>
      <c r="AO198">
        <f t="shared" si="59"/>
        <v>0.10769465898468461</v>
      </c>
      <c r="AP198">
        <f t="shared" si="60"/>
        <v>0.38019501404851336</v>
      </c>
      <c r="AQ198">
        <f t="shared" si="61"/>
        <v>0.46733678177486193</v>
      </c>
      <c r="AR198">
        <f t="shared" si="62"/>
        <v>0.38290979231820821</v>
      </c>
      <c r="AS198">
        <f t="shared" si="63"/>
        <v>0.26205511824346556</v>
      </c>
    </row>
    <row r="199" spans="1:45" x14ac:dyDescent="0.15">
      <c r="A199">
        <v>5.8499000000000002E-2</v>
      </c>
      <c r="B199">
        <v>1.2825E-2</v>
      </c>
      <c r="C199">
        <v>9.6480000000000003E-3</v>
      </c>
      <c r="D199">
        <v>8.4539999999999997E-3</v>
      </c>
      <c r="E199">
        <v>8.0879999999999997E-3</v>
      </c>
      <c r="F199">
        <v>1.6254999999999999E-2</v>
      </c>
      <c r="G199">
        <v>5.8240000000000002E-3</v>
      </c>
      <c r="H199">
        <v>7.1630000000000001E-3</v>
      </c>
      <c r="I199">
        <v>1.7621000000000001E-2</v>
      </c>
      <c r="J199">
        <v>2.7702000000000001E-2</v>
      </c>
      <c r="K199">
        <v>2.2336999999999999E-2</v>
      </c>
      <c r="L199">
        <v>2.2197999999999999E-2</v>
      </c>
      <c r="M199">
        <v>2.2353999999999999E-2</v>
      </c>
      <c r="N199">
        <f t="shared" si="48"/>
        <v>1.5039083333333333E-2</v>
      </c>
      <c r="O199">
        <f t="shared" si="49"/>
        <v>2.3532200370331369E-4</v>
      </c>
      <c r="Q199">
        <v>9.1260000000000004E-3</v>
      </c>
      <c r="R199">
        <v>4.1229999999999999E-3</v>
      </c>
      <c r="S199">
        <v>3.2680000000000001E-3</v>
      </c>
      <c r="T199">
        <v>4.9059999999999998E-3</v>
      </c>
      <c r="U199">
        <v>6.3790000000000001E-3</v>
      </c>
      <c r="V199">
        <v>4.156E-3</v>
      </c>
      <c r="W199">
        <v>4.4799999999999996E-3</v>
      </c>
      <c r="X199">
        <v>5.9109999999999996E-3</v>
      </c>
      <c r="Y199">
        <v>8.1169999999999992E-3</v>
      </c>
      <c r="Z199">
        <v>6.7359999999999998E-3</v>
      </c>
      <c r="AA199">
        <v>6.0000000000000001E-3</v>
      </c>
      <c r="AB199">
        <v>5.3290000000000004E-3</v>
      </c>
      <c r="AC199">
        <f t="shared" si="50"/>
        <v>6.2060351052240052E-3</v>
      </c>
      <c r="AD199">
        <f t="shared" si="51"/>
        <v>9.7108132802741512E-2</v>
      </c>
      <c r="AG199">
        <v>5.8499000000000002E-2</v>
      </c>
      <c r="AH199">
        <f t="shared" si="52"/>
        <v>0.10891349763065374</v>
      </c>
      <c r="AI199">
        <f t="shared" si="53"/>
        <v>0.13773412517131112</v>
      </c>
      <c r="AJ199">
        <f t="shared" si="54"/>
        <v>0.13814131788189848</v>
      </c>
      <c r="AK199">
        <f t="shared" si="55"/>
        <v>0.12822403059113371</v>
      </c>
      <c r="AL199">
        <f t="shared" si="56"/>
        <v>0.26729306369977668</v>
      </c>
      <c r="AM199">
        <f t="shared" si="57"/>
        <v>9.6617876629721614E-2</v>
      </c>
      <c r="AN199">
        <f t="shared" si="58"/>
        <v>0.12431210094913148</v>
      </c>
      <c r="AO199">
        <f t="shared" si="59"/>
        <v>0.31314976666157224</v>
      </c>
      <c r="AP199">
        <f t="shared" si="60"/>
        <v>0.48555448246608812</v>
      </c>
      <c r="AQ199">
        <f t="shared" si="61"/>
        <v>0.39746046658944151</v>
      </c>
      <c r="AR199">
        <f t="shared" si="62"/>
        <v>0.41570066855184551</v>
      </c>
      <c r="AS199">
        <f t="shared" si="63"/>
        <v>0.42025827629058243</v>
      </c>
    </row>
    <row r="200" spans="1:45" x14ac:dyDescent="0.15">
      <c r="A200">
        <v>5.8999000000000003E-2</v>
      </c>
      <c r="B200">
        <v>1.1410000000000001E-3</v>
      </c>
      <c r="C200">
        <v>7.6210000000000002E-3</v>
      </c>
      <c r="D200">
        <v>6.6610000000000003E-3</v>
      </c>
      <c r="E200">
        <v>6.8929999999999998E-3</v>
      </c>
      <c r="F200">
        <v>4.7790000000000003E-3</v>
      </c>
      <c r="G200">
        <v>1.0748000000000001E-2</v>
      </c>
      <c r="H200">
        <v>1.9206000000000001E-2</v>
      </c>
      <c r="I200">
        <v>8.3490000000000005E-3</v>
      </c>
      <c r="J200">
        <v>9.5469999999999999E-3</v>
      </c>
      <c r="K200">
        <v>2.7746E-2</v>
      </c>
      <c r="L200">
        <v>1.0052E-2</v>
      </c>
      <c r="M200">
        <v>2.3886999999999999E-2</v>
      </c>
      <c r="N200">
        <f t="shared" si="48"/>
        <v>1.1385833333333333E-2</v>
      </c>
      <c r="O200">
        <f t="shared" si="49"/>
        <v>1.7815827297754046E-4</v>
      </c>
      <c r="Q200">
        <v>1.1410000000000001E-3</v>
      </c>
      <c r="R200">
        <v>3.4550000000000002E-3</v>
      </c>
      <c r="S200">
        <v>3.4480000000000001E-3</v>
      </c>
      <c r="T200">
        <v>4.0280000000000003E-3</v>
      </c>
      <c r="U200">
        <v>3.5100000000000001E-3</v>
      </c>
      <c r="V200">
        <v>4.9399999999999999E-3</v>
      </c>
      <c r="W200">
        <v>6.4549999999999998E-3</v>
      </c>
      <c r="X200">
        <v>3.8089999999999999E-3</v>
      </c>
      <c r="Y200">
        <v>4.509E-3</v>
      </c>
      <c r="Z200">
        <v>8.2470000000000009E-3</v>
      </c>
      <c r="AA200">
        <v>3.7190000000000001E-3</v>
      </c>
      <c r="AB200">
        <v>5.8700000000000002E-3</v>
      </c>
      <c r="AC200">
        <f t="shared" si="50"/>
        <v>4.9624366357301098E-3</v>
      </c>
      <c r="AD200">
        <f t="shared" si="51"/>
        <v>7.7649086361440342E-2</v>
      </c>
      <c r="AG200">
        <v>5.8999000000000003E-2</v>
      </c>
      <c r="AH200">
        <f t="shared" si="52"/>
        <v>9.6896920699084538E-3</v>
      </c>
      <c r="AI200">
        <f t="shared" si="53"/>
        <v>0.10879682503426222</v>
      </c>
      <c r="AJ200">
        <f t="shared" si="54"/>
        <v>0.10884307054782658</v>
      </c>
      <c r="AK200">
        <f t="shared" si="55"/>
        <v>0.10927896177852184</v>
      </c>
      <c r="AL200">
        <f t="shared" si="56"/>
        <v>7.8584654040063553E-2</v>
      </c>
      <c r="AM200">
        <f t="shared" si="57"/>
        <v>0.17830510611542719</v>
      </c>
      <c r="AN200">
        <f t="shared" si="58"/>
        <v>0.33331540008781507</v>
      </c>
      <c r="AO200">
        <f t="shared" si="59"/>
        <v>0.14837338413583034</v>
      </c>
      <c r="AP200">
        <f t="shared" si="60"/>
        <v>0.16733768840169458</v>
      </c>
      <c r="AQ200">
        <f t="shared" si="61"/>
        <v>0.49370721699380599</v>
      </c>
      <c r="AR200">
        <f t="shared" si="62"/>
        <v>0.18824322552856795</v>
      </c>
      <c r="AS200">
        <f t="shared" si="63"/>
        <v>0.44907888725745471</v>
      </c>
    </row>
    <row r="201" spans="1:45" x14ac:dyDescent="0.15">
      <c r="A201">
        <v>5.9499000000000003E-2</v>
      </c>
      <c r="B201">
        <v>2.676E-3</v>
      </c>
      <c r="C201">
        <v>3.029E-3</v>
      </c>
      <c r="D201">
        <v>7.4400000000000004E-3</v>
      </c>
      <c r="E201">
        <v>3.9779999999999998E-3</v>
      </c>
      <c r="F201">
        <v>8.541E-3</v>
      </c>
      <c r="G201">
        <v>1.5772000000000001E-2</v>
      </c>
      <c r="H201">
        <v>3.4208000000000002E-2</v>
      </c>
      <c r="I201">
        <v>2.3671999999999999E-2</v>
      </c>
      <c r="J201">
        <v>1.3126000000000001E-2</v>
      </c>
      <c r="K201">
        <v>2.2321000000000001E-2</v>
      </c>
      <c r="L201">
        <v>1.7687999999999999E-2</v>
      </c>
      <c r="M201">
        <v>2.5864000000000002E-2</v>
      </c>
      <c r="N201">
        <f t="shared" si="48"/>
        <v>1.4859583333333334E-2</v>
      </c>
      <c r="O201">
        <f t="shared" si="49"/>
        <v>2.3251330195411056E-4</v>
      </c>
      <c r="Q201">
        <v>2.6770000000000001E-3</v>
      </c>
      <c r="R201">
        <v>2.1429999999999999E-3</v>
      </c>
      <c r="S201">
        <v>3.5170000000000002E-3</v>
      </c>
      <c r="T201">
        <v>2.8249999999999998E-3</v>
      </c>
      <c r="U201">
        <v>4.3870000000000003E-3</v>
      </c>
      <c r="V201">
        <v>6.0930000000000003E-3</v>
      </c>
      <c r="W201">
        <v>9.4560000000000009E-3</v>
      </c>
      <c r="X201">
        <v>7.2090000000000001E-3</v>
      </c>
      <c r="Y201">
        <v>4.8219999999999999E-3</v>
      </c>
      <c r="Z201">
        <v>7.0939999999999996E-3</v>
      </c>
      <c r="AA201">
        <v>5.476E-3</v>
      </c>
      <c r="AB201">
        <v>5.9899999999999997E-3</v>
      </c>
      <c r="AC201">
        <f t="shared" si="50"/>
        <v>5.7942598790056482E-3</v>
      </c>
      <c r="AD201">
        <f t="shared" si="51"/>
        <v>9.0664933131049064E-2</v>
      </c>
      <c r="AG201">
        <v>5.9499000000000003E-2</v>
      </c>
      <c r="AH201">
        <f t="shared" si="52"/>
        <v>2.272534266351886E-2</v>
      </c>
      <c r="AI201">
        <f t="shared" si="53"/>
        <v>4.3241777067153951E-2</v>
      </c>
      <c r="AJ201">
        <f t="shared" si="54"/>
        <v>0.12157220310401287</v>
      </c>
      <c r="AK201">
        <f t="shared" si="55"/>
        <v>6.3065676767004183E-2</v>
      </c>
      <c r="AL201">
        <f t="shared" si="56"/>
        <v>0.14044602012056553</v>
      </c>
      <c r="AM201">
        <f t="shared" si="57"/>
        <v>0.26165129639491236</v>
      </c>
      <c r="AN201">
        <f t="shared" si="58"/>
        <v>0.59367141550577829</v>
      </c>
      <c r="AO201">
        <f t="shared" si="59"/>
        <v>0.42068448308340822</v>
      </c>
      <c r="AP201">
        <f t="shared" si="60"/>
        <v>0.23006960280304212</v>
      </c>
      <c r="AQ201">
        <f t="shared" si="61"/>
        <v>0.39717576553444617</v>
      </c>
      <c r="AR201">
        <f t="shared" si="62"/>
        <v>0.33124215809284813</v>
      </c>
      <c r="AS201">
        <f t="shared" si="63"/>
        <v>0.48624675932627831</v>
      </c>
    </row>
    <row r="202" spans="1:45" x14ac:dyDescent="0.15">
      <c r="A202">
        <v>5.9998999999999997E-2</v>
      </c>
      <c r="B202">
        <v>1.6659999999999999E-3</v>
      </c>
      <c r="C202">
        <v>2.5430000000000001E-3</v>
      </c>
      <c r="D202">
        <v>4.1780000000000003E-3</v>
      </c>
      <c r="E202">
        <v>1.2640999999999999E-2</v>
      </c>
      <c r="F202">
        <v>7.1089999999999999E-3</v>
      </c>
      <c r="G202">
        <v>1.3119E-2</v>
      </c>
      <c r="H202">
        <v>7.2909999999999997E-3</v>
      </c>
      <c r="I202">
        <v>9.8619999999999992E-3</v>
      </c>
      <c r="J202">
        <v>1.8575999999999999E-2</v>
      </c>
      <c r="K202">
        <v>1.2296E-2</v>
      </c>
      <c r="L202">
        <v>2.2307E-2</v>
      </c>
      <c r="M202">
        <v>2.9960000000000001E-2</v>
      </c>
      <c r="N202">
        <f t="shared" si="48"/>
        <v>1.1795666666666668E-2</v>
      </c>
      <c r="O202">
        <f t="shared" si="49"/>
        <v>1.8457108412079997E-4</v>
      </c>
      <c r="Q202">
        <v>1.6670000000000001E-3</v>
      </c>
      <c r="R202">
        <v>1.8439999999999999E-3</v>
      </c>
      <c r="S202">
        <v>2.5279999999999999E-3</v>
      </c>
      <c r="T202">
        <v>5.7860000000000003E-3</v>
      </c>
      <c r="U202">
        <v>4.176E-3</v>
      </c>
      <c r="V202">
        <v>5.4879999999999998E-3</v>
      </c>
      <c r="W202">
        <v>4.2449999999999996E-3</v>
      </c>
      <c r="X202">
        <v>4.1949999999999999E-3</v>
      </c>
      <c r="Y202">
        <v>6.1630000000000001E-3</v>
      </c>
      <c r="Z202">
        <v>4.5300000000000002E-3</v>
      </c>
      <c r="AA202">
        <v>5.6690000000000004E-3</v>
      </c>
      <c r="AB202">
        <v>6.2269999999999999E-3</v>
      </c>
      <c r="AC202">
        <f t="shared" si="50"/>
        <v>4.8489880293821012E-3</v>
      </c>
      <c r="AD202">
        <f t="shared" si="51"/>
        <v>7.5873913945439214E-2</v>
      </c>
      <c r="AG202">
        <v>5.9998999999999997E-2</v>
      </c>
      <c r="AH202">
        <f t="shared" si="52"/>
        <v>1.4148139341338723E-2</v>
      </c>
      <c r="AI202">
        <f t="shared" si="53"/>
        <v>3.6303677478300593E-2</v>
      </c>
      <c r="AJ202">
        <f t="shared" si="54"/>
        <v>6.8269981796850232E-2</v>
      </c>
      <c r="AK202">
        <f t="shared" si="55"/>
        <v>0.20040553544788839</v>
      </c>
      <c r="AL202">
        <f t="shared" si="56"/>
        <v>0.11689857827386728</v>
      </c>
      <c r="AM202">
        <f t="shared" si="57"/>
        <v>0.21763906653594056</v>
      </c>
      <c r="AN202">
        <f t="shared" si="58"/>
        <v>0.12653350942623448</v>
      </c>
      <c r="AO202">
        <f t="shared" si="59"/>
        <v>0.17526150609025734</v>
      </c>
      <c r="AP202">
        <f t="shared" si="60"/>
        <v>0.32559598824236707</v>
      </c>
      <c r="AQ202">
        <f t="shared" si="61"/>
        <v>0.21879276076392409</v>
      </c>
      <c r="AR202">
        <f t="shared" si="62"/>
        <v>0.41774190527912508</v>
      </c>
      <c r="AS202">
        <f t="shared" si="63"/>
        <v>0.56325212300554039</v>
      </c>
    </row>
    <row r="203" spans="1:45" x14ac:dyDescent="0.15">
      <c r="A203">
        <v>6.0498999999999997E-2</v>
      </c>
      <c r="B203">
        <v>3.5309999999999999E-3</v>
      </c>
      <c r="C203">
        <v>1.1356E-2</v>
      </c>
      <c r="D203">
        <v>8.6400000000000001E-3</v>
      </c>
      <c r="E203">
        <v>1.2012E-2</v>
      </c>
      <c r="F203">
        <v>4.6059999999999999E-3</v>
      </c>
      <c r="G203">
        <v>1.6563000000000001E-2</v>
      </c>
      <c r="H203">
        <v>7.7419999999999998E-3</v>
      </c>
      <c r="I203">
        <v>2.0768999999999999E-2</v>
      </c>
      <c r="J203">
        <v>1.8865E-2</v>
      </c>
      <c r="K203">
        <v>2.7102999999999999E-2</v>
      </c>
      <c r="L203">
        <v>8.2380000000000005E-3</v>
      </c>
      <c r="M203">
        <v>3.2231999999999997E-2</v>
      </c>
      <c r="N203">
        <f t="shared" si="48"/>
        <v>1.430475E-2</v>
      </c>
      <c r="O203">
        <f t="shared" si="49"/>
        <v>2.2383162310258113E-4</v>
      </c>
      <c r="Q203">
        <v>2.4989999999999999E-3</v>
      </c>
      <c r="R203">
        <v>4.4190000000000002E-3</v>
      </c>
      <c r="S203">
        <v>3.6779999999999998E-3</v>
      </c>
      <c r="T203">
        <v>5.3940000000000004E-3</v>
      </c>
      <c r="U203">
        <v>3.3570000000000002E-3</v>
      </c>
      <c r="V203">
        <v>6.0089999999999996E-3</v>
      </c>
      <c r="W203">
        <v>3.8920000000000001E-3</v>
      </c>
      <c r="X203">
        <v>6.3550000000000004E-3</v>
      </c>
      <c r="Y203">
        <v>6.0549999999999996E-3</v>
      </c>
      <c r="Z203">
        <v>7.8390000000000005E-3</v>
      </c>
      <c r="AA203">
        <v>3.4420000000000002E-3</v>
      </c>
      <c r="AB203">
        <v>6.9410000000000001E-3</v>
      </c>
      <c r="AC203">
        <f t="shared" si="50"/>
        <v>5.4726135687372694E-3</v>
      </c>
      <c r="AD203">
        <f t="shared" si="51"/>
        <v>8.5632014031580619E-2</v>
      </c>
      <c r="AG203">
        <v>6.0498999999999997E-2</v>
      </c>
      <c r="AH203">
        <f t="shared" si="52"/>
        <v>2.9986242505562442E-2</v>
      </c>
      <c r="AI203">
        <f t="shared" si="53"/>
        <v>0.16211740520785747</v>
      </c>
      <c r="AJ203">
        <f t="shared" si="54"/>
        <v>0.14118062295949882</v>
      </c>
      <c r="AK203">
        <f t="shared" si="55"/>
        <v>0.19043361219840482</v>
      </c>
      <c r="AL203">
        <f t="shared" si="56"/>
        <v>7.573988627506438E-2</v>
      </c>
      <c r="AM203">
        <f t="shared" si="57"/>
        <v>0.27477367627370863</v>
      </c>
      <c r="AN203">
        <f t="shared" si="58"/>
        <v>0.13436050335727709</v>
      </c>
      <c r="AO203">
        <f t="shared" si="59"/>
        <v>0.36909412086681759</v>
      </c>
      <c r="AP203">
        <f t="shared" si="60"/>
        <v>0.33066151583722303</v>
      </c>
      <c r="AQ203">
        <f t="shared" si="61"/>
        <v>0.48226579334618042</v>
      </c>
      <c r="AR203">
        <f t="shared" si="62"/>
        <v>0.15427255192044795</v>
      </c>
      <c r="AS203">
        <f t="shared" si="63"/>
        <v>0.60596603567138108</v>
      </c>
    </row>
    <row r="204" spans="1:45" x14ac:dyDescent="0.15">
      <c r="A204">
        <v>6.0998999999999998E-2</v>
      </c>
      <c r="B204">
        <v>2.3180000000000002E-3</v>
      </c>
      <c r="C204">
        <v>7.3810000000000004E-3</v>
      </c>
      <c r="D204">
        <v>1.1665999999999999E-2</v>
      </c>
      <c r="E204">
        <v>0</v>
      </c>
      <c r="F204">
        <v>1.6806999999999999E-2</v>
      </c>
      <c r="G204">
        <v>1.5945999999999998E-2</v>
      </c>
      <c r="H204">
        <v>1.9438E-2</v>
      </c>
      <c r="I204">
        <v>2.0823000000000001E-2</v>
      </c>
      <c r="J204">
        <v>1.3544E-2</v>
      </c>
      <c r="K204">
        <v>1.4579E-2</v>
      </c>
      <c r="L204">
        <v>3.0137000000000001E-2</v>
      </c>
      <c r="M204">
        <v>2.1374000000000001E-2</v>
      </c>
      <c r="N204">
        <f t="shared" si="48"/>
        <v>1.4501083333333333E-2</v>
      </c>
      <c r="O204">
        <f t="shared" si="49"/>
        <v>2.2690372213745696E-4</v>
      </c>
      <c r="Q204">
        <v>2.3189999999999999E-3</v>
      </c>
      <c r="R204">
        <v>3.3430000000000001E-3</v>
      </c>
      <c r="S204">
        <v>3.7200000000000002E-3</v>
      </c>
      <c r="T204">
        <v>0</v>
      </c>
      <c r="U204">
        <v>6.6620000000000004E-3</v>
      </c>
      <c r="V204">
        <v>6.1669999999999997E-3</v>
      </c>
      <c r="W204">
        <v>7.0569999999999999E-3</v>
      </c>
      <c r="X204">
        <v>6.5120000000000004E-3</v>
      </c>
      <c r="Y204">
        <v>4.7450000000000001E-3</v>
      </c>
      <c r="Z204">
        <v>5.8430000000000001E-3</v>
      </c>
      <c r="AA204">
        <v>6.992E-3</v>
      </c>
      <c r="AB204">
        <v>4.8580000000000003E-3</v>
      </c>
      <c r="AC204">
        <f t="shared" si="50"/>
        <v>5.5116177958266241E-3</v>
      </c>
      <c r="AD204">
        <f t="shared" si="51"/>
        <v>8.6242327637585367E-2</v>
      </c>
      <c r="AG204">
        <v>6.0998999999999998E-2</v>
      </c>
      <c r="AH204">
        <f t="shared" si="52"/>
        <v>1.968510623842927E-2</v>
      </c>
      <c r="AI204">
        <f t="shared" si="53"/>
        <v>0.10537060301507538</v>
      </c>
      <c r="AJ204">
        <f t="shared" si="54"/>
        <v>0.19062652169508251</v>
      </c>
      <c r="AK204">
        <f t="shared" si="55"/>
        <v>0</v>
      </c>
      <c r="AL204">
        <f t="shared" si="56"/>
        <v>0.27637001055688387</v>
      </c>
      <c r="AM204">
        <f t="shared" si="57"/>
        <v>0.2645378881760887</v>
      </c>
      <c r="AN204">
        <f t="shared" si="58"/>
        <v>0.33734170295256427</v>
      </c>
      <c r="AO204">
        <f t="shared" si="59"/>
        <v>0.37005377624390889</v>
      </c>
      <c r="AP204">
        <f t="shared" si="60"/>
        <v>0.23739621364958119</v>
      </c>
      <c r="AQ204">
        <f t="shared" si="61"/>
        <v>0.25941604254857265</v>
      </c>
      <c r="AR204">
        <f t="shared" si="62"/>
        <v>0.56437386467911388</v>
      </c>
      <c r="AS204">
        <f t="shared" si="63"/>
        <v>0.40183414142591528</v>
      </c>
    </row>
    <row r="205" spans="1:45" x14ac:dyDescent="0.15">
      <c r="A205">
        <v>6.1498999999999998E-2</v>
      </c>
      <c r="B205">
        <v>3.5699999999999998E-3</v>
      </c>
      <c r="C205">
        <v>2.892E-3</v>
      </c>
      <c r="D205">
        <v>1.132E-3</v>
      </c>
      <c r="E205">
        <v>1.6027E-2</v>
      </c>
      <c r="F205">
        <v>1.3880999999999999E-2</v>
      </c>
      <c r="G205">
        <v>1.6691000000000001E-2</v>
      </c>
      <c r="H205">
        <v>1.4586E-2</v>
      </c>
      <c r="I205">
        <v>6.7149999999999996E-3</v>
      </c>
      <c r="J205">
        <v>1.7562000000000001E-2</v>
      </c>
      <c r="K205">
        <v>1.7079E-2</v>
      </c>
      <c r="L205">
        <v>2.8104000000000001E-2</v>
      </c>
      <c r="M205">
        <v>1.3431E-2</v>
      </c>
      <c r="N205">
        <f t="shared" si="48"/>
        <v>1.2639166666666667E-2</v>
      </c>
      <c r="O205">
        <f t="shared" si="49"/>
        <v>1.9776963523752879E-4</v>
      </c>
      <c r="Q205">
        <v>2.0669999999999998E-3</v>
      </c>
      <c r="R205">
        <v>2.0839999999999999E-3</v>
      </c>
      <c r="S205">
        <v>1.132E-3</v>
      </c>
      <c r="T205">
        <v>6.6519999999999999E-3</v>
      </c>
      <c r="U205">
        <v>5.313E-3</v>
      </c>
      <c r="V205">
        <v>7.0759999999999998E-3</v>
      </c>
      <c r="W205">
        <v>6.182E-3</v>
      </c>
      <c r="X205">
        <v>3.1329999999999999E-3</v>
      </c>
      <c r="Y205">
        <v>6.306E-3</v>
      </c>
      <c r="Z205">
        <v>6.5100000000000002E-3</v>
      </c>
      <c r="AA205">
        <v>6.8979999999999996E-3</v>
      </c>
      <c r="AB205">
        <v>3.7750000000000001E-3</v>
      </c>
      <c r="AC205">
        <f t="shared" si="50"/>
        <v>5.4310169481331114E-3</v>
      </c>
      <c r="AD205">
        <f t="shared" si="51"/>
        <v>8.4981136282859276E-2</v>
      </c>
      <c r="AG205">
        <v>6.1498999999999998E-2</v>
      </c>
      <c r="AH205">
        <f t="shared" si="52"/>
        <v>3.0317441445725835E-2</v>
      </c>
      <c r="AI205">
        <f t="shared" si="53"/>
        <v>4.1285975331201465E-2</v>
      </c>
      <c r="AJ205">
        <f t="shared" si="54"/>
        <v>1.8497276063675076E-2</v>
      </c>
      <c r="AK205">
        <f t="shared" si="55"/>
        <v>0.25408587268596688</v>
      </c>
      <c r="AL205">
        <f t="shared" si="56"/>
        <v>0.22825561471649342</v>
      </c>
      <c r="AM205">
        <f t="shared" si="57"/>
        <v>0.27689714608974647</v>
      </c>
      <c r="AN205">
        <f t="shared" si="58"/>
        <v>0.25313643786737844</v>
      </c>
      <c r="AO205">
        <f t="shared" si="59"/>
        <v>0.11933492328088402</v>
      </c>
      <c r="AP205">
        <f t="shared" si="60"/>
        <v>0.30782282221750923</v>
      </c>
      <c r="AQ205">
        <f t="shared" si="61"/>
        <v>0.30390058239159562</v>
      </c>
      <c r="AR205">
        <f t="shared" si="62"/>
        <v>0.52630199067398264</v>
      </c>
      <c r="AS205">
        <f t="shared" si="63"/>
        <v>0.25250464833402581</v>
      </c>
    </row>
    <row r="206" spans="1:45" x14ac:dyDescent="0.15">
      <c r="A206">
        <v>6.1998999999999999E-2</v>
      </c>
      <c r="B206">
        <v>3.4789999999999999E-3</v>
      </c>
      <c r="C206">
        <v>7.5110000000000003E-3</v>
      </c>
      <c r="D206">
        <v>3.908E-3</v>
      </c>
      <c r="E206">
        <v>2.281E-3</v>
      </c>
      <c r="F206">
        <v>6.1859999999999997E-3</v>
      </c>
      <c r="G206">
        <v>1.0134000000000001E-2</v>
      </c>
      <c r="H206">
        <v>6.9109999999999996E-3</v>
      </c>
      <c r="I206">
        <v>1.2697999999999999E-2</v>
      </c>
      <c r="J206">
        <v>2.9180999999999999E-2</v>
      </c>
      <c r="K206">
        <v>2.7844000000000001E-2</v>
      </c>
      <c r="L206">
        <v>1.7564E-2</v>
      </c>
      <c r="M206">
        <v>2.4292999999999999E-2</v>
      </c>
      <c r="N206">
        <f t="shared" si="48"/>
        <v>1.2665833333333334E-2</v>
      </c>
      <c r="O206">
        <f t="shared" si="49"/>
        <v>1.9818689826433709E-4</v>
      </c>
      <c r="Q206">
        <v>2.4599999999999999E-3</v>
      </c>
      <c r="R206">
        <v>3.392E-3</v>
      </c>
      <c r="S206">
        <v>2.366E-3</v>
      </c>
      <c r="T206">
        <v>2.2820000000000002E-3</v>
      </c>
      <c r="U206">
        <v>3.5820000000000001E-3</v>
      </c>
      <c r="V206">
        <v>4.6049999999999997E-3</v>
      </c>
      <c r="W206">
        <v>4.0210000000000003E-3</v>
      </c>
      <c r="X206">
        <v>4.9610000000000001E-3</v>
      </c>
      <c r="Y206">
        <v>8.2249999999999997E-3</v>
      </c>
      <c r="Z206">
        <v>7.7270000000000004E-3</v>
      </c>
      <c r="AA206">
        <v>5.2709999999999996E-3</v>
      </c>
      <c r="AB206">
        <v>5.6020000000000002E-3</v>
      </c>
      <c r="AC206">
        <f t="shared" si="50"/>
        <v>5.1319184256253259E-3</v>
      </c>
      <c r="AD206">
        <f t="shared" si="51"/>
        <v>8.0301030780339497E-2</v>
      </c>
      <c r="AG206">
        <v>6.1998999999999999E-2</v>
      </c>
      <c r="AH206">
        <f t="shared" si="52"/>
        <v>2.9544643918677921E-2</v>
      </c>
      <c r="AI206">
        <f t="shared" si="53"/>
        <v>0.10722647327546826</v>
      </c>
      <c r="AJ206">
        <f t="shared" si="54"/>
        <v>6.385808732936589E-2</v>
      </c>
      <c r="AK206">
        <f t="shared" si="55"/>
        <v>3.6162093691688428E-2</v>
      </c>
      <c r="AL206">
        <f t="shared" si="56"/>
        <v>0.10172100227910297</v>
      </c>
      <c r="AM206">
        <f t="shared" si="57"/>
        <v>0.16811908684162069</v>
      </c>
      <c r="AN206">
        <f t="shared" si="58"/>
        <v>0.11993870300983493</v>
      </c>
      <c r="AO206">
        <f t="shared" si="59"/>
        <v>0.22566118478341998</v>
      </c>
      <c r="AP206">
        <f t="shared" si="60"/>
        <v>0.51147806486329206</v>
      </c>
      <c r="AQ206">
        <f t="shared" si="61"/>
        <v>0.49545101095565247</v>
      </c>
      <c r="AR206">
        <f t="shared" si="62"/>
        <v>0.32892001722878705</v>
      </c>
      <c r="AS206">
        <f t="shared" si="63"/>
        <v>0.45671174312995971</v>
      </c>
    </row>
    <row r="207" spans="1:45" x14ac:dyDescent="0.15">
      <c r="A207">
        <v>6.2498999999999999E-2</v>
      </c>
      <c r="B207">
        <v>1.3209E-2</v>
      </c>
      <c r="C207">
        <v>3.4399999999999999E-3</v>
      </c>
      <c r="D207">
        <v>7.8709999999999995E-3</v>
      </c>
      <c r="E207">
        <v>9.0100000000000006E-3</v>
      </c>
      <c r="F207">
        <v>1.387E-2</v>
      </c>
      <c r="G207">
        <v>2.0091999999999999E-2</v>
      </c>
      <c r="H207">
        <v>1.8246999999999999E-2</v>
      </c>
      <c r="I207">
        <v>1.3868999999999999E-2</v>
      </c>
      <c r="J207">
        <v>1.1861999999999999E-2</v>
      </c>
      <c r="K207">
        <v>1.4761E-2</v>
      </c>
      <c r="L207">
        <v>2.5965999999999999E-2</v>
      </c>
      <c r="M207">
        <v>1.8440999999999999E-2</v>
      </c>
      <c r="N207">
        <f t="shared" si="48"/>
        <v>1.4219833333333334E-2</v>
      </c>
      <c r="O207">
        <f t="shared" si="49"/>
        <v>2.2250290115158859E-4</v>
      </c>
      <c r="Q207">
        <v>8.541E-3</v>
      </c>
      <c r="R207">
        <v>2.434E-3</v>
      </c>
      <c r="S207">
        <v>3.3310000000000002E-3</v>
      </c>
      <c r="T207">
        <v>4.5259999999999996E-3</v>
      </c>
      <c r="U207">
        <v>5.7710000000000001E-3</v>
      </c>
      <c r="V207">
        <v>7.3460000000000001E-3</v>
      </c>
      <c r="W207">
        <v>7.2779999999999997E-3</v>
      </c>
      <c r="X207">
        <v>5.0870000000000004E-3</v>
      </c>
      <c r="Y207">
        <v>4.7600000000000003E-3</v>
      </c>
      <c r="Z207">
        <v>5.4070000000000003E-3</v>
      </c>
      <c r="AA207">
        <v>6.9930000000000001E-3</v>
      </c>
      <c r="AB207">
        <v>5.1830000000000001E-3</v>
      </c>
      <c r="AC207">
        <f t="shared" si="50"/>
        <v>6.0620059011398655E-3</v>
      </c>
      <c r="AD207">
        <f t="shared" si="51"/>
        <v>9.4854454433132784E-2</v>
      </c>
      <c r="AG207">
        <v>6.2498999999999999E-2</v>
      </c>
      <c r="AH207">
        <f t="shared" si="52"/>
        <v>0.11217453334918559</v>
      </c>
      <c r="AI207">
        <f t="shared" si="53"/>
        <v>4.9109182275011418E-2</v>
      </c>
      <c r="AJ207">
        <f t="shared" si="54"/>
        <v>0.12861489390210823</v>
      </c>
      <c r="AK207">
        <f t="shared" si="55"/>
        <v>0.14284106276287276</v>
      </c>
      <c r="AL207">
        <f t="shared" si="56"/>
        <v>0.22807473352912352</v>
      </c>
      <c r="AM207">
        <f t="shared" si="57"/>
        <v>0.33331840268618929</v>
      </c>
      <c r="AN207">
        <f t="shared" si="58"/>
        <v>0.31667219126326984</v>
      </c>
      <c r="AO207">
        <f t="shared" si="59"/>
        <v>0.24647148934960245</v>
      </c>
      <c r="AP207">
        <f t="shared" si="60"/>
        <v>0.20791449249197666</v>
      </c>
      <c r="AQ207">
        <f t="shared" si="61"/>
        <v>0.26265451704914472</v>
      </c>
      <c r="AR207">
        <f t="shared" si="62"/>
        <v>0.48626378771138035</v>
      </c>
      <c r="AS207">
        <f t="shared" si="63"/>
        <v>0.34669333779523265</v>
      </c>
    </row>
    <row r="208" spans="1:45" x14ac:dyDescent="0.15">
      <c r="A208">
        <v>6.2998999999999999E-2</v>
      </c>
      <c r="B208">
        <v>8.4220000000000007E-3</v>
      </c>
      <c r="C208">
        <v>8.7150000000000005E-3</v>
      </c>
      <c r="D208">
        <v>5.914E-3</v>
      </c>
      <c r="E208">
        <v>1.2028E-2</v>
      </c>
      <c r="F208">
        <v>1.1672E-2</v>
      </c>
      <c r="G208">
        <v>1.457E-2</v>
      </c>
      <c r="H208">
        <v>1.7779E-2</v>
      </c>
      <c r="I208">
        <v>1.0423999999999999E-2</v>
      </c>
      <c r="J208">
        <v>1.7909000000000001E-2</v>
      </c>
      <c r="K208">
        <v>2.4523E-2</v>
      </c>
      <c r="L208">
        <v>2.3213999999999999E-2</v>
      </c>
      <c r="M208">
        <v>2.2442E-2</v>
      </c>
      <c r="N208">
        <f t="shared" si="48"/>
        <v>1.4800999999999996E-2</v>
      </c>
      <c r="O208">
        <f t="shared" si="49"/>
        <v>2.3159662724209109E-4</v>
      </c>
      <c r="Q208">
        <v>6.3499999999999997E-3</v>
      </c>
      <c r="R208">
        <v>3.986E-3</v>
      </c>
      <c r="S208">
        <v>3.0959999999999998E-3</v>
      </c>
      <c r="T208">
        <v>5.4149999999999997E-3</v>
      </c>
      <c r="U208">
        <v>5.9800000000000001E-3</v>
      </c>
      <c r="V208">
        <v>5.5649999999999996E-3</v>
      </c>
      <c r="W208">
        <v>6.9199999999999999E-3</v>
      </c>
      <c r="X208">
        <v>4.4060000000000002E-3</v>
      </c>
      <c r="Y208">
        <v>6.0939999999999996E-3</v>
      </c>
      <c r="Z208">
        <v>7.7840000000000001E-3</v>
      </c>
      <c r="AA208">
        <v>6.424E-3</v>
      </c>
      <c r="AB208">
        <v>5.6210000000000001E-3</v>
      </c>
      <c r="AC208">
        <f t="shared" si="50"/>
        <v>6.0282509675089607E-3</v>
      </c>
      <c r="AD208">
        <f t="shared" si="51"/>
        <v>9.4326278468575567E-2</v>
      </c>
      <c r="AG208">
        <v>6.2998999999999999E-2</v>
      </c>
      <c r="AH208">
        <f t="shared" si="52"/>
        <v>7.1521986514258548E-2</v>
      </c>
      <c r="AI208">
        <f t="shared" si="53"/>
        <v>0.12441468707172226</v>
      </c>
      <c r="AJ208">
        <f t="shared" si="54"/>
        <v>9.6636829187786571E-2</v>
      </c>
      <c r="AK208">
        <f t="shared" si="55"/>
        <v>0.19068727002351094</v>
      </c>
      <c r="AL208">
        <f t="shared" si="56"/>
        <v>0.19193138354375847</v>
      </c>
      <c r="AM208">
        <f t="shared" si="57"/>
        <v>0.24171058765368197</v>
      </c>
      <c r="AN208">
        <f t="shared" si="58"/>
        <v>0.30855016651886202</v>
      </c>
      <c r="AO208">
        <f t="shared" si="59"/>
        <v>0.18524903057035516</v>
      </c>
      <c r="AP208">
        <f t="shared" si="60"/>
        <v>0.31390496088676534</v>
      </c>
      <c r="AQ208">
        <f t="shared" si="61"/>
        <v>0.43635774822818074</v>
      </c>
      <c r="AR208">
        <f t="shared" si="62"/>
        <v>0.43472724208318503</v>
      </c>
      <c r="AS208">
        <f t="shared" si="63"/>
        <v>0.42191268840087909</v>
      </c>
    </row>
    <row r="209" spans="1:45" x14ac:dyDescent="0.15">
      <c r="A209">
        <v>6.3499E-2</v>
      </c>
      <c r="B209">
        <v>1.8439999999999999E-3</v>
      </c>
      <c r="C209">
        <v>4.4250000000000001E-3</v>
      </c>
      <c r="D209">
        <v>1.3749999999999999E-3</v>
      </c>
      <c r="E209">
        <v>3.9820000000000003E-3</v>
      </c>
      <c r="F209">
        <v>2.4020000000000001E-3</v>
      </c>
      <c r="G209">
        <v>2.6443999999999999E-2</v>
      </c>
      <c r="H209">
        <v>1.0951000000000001E-2</v>
      </c>
      <c r="I209">
        <v>1.6469999999999999E-2</v>
      </c>
      <c r="J209">
        <v>3.3482999999999999E-2</v>
      </c>
      <c r="K209">
        <v>1.779E-2</v>
      </c>
      <c r="L209">
        <v>2.3739E-2</v>
      </c>
      <c r="M209">
        <v>1.9747000000000001E-2</v>
      </c>
      <c r="N209">
        <f t="shared" si="48"/>
        <v>1.3554333333333335E-2</v>
      </c>
      <c r="O209">
        <f t="shared" si="49"/>
        <v>2.1208958073880491E-4</v>
      </c>
      <c r="Q209">
        <v>1.8439999999999999E-3</v>
      </c>
      <c r="R209">
        <v>2.6189999999999998E-3</v>
      </c>
      <c r="S209">
        <v>1.3749999999999999E-3</v>
      </c>
      <c r="T209">
        <v>2.8170000000000001E-3</v>
      </c>
      <c r="U209">
        <v>2.4030000000000002E-3</v>
      </c>
      <c r="V209">
        <v>8.1689999999999992E-3</v>
      </c>
      <c r="W209">
        <v>5.6189999999999999E-3</v>
      </c>
      <c r="X209">
        <v>5.6550000000000003E-3</v>
      </c>
      <c r="Y209">
        <v>9.5670000000000009E-3</v>
      </c>
      <c r="Z209">
        <v>6.1869999999999998E-3</v>
      </c>
      <c r="AA209">
        <v>7.0569999999999999E-3</v>
      </c>
      <c r="AB209">
        <v>5.1250000000000002E-3</v>
      </c>
      <c r="AC209">
        <f t="shared" si="50"/>
        <v>5.7367879752285838E-3</v>
      </c>
      <c r="AD209">
        <f t="shared" si="51"/>
        <v>8.9765648939164347E-2</v>
      </c>
      <c r="AG209">
        <v>6.3499E-2</v>
      </c>
      <c r="AH209">
        <f t="shared" si="52"/>
        <v>1.5659765273366509E-2</v>
      </c>
      <c r="AI209">
        <f t="shared" si="53"/>
        <v>6.317096847875743E-2</v>
      </c>
      <c r="AJ209">
        <f t="shared" si="54"/>
        <v>2.2467981084410976E-2</v>
      </c>
      <c r="AK209">
        <f t="shared" si="55"/>
        <v>6.3129091223280726E-2</v>
      </c>
      <c r="AL209">
        <f t="shared" si="56"/>
        <v>3.949787382386119E-2</v>
      </c>
      <c r="AM209">
        <f t="shared" si="57"/>
        <v>0.43869559230706701</v>
      </c>
      <c r="AN209">
        <f t="shared" si="58"/>
        <v>0.19005190806839856</v>
      </c>
      <c r="AO209">
        <f t="shared" si="59"/>
        <v>0.29269489001283094</v>
      </c>
      <c r="AP209">
        <f t="shared" si="60"/>
        <v>0.58688256214035195</v>
      </c>
      <c r="AQ209">
        <f t="shared" si="61"/>
        <v>0.31655198552295133</v>
      </c>
      <c r="AR209">
        <f t="shared" si="62"/>
        <v>0.44455888687054063</v>
      </c>
      <c r="AS209">
        <f t="shared" si="63"/>
        <v>0.37124631752304427</v>
      </c>
    </row>
    <row r="210" spans="1:45" x14ac:dyDescent="0.15">
      <c r="A210">
        <v>6.3999E-2</v>
      </c>
      <c r="B210">
        <v>6.7650000000000002E-3</v>
      </c>
      <c r="C210">
        <v>0</v>
      </c>
      <c r="D210">
        <v>3.1679999999999998E-3</v>
      </c>
      <c r="E210">
        <v>1.1573999999999999E-2</v>
      </c>
      <c r="F210">
        <v>9.4979999999999995E-3</v>
      </c>
      <c r="G210">
        <v>1.0597000000000001E-2</v>
      </c>
      <c r="H210">
        <v>1.3287999999999999E-2</v>
      </c>
      <c r="I210">
        <v>7.3839999999999999E-3</v>
      </c>
      <c r="J210">
        <v>2.3963999999999999E-2</v>
      </c>
      <c r="K210">
        <v>2.4473999999999999E-2</v>
      </c>
      <c r="L210">
        <v>2.3996E-2</v>
      </c>
      <c r="M210">
        <v>3.3104000000000001E-2</v>
      </c>
      <c r="N210">
        <f t="shared" si="48"/>
        <v>1.3984333333333333E-2</v>
      </c>
      <c r="O210">
        <f t="shared" si="49"/>
        <v>2.1881794704608812E-4</v>
      </c>
      <c r="Q210">
        <v>3.0699999999999998E-3</v>
      </c>
      <c r="R210">
        <v>0</v>
      </c>
      <c r="S210">
        <v>2.2539999999999999E-3</v>
      </c>
      <c r="T210">
        <v>5.1850000000000004E-3</v>
      </c>
      <c r="U210">
        <v>4.8199999999999996E-3</v>
      </c>
      <c r="V210">
        <v>4.7939999999999997E-3</v>
      </c>
      <c r="W210">
        <v>5.5290000000000001E-3</v>
      </c>
      <c r="X210">
        <v>3.3709999999999999E-3</v>
      </c>
      <c r="Y210">
        <v>7.339E-3</v>
      </c>
      <c r="Z210">
        <v>7.3499999999999998E-3</v>
      </c>
      <c r="AA210">
        <v>6.0670000000000003E-3</v>
      </c>
      <c r="AB210">
        <v>6.9360000000000003E-3</v>
      </c>
      <c r="AC210">
        <f t="shared" si="50"/>
        <v>5.4132662380153044E-3</v>
      </c>
      <c r="AD210">
        <f t="shared" si="51"/>
        <v>8.4703384338786006E-2</v>
      </c>
      <c r="AG210">
        <v>6.3999E-2</v>
      </c>
      <c r="AH210">
        <f t="shared" si="52"/>
        <v>5.745027769757291E-2</v>
      </c>
      <c r="AI210">
        <f t="shared" si="53"/>
        <v>0</v>
      </c>
      <c r="AJ210">
        <f t="shared" si="54"/>
        <v>5.1766228418482892E-2</v>
      </c>
      <c r="AK210">
        <f t="shared" si="55"/>
        <v>0.1834897292361253</v>
      </c>
      <c r="AL210">
        <f t="shared" si="56"/>
        <v>0.15618268342174588</v>
      </c>
      <c r="AM210">
        <f t="shared" si="57"/>
        <v>0.17580007531682004</v>
      </c>
      <c r="AN210">
        <f t="shared" si="58"/>
        <v>0.23060996752925575</v>
      </c>
      <c r="AO210">
        <f t="shared" si="59"/>
        <v>0.13122398711929228</v>
      </c>
      <c r="AP210">
        <f t="shared" si="60"/>
        <v>0.42003565149871258</v>
      </c>
      <c r="AQ210">
        <f t="shared" si="61"/>
        <v>0.43548585124725753</v>
      </c>
      <c r="AR210">
        <f t="shared" si="62"/>
        <v>0.44937171108073182</v>
      </c>
      <c r="AS210">
        <f t="shared" si="63"/>
        <v>0.62235975567341162</v>
      </c>
    </row>
    <row r="211" spans="1:45" x14ac:dyDescent="0.15">
      <c r="A211">
        <v>6.4499000000000001E-2</v>
      </c>
      <c r="B211">
        <v>0</v>
      </c>
      <c r="C211">
        <v>0</v>
      </c>
      <c r="D211">
        <v>4.0800000000000003E-3</v>
      </c>
      <c r="E211">
        <v>1.1497E-2</v>
      </c>
      <c r="F211">
        <v>4.1720000000000004E-3</v>
      </c>
      <c r="G211">
        <v>1.0056000000000001E-2</v>
      </c>
      <c r="H211">
        <v>2.4882000000000001E-2</v>
      </c>
      <c r="I211">
        <v>1.7467E-2</v>
      </c>
      <c r="J211">
        <v>1.0059E-2</v>
      </c>
      <c r="K211">
        <v>1.9570000000000001E-2</v>
      </c>
      <c r="L211">
        <v>2.3702999999999998E-2</v>
      </c>
      <c r="M211">
        <v>1.7031000000000001E-2</v>
      </c>
      <c r="N211">
        <f t="shared" si="48"/>
        <v>1.1876416666666667E-2</v>
      </c>
      <c r="O211">
        <f t="shared" si="49"/>
        <v>1.8583460872385372E-4</v>
      </c>
      <c r="Q211">
        <v>0</v>
      </c>
      <c r="R211">
        <v>0</v>
      </c>
      <c r="S211">
        <v>2.3809999999999999E-3</v>
      </c>
      <c r="T211">
        <v>6.058E-3</v>
      </c>
      <c r="U211">
        <v>2.9559999999999999E-3</v>
      </c>
      <c r="V211">
        <v>5.1359999999999999E-3</v>
      </c>
      <c r="W211">
        <v>8.5109999999999995E-3</v>
      </c>
      <c r="X211">
        <v>5.8950000000000001E-3</v>
      </c>
      <c r="Y211">
        <v>4.215E-3</v>
      </c>
      <c r="Z211">
        <v>6.4949999999999999E-3</v>
      </c>
      <c r="AA211">
        <v>6.0980000000000001E-3</v>
      </c>
      <c r="AB211">
        <v>4.5189999999999996E-3</v>
      </c>
      <c r="AC211">
        <f t="shared" si="50"/>
        <v>5.2417148304382561E-3</v>
      </c>
      <c r="AD211">
        <f t="shared" si="51"/>
        <v>8.2019055844500449E-2</v>
      </c>
      <c r="AG211">
        <v>6.4499000000000001E-2</v>
      </c>
      <c r="AH211">
        <f t="shared" si="52"/>
        <v>0</v>
      </c>
      <c r="AI211">
        <f t="shared" si="53"/>
        <v>0</v>
      </c>
      <c r="AJ211">
        <f t="shared" si="54"/>
        <v>6.6668627508652226E-2</v>
      </c>
      <c r="AK211">
        <f t="shared" si="55"/>
        <v>0.18226900095280221</v>
      </c>
      <c r="AL211">
        <f t="shared" si="56"/>
        <v>6.860330124610696E-2</v>
      </c>
      <c r="AM211">
        <f t="shared" si="57"/>
        <v>0.16682509742247265</v>
      </c>
      <c r="AN211">
        <f t="shared" si="58"/>
        <v>0.43182098224435145</v>
      </c>
      <c r="AO211">
        <f t="shared" si="59"/>
        <v>0.31041297169727494</v>
      </c>
      <c r="AP211">
        <f t="shared" si="60"/>
        <v>0.17631191029984769</v>
      </c>
      <c r="AQ211">
        <f t="shared" si="61"/>
        <v>0.34822497789118373</v>
      </c>
      <c r="AR211">
        <f t="shared" si="62"/>
        <v>0.44388471694226478</v>
      </c>
      <c r="AS211">
        <f t="shared" si="63"/>
        <v>0.32018514375525231</v>
      </c>
    </row>
    <row r="212" spans="1:45" x14ac:dyDescent="0.15">
      <c r="A212">
        <v>6.4999000000000001E-2</v>
      </c>
      <c r="B212">
        <v>1.6620000000000001E-3</v>
      </c>
      <c r="C212">
        <v>3.754E-3</v>
      </c>
      <c r="D212">
        <v>6.9080000000000001E-3</v>
      </c>
      <c r="E212">
        <v>2.516E-3</v>
      </c>
      <c r="F212">
        <v>4.4990000000000004E-3</v>
      </c>
      <c r="G212">
        <v>2.5354999999999999E-2</v>
      </c>
      <c r="H212">
        <v>1.2234E-2</v>
      </c>
      <c r="I212">
        <v>2.9943000000000001E-2</v>
      </c>
      <c r="J212">
        <v>1.9004E-2</v>
      </c>
      <c r="K212">
        <v>1.9470000000000001E-2</v>
      </c>
      <c r="L212">
        <v>3.1276999999999999E-2</v>
      </c>
      <c r="M212">
        <v>2.4251000000000002E-2</v>
      </c>
      <c r="N212">
        <f t="shared" si="48"/>
        <v>1.5072749999999998E-2</v>
      </c>
      <c r="O212">
        <f t="shared" si="49"/>
        <v>2.3584879827465909E-4</v>
      </c>
      <c r="Q212">
        <v>1.6620000000000001E-3</v>
      </c>
      <c r="R212">
        <v>2.7759999999999998E-3</v>
      </c>
      <c r="S212">
        <v>3.14E-3</v>
      </c>
      <c r="T212">
        <v>2.5170000000000001E-3</v>
      </c>
      <c r="U212">
        <v>3.258E-3</v>
      </c>
      <c r="V212">
        <v>8.2059999999999998E-3</v>
      </c>
      <c r="W212">
        <v>5.4970000000000001E-3</v>
      </c>
      <c r="X212">
        <v>8.3929999999999994E-3</v>
      </c>
      <c r="Y212">
        <v>5.9950000000000003E-3</v>
      </c>
      <c r="Z212">
        <v>6.7130000000000002E-3</v>
      </c>
      <c r="AA212">
        <v>8.1480000000000007E-3</v>
      </c>
      <c r="AB212">
        <v>6.3990000000000002E-3</v>
      </c>
      <c r="AC212">
        <f t="shared" si="50"/>
        <v>5.9819217495869848E-3</v>
      </c>
      <c r="AD212">
        <f t="shared" si="51"/>
        <v>9.3601348014536179E-2</v>
      </c>
      <c r="AG212">
        <v>6.4999000000000001E-2</v>
      </c>
      <c r="AH212">
        <f t="shared" si="52"/>
        <v>1.4114170219270684E-2</v>
      </c>
      <c r="AI212">
        <f t="shared" si="53"/>
        <v>5.3591822750114204E-2</v>
      </c>
      <c r="AJ212">
        <f t="shared" si="54"/>
        <v>0.11287913696808076</v>
      </c>
      <c r="AK212">
        <f t="shared" si="55"/>
        <v>3.9887692997934279E-2</v>
      </c>
      <c r="AL212">
        <f t="shared" si="56"/>
        <v>7.3980405634284555E-2</v>
      </c>
      <c r="AM212">
        <f t="shared" si="57"/>
        <v>0.42062950926280757</v>
      </c>
      <c r="AN212">
        <f t="shared" si="58"/>
        <v>0.21231805710061072</v>
      </c>
      <c r="AO212">
        <f t="shared" si="59"/>
        <v>0.53212890659709755</v>
      </c>
      <c r="AP212">
        <f t="shared" si="60"/>
        <v>0.33309787686035447</v>
      </c>
      <c r="AQ212">
        <f t="shared" si="61"/>
        <v>0.3464455962974628</v>
      </c>
      <c r="AR212">
        <f t="shared" si="62"/>
        <v>0.58572257907451442</v>
      </c>
      <c r="AS212">
        <f t="shared" si="63"/>
        <v>0.45592213735004544</v>
      </c>
    </row>
    <row r="213" spans="1:45" x14ac:dyDescent="0.15">
      <c r="A213">
        <v>6.5499000000000002E-2</v>
      </c>
      <c r="B213">
        <v>1.3519999999999999E-3</v>
      </c>
      <c r="C213">
        <v>4.1859999999999996E-3</v>
      </c>
      <c r="D213">
        <v>5.4900000000000001E-3</v>
      </c>
      <c r="E213">
        <v>6.0860000000000003E-3</v>
      </c>
      <c r="F213">
        <v>6.4790000000000004E-3</v>
      </c>
      <c r="G213">
        <v>1.0359999999999999E-2</v>
      </c>
      <c r="H213">
        <v>4.2729999999999999E-3</v>
      </c>
      <c r="I213">
        <v>1.6742E-2</v>
      </c>
      <c r="J213">
        <v>2.1779E-2</v>
      </c>
      <c r="K213">
        <v>2.1076999999999999E-2</v>
      </c>
      <c r="L213">
        <v>1.8933999999999999E-2</v>
      </c>
      <c r="M213">
        <v>1.7781999999999999E-2</v>
      </c>
      <c r="N213">
        <f t="shared" si="48"/>
        <v>1.1211666666666667E-2</v>
      </c>
      <c r="O213">
        <f t="shared" si="49"/>
        <v>1.75433023833699E-4</v>
      </c>
      <c r="Q213">
        <v>1.3519999999999999E-3</v>
      </c>
      <c r="R213">
        <v>2.4880000000000002E-3</v>
      </c>
      <c r="S213">
        <v>2.8479999999999998E-3</v>
      </c>
      <c r="T213">
        <v>4.3080000000000002E-3</v>
      </c>
      <c r="U213">
        <v>3.8E-3</v>
      </c>
      <c r="V213">
        <v>4.6750000000000003E-3</v>
      </c>
      <c r="W213">
        <v>3.0249999999999999E-3</v>
      </c>
      <c r="X213">
        <v>5.4120000000000001E-3</v>
      </c>
      <c r="Y213">
        <v>6.9199999999999999E-3</v>
      </c>
      <c r="Z213">
        <v>6.672E-3</v>
      </c>
      <c r="AA213">
        <v>5.5880000000000001E-3</v>
      </c>
      <c r="AB213">
        <v>4.9389999999999998E-3</v>
      </c>
      <c r="AC213">
        <f t="shared" si="50"/>
        <v>4.8377817888329401E-3</v>
      </c>
      <c r="AD213">
        <f t="shared" si="51"/>
        <v>7.5698565743726437E-2</v>
      </c>
      <c r="AG213">
        <v>6.5499000000000002E-2</v>
      </c>
      <c r="AH213">
        <f t="shared" si="52"/>
        <v>1.148156325899757E-2</v>
      </c>
      <c r="AI213">
        <f t="shared" si="53"/>
        <v>5.9759022384650522E-2</v>
      </c>
      <c r="AJ213">
        <f t="shared" si="54"/>
        <v>8.9708520838848199E-2</v>
      </c>
      <c r="AK213">
        <f t="shared" si="55"/>
        <v>9.648509522473292E-2</v>
      </c>
      <c r="AL213">
        <f t="shared" si="56"/>
        <v>0.10653901936086456</v>
      </c>
      <c r="AM213">
        <f t="shared" si="57"/>
        <v>0.17186833823556247</v>
      </c>
      <c r="AN213">
        <f t="shared" si="58"/>
        <v>7.4156862677040178E-2</v>
      </c>
      <c r="AO213">
        <f t="shared" si="59"/>
        <v>0.29752870969003131</v>
      </c>
      <c r="AP213">
        <f t="shared" si="60"/>
        <v>0.38173745843725843</v>
      </c>
      <c r="AQ213">
        <f t="shared" si="61"/>
        <v>0.37504025850855788</v>
      </c>
      <c r="AR213">
        <f t="shared" si="62"/>
        <v>0.35457592838817203</v>
      </c>
      <c r="AS213">
        <f t="shared" si="63"/>
        <v>0.33430404710562484</v>
      </c>
    </row>
    <row r="214" spans="1:45" x14ac:dyDescent="0.15">
      <c r="A214">
        <v>6.5999000000000002E-2</v>
      </c>
      <c r="B214">
        <v>1.42E-3</v>
      </c>
      <c r="C214">
        <v>3.7469999999999999E-3</v>
      </c>
      <c r="D214">
        <v>7.326E-3</v>
      </c>
      <c r="E214">
        <v>4.5869999999999999E-3</v>
      </c>
      <c r="F214">
        <v>1.123E-2</v>
      </c>
      <c r="G214">
        <v>1.3329000000000001E-2</v>
      </c>
      <c r="H214">
        <v>1.2373E-2</v>
      </c>
      <c r="I214">
        <v>1.881E-2</v>
      </c>
      <c r="J214">
        <v>3.7669999999999999E-3</v>
      </c>
      <c r="K214">
        <v>1.6709000000000002E-2</v>
      </c>
      <c r="L214">
        <v>2.5787000000000001E-2</v>
      </c>
      <c r="M214">
        <v>2.6254E-2</v>
      </c>
      <c r="N214">
        <f t="shared" si="48"/>
        <v>1.2111583333333334E-2</v>
      </c>
      <c r="O214">
        <f t="shared" si="49"/>
        <v>1.8951434704151909E-4</v>
      </c>
      <c r="Q214">
        <v>1.421E-3</v>
      </c>
      <c r="R214">
        <v>2.6510000000000001E-3</v>
      </c>
      <c r="S214">
        <v>3.6819999999999999E-3</v>
      </c>
      <c r="T214">
        <v>3.2560000000000002E-3</v>
      </c>
      <c r="U214">
        <v>5.7860000000000003E-3</v>
      </c>
      <c r="V214">
        <v>5.5389999999999997E-3</v>
      </c>
      <c r="W214">
        <v>5.6649999999999999E-3</v>
      </c>
      <c r="X214">
        <v>6.5579999999999996E-3</v>
      </c>
      <c r="Y214">
        <v>2.7179999999999999E-3</v>
      </c>
      <c r="Z214">
        <v>7.3540000000000003E-3</v>
      </c>
      <c r="AA214">
        <v>6.8230000000000001E-3</v>
      </c>
      <c r="AB214">
        <v>5.9040000000000004E-3</v>
      </c>
      <c r="AC214">
        <f t="shared" si="50"/>
        <v>5.3542081410962927E-3</v>
      </c>
      <c r="AD214">
        <f t="shared" si="51"/>
        <v>8.3779280394568695E-2</v>
      </c>
      <c r="AG214">
        <v>6.5999000000000002E-2</v>
      </c>
      <c r="AH214">
        <f t="shared" si="52"/>
        <v>1.2059038334154254E-2</v>
      </c>
      <c r="AI214">
        <f t="shared" si="53"/>
        <v>5.3491891274554587E-2</v>
      </c>
      <c r="AJ214">
        <f t="shared" si="54"/>
        <v>0.11970940321774169</v>
      </c>
      <c r="AK214">
        <f t="shared" si="55"/>
        <v>7.2720527735105137E-2</v>
      </c>
      <c r="AL214">
        <f t="shared" si="56"/>
        <v>0.18466324856035021</v>
      </c>
      <c r="AM214">
        <f t="shared" si="57"/>
        <v>0.22112288420287765</v>
      </c>
      <c r="AN214">
        <f t="shared" si="58"/>
        <v>0.21473036786871477</v>
      </c>
      <c r="AO214">
        <f t="shared" si="59"/>
        <v>0.33427995635345176</v>
      </c>
      <c r="AP214">
        <f t="shared" si="60"/>
        <v>6.6027136504575631E-2</v>
      </c>
      <c r="AQ214">
        <f t="shared" si="61"/>
        <v>0.29731687049482824</v>
      </c>
      <c r="AR214">
        <f t="shared" si="62"/>
        <v>0.48291166501245342</v>
      </c>
      <c r="AS214">
        <f t="shared" si="63"/>
        <v>0.49357881299691114</v>
      </c>
    </row>
    <row r="215" spans="1:45" x14ac:dyDescent="0.15">
      <c r="A215">
        <v>6.6499000000000003E-2</v>
      </c>
      <c r="B215">
        <v>0</v>
      </c>
      <c r="C215">
        <v>1.0196999999999999E-2</v>
      </c>
      <c r="D215">
        <v>9.953E-3</v>
      </c>
      <c r="E215">
        <v>4.6550000000000003E-3</v>
      </c>
      <c r="F215">
        <v>8.9849999999999999E-3</v>
      </c>
      <c r="G215">
        <v>1.3769E-2</v>
      </c>
      <c r="H215">
        <v>1.6247000000000001E-2</v>
      </c>
      <c r="I215">
        <v>2.0177E-2</v>
      </c>
      <c r="J215">
        <v>1.7894E-2</v>
      </c>
      <c r="K215">
        <v>2.4549000000000001E-2</v>
      </c>
      <c r="L215">
        <v>3.1979E-2</v>
      </c>
      <c r="M215">
        <v>2.7141999999999999E-2</v>
      </c>
      <c r="N215">
        <f t="shared" si="48"/>
        <v>1.5462249999999999E-2</v>
      </c>
      <c r="O215">
        <f t="shared" si="49"/>
        <v>2.4194344635997727E-4</v>
      </c>
      <c r="Q215">
        <v>0</v>
      </c>
      <c r="R215">
        <v>4.274E-3</v>
      </c>
      <c r="S215">
        <v>4.3270000000000001E-3</v>
      </c>
      <c r="T215">
        <v>3.2950000000000002E-3</v>
      </c>
      <c r="U215">
        <v>4.64E-3</v>
      </c>
      <c r="V215">
        <v>6.241E-3</v>
      </c>
      <c r="W215">
        <v>6.1799999999999997E-3</v>
      </c>
      <c r="X215">
        <v>6.5189999999999996E-3</v>
      </c>
      <c r="Y215">
        <v>6.9690000000000004E-3</v>
      </c>
      <c r="Z215">
        <v>8.1949999999999992E-3</v>
      </c>
      <c r="AA215">
        <v>7.783E-3</v>
      </c>
      <c r="AB215">
        <v>6.5950000000000002E-3</v>
      </c>
      <c r="AC215">
        <f t="shared" si="50"/>
        <v>6.096277343965369E-3</v>
      </c>
      <c r="AD215">
        <f t="shared" si="51"/>
        <v>9.5390712408605582E-2</v>
      </c>
      <c r="AG215">
        <v>6.6499000000000003E-2</v>
      </c>
      <c r="AH215">
        <f t="shared" si="52"/>
        <v>0</v>
      </c>
      <c r="AI215">
        <f t="shared" si="53"/>
        <v>0.145571608040201</v>
      </c>
      <c r="AJ215">
        <f t="shared" si="54"/>
        <v>0.16263550235137633</v>
      </c>
      <c r="AK215">
        <f t="shared" si="55"/>
        <v>7.3798573491806074E-2</v>
      </c>
      <c r="AL215">
        <f t="shared" si="56"/>
        <v>0.1477470425925865</v>
      </c>
      <c r="AM215">
        <f t="shared" si="57"/>
        <v>0.2284223116955077</v>
      </c>
      <c r="AN215">
        <f t="shared" si="58"/>
        <v>0.28196268380853545</v>
      </c>
      <c r="AO215">
        <f t="shared" si="59"/>
        <v>0.358573454510558</v>
      </c>
      <c r="AP215">
        <f t="shared" si="60"/>
        <v>0.31364204422959285</v>
      </c>
      <c r="AQ215">
        <f t="shared" si="61"/>
        <v>0.43682038744254825</v>
      </c>
      <c r="AR215">
        <f t="shared" si="62"/>
        <v>0.59886889267589283</v>
      </c>
      <c r="AS215">
        <f t="shared" si="63"/>
        <v>0.51027333520081364</v>
      </c>
    </row>
    <row r="216" spans="1:45" x14ac:dyDescent="0.15">
      <c r="A216">
        <v>6.6999000000000003E-2</v>
      </c>
      <c r="B216">
        <v>0</v>
      </c>
      <c r="C216">
        <v>3.7910000000000001E-3</v>
      </c>
      <c r="D216">
        <v>1.1009E-2</v>
      </c>
      <c r="E216">
        <v>8.737E-3</v>
      </c>
      <c r="F216">
        <v>2.3050000000000002E-3</v>
      </c>
      <c r="G216">
        <v>1.3186E-2</v>
      </c>
      <c r="H216">
        <v>1.5077E-2</v>
      </c>
      <c r="I216">
        <v>1.1531E-2</v>
      </c>
      <c r="J216">
        <v>4.7210000000000004E-3</v>
      </c>
      <c r="K216">
        <v>2.3370999999999999E-2</v>
      </c>
      <c r="L216">
        <v>1.4819000000000001E-2</v>
      </c>
      <c r="M216">
        <v>2.7215E-2</v>
      </c>
      <c r="N216">
        <f t="shared" si="48"/>
        <v>1.1313499999999999E-2</v>
      </c>
      <c r="O216">
        <f t="shared" si="49"/>
        <v>1.7702644701732303E-4</v>
      </c>
      <c r="Q216">
        <v>0</v>
      </c>
      <c r="R216">
        <v>2.7550000000000001E-3</v>
      </c>
      <c r="S216">
        <v>4.7530000000000003E-3</v>
      </c>
      <c r="T216">
        <v>6.1809999999999999E-3</v>
      </c>
      <c r="U216">
        <v>2.3059999999999999E-3</v>
      </c>
      <c r="V216">
        <v>5.4419999999999998E-3</v>
      </c>
      <c r="W216">
        <v>7.6870000000000003E-3</v>
      </c>
      <c r="X216">
        <v>4.8719999999999996E-3</v>
      </c>
      <c r="Y216">
        <v>3.3400000000000001E-3</v>
      </c>
      <c r="Z216">
        <v>6.7340000000000004E-3</v>
      </c>
      <c r="AA216">
        <v>4.8060000000000004E-3</v>
      </c>
      <c r="AB216">
        <v>6.692E-3</v>
      </c>
      <c r="AC216">
        <f t="shared" si="50"/>
        <v>5.3131740556332753E-3</v>
      </c>
      <c r="AD216">
        <f t="shared" si="51"/>
        <v>8.3137204841817219E-2</v>
      </c>
      <c r="AG216">
        <v>6.6999000000000003E-2</v>
      </c>
      <c r="AH216">
        <f t="shared" si="52"/>
        <v>0</v>
      </c>
      <c r="AI216">
        <f t="shared" si="53"/>
        <v>5.4120031978072178E-2</v>
      </c>
      <c r="AJ216">
        <f t="shared" si="54"/>
        <v>0.17989091182420397</v>
      </c>
      <c r="AK216">
        <f t="shared" si="55"/>
        <v>0.13851302612199992</v>
      </c>
      <c r="AL216">
        <f t="shared" si="56"/>
        <v>3.7902830626144898E-2</v>
      </c>
      <c r="AM216">
        <f t="shared" si="57"/>
        <v>0.21875057026777286</v>
      </c>
      <c r="AN216">
        <f t="shared" si="58"/>
        <v>0.26165762194751574</v>
      </c>
      <c r="AO216">
        <f t="shared" si="59"/>
        <v>0.20492196580072577</v>
      </c>
      <c r="AP216">
        <f t="shared" si="60"/>
        <v>8.2748635900743703E-2</v>
      </c>
      <c r="AQ216">
        <f t="shared" si="61"/>
        <v>0.41585927226851577</v>
      </c>
      <c r="AR216">
        <f t="shared" si="62"/>
        <v>0.2775145601977565</v>
      </c>
      <c r="AS216">
        <f t="shared" si="63"/>
        <v>0.51164574524685524</v>
      </c>
    </row>
    <row r="217" spans="1:45" x14ac:dyDescent="0.15">
      <c r="A217">
        <v>6.7499000000000003E-2</v>
      </c>
      <c r="B217">
        <v>2.336E-3</v>
      </c>
      <c r="C217">
        <v>4.0340000000000003E-3</v>
      </c>
      <c r="D217">
        <v>4.6080000000000001E-3</v>
      </c>
      <c r="E217">
        <v>0</v>
      </c>
      <c r="F217">
        <v>4.0020000000000003E-3</v>
      </c>
      <c r="G217">
        <v>1.3150999999999999E-2</v>
      </c>
      <c r="H217">
        <v>1.7815999999999999E-2</v>
      </c>
      <c r="I217">
        <v>1.5703000000000002E-2</v>
      </c>
      <c r="J217">
        <v>2.2973E-2</v>
      </c>
      <c r="K217">
        <v>1.6923000000000001E-2</v>
      </c>
      <c r="L217">
        <v>2.4407000000000002E-2</v>
      </c>
      <c r="M217">
        <v>2.1215999999999999E-2</v>
      </c>
      <c r="N217">
        <f t="shared" si="48"/>
        <v>1.2264083333333333E-2</v>
      </c>
      <c r="O217">
        <f t="shared" si="49"/>
        <v>1.9190056997607884E-4</v>
      </c>
      <c r="Q217">
        <v>2.3370000000000001E-3</v>
      </c>
      <c r="R217">
        <v>2.3419999999999999E-3</v>
      </c>
      <c r="S217">
        <v>2.7390000000000001E-3</v>
      </c>
      <c r="T217">
        <v>0</v>
      </c>
      <c r="U217">
        <v>2.8310000000000002E-3</v>
      </c>
      <c r="V217">
        <v>5.45E-3</v>
      </c>
      <c r="W217">
        <v>6.9080000000000001E-3</v>
      </c>
      <c r="X217">
        <v>6.1640000000000002E-3</v>
      </c>
      <c r="Y217">
        <v>7.9699999999999997E-3</v>
      </c>
      <c r="Z217">
        <v>5.8840000000000003E-3</v>
      </c>
      <c r="AA217">
        <v>6.9709999999999998E-3</v>
      </c>
      <c r="AB217">
        <v>5.4599999999999996E-3</v>
      </c>
      <c r="AC217">
        <f t="shared" si="50"/>
        <v>5.3803503772354997E-3</v>
      </c>
      <c r="AD217">
        <f t="shared" si="51"/>
        <v>8.4188337658300541E-2</v>
      </c>
      <c r="AG217">
        <v>6.7499000000000003E-2</v>
      </c>
      <c r="AH217">
        <f t="shared" si="52"/>
        <v>1.9837967287735448E-2</v>
      </c>
      <c r="AI217">
        <f t="shared" si="53"/>
        <v>5.7589081772498864E-2</v>
      </c>
      <c r="AJ217">
        <f t="shared" si="54"/>
        <v>7.5296332245066031E-2</v>
      </c>
      <c r="AK217">
        <f t="shared" si="55"/>
        <v>0</v>
      </c>
      <c r="AL217">
        <f t="shared" si="56"/>
        <v>6.5807864714026845E-2</v>
      </c>
      <c r="AM217">
        <f t="shared" si="57"/>
        <v>0.21816993398995002</v>
      </c>
      <c r="AN217">
        <f t="shared" si="58"/>
        <v>0.30919229240677459</v>
      </c>
      <c r="AO217">
        <f t="shared" si="59"/>
        <v>0.27906422937896086</v>
      </c>
      <c r="AP217">
        <f t="shared" si="60"/>
        <v>0.40266562434818581</v>
      </c>
      <c r="AQ217">
        <f t="shared" si="61"/>
        <v>0.301124747105391</v>
      </c>
      <c r="AR217">
        <f t="shared" si="62"/>
        <v>0.45706848442854736</v>
      </c>
      <c r="AS217">
        <f t="shared" si="63"/>
        <v>0.39886371968242806</v>
      </c>
    </row>
    <row r="218" spans="1:45" x14ac:dyDescent="0.15">
      <c r="A218">
        <v>6.7999000000000004E-2</v>
      </c>
      <c r="B218">
        <v>3.8860000000000001E-3</v>
      </c>
      <c r="C218">
        <v>2.2929999999999999E-3</v>
      </c>
      <c r="D218">
        <v>2.784E-3</v>
      </c>
      <c r="E218">
        <v>4.934E-3</v>
      </c>
      <c r="F218">
        <v>1.7729000000000002E-2</v>
      </c>
      <c r="G218">
        <v>1.4078E-2</v>
      </c>
      <c r="H218">
        <v>2.1430000000000001E-2</v>
      </c>
      <c r="I218">
        <v>1.1690000000000001E-2</v>
      </c>
      <c r="J218">
        <v>4.7070000000000002E-3</v>
      </c>
      <c r="K218">
        <v>2.6842999999999999E-2</v>
      </c>
      <c r="L218">
        <v>2.1770999999999999E-2</v>
      </c>
      <c r="M218">
        <v>1.0855E-2</v>
      </c>
      <c r="N218">
        <f t="shared" si="48"/>
        <v>1.1916666666666667E-2</v>
      </c>
      <c r="O218">
        <f t="shared" si="49"/>
        <v>1.8646441510494245E-4</v>
      </c>
      <c r="Q218">
        <v>2.7889999999999998E-3</v>
      </c>
      <c r="R218">
        <v>2.294E-3</v>
      </c>
      <c r="S218">
        <v>1.9880000000000002E-3</v>
      </c>
      <c r="T218">
        <v>4.9360000000000003E-3</v>
      </c>
      <c r="U218">
        <v>7.4830000000000001E-3</v>
      </c>
      <c r="V218">
        <v>6.45E-3</v>
      </c>
      <c r="W218">
        <v>9.2040000000000004E-3</v>
      </c>
      <c r="X218">
        <v>4.9090000000000002E-3</v>
      </c>
      <c r="Y218">
        <v>3.3379999999999998E-3</v>
      </c>
      <c r="Z218">
        <v>8.0009999999999994E-3</v>
      </c>
      <c r="AA218">
        <v>6.182E-3</v>
      </c>
      <c r="AB218">
        <v>3.692E-3</v>
      </c>
      <c r="AC218">
        <f t="shared" si="50"/>
        <v>5.8369755244242092E-3</v>
      </c>
      <c r="AD218">
        <f t="shared" si="51"/>
        <v>9.1333320676032295E-2</v>
      </c>
      <c r="AG218">
        <v>6.7999000000000004E-2</v>
      </c>
      <c r="AH218">
        <f t="shared" si="52"/>
        <v>3.3001002089101006E-2</v>
      </c>
      <c r="AI218">
        <f t="shared" si="53"/>
        <v>3.2734696208314297E-2</v>
      </c>
      <c r="AJ218">
        <f t="shared" si="54"/>
        <v>4.549153406472739E-2</v>
      </c>
      <c r="AK218">
        <f t="shared" si="55"/>
        <v>7.8221731817093687E-2</v>
      </c>
      <c r="AL218">
        <f t="shared" si="56"/>
        <v>0.29153114280734183</v>
      </c>
      <c r="AM218">
        <f t="shared" si="57"/>
        <v>0.23354850054828655</v>
      </c>
      <c r="AN218">
        <f t="shared" si="58"/>
        <v>0.37191237237747976</v>
      </c>
      <c r="AO218">
        <f t="shared" si="59"/>
        <v>0.20774761774438336</v>
      </c>
      <c r="AP218">
        <f t="shared" si="60"/>
        <v>8.2503247020716083E-2</v>
      </c>
      <c r="AQ218">
        <f t="shared" si="61"/>
        <v>0.47763940120250603</v>
      </c>
      <c r="AR218">
        <f t="shared" si="62"/>
        <v>0.40770426412479632</v>
      </c>
      <c r="AS218">
        <f t="shared" si="63"/>
        <v>0.20407549383261486</v>
      </c>
    </row>
    <row r="219" spans="1:45" x14ac:dyDescent="0.15">
      <c r="A219">
        <v>6.8499000000000004E-2</v>
      </c>
      <c r="B219">
        <v>1.8029999999999999E-3</v>
      </c>
      <c r="C219">
        <v>4.1710000000000002E-3</v>
      </c>
      <c r="D219">
        <v>6.4009999999999996E-3</v>
      </c>
      <c r="E219">
        <v>7.705E-3</v>
      </c>
      <c r="F219">
        <v>1.022E-2</v>
      </c>
      <c r="G219">
        <v>3.5530000000000002E-3</v>
      </c>
      <c r="H219">
        <v>2.7139E-2</v>
      </c>
      <c r="I219">
        <v>1.6441000000000001E-2</v>
      </c>
      <c r="J219">
        <v>1.4831E-2</v>
      </c>
      <c r="K219">
        <v>1.5559E-2</v>
      </c>
      <c r="L219">
        <v>1.3431999999999999E-2</v>
      </c>
      <c r="M219">
        <v>2.1378999999999999E-2</v>
      </c>
      <c r="N219">
        <f t="shared" si="48"/>
        <v>1.1886166666666668E-2</v>
      </c>
      <c r="O219">
        <f t="shared" si="49"/>
        <v>1.859871705180305E-4</v>
      </c>
      <c r="Q219">
        <v>1.804E-3</v>
      </c>
      <c r="R219">
        <v>2.9559999999999999E-3</v>
      </c>
      <c r="S219">
        <v>2.892E-3</v>
      </c>
      <c r="T219">
        <v>4.5279999999999999E-3</v>
      </c>
      <c r="U219">
        <v>4.5880000000000001E-3</v>
      </c>
      <c r="V219">
        <v>3.5530000000000002E-3</v>
      </c>
      <c r="W219">
        <v>9.443E-3</v>
      </c>
      <c r="X219">
        <v>5.9659999999999999E-3</v>
      </c>
      <c r="Y219">
        <v>5.4590000000000003E-3</v>
      </c>
      <c r="Z219">
        <v>6.8459999999999997E-3</v>
      </c>
      <c r="AA219">
        <v>4.9509999999999997E-3</v>
      </c>
      <c r="AB219">
        <v>5.8279999999999998E-3</v>
      </c>
      <c r="AC219">
        <f t="shared" si="50"/>
        <v>5.513966894087315E-3</v>
      </c>
      <c r="AD219">
        <f t="shared" si="51"/>
        <v>8.6279084849234702E-2</v>
      </c>
      <c r="AG219">
        <v>6.8499000000000004E-2</v>
      </c>
      <c r="AH219">
        <f t="shared" si="52"/>
        <v>1.5311581772169097E-2</v>
      </c>
      <c r="AI219">
        <f t="shared" si="53"/>
        <v>5.954488350845135E-2</v>
      </c>
      <c r="AJ219">
        <f t="shared" si="54"/>
        <v>0.10459457957913794</v>
      </c>
      <c r="AK219">
        <f t="shared" si="55"/>
        <v>0.12215209640265644</v>
      </c>
      <c r="AL219">
        <f t="shared" si="56"/>
        <v>0.16805506681093313</v>
      </c>
      <c r="AM219">
        <f t="shared" si="57"/>
        <v>5.8942877002987795E-2</v>
      </c>
      <c r="AN219">
        <f t="shared" si="58"/>
        <v>0.47099066140701928</v>
      </c>
      <c r="AO219">
        <f t="shared" si="59"/>
        <v>0.29217951953254123</v>
      </c>
      <c r="AP219">
        <f t="shared" si="60"/>
        <v>0.25995446283497775</v>
      </c>
      <c r="AQ219">
        <f t="shared" si="61"/>
        <v>0.27685398216703766</v>
      </c>
      <c r="AR219">
        <f t="shared" si="62"/>
        <v>0.25154029101668568</v>
      </c>
      <c r="AS219">
        <f t="shared" si="63"/>
        <v>0.40192814211400024</v>
      </c>
    </row>
    <row r="220" spans="1:45" x14ac:dyDescent="0.15">
      <c r="A220">
        <v>6.8999000000000005E-2</v>
      </c>
      <c r="B220">
        <v>1.9015000000000001E-2</v>
      </c>
      <c r="C220">
        <v>3.6020000000000002E-3</v>
      </c>
      <c r="D220">
        <v>4.9040000000000004E-3</v>
      </c>
      <c r="E220">
        <v>5.3940000000000004E-3</v>
      </c>
      <c r="F220">
        <v>5.2199999999999998E-3</v>
      </c>
      <c r="G220">
        <v>2.1156999999999999E-2</v>
      </c>
      <c r="H220">
        <v>8.1250000000000003E-3</v>
      </c>
      <c r="I220">
        <v>4.8019999999999998E-3</v>
      </c>
      <c r="J220">
        <v>1.5313E-2</v>
      </c>
      <c r="K220">
        <v>1.1207999999999999E-2</v>
      </c>
      <c r="L220">
        <v>1.9363999999999999E-2</v>
      </c>
      <c r="M220">
        <v>2.3970000000000002E-2</v>
      </c>
      <c r="N220">
        <f t="shared" si="48"/>
        <v>1.1839499999999998E-2</v>
      </c>
      <c r="O220">
        <f t="shared" si="49"/>
        <v>1.8525696022111599E-4</v>
      </c>
      <c r="Q220">
        <v>1.1475000000000001E-2</v>
      </c>
      <c r="R220">
        <v>2.5990000000000002E-3</v>
      </c>
      <c r="S220">
        <v>2.8549999999999999E-3</v>
      </c>
      <c r="T220">
        <v>3.8159999999999999E-3</v>
      </c>
      <c r="U220">
        <v>3.823E-3</v>
      </c>
      <c r="V220">
        <v>8.3250000000000008E-3</v>
      </c>
      <c r="W220">
        <v>4.7359999999999998E-3</v>
      </c>
      <c r="X220">
        <v>2.8370000000000001E-3</v>
      </c>
      <c r="Y220">
        <v>5.77E-3</v>
      </c>
      <c r="Z220">
        <v>4.7530000000000003E-3</v>
      </c>
      <c r="AA220">
        <v>5.9940000000000002E-3</v>
      </c>
      <c r="AB220">
        <v>5.9789999999999999E-3</v>
      </c>
      <c r="AC220">
        <f t="shared" si="50"/>
        <v>6.0535707869593201E-3</v>
      </c>
      <c r="AD220">
        <f t="shared" si="51"/>
        <v>9.472246707338336E-2</v>
      </c>
      <c r="AG220">
        <v>6.8999000000000005E-2</v>
      </c>
      <c r="AH220">
        <f t="shared" si="52"/>
        <v>0.16148071403094588</v>
      </c>
      <c r="AI220">
        <f t="shared" si="53"/>
        <v>5.1421882137962546E-2</v>
      </c>
      <c r="AJ220">
        <f t="shared" si="54"/>
        <v>8.0133075809419238E-2</v>
      </c>
      <c r="AK220">
        <f t="shared" si="55"/>
        <v>8.5514394288894083E-2</v>
      </c>
      <c r="AL220">
        <f t="shared" si="56"/>
        <v>8.5836345279165449E-2</v>
      </c>
      <c r="AM220">
        <f t="shared" si="57"/>
        <v>0.35098633513994165</v>
      </c>
      <c r="AN220">
        <f t="shared" si="58"/>
        <v>0.14100737403485875</v>
      </c>
      <c r="AO220">
        <f t="shared" si="59"/>
        <v>8.5338242977632914E-2</v>
      </c>
      <c r="AP220">
        <f t="shared" si="60"/>
        <v>0.26840285141878595</v>
      </c>
      <c r="AQ220">
        <f t="shared" si="61"/>
        <v>0.19943308902424051</v>
      </c>
      <c r="AR220">
        <f t="shared" si="62"/>
        <v>0.36262851364257753</v>
      </c>
      <c r="AS220">
        <f t="shared" si="63"/>
        <v>0.4506392986796664</v>
      </c>
    </row>
    <row r="221" spans="1:45" x14ac:dyDescent="0.15">
      <c r="A221">
        <v>6.9499000000000005E-2</v>
      </c>
      <c r="B221">
        <v>3.7439999999999999E-3</v>
      </c>
      <c r="C221">
        <v>2.0739999999999999E-3</v>
      </c>
      <c r="D221">
        <v>7.5269999999999998E-3</v>
      </c>
      <c r="E221">
        <v>0</v>
      </c>
      <c r="F221">
        <v>2.1923999999999999E-2</v>
      </c>
      <c r="G221">
        <v>1.3441E-2</v>
      </c>
      <c r="H221">
        <v>1.366E-2</v>
      </c>
      <c r="I221">
        <v>2.1253000000000001E-2</v>
      </c>
      <c r="J221">
        <v>8.5400000000000007E-3</v>
      </c>
      <c r="K221">
        <v>1.8322999999999999E-2</v>
      </c>
      <c r="L221">
        <v>1.4104999999999999E-2</v>
      </c>
      <c r="M221">
        <v>1.2688E-2</v>
      </c>
      <c r="N221">
        <f t="shared" si="48"/>
        <v>1.1439916666666668E-2</v>
      </c>
      <c r="O221">
        <f t="shared" si="49"/>
        <v>1.7900453455378597E-4</v>
      </c>
      <c r="Q221">
        <v>3.7450000000000001E-3</v>
      </c>
      <c r="R221">
        <v>2.075E-3</v>
      </c>
      <c r="S221">
        <v>3.4220000000000001E-3</v>
      </c>
      <c r="T221">
        <v>0</v>
      </c>
      <c r="U221">
        <v>7.9719999999999999E-3</v>
      </c>
      <c r="V221">
        <v>5.5999999999999999E-3</v>
      </c>
      <c r="W221">
        <v>6.228E-3</v>
      </c>
      <c r="X221">
        <v>8.182E-3</v>
      </c>
      <c r="Y221">
        <v>5.3530000000000001E-3</v>
      </c>
      <c r="Z221">
        <v>6.6309999999999997E-3</v>
      </c>
      <c r="AA221">
        <v>4.7759999999999999E-3</v>
      </c>
      <c r="AB221">
        <v>4.4190000000000002E-3</v>
      </c>
      <c r="AC221">
        <f t="shared" si="50"/>
        <v>5.6055908211842809E-3</v>
      </c>
      <c r="AD221">
        <f t="shared" si="51"/>
        <v>8.7712758415301267E-2</v>
      </c>
      <c r="AG221">
        <v>6.9499000000000005E-2</v>
      </c>
      <c r="AH221">
        <f t="shared" si="52"/>
        <v>3.1795098255685585E-2</v>
      </c>
      <c r="AI221">
        <f t="shared" si="53"/>
        <v>2.9608268615806302E-2</v>
      </c>
      <c r="AJ221">
        <f t="shared" si="54"/>
        <v>0.12299381354353559</v>
      </c>
      <c r="AK221">
        <f t="shared" si="55"/>
        <v>0</v>
      </c>
      <c r="AL221">
        <f t="shared" si="56"/>
        <v>0.3605126501724949</v>
      </c>
      <c r="AM221">
        <f t="shared" si="57"/>
        <v>0.22298092029191074</v>
      </c>
      <c r="AN221">
        <f t="shared" si="58"/>
        <v>0.23706593591583638</v>
      </c>
      <c r="AO221">
        <f t="shared" si="59"/>
        <v>0.37769547646889473</v>
      </c>
      <c r="AP221">
        <f t="shared" si="60"/>
        <v>0.14968721681685052</v>
      </c>
      <c r="AQ221">
        <f t="shared" si="61"/>
        <v>0.3260360894174838</v>
      </c>
      <c r="AR221">
        <f t="shared" si="62"/>
        <v>0.2641435232869529</v>
      </c>
      <c r="AS221">
        <f t="shared" si="63"/>
        <v>0.23853614608458934</v>
      </c>
    </row>
    <row r="222" spans="1:45" x14ac:dyDescent="0.15">
      <c r="A222">
        <v>6.9999000000000006E-2</v>
      </c>
      <c r="B222">
        <v>0</v>
      </c>
      <c r="C222">
        <v>2.8270000000000001E-3</v>
      </c>
      <c r="D222">
        <v>9.1909999999999995E-3</v>
      </c>
      <c r="E222">
        <v>3.0049999999999999E-3</v>
      </c>
      <c r="F222">
        <v>6.1859999999999997E-3</v>
      </c>
      <c r="G222">
        <v>2.8549999999999999E-3</v>
      </c>
      <c r="H222">
        <v>9.1249999999999994E-3</v>
      </c>
      <c r="I222">
        <v>1.5502E-2</v>
      </c>
      <c r="J222">
        <v>1.389E-2</v>
      </c>
      <c r="K222">
        <v>8.6359999999999996E-3</v>
      </c>
      <c r="L222">
        <v>1.772E-2</v>
      </c>
      <c r="M222">
        <v>2.4799999999999999E-2</v>
      </c>
      <c r="N222">
        <f t="shared" si="48"/>
        <v>9.4780833333333332E-3</v>
      </c>
      <c r="O222">
        <f t="shared" si="49"/>
        <v>1.4830701525028557E-4</v>
      </c>
      <c r="Q222">
        <v>0</v>
      </c>
      <c r="R222">
        <v>2.8279999999999998E-3</v>
      </c>
      <c r="S222">
        <v>3.8939999999999999E-3</v>
      </c>
      <c r="T222">
        <v>3.006E-3</v>
      </c>
      <c r="U222">
        <v>3.581E-3</v>
      </c>
      <c r="V222">
        <v>2.856E-3</v>
      </c>
      <c r="W222">
        <v>4.5659999999999997E-3</v>
      </c>
      <c r="X222">
        <v>5.6020000000000002E-3</v>
      </c>
      <c r="Y222">
        <v>5.6670000000000002E-3</v>
      </c>
      <c r="Z222">
        <v>5.071E-3</v>
      </c>
      <c r="AA222">
        <v>5.489E-3</v>
      </c>
      <c r="AB222">
        <v>6.0870000000000004E-3</v>
      </c>
      <c r="AC222">
        <f t="shared" si="50"/>
        <v>4.5768044926166951E-3</v>
      </c>
      <c r="AD222">
        <f t="shared" si="51"/>
        <v>7.1614957206266705E-2</v>
      </c>
      <c r="AG222">
        <v>6.9999000000000006E-2</v>
      </c>
      <c r="AH222">
        <f t="shared" si="52"/>
        <v>0</v>
      </c>
      <c r="AI222">
        <f t="shared" si="53"/>
        <v>4.035804020100503E-2</v>
      </c>
      <c r="AJ222">
        <f t="shared" si="54"/>
        <v>0.15018415574314276</v>
      </c>
      <c r="AK222">
        <f t="shared" si="55"/>
        <v>4.7640110277739463E-2</v>
      </c>
      <c r="AL222">
        <f t="shared" si="56"/>
        <v>0.10172100227910297</v>
      </c>
      <c r="AM222">
        <f t="shared" si="57"/>
        <v>4.7363330662406458E-2</v>
      </c>
      <c r="AN222">
        <f t="shared" si="58"/>
        <v>0.15836212776222597</v>
      </c>
      <c r="AO222">
        <f t="shared" si="59"/>
        <v>0.27549217880867671</v>
      </c>
      <c r="AP222">
        <f t="shared" si="60"/>
        <v>0.24346082454169243</v>
      </c>
      <c r="AQ222">
        <f t="shared" si="61"/>
        <v>0.1536673944337385</v>
      </c>
      <c r="AR222">
        <f t="shared" si="62"/>
        <v>0.33184142025131552</v>
      </c>
      <c r="AS222">
        <f t="shared" si="63"/>
        <v>0.46624341290178245</v>
      </c>
    </row>
    <row r="223" spans="1:45" x14ac:dyDescent="0.15">
      <c r="A223">
        <v>7.0499000000000006E-2</v>
      </c>
      <c r="B223">
        <v>1.915E-3</v>
      </c>
      <c r="C223">
        <v>4.9490000000000003E-3</v>
      </c>
      <c r="D223">
        <v>5.1570000000000001E-3</v>
      </c>
      <c r="E223">
        <v>3.6830000000000001E-3</v>
      </c>
      <c r="F223">
        <v>1.2222E-2</v>
      </c>
      <c r="G223">
        <v>2.1878999999999999E-2</v>
      </c>
      <c r="H223">
        <v>1.4350999999999999E-2</v>
      </c>
      <c r="I223">
        <v>8.6490000000000004E-3</v>
      </c>
      <c r="J223">
        <v>2.4715000000000001E-2</v>
      </c>
      <c r="K223">
        <v>1.8817E-2</v>
      </c>
      <c r="L223">
        <v>1.9146E-2</v>
      </c>
      <c r="M223">
        <v>1.7388000000000001E-2</v>
      </c>
      <c r="N223">
        <f t="shared" si="48"/>
        <v>1.2739250000000002E-2</v>
      </c>
      <c r="O223">
        <f t="shared" si="49"/>
        <v>1.993356755350186E-4</v>
      </c>
      <c r="Q223">
        <v>1.916E-3</v>
      </c>
      <c r="R223">
        <v>2.8709999999999999E-3</v>
      </c>
      <c r="S223">
        <v>3.0219999999999999E-3</v>
      </c>
      <c r="T223">
        <v>3.6840000000000002E-3</v>
      </c>
      <c r="U223">
        <v>6.1679999999999999E-3</v>
      </c>
      <c r="V223">
        <v>8.4989999999999996E-3</v>
      </c>
      <c r="W223">
        <v>6.5620000000000001E-3</v>
      </c>
      <c r="X223">
        <v>3.9029999999999998E-3</v>
      </c>
      <c r="Y223">
        <v>8.9320000000000007E-3</v>
      </c>
      <c r="Z223">
        <v>7.195E-3</v>
      </c>
      <c r="AA223">
        <v>5.8560000000000001E-3</v>
      </c>
      <c r="AB223">
        <v>5.1749999999999999E-3</v>
      </c>
      <c r="AC223">
        <f t="shared" si="50"/>
        <v>5.9985644115904931E-3</v>
      </c>
      <c r="AD223">
        <f t="shared" si="51"/>
        <v>9.3861761918844808E-2</v>
      </c>
      <c r="AG223">
        <v>7.0499000000000006E-2</v>
      </c>
      <c r="AH223">
        <f t="shared" si="52"/>
        <v>1.6262717190074223E-2</v>
      </c>
      <c r="AI223">
        <f t="shared" si="53"/>
        <v>7.06515532206487E-2</v>
      </c>
      <c r="AJ223">
        <f t="shared" si="54"/>
        <v>8.4267184328950848E-2</v>
      </c>
      <c r="AK223">
        <f t="shared" si="55"/>
        <v>5.8388860616610472E-2</v>
      </c>
      <c r="AL223">
        <f t="shared" si="56"/>
        <v>0.20097544291225292</v>
      </c>
      <c r="AM223">
        <f t="shared" si="57"/>
        <v>0.36296403207103006</v>
      </c>
      <c r="AN223">
        <f t="shared" si="58"/>
        <v>0.24905807074144712</v>
      </c>
      <c r="AO223">
        <f t="shared" si="59"/>
        <v>0.15370480289744839</v>
      </c>
      <c r="AP223">
        <f t="shared" si="60"/>
        <v>0.43319901213448014</v>
      </c>
      <c r="AQ223">
        <f t="shared" si="61"/>
        <v>0.33482623449046517</v>
      </c>
      <c r="AR223">
        <f t="shared" si="62"/>
        <v>0.3585460401880185</v>
      </c>
      <c r="AS223">
        <f t="shared" si="63"/>
        <v>0.32689679288452395</v>
      </c>
    </row>
    <row r="224" spans="1:45" x14ac:dyDescent="0.15">
      <c r="A224">
        <v>7.0999000000000007E-2</v>
      </c>
      <c r="B224">
        <v>2.4849999999999998E-3</v>
      </c>
      <c r="C224">
        <v>5.8089999999999999E-3</v>
      </c>
      <c r="D224">
        <v>4.0600000000000002E-3</v>
      </c>
      <c r="E224">
        <v>0</v>
      </c>
      <c r="F224">
        <v>5.0660000000000002E-3</v>
      </c>
      <c r="G224">
        <v>1.2333E-2</v>
      </c>
      <c r="H224">
        <v>8.9759999999999996E-3</v>
      </c>
      <c r="I224">
        <v>1.3043000000000001E-2</v>
      </c>
      <c r="J224">
        <v>3.49E-3</v>
      </c>
      <c r="K224">
        <v>9.7450000000000002E-3</v>
      </c>
      <c r="L224">
        <v>2.0702999999999999E-2</v>
      </c>
      <c r="M224">
        <v>1.9487999999999998E-2</v>
      </c>
      <c r="N224">
        <f t="shared" si="48"/>
        <v>8.7664999999999983E-3</v>
      </c>
      <c r="O224">
        <f t="shared" si="49"/>
        <v>1.3717261216929881E-4</v>
      </c>
      <c r="Q224">
        <v>2.4859999999999999E-3</v>
      </c>
      <c r="R224">
        <v>3.444E-3</v>
      </c>
      <c r="S224">
        <v>2.382E-3</v>
      </c>
      <c r="T224">
        <v>0</v>
      </c>
      <c r="U224">
        <v>3.5980000000000001E-3</v>
      </c>
      <c r="V224">
        <v>6.195E-3</v>
      </c>
      <c r="W224">
        <v>5.2360000000000002E-3</v>
      </c>
      <c r="X224">
        <v>6.3070000000000001E-3</v>
      </c>
      <c r="Y224">
        <v>3.4910000000000002E-3</v>
      </c>
      <c r="Z224">
        <v>5.0080000000000003E-3</v>
      </c>
      <c r="AA224">
        <v>6.3410000000000003E-3</v>
      </c>
      <c r="AB224">
        <v>5.7530000000000003E-3</v>
      </c>
      <c r="AC224">
        <f t="shared" si="50"/>
        <v>4.7939854837266479E-3</v>
      </c>
      <c r="AD224">
        <f t="shared" si="51"/>
        <v>7.5013268715846071E-2</v>
      </c>
      <c r="AG224">
        <v>7.0999000000000007E-2</v>
      </c>
      <c r="AH224">
        <f t="shared" si="52"/>
        <v>2.1103317084769944E-2</v>
      </c>
      <c r="AI224">
        <f t="shared" si="53"/>
        <v>8.2928848789401557E-2</v>
      </c>
      <c r="AJ224">
        <f t="shared" si="54"/>
        <v>6.6341820511060787E-2</v>
      </c>
      <c r="AK224">
        <f t="shared" si="55"/>
        <v>0</v>
      </c>
      <c r="AL224">
        <f t="shared" si="56"/>
        <v>8.3304008655987014E-2</v>
      </c>
      <c r="AM224">
        <f t="shared" si="57"/>
        <v>0.20459963469683323</v>
      </c>
      <c r="AN224">
        <f t="shared" si="58"/>
        <v>0.15577626945684825</v>
      </c>
      <c r="AO224">
        <f t="shared" si="59"/>
        <v>0.23179231635928077</v>
      </c>
      <c r="AP224">
        <f t="shared" si="60"/>
        <v>6.1171942235457639E-2</v>
      </c>
      <c r="AQ224">
        <f t="shared" si="61"/>
        <v>0.17340073630810349</v>
      </c>
      <c r="AR224">
        <f t="shared" si="62"/>
        <v>0.38770388958594726</v>
      </c>
      <c r="AS224">
        <f t="shared" si="63"/>
        <v>0.36637708188023932</v>
      </c>
    </row>
    <row r="225" spans="1:45" x14ac:dyDescent="0.15">
      <c r="A225">
        <v>7.1498999999999993E-2</v>
      </c>
      <c r="B225">
        <v>1.358E-3</v>
      </c>
      <c r="C225">
        <v>1.375E-2</v>
      </c>
      <c r="D225">
        <v>1.0540000000000001E-2</v>
      </c>
      <c r="E225">
        <v>0</v>
      </c>
      <c r="F225">
        <v>5.2760000000000003E-3</v>
      </c>
      <c r="G225">
        <v>1.1912000000000001E-2</v>
      </c>
      <c r="H225">
        <v>1.1802999999999999E-2</v>
      </c>
      <c r="I225">
        <v>1.1136E-2</v>
      </c>
      <c r="J225">
        <v>1.6851000000000001E-2</v>
      </c>
      <c r="K225">
        <v>1.3576E-2</v>
      </c>
      <c r="L225">
        <v>1.558E-2</v>
      </c>
      <c r="M225">
        <v>1.7586000000000001E-2</v>
      </c>
      <c r="N225">
        <f t="shared" si="48"/>
        <v>1.0780666666666668E-2</v>
      </c>
      <c r="O225">
        <f t="shared" si="49"/>
        <v>1.6868901016291047E-4</v>
      </c>
      <c r="Q225">
        <v>1.358E-3</v>
      </c>
      <c r="R225">
        <v>6.0000000000000001E-3</v>
      </c>
      <c r="S225">
        <v>4.45E-3</v>
      </c>
      <c r="T225">
        <v>0</v>
      </c>
      <c r="U225">
        <v>3.741E-3</v>
      </c>
      <c r="V225">
        <v>5.4359999999999999E-3</v>
      </c>
      <c r="W225">
        <v>5.9389999999999998E-3</v>
      </c>
      <c r="X225">
        <v>5.8199999999999997E-3</v>
      </c>
      <c r="Y225">
        <v>6.8780000000000004E-3</v>
      </c>
      <c r="Z225">
        <v>5.8329999999999996E-3</v>
      </c>
      <c r="AA225">
        <v>5.3689999999999996E-3</v>
      </c>
      <c r="AB225">
        <v>5.4720000000000003E-3</v>
      </c>
      <c r="AC225">
        <f t="shared" si="50"/>
        <v>5.3123841591648331E-3</v>
      </c>
      <c r="AD225">
        <f t="shared" si="51"/>
        <v>8.3124845038842002E-2</v>
      </c>
      <c r="AG225">
        <v>7.1498999999999993E-2</v>
      </c>
      <c r="AH225">
        <f t="shared" si="52"/>
        <v>1.1532516942099632E-2</v>
      </c>
      <c r="AI225">
        <f t="shared" si="53"/>
        <v>0.19629396984924624</v>
      </c>
      <c r="AJ225">
        <f t="shared" si="54"/>
        <v>0.17222728773068491</v>
      </c>
      <c r="AK225">
        <f t="shared" si="55"/>
        <v>0</v>
      </c>
      <c r="AL225">
        <f t="shared" si="56"/>
        <v>8.6757194960321249E-2</v>
      </c>
      <c r="AM225">
        <f t="shared" si="57"/>
        <v>0.19761540975502129</v>
      </c>
      <c r="AN225">
        <f t="shared" si="58"/>
        <v>0.20483815824411541</v>
      </c>
      <c r="AO225">
        <f t="shared" si="59"/>
        <v>0.19790226443126202</v>
      </c>
      <c r="AP225">
        <f t="shared" si="60"/>
        <v>0.2953605726675349</v>
      </c>
      <c r="AQ225">
        <f t="shared" si="61"/>
        <v>0.24156884516355184</v>
      </c>
      <c r="AR225">
        <f t="shared" si="62"/>
        <v>0.29176576340380905</v>
      </c>
      <c r="AS225">
        <f t="shared" si="63"/>
        <v>0.3306192201326914</v>
      </c>
    </row>
    <row r="226" spans="1:45" x14ac:dyDescent="0.15">
      <c r="A226">
        <v>7.1998999999999994E-2</v>
      </c>
      <c r="B226">
        <v>7.9500000000000005E-3</v>
      </c>
      <c r="C226">
        <v>6.7409999999999996E-3</v>
      </c>
      <c r="D226">
        <v>0</v>
      </c>
      <c r="E226">
        <v>2.2339999999999999E-3</v>
      </c>
      <c r="F226">
        <v>9.0170000000000007E-3</v>
      </c>
      <c r="G226">
        <v>3.156E-3</v>
      </c>
      <c r="H226">
        <v>1.3413E-2</v>
      </c>
      <c r="I226">
        <v>7.7669999999999996E-3</v>
      </c>
      <c r="J226">
        <v>7.8840000000000004E-3</v>
      </c>
      <c r="K226">
        <v>3.0525E-2</v>
      </c>
      <c r="L226">
        <v>1.7173000000000001E-2</v>
      </c>
      <c r="M226">
        <v>1.5103999999999999E-2</v>
      </c>
      <c r="N226">
        <f t="shared" si="48"/>
        <v>1.0080333333333335E-2</v>
      </c>
      <c r="O226">
        <f t="shared" si="49"/>
        <v>1.5773063992135847E-4</v>
      </c>
      <c r="Q226">
        <v>4.6750000000000003E-3</v>
      </c>
      <c r="R226">
        <v>3.9020000000000001E-3</v>
      </c>
      <c r="S226">
        <v>0</v>
      </c>
      <c r="T226">
        <v>2.235E-3</v>
      </c>
      <c r="U226">
        <v>5.3619999999999996E-3</v>
      </c>
      <c r="V226">
        <v>3.1580000000000002E-3</v>
      </c>
      <c r="W226">
        <v>6.0939999999999996E-3</v>
      </c>
      <c r="X226">
        <v>4.0200000000000001E-3</v>
      </c>
      <c r="Y226">
        <v>4.0990000000000002E-3</v>
      </c>
      <c r="Z226">
        <v>9.8519999999999996E-3</v>
      </c>
      <c r="AA226">
        <v>5.9919999999999999E-3</v>
      </c>
      <c r="AB226">
        <v>4.914E-3</v>
      </c>
      <c r="AC226">
        <f t="shared" si="50"/>
        <v>5.291613115453204E-3</v>
      </c>
      <c r="AD226">
        <f t="shared" si="51"/>
        <v>8.2799832814933916E-2</v>
      </c>
      <c r="AG226">
        <v>7.1998999999999994E-2</v>
      </c>
      <c r="AH226">
        <f t="shared" si="52"/>
        <v>6.7513630110229803E-2</v>
      </c>
      <c r="AI226">
        <f t="shared" si="53"/>
        <v>9.623401096391046E-2</v>
      </c>
      <c r="AJ226">
        <f t="shared" si="54"/>
        <v>0</v>
      </c>
      <c r="AK226">
        <f t="shared" si="55"/>
        <v>3.5416973830439256E-2</v>
      </c>
      <c r="AL226">
        <f t="shared" si="56"/>
        <v>0.14827324241038983</v>
      </c>
      <c r="AM226">
        <f t="shared" si="57"/>
        <v>5.2356802651682931E-2</v>
      </c>
      <c r="AN226">
        <f t="shared" si="58"/>
        <v>0.23277931174517666</v>
      </c>
      <c r="AO226">
        <f t="shared" si="59"/>
        <v>0.1380304317382913</v>
      </c>
      <c r="AP226">
        <f t="shared" si="60"/>
        <v>0.13818899500984186</v>
      </c>
      <c r="AQ226">
        <f t="shared" si="61"/>
        <v>0.54315623148331027</v>
      </c>
      <c r="AR226">
        <f t="shared" si="62"/>
        <v>0.32159778273001366</v>
      </c>
      <c r="AS226">
        <f t="shared" si="63"/>
        <v>0.28395727856727909</v>
      </c>
    </row>
    <row r="227" spans="1:45" x14ac:dyDescent="0.15">
      <c r="A227">
        <v>7.2498999999999994E-2</v>
      </c>
      <c r="B227">
        <v>1.2409E-2</v>
      </c>
      <c r="C227">
        <v>6.032E-3</v>
      </c>
      <c r="D227">
        <v>1.0253E-2</v>
      </c>
      <c r="E227">
        <v>0</v>
      </c>
      <c r="F227">
        <v>9.8150000000000008E-3</v>
      </c>
      <c r="G227">
        <v>5.5009999999999998E-3</v>
      </c>
      <c r="H227">
        <v>2.3945000000000001E-2</v>
      </c>
      <c r="I227">
        <v>1.6150000000000001E-2</v>
      </c>
      <c r="J227">
        <v>1.4925000000000001E-2</v>
      </c>
      <c r="K227">
        <v>2.0341000000000001E-2</v>
      </c>
      <c r="L227">
        <v>2.6696999999999999E-2</v>
      </c>
      <c r="M227">
        <v>1.4491E-2</v>
      </c>
      <c r="N227">
        <f t="shared" si="48"/>
        <v>1.3379916666666667E-2</v>
      </c>
      <c r="O227">
        <f t="shared" si="49"/>
        <v>2.0936041975408708E-4</v>
      </c>
      <c r="Q227">
        <v>1.0451999999999999E-2</v>
      </c>
      <c r="R227">
        <v>3.039E-3</v>
      </c>
      <c r="S227">
        <v>4.287E-3</v>
      </c>
      <c r="T227">
        <v>0</v>
      </c>
      <c r="U227">
        <v>5.9610000000000002E-3</v>
      </c>
      <c r="V227">
        <v>3.8909999999999999E-3</v>
      </c>
      <c r="W227">
        <v>8.0759999999999998E-3</v>
      </c>
      <c r="X227">
        <v>6.352E-3</v>
      </c>
      <c r="Y227">
        <v>5.6860000000000001E-3</v>
      </c>
      <c r="Z227">
        <v>6.8219999999999999E-3</v>
      </c>
      <c r="AA227">
        <v>7.0039999999999998E-3</v>
      </c>
      <c r="AB227">
        <v>4.8310000000000002E-3</v>
      </c>
      <c r="AC227">
        <f t="shared" si="50"/>
        <v>6.355857234222476E-3</v>
      </c>
      <c r="AD227">
        <f t="shared" si="51"/>
        <v>9.9452455216793953E-2</v>
      </c>
      <c r="AG227">
        <v>7.2498999999999994E-2</v>
      </c>
      <c r="AH227">
        <f t="shared" si="52"/>
        <v>0.10538070893557756</v>
      </c>
      <c r="AI227">
        <f t="shared" si="53"/>
        <v>8.6112380082229337E-2</v>
      </c>
      <c r="AJ227">
        <f t="shared" si="54"/>
        <v>0.16753760731524783</v>
      </c>
      <c r="AK227">
        <f t="shared" si="55"/>
        <v>0</v>
      </c>
      <c r="AL227">
        <f t="shared" si="56"/>
        <v>0.16139535036685995</v>
      </c>
      <c r="AM227">
        <f t="shared" si="57"/>
        <v>9.1259433265813636E-2</v>
      </c>
      <c r="AN227">
        <f t="shared" si="58"/>
        <v>0.41555957800180837</v>
      </c>
      <c r="AO227">
        <f t="shared" si="59"/>
        <v>0.28700804333377172</v>
      </c>
      <c r="AP227">
        <f t="shared" si="60"/>
        <v>0.26160207388659179</v>
      </c>
      <c r="AQ227">
        <f t="shared" si="61"/>
        <v>0.36194400997877202</v>
      </c>
      <c r="AR227">
        <f t="shared" si="62"/>
        <v>0.49995318264386968</v>
      </c>
      <c r="AS227">
        <f t="shared" si="63"/>
        <v>0.27243279420805361</v>
      </c>
    </row>
    <row r="228" spans="1:45" x14ac:dyDescent="0.15">
      <c r="A228">
        <v>7.2998999999999994E-2</v>
      </c>
      <c r="B228">
        <v>1.8469999999999999E-3</v>
      </c>
      <c r="C228">
        <v>5.1590000000000004E-3</v>
      </c>
      <c r="D228">
        <v>4.058E-3</v>
      </c>
      <c r="E228">
        <v>0</v>
      </c>
      <c r="F228">
        <v>2.918E-3</v>
      </c>
      <c r="G228">
        <v>7.4200000000000004E-3</v>
      </c>
      <c r="H228">
        <v>1.3826E-2</v>
      </c>
      <c r="I228">
        <v>1.2683E-2</v>
      </c>
      <c r="J228">
        <v>1.5681E-2</v>
      </c>
      <c r="K228">
        <v>1.1180000000000001E-2</v>
      </c>
      <c r="L228">
        <v>1.7683000000000001E-2</v>
      </c>
      <c r="M228">
        <v>2.7156E-2</v>
      </c>
      <c r="N228">
        <f t="shared" si="48"/>
        <v>9.9675833333333335E-3</v>
      </c>
      <c r="O228">
        <f t="shared" si="49"/>
        <v>1.5596639968613475E-4</v>
      </c>
      <c r="Q228">
        <v>1.848E-3</v>
      </c>
      <c r="R228">
        <v>3.6770000000000001E-3</v>
      </c>
      <c r="S228">
        <v>2.3700000000000001E-3</v>
      </c>
      <c r="T228">
        <v>0</v>
      </c>
      <c r="U228">
        <v>2.9190000000000002E-3</v>
      </c>
      <c r="V228">
        <v>4.2979999999999997E-3</v>
      </c>
      <c r="W228">
        <v>6.2420000000000002E-3</v>
      </c>
      <c r="X228">
        <v>5.2989999999999999E-3</v>
      </c>
      <c r="Y228">
        <v>6.3819999999999997E-3</v>
      </c>
      <c r="Z228">
        <v>4.725E-3</v>
      </c>
      <c r="AA228">
        <v>5.5019999999999999E-3</v>
      </c>
      <c r="AB228">
        <v>6.7939999999999997E-3</v>
      </c>
      <c r="AC228">
        <f t="shared" si="50"/>
        <v>4.8248754293858101E-3</v>
      </c>
      <c r="AD228">
        <f t="shared" si="51"/>
        <v>7.5496615151127169E-2</v>
      </c>
      <c r="AG228">
        <v>7.2998999999999994E-2</v>
      </c>
      <c r="AH228">
        <f t="shared" si="52"/>
        <v>1.5685242114917539E-2</v>
      </c>
      <c r="AI228">
        <f t="shared" si="53"/>
        <v>7.3649497487437196E-2</v>
      </c>
      <c r="AJ228">
        <f t="shared" si="54"/>
        <v>6.630913981130164E-2</v>
      </c>
      <c r="AK228">
        <f t="shared" si="55"/>
        <v>0</v>
      </c>
      <c r="AL228">
        <f t="shared" si="56"/>
        <v>4.7982845885939616E-2</v>
      </c>
      <c r="AM228">
        <f t="shared" si="57"/>
        <v>0.1230948908984434</v>
      </c>
      <c r="AN228">
        <f t="shared" si="58"/>
        <v>0.23994682503457934</v>
      </c>
      <c r="AO228">
        <f t="shared" si="59"/>
        <v>0.2253946138453391</v>
      </c>
      <c r="AP228">
        <f t="shared" si="60"/>
        <v>0.27485307340808346</v>
      </c>
      <c r="AQ228">
        <f t="shared" si="61"/>
        <v>0.19893486217799866</v>
      </c>
      <c r="AR228">
        <f t="shared" si="62"/>
        <v>0.33114852338058764</v>
      </c>
      <c r="AS228">
        <f t="shared" si="63"/>
        <v>0.51053653712745173</v>
      </c>
    </row>
    <row r="229" spans="1:45" x14ac:dyDescent="0.15">
      <c r="A229">
        <v>7.3498999999999995E-2</v>
      </c>
      <c r="B229">
        <v>0</v>
      </c>
      <c r="C229">
        <v>1.0518E-2</v>
      </c>
      <c r="D229">
        <v>2.516E-3</v>
      </c>
      <c r="E229">
        <v>3.405E-3</v>
      </c>
      <c r="F229">
        <v>7.3740000000000003E-3</v>
      </c>
      <c r="G229">
        <v>1.4709E-2</v>
      </c>
      <c r="H229">
        <v>1.9002000000000002E-2</v>
      </c>
      <c r="I229">
        <v>1.4184E-2</v>
      </c>
      <c r="J229">
        <v>1.5671999999999998E-2</v>
      </c>
      <c r="K229">
        <v>9.306E-3</v>
      </c>
      <c r="L229">
        <v>2.3314999999999999E-2</v>
      </c>
      <c r="M229">
        <v>1.9633999999999999E-2</v>
      </c>
      <c r="N229">
        <f t="shared" si="48"/>
        <v>1.1636250000000001E-2</v>
      </c>
      <c r="O229">
        <f t="shared" si="49"/>
        <v>1.820766335886618E-4</v>
      </c>
      <c r="Q229">
        <v>0</v>
      </c>
      <c r="R229">
        <v>4.9280000000000001E-3</v>
      </c>
      <c r="S229">
        <v>1.7819999999999999E-3</v>
      </c>
      <c r="T229">
        <v>3.4069999999999999E-3</v>
      </c>
      <c r="U229">
        <v>4.2690000000000002E-3</v>
      </c>
      <c r="V229">
        <v>6.1970000000000003E-3</v>
      </c>
      <c r="W229">
        <v>7.2810000000000001E-3</v>
      </c>
      <c r="X229">
        <v>6.5059999999999996E-3</v>
      </c>
      <c r="Y229">
        <v>5.9430000000000004E-3</v>
      </c>
      <c r="Z229">
        <v>4.3629999999999997E-3</v>
      </c>
      <c r="AA229">
        <v>6.1659999999999996E-3</v>
      </c>
      <c r="AB229">
        <v>5.9360000000000003E-3</v>
      </c>
      <c r="AC229">
        <f t="shared" si="50"/>
        <v>5.3821860546875121E-3</v>
      </c>
      <c r="AD229">
        <f t="shared" si="51"/>
        <v>8.4217061184154104E-2</v>
      </c>
      <c r="AG229">
        <v>7.3498999999999995E-2</v>
      </c>
      <c r="AH229">
        <f t="shared" si="52"/>
        <v>0</v>
      </c>
      <c r="AI229">
        <f t="shared" si="53"/>
        <v>0.15015417999086339</v>
      </c>
      <c r="AJ229">
        <f t="shared" si="54"/>
        <v>4.1112320297002201E-2</v>
      </c>
      <c r="AK229">
        <f t="shared" si="55"/>
        <v>5.3981555905391977E-2</v>
      </c>
      <c r="AL229">
        <f t="shared" si="56"/>
        <v>0.12125617051505097</v>
      </c>
      <c r="AM229">
        <f t="shared" si="57"/>
        <v>0.24401654315703558</v>
      </c>
      <c r="AN229">
        <f t="shared" si="58"/>
        <v>0.32977503032743216</v>
      </c>
      <c r="AO229">
        <f t="shared" si="59"/>
        <v>0.25206947904930144</v>
      </c>
      <c r="AP229">
        <f t="shared" si="60"/>
        <v>0.27469532341377995</v>
      </c>
      <c r="AQ229">
        <f t="shared" si="61"/>
        <v>0.16558925111166864</v>
      </c>
      <c r="AR229">
        <f t="shared" si="62"/>
        <v>0.43661866327084775</v>
      </c>
      <c r="AS229">
        <f t="shared" si="63"/>
        <v>0.36912190197232242</v>
      </c>
    </row>
    <row r="230" spans="1:45" x14ac:dyDescent="0.15">
      <c r="A230">
        <v>7.3998999999999995E-2</v>
      </c>
      <c r="B230">
        <v>0</v>
      </c>
      <c r="C230">
        <v>6.3220000000000004E-3</v>
      </c>
      <c r="D230">
        <v>5.1539999999999997E-3</v>
      </c>
      <c r="E230">
        <v>1.8319999999999999E-2</v>
      </c>
      <c r="F230">
        <v>1.2362E-2</v>
      </c>
      <c r="G230">
        <v>6.8199999999999997E-3</v>
      </c>
      <c r="H230">
        <v>8.6250000000000007E-3</v>
      </c>
      <c r="I230">
        <v>1.1721000000000001E-2</v>
      </c>
      <c r="J230">
        <v>1.7455999999999999E-2</v>
      </c>
      <c r="K230">
        <v>1.7474E-2</v>
      </c>
      <c r="L230">
        <v>1.6211E-2</v>
      </c>
      <c r="M230">
        <v>1.2626999999999999E-2</v>
      </c>
      <c r="N230">
        <f t="shared" si="48"/>
        <v>1.1090999999999998E-2</v>
      </c>
      <c r="O230">
        <f t="shared" si="49"/>
        <v>1.7354490863739157E-4</v>
      </c>
      <c r="Q230">
        <v>0</v>
      </c>
      <c r="R230">
        <v>3.6579999999999998E-3</v>
      </c>
      <c r="S230">
        <v>3.0010000000000002E-3</v>
      </c>
      <c r="T230">
        <v>7.868E-3</v>
      </c>
      <c r="U230">
        <v>5.6420000000000003E-3</v>
      </c>
      <c r="V230">
        <v>4.0140000000000002E-3</v>
      </c>
      <c r="W230">
        <v>5.0140000000000002E-3</v>
      </c>
      <c r="X230">
        <v>5.2550000000000001E-3</v>
      </c>
      <c r="Y230">
        <v>6.5919999999999998E-3</v>
      </c>
      <c r="Z230">
        <v>7.4599999999999996E-3</v>
      </c>
      <c r="AA230">
        <v>5.5149999999999999E-3</v>
      </c>
      <c r="AB230">
        <v>4.0439999999999999E-3</v>
      </c>
      <c r="AC230">
        <f t="shared" si="50"/>
        <v>5.4844175542249612E-3</v>
      </c>
      <c r="AD230">
        <f t="shared" si="51"/>
        <v>8.5816715370020599E-2</v>
      </c>
      <c r="AG230">
        <v>7.3998999999999995E-2</v>
      </c>
      <c r="AH230">
        <f t="shared" si="52"/>
        <v>0</v>
      </c>
      <c r="AI230">
        <f t="shared" si="53"/>
        <v>9.0252398355413432E-2</v>
      </c>
      <c r="AJ230">
        <f t="shared" si="54"/>
        <v>8.4218163279312128E-2</v>
      </c>
      <c r="AK230">
        <f t="shared" si="55"/>
        <v>0.29043820974648488</v>
      </c>
      <c r="AL230">
        <f t="shared" si="56"/>
        <v>0.20327756711514239</v>
      </c>
      <c r="AM230">
        <f t="shared" si="57"/>
        <v>0.11314112613576603</v>
      </c>
      <c r="AN230">
        <f t="shared" si="58"/>
        <v>0.14968475089854238</v>
      </c>
      <c r="AO230">
        <f t="shared" si="59"/>
        <v>0.20829853101641724</v>
      </c>
      <c r="AP230">
        <f t="shared" si="60"/>
        <v>0.30596487784015719</v>
      </c>
      <c r="AQ230">
        <f t="shared" si="61"/>
        <v>0.31092913968679325</v>
      </c>
      <c r="AR230">
        <f t="shared" si="62"/>
        <v>0.30358246409108786</v>
      </c>
      <c r="AS230">
        <f t="shared" si="63"/>
        <v>0.23738933768995188</v>
      </c>
    </row>
    <row r="231" spans="1:45" x14ac:dyDescent="0.15">
      <c r="A231">
        <v>7.4498999999999996E-2</v>
      </c>
      <c r="B231">
        <v>7.1349999999999998E-3</v>
      </c>
      <c r="C231">
        <v>2.4190000000000001E-3</v>
      </c>
      <c r="D231">
        <v>8.7709999999999993E-3</v>
      </c>
      <c r="E231">
        <v>0</v>
      </c>
      <c r="F231">
        <v>8.1010000000000006E-3</v>
      </c>
      <c r="G231">
        <v>5.509E-3</v>
      </c>
      <c r="H231">
        <v>1.5126000000000001E-2</v>
      </c>
      <c r="I231">
        <v>6.1050000000000002E-3</v>
      </c>
      <c r="J231">
        <v>1.9594E-2</v>
      </c>
      <c r="K231">
        <v>1.3889E-2</v>
      </c>
      <c r="L231">
        <v>2.6350999999999999E-2</v>
      </c>
      <c r="M231">
        <v>2.4618000000000001E-2</v>
      </c>
      <c r="N231">
        <f t="shared" si="48"/>
        <v>1.1468166666666668E-2</v>
      </c>
      <c r="O231">
        <f t="shared" si="49"/>
        <v>1.7944657257281098E-4</v>
      </c>
      <c r="Q231">
        <v>5.0520000000000001E-3</v>
      </c>
      <c r="R231">
        <v>2.4199999999999998E-3</v>
      </c>
      <c r="S231">
        <v>5.3489999999999996E-3</v>
      </c>
      <c r="T231">
        <v>0</v>
      </c>
      <c r="U231">
        <v>4.7390000000000002E-3</v>
      </c>
      <c r="V231">
        <v>3.9129999999999998E-3</v>
      </c>
      <c r="W231">
        <v>6.9040000000000004E-3</v>
      </c>
      <c r="X231">
        <v>3.0639999999999999E-3</v>
      </c>
      <c r="Y231">
        <v>6.9350000000000002E-3</v>
      </c>
      <c r="Z231">
        <v>6.4380000000000001E-3</v>
      </c>
      <c r="AA231">
        <v>7.1279999999999998E-3</v>
      </c>
      <c r="AB231">
        <v>6.7349999999999997E-3</v>
      </c>
      <c r="AC231">
        <f t="shared" si="50"/>
        <v>5.5638817793466329E-3</v>
      </c>
      <c r="AD231">
        <f t="shared" si="51"/>
        <v>8.7060121569848034E-2</v>
      </c>
      <c r="AG231">
        <v>7.4498999999999996E-2</v>
      </c>
      <c r="AH231">
        <f t="shared" si="52"/>
        <v>6.0592421488866621E-2</v>
      </c>
      <c r="AI231">
        <f t="shared" si="53"/>
        <v>3.4533462768387396E-2</v>
      </c>
      <c r="AJ231">
        <f t="shared" si="54"/>
        <v>0.14332120879372268</v>
      </c>
      <c r="AK231">
        <f t="shared" si="55"/>
        <v>0</v>
      </c>
      <c r="AL231">
        <f t="shared" si="56"/>
        <v>0.13321077262577</v>
      </c>
      <c r="AM231">
        <f t="shared" si="57"/>
        <v>9.1392150129315994E-2</v>
      </c>
      <c r="AN231">
        <f t="shared" si="58"/>
        <v>0.26250800488015674</v>
      </c>
      <c r="AO231">
        <f t="shared" si="59"/>
        <v>0.10849437179892732</v>
      </c>
      <c r="AP231">
        <f t="shared" si="60"/>
        <v>0.34343926537580433</v>
      </c>
      <c r="AQ231">
        <f t="shared" si="61"/>
        <v>0.24713830955189833</v>
      </c>
      <c r="AR231">
        <f t="shared" si="62"/>
        <v>0.49347366055544106</v>
      </c>
      <c r="AS231">
        <f t="shared" si="63"/>
        <v>0.46282178785548711</v>
      </c>
    </row>
    <row r="232" spans="1:45" x14ac:dyDescent="0.15">
      <c r="A232">
        <v>7.4998999999999996E-2</v>
      </c>
      <c r="B232">
        <v>2.9190000000000002E-3</v>
      </c>
      <c r="C232">
        <v>5.5789999999999998E-3</v>
      </c>
      <c r="D232">
        <v>2.49E-3</v>
      </c>
      <c r="E232">
        <v>4.0949999999999997E-3</v>
      </c>
      <c r="F232">
        <v>4.3819999999999996E-3</v>
      </c>
      <c r="G232">
        <v>1.5886000000000001E-2</v>
      </c>
      <c r="H232">
        <v>5.6369999999999996E-3</v>
      </c>
      <c r="I232">
        <v>1.6465E-2</v>
      </c>
      <c r="J232">
        <v>3.8189999999999999E-3</v>
      </c>
      <c r="K232">
        <v>2.2154E-2</v>
      </c>
      <c r="L232">
        <v>1.3341E-2</v>
      </c>
      <c r="M232">
        <v>1.5932000000000002E-2</v>
      </c>
      <c r="N232">
        <f t="shared" si="48"/>
        <v>9.3915833333333334E-3</v>
      </c>
      <c r="O232">
        <f t="shared" si="49"/>
        <v>1.4695351830707628E-4</v>
      </c>
      <c r="Q232">
        <v>2.921E-3</v>
      </c>
      <c r="R232">
        <v>3.2569999999999999E-3</v>
      </c>
      <c r="S232">
        <v>1.761E-3</v>
      </c>
      <c r="T232">
        <v>4.0969999999999999E-3</v>
      </c>
      <c r="U232">
        <v>4.3829999999999997E-3</v>
      </c>
      <c r="V232">
        <v>7.2500000000000004E-3</v>
      </c>
      <c r="W232">
        <v>3.9919999999999999E-3</v>
      </c>
      <c r="X232">
        <v>6.267E-3</v>
      </c>
      <c r="Y232">
        <v>3.82E-3</v>
      </c>
      <c r="Z232">
        <v>8.2789999999999999E-3</v>
      </c>
      <c r="AA232">
        <v>5.1580000000000003E-3</v>
      </c>
      <c r="AB232">
        <v>5.4149999999999997E-3</v>
      </c>
      <c r="AC232">
        <f t="shared" si="50"/>
        <v>5.2662975781680036E-3</v>
      </c>
      <c r="AD232">
        <f t="shared" si="51"/>
        <v>8.2403711214752401E-2</v>
      </c>
      <c r="AG232">
        <v>7.4998999999999996E-2</v>
      </c>
      <c r="AH232">
        <f t="shared" si="52"/>
        <v>2.4788966829152301E-2</v>
      </c>
      <c r="AI232">
        <f t="shared" si="53"/>
        <v>7.9645386021014161E-2</v>
      </c>
      <c r="AJ232">
        <f t="shared" si="54"/>
        <v>4.0687471200133336E-2</v>
      </c>
      <c r="AK232">
        <f t="shared" si="55"/>
        <v>6.4920549613092543E-2</v>
      </c>
      <c r="AL232">
        <f t="shared" si="56"/>
        <v>7.2056487550441181E-2</v>
      </c>
      <c r="AM232">
        <f t="shared" si="57"/>
        <v>0.26354251169982101</v>
      </c>
      <c r="AN232">
        <f t="shared" si="58"/>
        <v>9.782874676116908E-2</v>
      </c>
      <c r="AO232">
        <f t="shared" si="59"/>
        <v>0.29260603303347066</v>
      </c>
      <c r="AP232">
        <f t="shared" si="60"/>
        <v>6.6938580916106799E-2</v>
      </c>
      <c r="AQ232">
        <f t="shared" si="61"/>
        <v>0.39420419827293224</v>
      </c>
      <c r="AR232">
        <f t="shared" si="62"/>
        <v>0.24983613925354406</v>
      </c>
      <c r="AS232">
        <f t="shared" si="63"/>
        <v>0.29952379251416122</v>
      </c>
    </row>
    <row r="233" spans="1:45" x14ac:dyDescent="0.15">
      <c r="A233">
        <v>7.5498999999999997E-2</v>
      </c>
      <c r="B233">
        <v>0</v>
      </c>
      <c r="C233">
        <v>7.4250000000000002E-3</v>
      </c>
      <c r="D233">
        <v>3.8409999999999998E-3</v>
      </c>
      <c r="E233">
        <v>1.3280999999999999E-2</v>
      </c>
      <c r="F233">
        <v>7.5810000000000001E-3</v>
      </c>
      <c r="G233">
        <v>9.6559999999999997E-3</v>
      </c>
      <c r="H233">
        <v>2.7539999999999999E-3</v>
      </c>
      <c r="I233">
        <v>6.1440000000000002E-3</v>
      </c>
      <c r="J233">
        <v>2.3612999999999999E-2</v>
      </c>
      <c r="K233">
        <v>4.9059999999999998E-3</v>
      </c>
      <c r="L233">
        <v>1.8062000000000002E-2</v>
      </c>
      <c r="M233">
        <v>2.5412000000000001E-2</v>
      </c>
      <c r="N233">
        <f t="shared" si="48"/>
        <v>1.0222916666666667E-2</v>
      </c>
      <c r="O233">
        <f t="shared" si="49"/>
        <v>1.5996169316782386E-4</v>
      </c>
      <c r="Q233">
        <v>0</v>
      </c>
      <c r="R233">
        <v>4.3620000000000004E-3</v>
      </c>
      <c r="S233">
        <v>2.8400000000000001E-3</v>
      </c>
      <c r="T233">
        <v>6.7190000000000001E-3</v>
      </c>
      <c r="U233">
        <v>5.4060000000000002E-3</v>
      </c>
      <c r="V233">
        <v>5.6569999999999997E-3</v>
      </c>
      <c r="W233">
        <v>2.7550000000000001E-3</v>
      </c>
      <c r="X233">
        <v>3.6830000000000001E-3</v>
      </c>
      <c r="Y233">
        <v>9.1149999999999998E-3</v>
      </c>
      <c r="Z233">
        <v>2.8600000000000001E-3</v>
      </c>
      <c r="AA233">
        <v>6.13E-3</v>
      </c>
      <c r="AB233">
        <v>7.1300000000000001E-3</v>
      </c>
      <c r="AC233">
        <f t="shared" si="50"/>
        <v>5.5127556959869315E-3</v>
      </c>
      <c r="AD233">
        <f t="shared" si="51"/>
        <v>8.6260132783384555E-2</v>
      </c>
      <c r="AG233">
        <v>7.5498999999999997E-2</v>
      </c>
      <c r="AH233">
        <f t="shared" si="52"/>
        <v>0</v>
      </c>
      <c r="AI233">
        <f t="shared" si="53"/>
        <v>0.10599874371859297</v>
      </c>
      <c r="AJ233">
        <f t="shared" si="54"/>
        <v>6.2763283887434587E-2</v>
      </c>
      <c r="AK233">
        <f t="shared" si="55"/>
        <v>0.2105518484521324</v>
      </c>
      <c r="AL233">
        <f t="shared" si="56"/>
        <v>0.12466002558646615</v>
      </c>
      <c r="AM233">
        <f t="shared" si="57"/>
        <v>0.16018925424735436</v>
      </c>
      <c r="AN233">
        <f t="shared" si="58"/>
        <v>4.7794991765169353E-2</v>
      </c>
      <c r="AO233">
        <f t="shared" si="59"/>
        <v>0.10918745623793767</v>
      </c>
      <c r="AP233">
        <f t="shared" si="60"/>
        <v>0.41388340172087712</v>
      </c>
      <c r="AQ233">
        <f t="shared" si="61"/>
        <v>8.7296460987948243E-2</v>
      </c>
      <c r="AR233">
        <f t="shared" si="62"/>
        <v>0.33824603456993579</v>
      </c>
      <c r="AS233">
        <f t="shared" si="63"/>
        <v>0.47774909712339098</v>
      </c>
    </row>
    <row r="234" spans="1:45" x14ac:dyDescent="0.15">
      <c r="A234">
        <v>7.5998999999999997E-2</v>
      </c>
      <c r="B234">
        <v>1.7080000000000001E-3</v>
      </c>
      <c r="C234">
        <v>1.6410000000000001E-3</v>
      </c>
      <c r="D234">
        <v>2.013E-3</v>
      </c>
      <c r="E234">
        <v>7.378E-3</v>
      </c>
      <c r="F234">
        <v>7.561E-3</v>
      </c>
      <c r="G234">
        <v>7.1139999999999997E-3</v>
      </c>
      <c r="H234">
        <v>1.0011000000000001E-2</v>
      </c>
      <c r="I234">
        <v>1.9286000000000001E-2</v>
      </c>
      <c r="J234">
        <v>1.183E-2</v>
      </c>
      <c r="K234">
        <v>1.0241999999999999E-2</v>
      </c>
      <c r="L234">
        <v>2.3952999999999999E-2</v>
      </c>
      <c r="M234">
        <v>1.9393000000000001E-2</v>
      </c>
      <c r="N234">
        <f t="shared" si="48"/>
        <v>1.0177499999999999E-2</v>
      </c>
      <c r="O234">
        <f t="shared" si="49"/>
        <v>1.5925104207529104E-4</v>
      </c>
      <c r="Q234">
        <v>1.709E-3</v>
      </c>
      <c r="R234">
        <v>1.6410000000000001E-3</v>
      </c>
      <c r="S234">
        <v>2.0140000000000002E-3</v>
      </c>
      <c r="T234">
        <v>5.2220000000000001E-3</v>
      </c>
      <c r="U234">
        <v>4.3800000000000002E-3</v>
      </c>
      <c r="V234">
        <v>5.0330000000000001E-3</v>
      </c>
      <c r="W234">
        <v>5.0140000000000002E-3</v>
      </c>
      <c r="X234">
        <v>7.3369999999999998E-3</v>
      </c>
      <c r="Y234">
        <v>5.6610000000000002E-3</v>
      </c>
      <c r="Z234">
        <v>4.7219999999999996E-3</v>
      </c>
      <c r="AA234">
        <v>7.3860000000000002E-3</v>
      </c>
      <c r="AB234">
        <v>6.2049999999999996E-3</v>
      </c>
      <c r="AC234">
        <f t="shared" si="50"/>
        <v>5.2900036260513433E-3</v>
      </c>
      <c r="AD234">
        <f t="shared" si="51"/>
        <v>8.2774648537383033E-2</v>
      </c>
      <c r="AG234">
        <v>7.5998999999999997E-2</v>
      </c>
      <c r="AH234">
        <f t="shared" si="52"/>
        <v>1.4504815123053147E-2</v>
      </c>
      <c r="AI234">
        <f t="shared" si="53"/>
        <v>2.3426793056190044E-2</v>
      </c>
      <c r="AJ234">
        <f t="shared" si="54"/>
        <v>3.2893124307577674E-2</v>
      </c>
      <c r="AK234">
        <f t="shared" si="55"/>
        <v>0.11696796460205051</v>
      </c>
      <c r="AL234">
        <f t="shared" si="56"/>
        <v>0.12433115070033908</v>
      </c>
      <c r="AM234">
        <f t="shared" si="57"/>
        <v>0.11801847086947793</v>
      </c>
      <c r="AN234">
        <f t="shared" si="58"/>
        <v>0.17373843956467336</v>
      </c>
      <c r="AO234">
        <f t="shared" si="59"/>
        <v>0.34273914078855239</v>
      </c>
      <c r="AP234">
        <f t="shared" si="60"/>
        <v>0.2073536036233421</v>
      </c>
      <c r="AQ234">
        <f t="shared" si="61"/>
        <v>0.18224426282889644</v>
      </c>
      <c r="AR234">
        <f t="shared" si="62"/>
        <v>0.44856645255529126</v>
      </c>
      <c r="AS234">
        <f t="shared" si="63"/>
        <v>0.36459106880662367</v>
      </c>
    </row>
    <row r="235" spans="1:45" x14ac:dyDescent="0.15">
      <c r="A235">
        <v>7.6498999999999998E-2</v>
      </c>
      <c r="B235">
        <v>4.1580000000000002E-3</v>
      </c>
      <c r="C235">
        <v>3.1480000000000002E-3</v>
      </c>
      <c r="D235">
        <v>2.2300000000000002E-3</v>
      </c>
      <c r="E235">
        <v>6.3049999999999998E-3</v>
      </c>
      <c r="F235">
        <v>6.9189999999999998E-3</v>
      </c>
      <c r="G235">
        <v>7.2069999999999999E-3</v>
      </c>
      <c r="H235">
        <v>9.9570000000000006E-3</v>
      </c>
      <c r="I235">
        <v>1.1205E-2</v>
      </c>
      <c r="J235">
        <v>2.6801999999999999E-2</v>
      </c>
      <c r="K235">
        <v>1.1254999999999999E-2</v>
      </c>
      <c r="L235">
        <v>1.8648000000000001E-2</v>
      </c>
      <c r="M235">
        <v>2.4367E-2</v>
      </c>
      <c r="N235">
        <f t="shared" si="48"/>
        <v>1.1016750000000001E-2</v>
      </c>
      <c r="O235">
        <f t="shared" si="49"/>
        <v>1.7238309189712236E-4</v>
      </c>
      <c r="Q235">
        <v>2.9979999999999998E-3</v>
      </c>
      <c r="R235">
        <v>2.2269999999999998E-3</v>
      </c>
      <c r="S235">
        <v>1.583E-3</v>
      </c>
      <c r="T235">
        <v>4.4600000000000004E-3</v>
      </c>
      <c r="U235">
        <v>4.9519999999999998E-3</v>
      </c>
      <c r="V235">
        <v>4.189E-3</v>
      </c>
      <c r="W235">
        <v>4.9849999999999998E-3</v>
      </c>
      <c r="X235">
        <v>5.1310000000000001E-3</v>
      </c>
      <c r="Y235">
        <v>7.9369999999999996E-3</v>
      </c>
      <c r="Z235">
        <v>4.738E-3</v>
      </c>
      <c r="AA235">
        <v>6.1409999999999998E-3</v>
      </c>
      <c r="AB235">
        <v>6.2550000000000001E-3</v>
      </c>
      <c r="AC235">
        <f t="shared" si="50"/>
        <v>5.1511159602908993E-3</v>
      </c>
      <c r="AD235">
        <f t="shared" si="51"/>
        <v>8.0601421724667291E-2</v>
      </c>
      <c r="AG235">
        <v>7.6498999999999998E-2</v>
      </c>
      <c r="AH235">
        <f t="shared" si="52"/>
        <v>3.5310902389727741E-2</v>
      </c>
      <c r="AI235">
        <f t="shared" si="53"/>
        <v>4.4940612151667433E-2</v>
      </c>
      <c r="AJ235">
        <f t="shared" si="54"/>
        <v>3.643898023144472E-2</v>
      </c>
      <c r="AK235">
        <f t="shared" si="55"/>
        <v>9.9957036705872651E-2</v>
      </c>
      <c r="AL235">
        <f t="shared" si="56"/>
        <v>0.11377426685566011</v>
      </c>
      <c r="AM235">
        <f t="shared" si="57"/>
        <v>0.11956130440769294</v>
      </c>
      <c r="AN235">
        <f t="shared" si="58"/>
        <v>0.17280128286339552</v>
      </c>
      <c r="AO235">
        <f t="shared" si="59"/>
        <v>0.19912849074643416</v>
      </c>
      <c r="AP235">
        <f t="shared" si="60"/>
        <v>0.46977948303574085</v>
      </c>
      <c r="AQ235">
        <f t="shared" si="61"/>
        <v>0.20026939837328933</v>
      </c>
      <c r="AR235">
        <f t="shared" si="62"/>
        <v>0.34922002284686982</v>
      </c>
      <c r="AS235">
        <f t="shared" si="63"/>
        <v>0.45810295331361828</v>
      </c>
    </row>
    <row r="236" spans="1:45" x14ac:dyDescent="0.15">
      <c r="A236">
        <v>7.6998999999999998E-2</v>
      </c>
      <c r="B236">
        <v>1.0998000000000001E-2</v>
      </c>
      <c r="C236">
        <v>5.5700000000000003E-3</v>
      </c>
      <c r="D236">
        <v>6.6620000000000004E-3</v>
      </c>
      <c r="E236">
        <v>5.3489999999999996E-3</v>
      </c>
      <c r="F236">
        <v>7.6940000000000003E-3</v>
      </c>
      <c r="G236">
        <v>2.5730000000000002E-3</v>
      </c>
      <c r="H236">
        <v>7.8989999999999998E-3</v>
      </c>
      <c r="I236">
        <v>2.3945999999999999E-2</v>
      </c>
      <c r="J236">
        <v>2.4445000000000001E-2</v>
      </c>
      <c r="K236">
        <v>7.7920000000000003E-3</v>
      </c>
      <c r="L236">
        <v>2.2353000000000001E-2</v>
      </c>
      <c r="M236">
        <v>1.1972999999999999E-2</v>
      </c>
      <c r="N236">
        <f t="shared" si="48"/>
        <v>1.1437833333333335E-2</v>
      </c>
      <c r="O236">
        <f t="shared" si="49"/>
        <v>1.7897193587981659E-4</v>
      </c>
      <c r="Q236">
        <v>9.3480000000000004E-3</v>
      </c>
      <c r="R236">
        <v>3.9449999999999997E-3</v>
      </c>
      <c r="S236">
        <v>3.4870000000000001E-3</v>
      </c>
      <c r="T236">
        <v>5.3509999999999999E-3</v>
      </c>
      <c r="U236">
        <v>4.4920000000000003E-3</v>
      </c>
      <c r="V236">
        <v>2.5739999999999999E-3</v>
      </c>
      <c r="W236">
        <v>4.568E-3</v>
      </c>
      <c r="X236">
        <v>8.2889999999999995E-3</v>
      </c>
      <c r="Y236">
        <v>9.2750000000000003E-3</v>
      </c>
      <c r="Z236">
        <v>4.1570000000000001E-3</v>
      </c>
      <c r="AA236">
        <v>6.6759999999999996E-3</v>
      </c>
      <c r="AB236">
        <v>4.4070000000000003E-3</v>
      </c>
      <c r="AC236">
        <f t="shared" si="50"/>
        <v>6.233451422475644E-3</v>
      </c>
      <c r="AD236">
        <f t="shared" si="51"/>
        <v>9.7537126086133213E-2</v>
      </c>
      <c r="AG236">
        <v>7.6998999999999998E-2</v>
      </c>
      <c r="AH236">
        <f t="shared" si="52"/>
        <v>9.339810112607641E-2</v>
      </c>
      <c r="AI236">
        <f t="shared" si="53"/>
        <v>7.9516902695294656E-2</v>
      </c>
      <c r="AJ236">
        <f t="shared" si="54"/>
        <v>0.10885941089770615</v>
      </c>
      <c r="AK236">
        <f t="shared" si="55"/>
        <v>8.4800981655783161E-2</v>
      </c>
      <c r="AL236">
        <f t="shared" si="56"/>
        <v>0.1265181686930841</v>
      </c>
      <c r="AM236">
        <f t="shared" si="57"/>
        <v>4.2685061223948099E-2</v>
      </c>
      <c r="AN236">
        <f t="shared" si="58"/>
        <v>0.13708519969247376</v>
      </c>
      <c r="AO236">
        <f t="shared" si="59"/>
        <v>0.42555384555235276</v>
      </c>
      <c r="AP236">
        <f t="shared" si="60"/>
        <v>0.42846651230537597</v>
      </c>
      <c r="AQ236">
        <f t="shared" si="61"/>
        <v>0.13864941378273396</v>
      </c>
      <c r="AR236">
        <f t="shared" si="62"/>
        <v>0.41860334463192195</v>
      </c>
      <c r="AS236">
        <f t="shared" si="63"/>
        <v>0.22509404768842908</v>
      </c>
    </row>
    <row r="237" spans="1:45" x14ac:dyDescent="0.15">
      <c r="A237">
        <v>7.7498999999999998E-2</v>
      </c>
      <c r="B237">
        <v>1.789E-3</v>
      </c>
      <c r="C237">
        <v>3.9899999999999996E-3</v>
      </c>
      <c r="D237">
        <v>1.142E-3</v>
      </c>
      <c r="E237">
        <v>3.0920000000000001E-3</v>
      </c>
      <c r="F237">
        <v>9.3200000000000002E-3</v>
      </c>
      <c r="G237">
        <v>1.0166E-2</v>
      </c>
      <c r="H237">
        <v>1.8318000000000001E-2</v>
      </c>
      <c r="I237">
        <v>1.8846000000000002E-2</v>
      </c>
      <c r="J237">
        <v>1.7821E-2</v>
      </c>
      <c r="K237">
        <v>1.9144000000000001E-2</v>
      </c>
      <c r="L237">
        <v>8.0540000000000004E-3</v>
      </c>
      <c r="M237">
        <v>2.6245999999999998E-2</v>
      </c>
      <c r="N237">
        <f t="shared" si="48"/>
        <v>1.1493999999999999E-2</v>
      </c>
      <c r="O237">
        <f t="shared" si="49"/>
        <v>1.7985079613003145E-4</v>
      </c>
      <c r="Q237">
        <v>1.789E-3</v>
      </c>
      <c r="R237">
        <v>2.8930000000000002E-3</v>
      </c>
      <c r="S237">
        <v>1.1429999999999999E-3</v>
      </c>
      <c r="T237">
        <v>3.0929999999999998E-3</v>
      </c>
      <c r="U237">
        <v>5.6080000000000001E-3</v>
      </c>
      <c r="V237">
        <v>5.1130000000000004E-3</v>
      </c>
      <c r="W237">
        <v>7.0070000000000002E-3</v>
      </c>
      <c r="X237">
        <v>7.8700000000000003E-3</v>
      </c>
      <c r="Y237">
        <v>8.0929999999999995E-3</v>
      </c>
      <c r="Z237">
        <v>6.2570000000000004E-3</v>
      </c>
      <c r="AA237">
        <v>3.6610000000000002E-3</v>
      </c>
      <c r="AB237">
        <v>7.0070000000000002E-3</v>
      </c>
      <c r="AC237">
        <f t="shared" si="50"/>
        <v>5.7065999907602999E-3</v>
      </c>
      <c r="AD237">
        <f t="shared" si="51"/>
        <v>8.929328635095958E-2</v>
      </c>
      <c r="AG237">
        <v>7.7498999999999998E-2</v>
      </c>
      <c r="AH237">
        <f t="shared" si="52"/>
        <v>1.5192689844930957E-2</v>
      </c>
      <c r="AI237">
        <f t="shared" si="53"/>
        <v>5.6960941068981266E-2</v>
      </c>
      <c r="AJ237">
        <f t="shared" si="54"/>
        <v>1.8660679562470792E-2</v>
      </c>
      <c r="AK237">
        <f t="shared" si="55"/>
        <v>4.9019374701753889E-2</v>
      </c>
      <c r="AL237">
        <f t="shared" si="56"/>
        <v>0.15325569693521496</v>
      </c>
      <c r="AM237">
        <f t="shared" si="57"/>
        <v>0.16864995429563012</v>
      </c>
      <c r="AN237">
        <f t="shared" si="58"/>
        <v>0.31790437877791294</v>
      </c>
      <c r="AO237">
        <f t="shared" si="59"/>
        <v>0.33491972660484592</v>
      </c>
      <c r="AP237">
        <f t="shared" si="60"/>
        <v>0.31236251649802022</v>
      </c>
      <c r="AQ237">
        <f t="shared" si="61"/>
        <v>0.34064481230193261</v>
      </c>
      <c r="AR237">
        <f t="shared" si="62"/>
        <v>0.15082679450926048</v>
      </c>
      <c r="AS237">
        <f t="shared" si="63"/>
        <v>0.49342841189597508</v>
      </c>
    </row>
    <row r="238" spans="1:45" x14ac:dyDescent="0.15">
      <c r="A238">
        <v>7.7998999999999999E-2</v>
      </c>
      <c r="B238">
        <v>0</v>
      </c>
      <c r="C238">
        <v>4.7489999999999997E-3</v>
      </c>
      <c r="D238">
        <v>3.6340000000000001E-3</v>
      </c>
      <c r="E238">
        <v>6.613E-3</v>
      </c>
      <c r="F238">
        <v>0</v>
      </c>
      <c r="G238">
        <v>4.2440000000000004E-3</v>
      </c>
      <c r="H238">
        <v>1.7321E-2</v>
      </c>
      <c r="I238">
        <v>9.3270000000000002E-3</v>
      </c>
      <c r="J238">
        <v>2.2100999999999999E-2</v>
      </c>
      <c r="K238">
        <v>1.5147000000000001E-2</v>
      </c>
      <c r="L238">
        <v>1.397E-2</v>
      </c>
      <c r="M238">
        <v>2.0077999999999999E-2</v>
      </c>
      <c r="N238">
        <f t="shared" si="48"/>
        <v>9.7653333333333325E-3</v>
      </c>
      <c r="O238">
        <f t="shared" si="49"/>
        <v>1.5280172041718583E-4</v>
      </c>
      <c r="Q238">
        <v>0</v>
      </c>
      <c r="R238">
        <v>3.4870000000000001E-3</v>
      </c>
      <c r="S238">
        <v>2.5790000000000001E-3</v>
      </c>
      <c r="T238">
        <v>4.7270000000000003E-3</v>
      </c>
      <c r="U238">
        <v>0</v>
      </c>
      <c r="V238">
        <v>4.2459999999999998E-3</v>
      </c>
      <c r="W238">
        <v>7.8259999999999996E-3</v>
      </c>
      <c r="X238">
        <v>4.7549999999999997E-3</v>
      </c>
      <c r="Y238">
        <v>8.1410000000000007E-3</v>
      </c>
      <c r="Z238">
        <v>5.5830000000000003E-3</v>
      </c>
      <c r="AA238">
        <v>5.0509999999999999E-3</v>
      </c>
      <c r="AB238">
        <v>5.5700000000000003E-3</v>
      </c>
      <c r="AC238">
        <f t="shared" si="50"/>
        <v>5.1963538528122157E-3</v>
      </c>
      <c r="AD238">
        <f t="shared" si="51"/>
        <v>8.1309275805443976E-2</v>
      </c>
      <c r="AG238">
        <v>7.7998999999999999E-2</v>
      </c>
      <c r="AH238">
        <f t="shared" si="52"/>
        <v>0</v>
      </c>
      <c r="AI238">
        <f t="shared" si="53"/>
        <v>6.779636820465966E-2</v>
      </c>
      <c r="AJ238">
        <f t="shared" si="54"/>
        <v>5.9380831462363275E-2</v>
      </c>
      <c r="AK238">
        <f t="shared" si="55"/>
        <v>0.10483994983916509</v>
      </c>
      <c r="AL238">
        <f t="shared" si="56"/>
        <v>0</v>
      </c>
      <c r="AM238">
        <f t="shared" si="57"/>
        <v>7.0406296088004555E-2</v>
      </c>
      <c r="AN238">
        <f t="shared" si="58"/>
        <v>0.30060168931172782</v>
      </c>
      <c r="AO238">
        <f t="shared" si="59"/>
        <v>0.16575380929870517</v>
      </c>
      <c r="AP238">
        <f t="shared" si="60"/>
        <v>0.38738140267789378</v>
      </c>
      <c r="AQ238">
        <f t="shared" si="61"/>
        <v>0.26952293000090749</v>
      </c>
      <c r="AR238">
        <f t="shared" si="62"/>
        <v>0.26161538605591861</v>
      </c>
      <c r="AS238">
        <f t="shared" si="63"/>
        <v>0.37746916307427369</v>
      </c>
    </row>
    <row r="239" spans="1:45" x14ac:dyDescent="0.15">
      <c r="A239">
        <v>7.8498999999999999E-2</v>
      </c>
      <c r="B239">
        <v>3.9699999999999996E-3</v>
      </c>
      <c r="C239">
        <v>6.2620000000000002E-3</v>
      </c>
      <c r="D239">
        <v>3.6440000000000001E-3</v>
      </c>
      <c r="E239">
        <v>5.274E-3</v>
      </c>
      <c r="F239">
        <v>0</v>
      </c>
      <c r="G239">
        <v>4.7910000000000001E-3</v>
      </c>
      <c r="H239">
        <v>8.4440000000000001E-3</v>
      </c>
      <c r="I239">
        <v>9.9319999999999999E-3</v>
      </c>
      <c r="J239">
        <v>1.2045E-2</v>
      </c>
      <c r="K239">
        <v>1.23E-2</v>
      </c>
      <c r="L239">
        <v>1.9909E-2</v>
      </c>
      <c r="M239">
        <v>2.3087E-2</v>
      </c>
      <c r="N239">
        <f t="shared" si="48"/>
        <v>9.138166666666666E-3</v>
      </c>
      <c r="O239">
        <f t="shared" si="49"/>
        <v>1.42988215605439E-4</v>
      </c>
      <c r="Q239">
        <v>2.8379999999999998E-3</v>
      </c>
      <c r="R239">
        <v>3.6589999999999999E-3</v>
      </c>
      <c r="S239">
        <v>2.7980000000000001E-3</v>
      </c>
      <c r="T239">
        <v>3.7299999999999998E-3</v>
      </c>
      <c r="U239">
        <v>0</v>
      </c>
      <c r="V239">
        <v>3.405E-3</v>
      </c>
      <c r="W239">
        <v>4.9610000000000001E-3</v>
      </c>
      <c r="X239">
        <v>4.4999999999999997E-3</v>
      </c>
      <c r="Y239">
        <v>6.2370000000000004E-3</v>
      </c>
      <c r="Z239">
        <v>6.2750000000000002E-3</v>
      </c>
      <c r="AA239">
        <v>6.1999999999999998E-3</v>
      </c>
      <c r="AB239">
        <v>6.3249999999999999E-3</v>
      </c>
      <c r="AC239">
        <f t="shared" si="50"/>
        <v>4.8275835664345667E-3</v>
      </c>
      <c r="AD239">
        <f t="shared" si="51"/>
        <v>7.5538990375843079E-2</v>
      </c>
      <c r="AG239">
        <v>7.8498999999999999E-2</v>
      </c>
      <c r="AH239">
        <f t="shared" si="52"/>
        <v>3.3714353652529845E-2</v>
      </c>
      <c r="AI239">
        <f t="shared" si="53"/>
        <v>8.9395842850616719E-2</v>
      </c>
      <c r="AJ239">
        <f t="shared" si="54"/>
        <v>5.9544234961158987E-2</v>
      </c>
      <c r="AK239">
        <f t="shared" si="55"/>
        <v>8.361196060059832E-2</v>
      </c>
      <c r="AL239">
        <f t="shared" si="56"/>
        <v>0</v>
      </c>
      <c r="AM239">
        <f t="shared" si="57"/>
        <v>7.9480811629978748E-2</v>
      </c>
      <c r="AN239">
        <f t="shared" si="58"/>
        <v>0.1465435404738889</v>
      </c>
      <c r="AO239">
        <f t="shared" si="59"/>
        <v>0.17650550380130159</v>
      </c>
      <c r="AP239">
        <f t="shared" si="60"/>
        <v>0.21112207570948061</v>
      </c>
      <c r="AQ239">
        <f t="shared" si="61"/>
        <v>0.21886393602767296</v>
      </c>
      <c r="AR239">
        <f t="shared" si="62"/>
        <v>0.37283469727897522</v>
      </c>
      <c r="AS239">
        <f t="shared" si="63"/>
        <v>0.43403877716384887</v>
      </c>
    </row>
    <row r="240" spans="1:45" x14ac:dyDescent="0.15">
      <c r="A240">
        <v>7.8999E-2</v>
      </c>
      <c r="B240">
        <v>0</v>
      </c>
      <c r="C240">
        <v>6.522E-3</v>
      </c>
      <c r="D240">
        <v>5.3629999999999997E-3</v>
      </c>
      <c r="E240">
        <v>1.0879E-2</v>
      </c>
      <c r="F240">
        <v>5.6129999999999999E-3</v>
      </c>
      <c r="G240">
        <v>1.3797E-2</v>
      </c>
      <c r="H240">
        <v>4.1390000000000003E-3</v>
      </c>
      <c r="I240">
        <v>6.1409999999999998E-3</v>
      </c>
      <c r="J240">
        <v>1.0161999999999999E-2</v>
      </c>
      <c r="K240">
        <v>5.8739999999999999E-3</v>
      </c>
      <c r="L240">
        <v>1.3493E-2</v>
      </c>
      <c r="M240">
        <v>1.4973999999999999E-2</v>
      </c>
      <c r="N240">
        <f t="shared" si="48"/>
        <v>8.0797500000000019E-3</v>
      </c>
      <c r="O240">
        <f t="shared" si="49"/>
        <v>1.2642678528202732E-4</v>
      </c>
      <c r="Q240">
        <v>0</v>
      </c>
      <c r="R240">
        <v>3.8679999999999999E-3</v>
      </c>
      <c r="S240">
        <v>4.006E-3</v>
      </c>
      <c r="T240">
        <v>6.3810000000000004E-3</v>
      </c>
      <c r="U240">
        <v>4.0509999999999999E-3</v>
      </c>
      <c r="V240">
        <v>6.1939999999999999E-3</v>
      </c>
      <c r="W240">
        <v>4.1399999999999996E-3</v>
      </c>
      <c r="X240">
        <v>3.5729999999999998E-3</v>
      </c>
      <c r="Y240">
        <v>6.1040000000000001E-3</v>
      </c>
      <c r="Z240">
        <v>3.0000000000000001E-3</v>
      </c>
      <c r="AA240">
        <v>5.274E-3</v>
      </c>
      <c r="AB240">
        <v>5.2779999999999997E-3</v>
      </c>
      <c r="AC240">
        <f t="shared" si="50"/>
        <v>4.846179029072098E-3</v>
      </c>
      <c r="AD240">
        <f t="shared" si="51"/>
        <v>7.5829960475869387E-2</v>
      </c>
      <c r="AG240">
        <v>7.8999E-2</v>
      </c>
      <c r="AH240">
        <f t="shared" si="52"/>
        <v>0</v>
      </c>
      <c r="AI240">
        <f t="shared" si="53"/>
        <v>9.3107583371402472E-2</v>
      </c>
      <c r="AJ240">
        <f t="shared" si="54"/>
        <v>8.7633296404142594E-2</v>
      </c>
      <c r="AK240">
        <f t="shared" si="55"/>
        <v>0.17247146745807909</v>
      </c>
      <c r="AL240">
        <f t="shared" si="56"/>
        <v>9.2298736791562391E-2</v>
      </c>
      <c r="AM240">
        <f t="shared" si="57"/>
        <v>0.22888682071776598</v>
      </c>
      <c r="AN240">
        <f t="shared" si="58"/>
        <v>7.1831325677572971E-2</v>
      </c>
      <c r="AO240">
        <f t="shared" si="59"/>
        <v>0.10913414205032149</v>
      </c>
      <c r="AP240">
        <f t="shared" si="60"/>
        <v>0.17811727134576519</v>
      </c>
      <c r="AQ240">
        <f t="shared" si="61"/>
        <v>0.10452087481516674</v>
      </c>
      <c r="AR240">
        <f t="shared" si="62"/>
        <v>0.25268263450626416</v>
      </c>
      <c r="AS240">
        <f t="shared" si="63"/>
        <v>0.28151326067706817</v>
      </c>
    </row>
    <row r="241" spans="1:45" x14ac:dyDescent="0.15">
      <c r="A241">
        <v>7.9499E-2</v>
      </c>
      <c r="B241">
        <v>0</v>
      </c>
      <c r="C241">
        <v>2.5959999999999998E-3</v>
      </c>
      <c r="D241">
        <v>1.2359999999999999E-3</v>
      </c>
      <c r="E241">
        <v>3.8500000000000001E-3</v>
      </c>
      <c r="F241">
        <v>7.2909999999999997E-3</v>
      </c>
      <c r="G241">
        <v>1.3042E-2</v>
      </c>
      <c r="H241">
        <v>2.3703999999999999E-2</v>
      </c>
      <c r="I241">
        <v>2.4870000000000001E-3</v>
      </c>
      <c r="J241">
        <v>1.1991E-2</v>
      </c>
      <c r="K241">
        <v>1.8089999999999998E-2</v>
      </c>
      <c r="L241">
        <v>2.1160999999999999E-2</v>
      </c>
      <c r="M241">
        <v>9.4280000000000006E-3</v>
      </c>
      <c r="N241">
        <f t="shared" si="48"/>
        <v>9.5729999999999999E-3</v>
      </c>
      <c r="O241">
        <f t="shared" si="49"/>
        <v>1.4979221083633124E-4</v>
      </c>
      <c r="Q241">
        <v>0</v>
      </c>
      <c r="R241">
        <v>2.5969999999999999E-3</v>
      </c>
      <c r="S241">
        <v>1.237E-3</v>
      </c>
      <c r="T241">
        <v>3.852E-3</v>
      </c>
      <c r="U241">
        <v>5.1580000000000003E-3</v>
      </c>
      <c r="V241">
        <v>5.9259999999999998E-3</v>
      </c>
      <c r="W241">
        <v>8.5330000000000007E-3</v>
      </c>
      <c r="X241">
        <v>2.4880000000000002E-3</v>
      </c>
      <c r="Y241">
        <v>6.0260000000000001E-3</v>
      </c>
      <c r="Z241">
        <v>6.019E-3</v>
      </c>
      <c r="AA241">
        <v>6.2659999999999999E-3</v>
      </c>
      <c r="AB241">
        <v>3.617E-3</v>
      </c>
      <c r="AC241">
        <f t="shared" si="50"/>
        <v>5.1232414898808318E-3</v>
      </c>
      <c r="AD241">
        <f t="shared" si="51"/>
        <v>8.0165259548899317E-2</v>
      </c>
      <c r="AG241">
        <v>7.9499E-2</v>
      </c>
      <c r="AH241">
        <f t="shared" si="52"/>
        <v>0</v>
      </c>
      <c r="AI241">
        <f t="shared" si="53"/>
        <v>3.7060301507537682E-2</v>
      </c>
      <c r="AJ241">
        <f t="shared" si="54"/>
        <v>2.0196672451150522E-2</v>
      </c>
      <c r="AK241">
        <f t="shared" si="55"/>
        <v>6.1036414166155392E-2</v>
      </c>
      <c r="AL241">
        <f t="shared" si="56"/>
        <v>0.11989133973762361</v>
      </c>
      <c r="AM241">
        <f t="shared" si="57"/>
        <v>0.21636166672473031</v>
      </c>
      <c r="AN241">
        <f t="shared" si="58"/>
        <v>0.41137708235351284</v>
      </c>
      <c r="AO241">
        <f t="shared" si="59"/>
        <v>4.419746153381364E-2</v>
      </c>
      <c r="AP241">
        <f t="shared" si="60"/>
        <v>0.21017557574365978</v>
      </c>
      <c r="AQ241">
        <f t="shared" si="61"/>
        <v>0.32189013030411406</v>
      </c>
      <c r="AR241">
        <f t="shared" si="62"/>
        <v>0.39628082922901176</v>
      </c>
      <c r="AS241">
        <f t="shared" si="63"/>
        <v>0.17724769745314536</v>
      </c>
    </row>
    <row r="242" spans="1:45" x14ac:dyDescent="0.15">
      <c r="A242">
        <v>7.9999000000000001E-2</v>
      </c>
      <c r="B242">
        <v>1.805E-3</v>
      </c>
      <c r="C242">
        <v>3.4870000000000001E-3</v>
      </c>
      <c r="D242">
        <v>1.3190000000000001E-3</v>
      </c>
      <c r="E242">
        <v>3.441E-3</v>
      </c>
      <c r="F242">
        <v>7.548E-3</v>
      </c>
      <c r="G242">
        <v>2.0833999999999998E-2</v>
      </c>
      <c r="H242">
        <v>9.4970000000000002E-3</v>
      </c>
      <c r="I242">
        <v>5.2339999999999999E-3</v>
      </c>
      <c r="J242">
        <v>5.1130000000000004E-3</v>
      </c>
      <c r="K242">
        <v>1.3176E-2</v>
      </c>
      <c r="L242">
        <v>1.8363000000000001E-2</v>
      </c>
      <c r="M242">
        <v>1.4003E-2</v>
      </c>
      <c r="N242">
        <f t="shared" si="48"/>
        <v>8.6516666666666669E-3</v>
      </c>
      <c r="O242">
        <f t="shared" si="49"/>
        <v>1.3537577326010576E-4</v>
      </c>
      <c r="Q242">
        <v>1.8060000000000001E-3</v>
      </c>
      <c r="R242">
        <v>3.4880000000000002E-3</v>
      </c>
      <c r="S242">
        <v>1.32E-3</v>
      </c>
      <c r="T242">
        <v>3.4420000000000002E-3</v>
      </c>
      <c r="U242">
        <v>4.372E-3</v>
      </c>
      <c r="V242">
        <v>8.0169999999999998E-3</v>
      </c>
      <c r="W242">
        <v>5.6039999999999996E-3</v>
      </c>
      <c r="X242">
        <v>3.7039999999999998E-3</v>
      </c>
      <c r="Y242">
        <v>3.6189999999999998E-3</v>
      </c>
      <c r="Z242">
        <v>5.4279999999999997E-3</v>
      </c>
      <c r="AA242">
        <v>6.3179999999999998E-3</v>
      </c>
      <c r="AB242">
        <v>4.7349999999999996E-3</v>
      </c>
      <c r="AC242">
        <f t="shared" si="50"/>
        <v>4.8843566897522209E-3</v>
      </c>
      <c r="AD242">
        <f t="shared" si="51"/>
        <v>7.6427340490736309E-2</v>
      </c>
      <c r="AG242">
        <v>7.9999000000000001E-2</v>
      </c>
      <c r="AH242">
        <f t="shared" si="52"/>
        <v>1.5328566333203118E-2</v>
      </c>
      <c r="AI242">
        <f t="shared" si="53"/>
        <v>4.9780150753768848E-2</v>
      </c>
      <c r="AJ242">
        <f t="shared" si="54"/>
        <v>2.155292149115497E-2</v>
      </c>
      <c r="AK242">
        <f t="shared" si="55"/>
        <v>5.4552286011880703E-2</v>
      </c>
      <c r="AL242">
        <f t="shared" si="56"/>
        <v>0.12411738202435649</v>
      </c>
      <c r="AM242">
        <f t="shared" si="57"/>
        <v>0.34562789177603365</v>
      </c>
      <c r="AN242">
        <f t="shared" si="58"/>
        <v>0.1648180961488066</v>
      </c>
      <c r="AO242">
        <f t="shared" si="59"/>
        <v>9.3015485994362906E-2</v>
      </c>
      <c r="AP242">
        <f t="shared" si="60"/>
        <v>8.961952454151717E-2</v>
      </c>
      <c r="AQ242">
        <f t="shared" si="61"/>
        <v>0.23445131878866818</v>
      </c>
      <c r="AR242">
        <f t="shared" si="62"/>
        <v>0.34388284424801963</v>
      </c>
      <c r="AS242">
        <f t="shared" si="63"/>
        <v>0.26325832705095403</v>
      </c>
    </row>
    <row r="243" spans="1:45" x14ac:dyDescent="0.15">
      <c r="A243">
        <v>8.0499000000000001E-2</v>
      </c>
      <c r="B243">
        <v>5.3810000000000004E-3</v>
      </c>
      <c r="C243">
        <v>4.4000000000000003E-3</v>
      </c>
      <c r="D243">
        <v>5.3889999999999997E-3</v>
      </c>
      <c r="E243">
        <v>9.9330000000000009E-3</v>
      </c>
      <c r="F243">
        <v>1.3599E-2</v>
      </c>
      <c r="G243">
        <v>6.3800000000000003E-3</v>
      </c>
      <c r="H243">
        <v>1.235E-2</v>
      </c>
      <c r="I243">
        <v>1.4576E-2</v>
      </c>
      <c r="J243">
        <v>2.3459000000000001E-2</v>
      </c>
      <c r="K243">
        <v>8.2760000000000004E-3</v>
      </c>
      <c r="L243">
        <v>1.2737999999999999E-2</v>
      </c>
      <c r="M243">
        <v>9.2020000000000001E-3</v>
      </c>
      <c r="N243">
        <f t="shared" si="48"/>
        <v>1.0473583333333333E-2</v>
      </c>
      <c r="O243">
        <f t="shared" si="49"/>
        <v>1.6388396561982155E-4</v>
      </c>
      <c r="Q243">
        <v>4.0419999999999996E-3</v>
      </c>
      <c r="R243">
        <v>3.173E-3</v>
      </c>
      <c r="S243">
        <v>3.1619999999999999E-3</v>
      </c>
      <c r="T243">
        <v>5.7419999999999997E-3</v>
      </c>
      <c r="U243">
        <v>6.1609999999999998E-3</v>
      </c>
      <c r="V243">
        <v>4.5259999999999996E-3</v>
      </c>
      <c r="W243">
        <v>6.3860000000000002E-3</v>
      </c>
      <c r="X243">
        <v>5.986E-3</v>
      </c>
      <c r="Y243">
        <v>9.0840000000000001E-3</v>
      </c>
      <c r="Z243">
        <v>4.5279999999999999E-3</v>
      </c>
      <c r="AA243">
        <v>5.8809999999999999E-3</v>
      </c>
      <c r="AB243">
        <v>4.2399999999999998E-3</v>
      </c>
      <c r="AC243">
        <f t="shared" si="50"/>
        <v>5.7209017963636083E-3</v>
      </c>
      <c r="AD243">
        <f t="shared" si="51"/>
        <v>8.9517072007066489E-2</v>
      </c>
      <c r="AG243">
        <v>8.0499000000000001E-2</v>
      </c>
      <c r="AH243">
        <f t="shared" si="52"/>
        <v>4.5696961462031019E-2</v>
      </c>
      <c r="AI243">
        <f t="shared" si="53"/>
        <v>6.2814070351758802E-2</v>
      </c>
      <c r="AJ243">
        <f t="shared" si="54"/>
        <v>8.8058145501011459E-2</v>
      </c>
      <c r="AK243">
        <f t="shared" si="55"/>
        <v>0.15747394854868091</v>
      </c>
      <c r="AL243">
        <f t="shared" si="56"/>
        <v>0.22361847882210173</v>
      </c>
      <c r="AM243">
        <f t="shared" si="57"/>
        <v>0.10584169864313597</v>
      </c>
      <c r="AN243">
        <f t="shared" si="58"/>
        <v>0.21433120853298532</v>
      </c>
      <c r="AO243">
        <f t="shared" si="59"/>
        <v>0.25903586623114899</v>
      </c>
      <c r="AP243">
        <f t="shared" si="60"/>
        <v>0.41118412404057331</v>
      </c>
      <c r="AQ243">
        <f t="shared" si="61"/>
        <v>0.14726162069634319</v>
      </c>
      <c r="AR243">
        <f t="shared" si="62"/>
        <v>0.23854379295492423</v>
      </c>
      <c r="AS243">
        <f t="shared" si="63"/>
        <v>0.1729988663517017</v>
      </c>
    </row>
    <row r="244" spans="1:45" x14ac:dyDescent="0.15">
      <c r="A244">
        <v>8.0999000000000002E-2</v>
      </c>
      <c r="B244">
        <v>1.784E-3</v>
      </c>
      <c r="C244">
        <v>3.8430000000000001E-3</v>
      </c>
      <c r="D244">
        <v>7.7270000000000004E-3</v>
      </c>
      <c r="E244">
        <v>1.3589E-2</v>
      </c>
      <c r="F244">
        <v>5.391E-3</v>
      </c>
      <c r="G244">
        <v>7.8069999999999997E-3</v>
      </c>
      <c r="H244">
        <v>1.7989999999999999E-2</v>
      </c>
      <c r="I244">
        <v>1.4012E-2</v>
      </c>
      <c r="J244">
        <v>1.4241E-2</v>
      </c>
      <c r="K244">
        <v>1.9526000000000002E-2</v>
      </c>
      <c r="L244">
        <v>9.8270000000000007E-3</v>
      </c>
      <c r="M244">
        <v>1.0503999999999999E-2</v>
      </c>
      <c r="N244">
        <f t="shared" si="48"/>
        <v>1.0520083333333333E-2</v>
      </c>
      <c r="O244">
        <f t="shared" si="49"/>
        <v>1.6461156802281845E-4</v>
      </c>
      <c r="Q244">
        <v>1.7849999999999999E-3</v>
      </c>
      <c r="R244">
        <v>2.7369999999999998E-3</v>
      </c>
      <c r="S244">
        <v>3.9160000000000002E-3</v>
      </c>
      <c r="T244">
        <v>6.8360000000000001E-3</v>
      </c>
      <c r="U244">
        <v>3.8149999999999998E-3</v>
      </c>
      <c r="V244">
        <v>5.8129999999999996E-3</v>
      </c>
      <c r="W244">
        <v>9.6310000000000007E-3</v>
      </c>
      <c r="X244">
        <v>6.2989999999999999E-3</v>
      </c>
      <c r="Y244">
        <v>6.3969999999999999E-3</v>
      </c>
      <c r="Z244">
        <v>8.3350000000000004E-3</v>
      </c>
      <c r="AA244">
        <v>4.4070000000000003E-3</v>
      </c>
      <c r="AB244">
        <v>5.0010000000000002E-3</v>
      </c>
      <c r="AC244">
        <f t="shared" si="50"/>
        <v>6.0928242891274825E-3</v>
      </c>
      <c r="AD244">
        <f t="shared" si="51"/>
        <v>9.533668117899001E-2</v>
      </c>
      <c r="AG244">
        <v>8.0999000000000002E-2</v>
      </c>
      <c r="AH244">
        <f t="shared" si="52"/>
        <v>1.5150228442345908E-2</v>
      </c>
      <c r="AI244">
        <f t="shared" si="53"/>
        <v>5.486238008222933E-2</v>
      </c>
      <c r="AJ244">
        <f t="shared" si="54"/>
        <v>0.12626188351944992</v>
      </c>
      <c r="AK244">
        <f t="shared" si="55"/>
        <v>0.21543476158542485</v>
      </c>
      <c r="AL244">
        <f t="shared" si="56"/>
        <v>8.8648225555551907E-2</v>
      </c>
      <c r="AM244">
        <f t="shared" si="57"/>
        <v>0.12951506917037028</v>
      </c>
      <c r="AN244">
        <f t="shared" si="58"/>
        <v>0.31221201955533645</v>
      </c>
      <c r="AO244">
        <f t="shared" si="59"/>
        <v>0.24901279895930706</v>
      </c>
      <c r="AP244">
        <f t="shared" si="60"/>
        <v>0.24961307431952787</v>
      </c>
      <c r="AQ244">
        <f t="shared" si="61"/>
        <v>0.34744204998994654</v>
      </c>
      <c r="AR244">
        <f t="shared" si="62"/>
        <v>0.18402966347684413</v>
      </c>
      <c r="AS244">
        <f t="shared" si="63"/>
        <v>0.19747664552904526</v>
      </c>
    </row>
    <row r="245" spans="1:45" x14ac:dyDescent="0.15">
      <c r="A245">
        <v>8.1499000000000002E-2</v>
      </c>
      <c r="B245">
        <v>1.5690000000000001E-3</v>
      </c>
      <c r="C245">
        <v>2.2620000000000001E-3</v>
      </c>
      <c r="D245">
        <v>3.4060000000000002E-3</v>
      </c>
      <c r="E245">
        <v>5.9369999999999996E-3</v>
      </c>
      <c r="F245">
        <v>6.3579999999999999E-3</v>
      </c>
      <c r="G245">
        <v>1.0642E-2</v>
      </c>
      <c r="H245">
        <v>2.2335000000000001E-2</v>
      </c>
      <c r="I245">
        <v>2.4494999999999999E-2</v>
      </c>
      <c r="J245">
        <v>1.6211E-2</v>
      </c>
      <c r="K245">
        <v>8.2100000000000003E-3</v>
      </c>
      <c r="L245">
        <v>1.0253E-2</v>
      </c>
      <c r="M245">
        <v>1.9986E-2</v>
      </c>
      <c r="N245">
        <f t="shared" si="48"/>
        <v>1.0972000000000001E-2</v>
      </c>
      <c r="O245">
        <f t="shared" si="49"/>
        <v>1.7168287238025973E-4</v>
      </c>
      <c r="Q245">
        <v>1.57E-3</v>
      </c>
      <c r="R245">
        <v>2.2629999999999998E-3</v>
      </c>
      <c r="S245">
        <v>2.4099999999999998E-3</v>
      </c>
      <c r="T245">
        <v>4.1999999999999997E-3</v>
      </c>
      <c r="U245">
        <v>4.6709999999999998E-3</v>
      </c>
      <c r="V245">
        <v>5.4169999999999999E-3</v>
      </c>
      <c r="W245">
        <v>8.659E-3</v>
      </c>
      <c r="X245">
        <v>8.9409999999999993E-3</v>
      </c>
      <c r="Y245">
        <v>7.3660000000000002E-3</v>
      </c>
      <c r="Z245">
        <v>3.676E-3</v>
      </c>
      <c r="AA245">
        <v>4.7419999999999997E-3</v>
      </c>
      <c r="AB245">
        <v>6.1370000000000001E-3</v>
      </c>
      <c r="AC245">
        <f t="shared" si="50"/>
        <v>5.7606527881356078E-3</v>
      </c>
      <c r="AD245">
        <f t="shared" si="51"/>
        <v>9.0139070516998654E-2</v>
      </c>
      <c r="AG245">
        <v>8.1499000000000002E-2</v>
      </c>
      <c r="AH245">
        <f t="shared" si="52"/>
        <v>1.332438813118875E-2</v>
      </c>
      <c r="AI245">
        <f t="shared" si="53"/>
        <v>3.2292142530836003E-2</v>
      </c>
      <c r="AJ245">
        <f t="shared" si="54"/>
        <v>5.5655231689820943E-2</v>
      </c>
      <c r="AK245">
        <f t="shared" si="55"/>
        <v>9.4122906728432348E-2</v>
      </c>
      <c r="AL245">
        <f t="shared" si="56"/>
        <v>0.10454932629979577</v>
      </c>
      <c r="AM245">
        <f t="shared" si="57"/>
        <v>0.17654660767402086</v>
      </c>
      <c r="AN245">
        <f t="shared" si="58"/>
        <v>0.38761842450074713</v>
      </c>
      <c r="AO245">
        <f t="shared" si="59"/>
        <v>0.43531034188611378</v>
      </c>
      <c r="AP245">
        <f t="shared" si="60"/>
        <v>0.28414279529484349</v>
      </c>
      <c r="AQ245">
        <f t="shared" si="61"/>
        <v>0.14608722884448738</v>
      </c>
      <c r="AR245">
        <f t="shared" si="62"/>
        <v>0.19200734096144123</v>
      </c>
      <c r="AS245">
        <f t="shared" si="63"/>
        <v>0.37573955041350904</v>
      </c>
    </row>
    <row r="246" spans="1:45" x14ac:dyDescent="0.15">
      <c r="A246">
        <v>8.1999000000000002E-2</v>
      </c>
      <c r="B246">
        <v>3.588E-3</v>
      </c>
      <c r="C246">
        <v>6.816E-3</v>
      </c>
      <c r="D246">
        <v>1.4350000000000001E-3</v>
      </c>
      <c r="E246">
        <v>0</v>
      </c>
      <c r="F246">
        <v>4.7790000000000003E-3</v>
      </c>
      <c r="G246">
        <v>3.506E-3</v>
      </c>
      <c r="H246">
        <v>1.8904000000000001E-2</v>
      </c>
      <c r="I246">
        <v>6.8089999999999999E-3</v>
      </c>
      <c r="J246">
        <v>1.4009000000000001E-2</v>
      </c>
      <c r="K246">
        <v>2.1101999999999999E-2</v>
      </c>
      <c r="L246">
        <v>1.8027999999999999E-2</v>
      </c>
      <c r="M246">
        <v>7.3619999999999996E-3</v>
      </c>
      <c r="N246">
        <f t="shared" si="48"/>
        <v>8.8614999999999996E-3</v>
      </c>
      <c r="O246">
        <f t="shared" si="49"/>
        <v>1.3865911170230327E-4</v>
      </c>
      <c r="Q246">
        <v>2.5409999999999999E-3</v>
      </c>
      <c r="R246">
        <v>3.9509999999999997E-3</v>
      </c>
      <c r="S246">
        <v>1.436E-3</v>
      </c>
      <c r="T246">
        <v>0</v>
      </c>
      <c r="U246">
        <v>3.3809999999999999E-3</v>
      </c>
      <c r="V246">
        <v>3.5070000000000001E-3</v>
      </c>
      <c r="W246">
        <v>9.9340000000000001E-3</v>
      </c>
      <c r="X246">
        <v>4.0439999999999999E-3</v>
      </c>
      <c r="Y246">
        <v>7.051E-3</v>
      </c>
      <c r="Z246">
        <v>7.3619999999999996E-3</v>
      </c>
      <c r="AA246">
        <v>6.0619999999999997E-3</v>
      </c>
      <c r="AB246">
        <v>3.3340000000000002E-3</v>
      </c>
      <c r="AC246">
        <f t="shared" si="50"/>
        <v>5.3485488686184782E-3</v>
      </c>
      <c r="AD246">
        <f t="shared" si="51"/>
        <v>8.3690727659364222E-2</v>
      </c>
      <c r="AG246">
        <v>8.1999000000000002E-2</v>
      </c>
      <c r="AH246">
        <f t="shared" si="52"/>
        <v>3.0470302495032017E-2</v>
      </c>
      <c r="AI246">
        <f t="shared" si="53"/>
        <v>9.7304705344906345E-2</v>
      </c>
      <c r="AJ246">
        <f t="shared" si="54"/>
        <v>2.3448402077185279E-2</v>
      </c>
      <c r="AK246">
        <f t="shared" si="55"/>
        <v>0</v>
      </c>
      <c r="AL246">
        <f t="shared" si="56"/>
        <v>7.8584654040063553E-2</v>
      </c>
      <c r="AM246">
        <f t="shared" si="57"/>
        <v>5.8163165429911394E-2</v>
      </c>
      <c r="AN246">
        <f t="shared" si="58"/>
        <v>0.32807426446215016</v>
      </c>
      <c r="AO246">
        <f t="shared" si="59"/>
        <v>0.12100543449285768</v>
      </c>
      <c r="AP246">
        <f t="shared" si="60"/>
        <v>0.24554663002192725</v>
      </c>
      <c r="AQ246">
        <f t="shared" si="61"/>
        <v>0.37548510390698814</v>
      </c>
      <c r="AR246">
        <f t="shared" si="62"/>
        <v>0.33760931852656412</v>
      </c>
      <c r="AS246">
        <f t="shared" si="63"/>
        <v>0.13840661313640815</v>
      </c>
    </row>
    <row r="247" spans="1:45" x14ac:dyDescent="0.15">
      <c r="A247">
        <v>8.2499000000000003E-2</v>
      </c>
      <c r="B247">
        <v>1.0795000000000001E-2</v>
      </c>
      <c r="C247">
        <v>8.6879999999999995E-3</v>
      </c>
      <c r="D247">
        <v>1.0789999999999999E-2</v>
      </c>
      <c r="E247">
        <v>7.123E-3</v>
      </c>
      <c r="F247">
        <v>6.0949999999999997E-3</v>
      </c>
      <c r="G247">
        <v>2.0733999999999999E-2</v>
      </c>
      <c r="H247">
        <v>6.5250000000000004E-3</v>
      </c>
      <c r="I247">
        <v>1.2337000000000001E-2</v>
      </c>
      <c r="J247">
        <v>1.1313E-2</v>
      </c>
      <c r="K247">
        <v>1.4441000000000001E-2</v>
      </c>
      <c r="L247">
        <v>1.6657999999999999E-2</v>
      </c>
      <c r="M247">
        <v>1.3349E-2</v>
      </c>
      <c r="N247">
        <f t="shared" si="48"/>
        <v>1.1570666666666667E-2</v>
      </c>
      <c r="O247">
        <f t="shared" si="49"/>
        <v>1.8105042733210523E-4</v>
      </c>
      <c r="Q247">
        <v>5.8609999999999999E-3</v>
      </c>
      <c r="R247">
        <v>5.1520000000000003E-3</v>
      </c>
      <c r="S247">
        <v>4.4640000000000001E-3</v>
      </c>
      <c r="T247">
        <v>5.1359999999999999E-3</v>
      </c>
      <c r="U247">
        <v>4.3930000000000002E-3</v>
      </c>
      <c r="V247">
        <v>8.5159999999999993E-3</v>
      </c>
      <c r="W247">
        <v>4.6769999999999997E-3</v>
      </c>
      <c r="X247">
        <v>6.1859999999999997E-3</v>
      </c>
      <c r="Y247">
        <v>6.77E-3</v>
      </c>
      <c r="Z247">
        <v>7.6030000000000004E-3</v>
      </c>
      <c r="AA247">
        <v>6.5630000000000003E-3</v>
      </c>
      <c r="AB247">
        <v>4.797E-3</v>
      </c>
      <c r="AC247">
        <f t="shared" si="50"/>
        <v>6.2441575165036551E-3</v>
      </c>
      <c r="AD247">
        <f t="shared" si="51"/>
        <v>9.7704648309749967E-2</v>
      </c>
      <c r="AG247">
        <v>8.2499000000000003E-2</v>
      </c>
      <c r="AH247">
        <f t="shared" si="52"/>
        <v>9.1674168181123367E-2</v>
      </c>
      <c r="AI247">
        <f t="shared" si="53"/>
        <v>0.12402923709456372</v>
      </c>
      <c r="AJ247">
        <f t="shared" si="54"/>
        <v>0.17631237520057777</v>
      </c>
      <c r="AK247">
        <f t="shared" si="55"/>
        <v>0.11292529301442204</v>
      </c>
      <c r="AL247">
        <f t="shared" si="56"/>
        <v>0.10022462154722479</v>
      </c>
      <c r="AM247">
        <f t="shared" si="57"/>
        <v>0.34396893098225412</v>
      </c>
      <c r="AN247">
        <f t="shared" si="58"/>
        <v>0.1132397680710712</v>
      </c>
      <c r="AO247">
        <f t="shared" si="59"/>
        <v>0.21924571087360628</v>
      </c>
      <c r="AP247">
        <f t="shared" si="60"/>
        <v>0.19829174283946485</v>
      </c>
      <c r="AQ247">
        <f t="shared" si="61"/>
        <v>0.25696049594923781</v>
      </c>
      <c r="AR247">
        <f t="shared" si="62"/>
        <v>0.31195340736717914</v>
      </c>
      <c r="AS247">
        <f t="shared" si="63"/>
        <v>0.25096303704943118</v>
      </c>
    </row>
    <row r="248" spans="1:45" x14ac:dyDescent="0.15">
      <c r="A248">
        <v>8.2999000000000003E-2</v>
      </c>
      <c r="B248">
        <v>6.2729999999999999E-3</v>
      </c>
      <c r="C248">
        <v>1.854E-3</v>
      </c>
      <c r="D248">
        <v>1.0076E-2</v>
      </c>
      <c r="E248">
        <v>0</v>
      </c>
      <c r="F248">
        <v>3.0620000000000001E-3</v>
      </c>
      <c r="G248">
        <v>1.6074999999999999E-2</v>
      </c>
      <c r="H248">
        <v>6.3119999999999999E-3</v>
      </c>
      <c r="I248">
        <v>1.1055000000000001E-2</v>
      </c>
      <c r="J248">
        <v>2.794E-3</v>
      </c>
      <c r="K248">
        <v>1.9255000000000001E-2</v>
      </c>
      <c r="L248">
        <v>1.8636E-2</v>
      </c>
      <c r="M248">
        <v>6.1479999999999998E-3</v>
      </c>
      <c r="N248">
        <f t="shared" si="48"/>
        <v>8.4616666666666659E-3</v>
      </c>
      <c r="O248">
        <f t="shared" si="49"/>
        <v>1.3240277419409688E-4</v>
      </c>
      <c r="Q248">
        <v>3.7039999999999998E-3</v>
      </c>
      <c r="R248">
        <v>1.854E-3</v>
      </c>
      <c r="S248">
        <v>5.3829999999999998E-3</v>
      </c>
      <c r="T248">
        <v>0</v>
      </c>
      <c r="U248">
        <v>3.0639999999999999E-3</v>
      </c>
      <c r="V248">
        <v>8.3049999999999999E-3</v>
      </c>
      <c r="W248">
        <v>4.5469999999999998E-3</v>
      </c>
      <c r="X248">
        <v>5.5570000000000003E-3</v>
      </c>
      <c r="Y248">
        <v>2.7950000000000002E-3</v>
      </c>
      <c r="Z248">
        <v>7.9059999999999998E-3</v>
      </c>
      <c r="AA248">
        <v>6.6600000000000001E-3</v>
      </c>
      <c r="AB248">
        <v>3.0799999999999998E-3</v>
      </c>
      <c r="AC248">
        <f t="shared" si="50"/>
        <v>5.2241490042093768E-3</v>
      </c>
      <c r="AD248">
        <f t="shared" si="51"/>
        <v>8.1744196847201508E-2</v>
      </c>
      <c r="AG248">
        <v>8.2999000000000003E-2</v>
      </c>
      <c r="AH248">
        <f t="shared" si="52"/>
        <v>5.3272075683203968E-2</v>
      </c>
      <c r="AI248">
        <f t="shared" si="53"/>
        <v>2.6467565098218366E-2</v>
      </c>
      <c r="AJ248">
        <f t="shared" si="54"/>
        <v>0.16464536538656366</v>
      </c>
      <c r="AK248">
        <f t="shared" si="55"/>
        <v>0</v>
      </c>
      <c r="AL248">
        <f t="shared" si="56"/>
        <v>5.0350745066054525E-2</v>
      </c>
      <c r="AM248">
        <f t="shared" si="57"/>
        <v>0.26667794760006436</v>
      </c>
      <c r="AN248">
        <f t="shared" si="58"/>
        <v>0.10954320552714196</v>
      </c>
      <c r="AO248">
        <f t="shared" si="59"/>
        <v>0.19646278136562514</v>
      </c>
      <c r="AP248">
        <f t="shared" si="60"/>
        <v>4.8972609342655772E-2</v>
      </c>
      <c r="AQ248">
        <f t="shared" si="61"/>
        <v>0.34261992587096285</v>
      </c>
      <c r="AR248">
        <f t="shared" si="62"/>
        <v>0.34899529953744451</v>
      </c>
      <c r="AS248">
        <f t="shared" si="63"/>
        <v>0.11558324606936123</v>
      </c>
    </row>
    <row r="249" spans="1:45" x14ac:dyDescent="0.15">
      <c r="A249">
        <v>8.3499000000000004E-2</v>
      </c>
      <c r="B249">
        <v>0</v>
      </c>
      <c r="C249">
        <v>2.6809999999999998E-3</v>
      </c>
      <c r="D249">
        <v>6.5040000000000002E-3</v>
      </c>
      <c r="E249">
        <v>0</v>
      </c>
      <c r="F249">
        <v>1.9143E-2</v>
      </c>
      <c r="G249">
        <v>8.8760000000000002E-3</v>
      </c>
      <c r="H249">
        <v>6.5459999999999997E-3</v>
      </c>
      <c r="I249">
        <v>1.5122E-2</v>
      </c>
      <c r="J249">
        <v>2.4202000000000001E-2</v>
      </c>
      <c r="K249">
        <v>1.3636000000000001E-2</v>
      </c>
      <c r="L249">
        <v>1.2747E-2</v>
      </c>
      <c r="M249">
        <v>1.5564E-2</v>
      </c>
      <c r="N249">
        <f t="shared" si="48"/>
        <v>1.0418416666666666E-2</v>
      </c>
      <c r="O249">
        <f t="shared" si="49"/>
        <v>1.6302075273311195E-4</v>
      </c>
      <c r="Q249">
        <v>0</v>
      </c>
      <c r="R249">
        <v>2.6819999999999999E-3</v>
      </c>
      <c r="S249">
        <v>3.2820000000000002E-3</v>
      </c>
      <c r="T249">
        <v>0</v>
      </c>
      <c r="U249">
        <v>8.8990000000000007E-3</v>
      </c>
      <c r="V249">
        <v>5.3330000000000001E-3</v>
      </c>
      <c r="W249">
        <v>4.6360000000000004E-3</v>
      </c>
      <c r="X249">
        <v>7.0309999999999999E-3</v>
      </c>
      <c r="Y249">
        <v>9.2980000000000007E-3</v>
      </c>
      <c r="Z249">
        <v>6.6410000000000002E-3</v>
      </c>
      <c r="AA249">
        <v>5.2680000000000001E-3</v>
      </c>
      <c r="AB249">
        <v>5.2310000000000004E-3</v>
      </c>
      <c r="AC249">
        <f t="shared" si="50"/>
        <v>5.8944971641508E-3</v>
      </c>
      <c r="AD249">
        <f t="shared" si="51"/>
        <v>9.2233383104763852E-2</v>
      </c>
      <c r="AG249">
        <v>8.3499000000000004E-2</v>
      </c>
      <c r="AH249">
        <f t="shared" si="52"/>
        <v>0</v>
      </c>
      <c r="AI249">
        <f t="shared" si="53"/>
        <v>3.8273755139333024E-2</v>
      </c>
      <c r="AJ249">
        <f t="shared" si="54"/>
        <v>0.10627763561673383</v>
      </c>
      <c r="AK249">
        <f t="shared" si="55"/>
        <v>0</v>
      </c>
      <c r="AL249">
        <f t="shared" si="56"/>
        <v>0.31478259725652574</v>
      </c>
      <c r="AM249">
        <f t="shared" si="57"/>
        <v>0.1472493600558738</v>
      </c>
      <c r="AN249">
        <f t="shared" si="58"/>
        <v>0.1136042178993459</v>
      </c>
      <c r="AO249">
        <f t="shared" si="59"/>
        <v>0.26873904837729384</v>
      </c>
      <c r="AP249">
        <f t="shared" si="60"/>
        <v>0.42420726245918222</v>
      </c>
      <c r="AQ249">
        <f t="shared" si="61"/>
        <v>0.24263647411978442</v>
      </c>
      <c r="AR249">
        <f t="shared" si="62"/>
        <v>0.23871233543699319</v>
      </c>
      <c r="AS249">
        <f t="shared" si="63"/>
        <v>0.29260534187110249</v>
      </c>
    </row>
    <row r="250" spans="1:45" x14ac:dyDescent="0.15">
      <c r="A250">
        <v>8.3999000000000004E-2</v>
      </c>
      <c r="B250">
        <v>4.6259999999999999E-3</v>
      </c>
      <c r="C250">
        <v>2.4380000000000001E-3</v>
      </c>
      <c r="D250">
        <v>5.8690000000000001E-3</v>
      </c>
      <c r="E250">
        <v>0</v>
      </c>
      <c r="F250">
        <v>1.4952E-2</v>
      </c>
      <c r="G250">
        <v>6.5469999999999999E-3</v>
      </c>
      <c r="H250">
        <v>4.261E-3</v>
      </c>
      <c r="I250">
        <v>5.9659999999999999E-3</v>
      </c>
      <c r="J250">
        <v>3.3111000000000002E-2</v>
      </c>
      <c r="K250">
        <v>1.6317000000000002E-2</v>
      </c>
      <c r="L250">
        <v>1.5520000000000001E-2</v>
      </c>
      <c r="M250">
        <v>1.6108999999999998E-2</v>
      </c>
      <c r="N250">
        <f t="shared" si="48"/>
        <v>1.0476333333333332E-2</v>
      </c>
      <c r="O250">
        <f t="shared" si="49"/>
        <v>1.6392699586946112E-4</v>
      </c>
      <c r="Q250">
        <v>3.405E-3</v>
      </c>
      <c r="R250">
        <v>2.4390000000000002E-3</v>
      </c>
      <c r="S250">
        <v>3.4810000000000002E-3</v>
      </c>
      <c r="T250">
        <v>0</v>
      </c>
      <c r="U250">
        <v>7.8480000000000008E-3</v>
      </c>
      <c r="V250">
        <v>4.816E-3</v>
      </c>
      <c r="W250">
        <v>4.2630000000000003E-3</v>
      </c>
      <c r="X250">
        <v>4.2240000000000003E-3</v>
      </c>
      <c r="Y250">
        <v>1.124E-2</v>
      </c>
      <c r="Z250">
        <v>6.5789999999999998E-3</v>
      </c>
      <c r="AA250">
        <v>5.9500000000000004E-3</v>
      </c>
      <c r="AB250">
        <v>5.4609999999999997E-3</v>
      </c>
      <c r="AC250">
        <f t="shared" si="50"/>
        <v>5.918432485963584E-3</v>
      </c>
      <c r="AD250">
        <f t="shared" si="51"/>
        <v>9.2607907961594849E-2</v>
      </c>
      <c r="AG250">
        <v>8.3999000000000004E-2</v>
      </c>
      <c r="AH250">
        <f t="shared" si="52"/>
        <v>3.9285289671688435E-2</v>
      </c>
      <c r="AI250">
        <f t="shared" si="53"/>
        <v>3.4804705344906352E-2</v>
      </c>
      <c r="AJ250">
        <f t="shared" si="54"/>
        <v>9.5901513443205841E-2</v>
      </c>
      <c r="AK250">
        <f t="shared" si="55"/>
        <v>0</v>
      </c>
      <c r="AL250">
        <f t="shared" si="56"/>
        <v>0.24586686486859805</v>
      </c>
      <c r="AM250">
        <f t="shared" si="57"/>
        <v>0.10861216316874783</v>
      </c>
      <c r="AN250">
        <f t="shared" si="58"/>
        <v>7.3948605632311773E-2</v>
      </c>
      <c r="AO250">
        <f t="shared" si="59"/>
        <v>0.10602414777271095</v>
      </c>
      <c r="AP250">
        <f t="shared" si="60"/>
        <v>0.58036222904247514</v>
      </c>
      <c r="AQ250">
        <f t="shared" si="61"/>
        <v>0.29034169464744225</v>
      </c>
      <c r="AR250">
        <f t="shared" si="62"/>
        <v>0.29064214685668271</v>
      </c>
      <c r="AS250">
        <f t="shared" si="63"/>
        <v>0.30285141687237149</v>
      </c>
    </row>
    <row r="251" spans="1:45" x14ac:dyDescent="0.15">
      <c r="A251">
        <v>8.4499000000000005E-2</v>
      </c>
      <c r="B251">
        <v>1.7440000000000001E-3</v>
      </c>
      <c r="C251">
        <v>0</v>
      </c>
      <c r="D251">
        <v>3.8969999999999999E-3</v>
      </c>
      <c r="E251">
        <v>4.0949999999999997E-3</v>
      </c>
      <c r="F251">
        <v>5.9649999999999998E-3</v>
      </c>
      <c r="G251">
        <v>1.4213999999999999E-2</v>
      </c>
      <c r="H251">
        <v>1.3505E-2</v>
      </c>
      <c r="I251">
        <v>6.0049999999999999E-3</v>
      </c>
      <c r="J251">
        <v>3.1949999999999999E-3</v>
      </c>
      <c r="K251">
        <v>1.1044999999999999E-2</v>
      </c>
      <c r="L251">
        <v>1.5599999999999999E-2</v>
      </c>
      <c r="M251">
        <v>1.5692000000000001E-2</v>
      </c>
      <c r="N251">
        <f t="shared" si="48"/>
        <v>7.9130833333333327E-3</v>
      </c>
      <c r="O251">
        <f t="shared" si="49"/>
        <v>1.2381889136447565E-4</v>
      </c>
      <c r="Q251">
        <v>1.745E-3</v>
      </c>
      <c r="R251">
        <v>0</v>
      </c>
      <c r="S251">
        <v>2.7850000000000001E-3</v>
      </c>
      <c r="T251">
        <v>4.0969999999999999E-3</v>
      </c>
      <c r="U251">
        <v>4.2519999999999997E-3</v>
      </c>
      <c r="V251">
        <v>7.2789999999999999E-3</v>
      </c>
      <c r="W251">
        <v>6.9470000000000001E-3</v>
      </c>
      <c r="X251">
        <v>4.2490000000000002E-3</v>
      </c>
      <c r="Y251">
        <v>3.1960000000000001E-3</v>
      </c>
      <c r="Z251">
        <v>5.7759999999999999E-3</v>
      </c>
      <c r="AA251">
        <v>6.9360000000000003E-3</v>
      </c>
      <c r="AB251">
        <v>5.8510000000000003E-3</v>
      </c>
      <c r="AC251">
        <f t="shared" si="50"/>
        <v>5.1423703678362184E-3</v>
      </c>
      <c r="AD251">
        <f t="shared" si="51"/>
        <v>8.0464576196221452E-2</v>
      </c>
      <c r="AG251">
        <v>8.4499000000000005E-2</v>
      </c>
      <c r="AH251">
        <f t="shared" si="52"/>
        <v>1.4810537221665507E-2</v>
      </c>
      <c r="AI251">
        <f t="shared" si="53"/>
        <v>0</v>
      </c>
      <c r="AJ251">
        <f t="shared" si="54"/>
        <v>6.3678343480690611E-2</v>
      </c>
      <c r="AK251">
        <f t="shared" si="55"/>
        <v>6.4920549613092543E-2</v>
      </c>
      <c r="AL251">
        <f t="shared" si="56"/>
        <v>9.8086934787398827E-2</v>
      </c>
      <c r="AM251">
        <f t="shared" si="57"/>
        <v>0.23580468722782674</v>
      </c>
      <c r="AN251">
        <f t="shared" si="58"/>
        <v>0.23437594908809445</v>
      </c>
      <c r="AO251">
        <f t="shared" si="59"/>
        <v>0.1067172322117213</v>
      </c>
      <c r="AP251">
        <f t="shared" si="60"/>
        <v>5.6001247977732711E-2</v>
      </c>
      <c r="AQ251">
        <f t="shared" si="61"/>
        <v>0.19653269702647541</v>
      </c>
      <c r="AR251">
        <f t="shared" si="62"/>
        <v>0.29214030225285115</v>
      </c>
      <c r="AS251">
        <f t="shared" si="63"/>
        <v>0.29501175948607949</v>
      </c>
    </row>
    <row r="252" spans="1:45" x14ac:dyDescent="0.15">
      <c r="A252">
        <v>8.4999000000000005E-2</v>
      </c>
      <c r="B252">
        <v>2.0100000000000001E-3</v>
      </c>
      <c r="C252">
        <v>7.796E-3</v>
      </c>
      <c r="D252">
        <v>9.3589999999999993E-3</v>
      </c>
      <c r="E252">
        <v>1.4747E-2</v>
      </c>
      <c r="F252">
        <v>0</v>
      </c>
      <c r="G252">
        <v>1.7332E-2</v>
      </c>
      <c r="H252">
        <v>2.5230000000000001E-3</v>
      </c>
      <c r="I252">
        <v>6.7260000000000002E-3</v>
      </c>
      <c r="J252">
        <v>1.3362000000000001E-2</v>
      </c>
      <c r="K252">
        <v>7.9600000000000001E-3</v>
      </c>
      <c r="L252">
        <v>6.1529999999999996E-3</v>
      </c>
      <c r="M252">
        <v>1.196E-2</v>
      </c>
      <c r="N252">
        <f t="shared" si="48"/>
        <v>8.3273333333333342E-3</v>
      </c>
      <c r="O252">
        <f t="shared" si="49"/>
        <v>1.3030081169655027E-4</v>
      </c>
      <c r="Q252">
        <v>2.0110000000000002E-3</v>
      </c>
      <c r="R252">
        <v>3.954E-3</v>
      </c>
      <c r="S252">
        <v>4.2820000000000002E-3</v>
      </c>
      <c r="T252">
        <v>7.5319999999999996E-3</v>
      </c>
      <c r="U252">
        <v>0</v>
      </c>
      <c r="V252">
        <v>7.8250000000000004E-3</v>
      </c>
      <c r="W252">
        <v>2.5240000000000002E-3</v>
      </c>
      <c r="X252">
        <v>4.7650000000000001E-3</v>
      </c>
      <c r="Y252">
        <v>6.6880000000000004E-3</v>
      </c>
      <c r="Z252">
        <v>4.9769999999999997E-3</v>
      </c>
      <c r="AA252">
        <v>3.63E-3</v>
      </c>
      <c r="AB252">
        <v>5.0010000000000002E-3</v>
      </c>
      <c r="AC252">
        <f t="shared" si="50"/>
        <v>5.158734737405005E-3</v>
      </c>
      <c r="AD252">
        <f t="shared" si="51"/>
        <v>8.0720635555599107E-2</v>
      </c>
      <c r="AG252">
        <v>8.4999000000000005E-2</v>
      </c>
      <c r="AH252">
        <f t="shared" si="52"/>
        <v>1.7069483839190176E-2</v>
      </c>
      <c r="AI252">
        <f t="shared" si="53"/>
        <v>0.11129511192325263</v>
      </c>
      <c r="AJ252">
        <f t="shared" si="54"/>
        <v>0.1529293345229108</v>
      </c>
      <c r="AK252">
        <f t="shared" si="55"/>
        <v>0.23379324667747883</v>
      </c>
      <c r="AL252">
        <f t="shared" si="56"/>
        <v>0</v>
      </c>
      <c r="AM252">
        <f t="shared" si="57"/>
        <v>0.28753108477787348</v>
      </c>
      <c r="AN252">
        <f t="shared" si="58"/>
        <v>4.3786043654147525E-2</v>
      </c>
      <c r="AO252">
        <f t="shared" si="59"/>
        <v>0.11953040863547669</v>
      </c>
      <c r="AP252">
        <f t="shared" si="60"/>
        <v>0.23420615820922208</v>
      </c>
      <c r="AQ252">
        <f t="shared" si="61"/>
        <v>0.14163877486018508</v>
      </c>
      <c r="AR252">
        <f t="shared" si="62"/>
        <v>0.11522687690780725</v>
      </c>
      <c r="AS252">
        <f t="shared" si="63"/>
        <v>0.22484964589940801</v>
      </c>
    </row>
    <row r="253" spans="1:45" x14ac:dyDescent="0.15">
      <c r="A253">
        <v>8.5499000000000006E-2</v>
      </c>
      <c r="B253">
        <v>1.8002000000000001E-2</v>
      </c>
      <c r="C253">
        <v>9.0130000000000002E-3</v>
      </c>
      <c r="D253">
        <v>1.786E-3</v>
      </c>
      <c r="E253">
        <v>3.594E-3</v>
      </c>
      <c r="F253">
        <v>0</v>
      </c>
      <c r="G253">
        <v>1.073E-2</v>
      </c>
      <c r="H253">
        <v>8.3549999999999996E-3</v>
      </c>
      <c r="I253">
        <v>4.3889999999999997E-3</v>
      </c>
      <c r="J253">
        <v>7.3410000000000003E-3</v>
      </c>
      <c r="K253">
        <v>1.2744E-2</v>
      </c>
      <c r="L253">
        <v>1.5379E-2</v>
      </c>
      <c r="M253">
        <v>6.9690000000000004E-3</v>
      </c>
      <c r="N253">
        <f t="shared" si="48"/>
        <v>8.191833333333334E-3</v>
      </c>
      <c r="O253">
        <f t="shared" si="49"/>
        <v>1.281805939415808E-4</v>
      </c>
      <c r="Q253">
        <v>1.4460000000000001E-2</v>
      </c>
      <c r="R253">
        <v>5.2760000000000003E-3</v>
      </c>
      <c r="S253">
        <v>1.787E-3</v>
      </c>
      <c r="T253">
        <v>3.5950000000000001E-3</v>
      </c>
      <c r="U253">
        <v>0</v>
      </c>
      <c r="V253">
        <v>6.3280000000000003E-3</v>
      </c>
      <c r="W253">
        <v>4.8390000000000004E-3</v>
      </c>
      <c r="X253">
        <v>3.2039999999999998E-3</v>
      </c>
      <c r="Y253">
        <v>5.3340000000000002E-3</v>
      </c>
      <c r="Z253">
        <v>5.9309999999999996E-3</v>
      </c>
      <c r="AA253">
        <v>5.8789999999999997E-3</v>
      </c>
      <c r="AB253">
        <v>3.6319999999999998E-3</v>
      </c>
      <c r="AC253">
        <f t="shared" si="50"/>
        <v>6.3112646261916623E-3</v>
      </c>
      <c r="AD253">
        <f t="shared" si="51"/>
        <v>9.8754698141744257E-2</v>
      </c>
      <c r="AG253">
        <v>8.5499000000000006E-2</v>
      </c>
      <c r="AH253">
        <f t="shared" si="52"/>
        <v>0.15287803386721471</v>
      </c>
      <c r="AI253">
        <f t="shared" si="53"/>
        <v>0.12866891274554593</v>
      </c>
      <c r="AJ253">
        <f t="shared" si="54"/>
        <v>2.9183864884914916E-2</v>
      </c>
      <c r="AK253">
        <f t="shared" si="55"/>
        <v>5.6977888964457782E-2</v>
      </c>
      <c r="AL253">
        <f t="shared" si="56"/>
        <v>0</v>
      </c>
      <c r="AM253">
        <f t="shared" si="57"/>
        <v>0.17800649317254685</v>
      </c>
      <c r="AN253">
        <f t="shared" si="58"/>
        <v>0.14499896739215321</v>
      </c>
      <c r="AO253">
        <f t="shared" si="59"/>
        <v>7.7998656482472062E-2</v>
      </c>
      <c r="AP253">
        <f t="shared" si="60"/>
        <v>0.12867141202019902</v>
      </c>
      <c r="AQ253">
        <f t="shared" si="61"/>
        <v>0.22676439030379381</v>
      </c>
      <c r="AR253">
        <f t="shared" si="62"/>
        <v>0.2880016479709358</v>
      </c>
      <c r="AS253">
        <f t="shared" si="63"/>
        <v>0.13101815905292427</v>
      </c>
    </row>
    <row r="254" spans="1:45" x14ac:dyDescent="0.15">
      <c r="A254">
        <v>8.5999000000000006E-2</v>
      </c>
      <c r="B254">
        <v>9.0819999999999998E-3</v>
      </c>
      <c r="C254">
        <v>1.027E-2</v>
      </c>
      <c r="D254">
        <v>3.3440000000000002E-3</v>
      </c>
      <c r="E254">
        <v>2.8579999999999999E-3</v>
      </c>
      <c r="F254">
        <v>1.3558000000000001E-2</v>
      </c>
      <c r="G254">
        <v>6.6100000000000004E-3</v>
      </c>
      <c r="H254">
        <v>8.8819999999999993E-3</v>
      </c>
      <c r="I254">
        <v>8.1890000000000001E-3</v>
      </c>
      <c r="J254">
        <v>7.8120000000000004E-3</v>
      </c>
      <c r="K254">
        <v>2.4580000000000001E-2</v>
      </c>
      <c r="L254">
        <v>1.8620999999999999E-2</v>
      </c>
      <c r="M254">
        <v>3.0578999999999999E-2</v>
      </c>
      <c r="N254">
        <f t="shared" si="48"/>
        <v>1.2032083333333334E-2</v>
      </c>
      <c r="O254">
        <f t="shared" si="49"/>
        <v>1.8827038164284695E-4</v>
      </c>
      <c r="Q254">
        <v>9.0849999999999993E-3</v>
      </c>
      <c r="R254">
        <v>4.6109999999999996E-3</v>
      </c>
      <c r="S254">
        <v>3.3449999999999999E-3</v>
      </c>
      <c r="T254">
        <v>2.859E-3</v>
      </c>
      <c r="U254">
        <v>8.7639999999999992E-3</v>
      </c>
      <c r="V254">
        <v>4.7320000000000001E-3</v>
      </c>
      <c r="W254">
        <v>5.1489999999999999E-3</v>
      </c>
      <c r="X254">
        <v>4.816E-3</v>
      </c>
      <c r="Y254">
        <v>5.7530000000000003E-3</v>
      </c>
      <c r="Z254">
        <v>9.4000000000000004E-3</v>
      </c>
      <c r="AA254">
        <v>6.7429999999999999E-3</v>
      </c>
      <c r="AB254">
        <v>7.3550000000000004E-3</v>
      </c>
      <c r="AC254">
        <f t="shared" si="50"/>
        <v>6.6952365156131713E-3</v>
      </c>
      <c r="AD254">
        <f t="shared" si="51"/>
        <v>0.10476284869169472</v>
      </c>
      <c r="AG254">
        <v>8.5999000000000006E-2</v>
      </c>
      <c r="AH254">
        <f t="shared" si="52"/>
        <v>7.7126891655485169E-2</v>
      </c>
      <c r="AI254">
        <f t="shared" si="53"/>
        <v>0.14661375057103701</v>
      </c>
      <c r="AJ254">
        <f t="shared" si="54"/>
        <v>5.4642129997287507E-2</v>
      </c>
      <c r="AK254">
        <f t="shared" si="55"/>
        <v>4.5309629009577169E-2</v>
      </c>
      <c r="AL254">
        <f t="shared" si="56"/>
        <v>0.22294428530554122</v>
      </c>
      <c r="AM254">
        <f t="shared" si="57"/>
        <v>0.10965730846882897</v>
      </c>
      <c r="AN254">
        <f t="shared" si="58"/>
        <v>0.15414492260647575</v>
      </c>
      <c r="AO254">
        <f t="shared" si="59"/>
        <v>0.14552996079630071</v>
      </c>
      <c r="AP254">
        <f t="shared" si="60"/>
        <v>0.13692699505541409</v>
      </c>
      <c r="AQ254">
        <f t="shared" si="61"/>
        <v>0.43737199573660174</v>
      </c>
      <c r="AR254">
        <f t="shared" si="62"/>
        <v>0.3487143954006629</v>
      </c>
      <c r="AS254">
        <f t="shared" si="63"/>
        <v>0.57488940819046797</v>
      </c>
    </row>
    <row r="255" spans="1:45" x14ac:dyDescent="0.15">
      <c r="A255">
        <v>8.6499000000000006E-2</v>
      </c>
      <c r="B255">
        <v>0</v>
      </c>
      <c r="C255">
        <v>8.2649999999999998E-3</v>
      </c>
      <c r="D255">
        <v>2.4390000000000002E-3</v>
      </c>
      <c r="E255">
        <v>4.0639999999999999E-3</v>
      </c>
      <c r="F255">
        <v>5.4209999999999996E-3</v>
      </c>
      <c r="G255">
        <v>0</v>
      </c>
      <c r="H255">
        <v>1.4964999999999999E-2</v>
      </c>
      <c r="I255">
        <v>1.6343E-2</v>
      </c>
      <c r="J255">
        <v>1.2441000000000001E-2</v>
      </c>
      <c r="K255">
        <v>1.4669E-2</v>
      </c>
      <c r="L255">
        <v>2.4450000000000001E-3</v>
      </c>
      <c r="M255">
        <v>1.0756999999999999E-2</v>
      </c>
      <c r="N255">
        <f t="shared" si="48"/>
        <v>7.6507500000000004E-3</v>
      </c>
      <c r="O255">
        <f t="shared" si="49"/>
        <v>1.1971406633824937E-4</v>
      </c>
      <c r="Q255">
        <v>0</v>
      </c>
      <c r="R255">
        <v>4.1549999999999998E-3</v>
      </c>
      <c r="S255">
        <v>2.4399999999999999E-3</v>
      </c>
      <c r="T255">
        <v>4.0660000000000002E-3</v>
      </c>
      <c r="U255">
        <v>3.8609999999999998E-3</v>
      </c>
      <c r="V255">
        <v>0</v>
      </c>
      <c r="W255">
        <v>7.7299999999999999E-3</v>
      </c>
      <c r="X255">
        <v>6.2960000000000004E-3</v>
      </c>
      <c r="Y255">
        <v>6.2300000000000003E-3</v>
      </c>
      <c r="Z255">
        <v>6.4780000000000003E-3</v>
      </c>
      <c r="AA255">
        <v>2.4459999999999998E-3</v>
      </c>
      <c r="AB255">
        <v>4.0870000000000004E-3</v>
      </c>
      <c r="AC255">
        <f t="shared" si="50"/>
        <v>4.8384227989933023E-3</v>
      </c>
      <c r="AD255">
        <f t="shared" si="51"/>
        <v>7.5708595867424566E-2</v>
      </c>
      <c r="AG255">
        <v>8.6499000000000006E-2</v>
      </c>
      <c r="AH255">
        <f t="shared" si="52"/>
        <v>0</v>
      </c>
      <c r="AI255">
        <f t="shared" si="53"/>
        <v>0.11799052078574691</v>
      </c>
      <c r="AJ255">
        <f t="shared" si="54"/>
        <v>3.9854113356275186E-2</v>
      </c>
      <c r="AK255">
        <f t="shared" si="55"/>
        <v>6.4429087576949484E-2</v>
      </c>
      <c r="AL255">
        <f t="shared" si="56"/>
        <v>8.9141537884742508E-2</v>
      </c>
      <c r="AM255">
        <f t="shared" si="57"/>
        <v>0</v>
      </c>
      <c r="AN255">
        <f t="shared" si="58"/>
        <v>0.25971388953005059</v>
      </c>
      <c r="AO255">
        <f t="shared" si="59"/>
        <v>0.2904379227370793</v>
      </c>
      <c r="AP255">
        <f t="shared" si="60"/>
        <v>0.21806307545883341</v>
      </c>
      <c r="AQ255">
        <f t="shared" si="61"/>
        <v>0.26101748598292152</v>
      </c>
      <c r="AR255">
        <f t="shared" si="62"/>
        <v>4.5787374295398788E-2</v>
      </c>
      <c r="AS255">
        <f t="shared" si="63"/>
        <v>0.20223308034614812</v>
      </c>
    </row>
    <row r="256" spans="1:45" x14ac:dyDescent="0.15">
      <c r="A256">
        <v>8.6999000000000007E-2</v>
      </c>
      <c r="B256">
        <v>0</v>
      </c>
      <c r="C256">
        <v>6.5430000000000002E-3</v>
      </c>
      <c r="D256">
        <v>0</v>
      </c>
      <c r="E256">
        <v>0</v>
      </c>
      <c r="F256">
        <v>5.1050000000000002E-3</v>
      </c>
      <c r="G256">
        <v>1.0536999999999999E-2</v>
      </c>
      <c r="H256">
        <v>9.4129999999999995E-3</v>
      </c>
      <c r="I256">
        <v>1.2361E-2</v>
      </c>
      <c r="J256">
        <v>7.6059999999999999E-3</v>
      </c>
      <c r="K256">
        <v>1.6292000000000001E-2</v>
      </c>
      <c r="L256">
        <v>1.2225E-2</v>
      </c>
      <c r="M256">
        <v>3.6329999999999999E-3</v>
      </c>
      <c r="N256">
        <f t="shared" si="48"/>
        <v>6.9762499999999998E-3</v>
      </c>
      <c r="O256">
        <f t="shared" si="49"/>
        <v>1.0915991965391787E-4</v>
      </c>
      <c r="Q256">
        <v>0</v>
      </c>
      <c r="R256">
        <v>3.8010000000000001E-3</v>
      </c>
      <c r="S256">
        <v>0</v>
      </c>
      <c r="T256">
        <v>0</v>
      </c>
      <c r="U256">
        <v>3.6440000000000001E-3</v>
      </c>
      <c r="V256">
        <v>6.1089999999999998E-3</v>
      </c>
      <c r="W256">
        <v>5.4479999999999997E-3</v>
      </c>
      <c r="X256">
        <v>5.568E-3</v>
      </c>
      <c r="Y256">
        <v>5.4149999999999997E-3</v>
      </c>
      <c r="Z256">
        <v>5.6709999999999998E-3</v>
      </c>
      <c r="AA256">
        <v>5.0809999999999996E-3</v>
      </c>
      <c r="AB256">
        <v>2.5929999999999998E-3</v>
      </c>
      <c r="AC256">
        <f t="shared" si="50"/>
        <v>4.4696168434523245E-3</v>
      </c>
      <c r="AD256">
        <f t="shared" si="51"/>
        <v>6.9937752309197132E-2</v>
      </c>
      <c r="AG256">
        <v>8.6999000000000007E-2</v>
      </c>
      <c r="AH256">
        <f t="shared" si="52"/>
        <v>0</v>
      </c>
      <c r="AI256">
        <f t="shared" si="53"/>
        <v>9.3407377798081323E-2</v>
      </c>
      <c r="AJ256">
        <f t="shared" si="54"/>
        <v>0</v>
      </c>
      <c r="AK256">
        <f t="shared" si="55"/>
        <v>0</v>
      </c>
      <c r="AL256">
        <f t="shared" si="56"/>
        <v>8.3945314683934805E-2</v>
      </c>
      <c r="AM256">
        <f t="shared" si="57"/>
        <v>0.1748046988405523</v>
      </c>
      <c r="AN256">
        <f t="shared" si="58"/>
        <v>0.16336029683570774</v>
      </c>
      <c r="AO256">
        <f t="shared" si="59"/>
        <v>0.21967222437453574</v>
      </c>
      <c r="AP256">
        <f t="shared" si="60"/>
        <v>0.13331627296357904</v>
      </c>
      <c r="AQ256">
        <f t="shared" si="61"/>
        <v>0.28989684924901199</v>
      </c>
      <c r="AR256">
        <f t="shared" si="62"/>
        <v>0.22893687147699393</v>
      </c>
      <c r="AS256">
        <f t="shared" si="63"/>
        <v>6.830089996258773E-2</v>
      </c>
    </row>
    <row r="257" spans="1:45" x14ac:dyDescent="0.15">
      <c r="A257">
        <v>8.7498999999999993E-2</v>
      </c>
      <c r="B257">
        <v>4.8570000000000002E-3</v>
      </c>
      <c r="C257">
        <v>1.8109999999999999E-3</v>
      </c>
      <c r="D257">
        <v>1.691E-3</v>
      </c>
      <c r="E257">
        <v>3.3860000000000001E-3</v>
      </c>
      <c r="F257">
        <v>1.0042000000000001E-2</v>
      </c>
      <c r="G257">
        <v>6.9309999999999997E-3</v>
      </c>
      <c r="H257">
        <v>9.4210000000000006E-3</v>
      </c>
      <c r="I257">
        <v>1.7371000000000001E-2</v>
      </c>
      <c r="J257">
        <v>3.0850000000000001E-3</v>
      </c>
      <c r="K257">
        <v>7.5380000000000004E-3</v>
      </c>
      <c r="L257">
        <v>1.2246999999999999E-2</v>
      </c>
      <c r="M257">
        <v>2.6669999999999999E-2</v>
      </c>
      <c r="N257">
        <f t="shared" si="48"/>
        <v>8.7541666666666653E-3</v>
      </c>
      <c r="O257">
        <f t="shared" si="49"/>
        <v>1.3697962801940001E-4</v>
      </c>
      <c r="Q257">
        <v>4.8589999999999996E-3</v>
      </c>
      <c r="R257">
        <v>1.812E-3</v>
      </c>
      <c r="S257">
        <v>1.6919999999999999E-3</v>
      </c>
      <c r="T257">
        <v>3.388E-3</v>
      </c>
      <c r="U257">
        <v>5.8710000000000004E-3</v>
      </c>
      <c r="V257">
        <v>4.9820000000000003E-3</v>
      </c>
      <c r="W257">
        <v>5.5040000000000002E-3</v>
      </c>
      <c r="X257">
        <v>7.9900000000000006E-3</v>
      </c>
      <c r="Y257">
        <v>3.0860000000000002E-3</v>
      </c>
      <c r="Z257">
        <v>3.8080000000000002E-3</v>
      </c>
      <c r="AA257">
        <v>5.6600000000000001E-3</v>
      </c>
      <c r="AB257">
        <v>7.4440000000000001E-3</v>
      </c>
      <c r="AC257">
        <f t="shared" si="50"/>
        <v>5.2754207932120961E-3</v>
      </c>
      <c r="AD257">
        <f t="shared" si="51"/>
        <v>8.2546465543896302E-2</v>
      </c>
      <c r="AG257">
        <v>8.7498999999999993E-2</v>
      </c>
      <c r="AH257">
        <f t="shared" si="52"/>
        <v>4.1247006471117759E-2</v>
      </c>
      <c r="AI257">
        <f t="shared" si="53"/>
        <v>2.585370031978072E-2</v>
      </c>
      <c r="AJ257">
        <f t="shared" si="54"/>
        <v>2.7631531646355612E-2</v>
      </c>
      <c r="AK257">
        <f t="shared" si="55"/>
        <v>5.3680337238078482E-2</v>
      </c>
      <c r="AL257">
        <f t="shared" si="56"/>
        <v>0.16512808032440221</v>
      </c>
      <c r="AM257">
        <f t="shared" si="57"/>
        <v>0.11498257261686134</v>
      </c>
      <c r="AN257">
        <f t="shared" si="58"/>
        <v>0.1634991348655267</v>
      </c>
      <c r="AO257">
        <f t="shared" si="59"/>
        <v>0.30870691769355718</v>
      </c>
      <c r="AP257">
        <f t="shared" si="60"/>
        <v>5.4073192491801383E-2</v>
      </c>
      <c r="AQ257">
        <f t="shared" si="61"/>
        <v>0.13412978453468283</v>
      </c>
      <c r="AR257">
        <f t="shared" si="62"/>
        <v>0.22934886421094025</v>
      </c>
      <c r="AS257">
        <f t="shared" si="63"/>
        <v>0.50139967024558618</v>
      </c>
    </row>
    <row r="258" spans="1:45" x14ac:dyDescent="0.15">
      <c r="A258">
        <v>8.7998999999999994E-2</v>
      </c>
      <c r="B258">
        <v>1.5907000000000001E-2</v>
      </c>
      <c r="C258">
        <v>0</v>
      </c>
      <c r="D258">
        <v>6.5880000000000001E-3</v>
      </c>
      <c r="E258">
        <v>4.1219999999999998E-3</v>
      </c>
      <c r="F258">
        <v>6.5789999999999998E-3</v>
      </c>
      <c r="G258">
        <v>1.1284000000000001E-2</v>
      </c>
      <c r="H258">
        <v>1.2678E-2</v>
      </c>
      <c r="I258">
        <v>4.6290000000000003E-3</v>
      </c>
      <c r="J258">
        <v>1.124E-2</v>
      </c>
      <c r="K258">
        <v>4.7600000000000003E-3</v>
      </c>
      <c r="L258">
        <v>1.2932000000000001E-2</v>
      </c>
      <c r="M258">
        <v>2.1073000000000001E-2</v>
      </c>
      <c r="N258">
        <f t="shared" si="48"/>
        <v>9.3159999999999996E-3</v>
      </c>
      <c r="O258">
        <f t="shared" si="49"/>
        <v>1.4577083841546659E-4</v>
      </c>
      <c r="Q258">
        <v>1.3856E-2</v>
      </c>
      <c r="R258">
        <v>0</v>
      </c>
      <c r="S258">
        <v>4.8570000000000002E-3</v>
      </c>
      <c r="T258">
        <v>4.1240000000000001E-3</v>
      </c>
      <c r="U258">
        <v>4.7460000000000002E-3</v>
      </c>
      <c r="V258">
        <v>6.8139999999999997E-3</v>
      </c>
      <c r="W258">
        <v>6.3899999999999998E-3</v>
      </c>
      <c r="X258">
        <v>3.3289999999999999E-3</v>
      </c>
      <c r="Y258">
        <v>6.6449999999999999E-3</v>
      </c>
      <c r="Z258">
        <v>3.444E-3</v>
      </c>
      <c r="AA258">
        <v>5.8409999999999998E-3</v>
      </c>
      <c r="AB258">
        <v>6.2389999999999998E-3</v>
      </c>
      <c r="AC258">
        <f t="shared" si="50"/>
        <v>6.6230697153620132E-3</v>
      </c>
      <c r="AD258">
        <f t="shared" si="51"/>
        <v>0.10363362800506996</v>
      </c>
      <c r="AG258">
        <v>8.7998999999999994E-2</v>
      </c>
      <c r="AH258">
        <f t="shared" si="52"/>
        <v>0.1350867061840787</v>
      </c>
      <c r="AI258">
        <f t="shared" si="53"/>
        <v>0</v>
      </c>
      <c r="AJ258">
        <f t="shared" si="54"/>
        <v>0.10765022500661785</v>
      </c>
      <c r="AK258">
        <f t="shared" si="55"/>
        <v>6.5348597192959088E-2</v>
      </c>
      <c r="AL258">
        <f t="shared" si="56"/>
        <v>0.1081833937914999</v>
      </c>
      <c r="AM258">
        <f t="shared" si="57"/>
        <v>0.18719713597008564</v>
      </c>
      <c r="AN258">
        <f t="shared" si="58"/>
        <v>0.22002356775556176</v>
      </c>
      <c r="AO258">
        <f t="shared" si="59"/>
        <v>8.2263791491766519E-2</v>
      </c>
      <c r="AP258">
        <f t="shared" si="60"/>
        <v>0.19701221510789224</v>
      </c>
      <c r="AQ258">
        <f t="shared" si="61"/>
        <v>8.4698563861115711E-2</v>
      </c>
      <c r="AR258">
        <f t="shared" si="62"/>
        <v>0.2421768197906328</v>
      </c>
      <c r="AS258">
        <f t="shared" si="63"/>
        <v>0.39617530000319606</v>
      </c>
    </row>
    <row r="259" spans="1:45" x14ac:dyDescent="0.15">
      <c r="A259">
        <v>8.8498999999999994E-2</v>
      </c>
      <c r="B259">
        <v>3.3700000000000002E-3</v>
      </c>
      <c r="C259">
        <v>0</v>
      </c>
      <c r="D259">
        <v>0</v>
      </c>
      <c r="E259">
        <v>5.5760000000000002E-3</v>
      </c>
      <c r="F259">
        <v>0</v>
      </c>
      <c r="G259">
        <v>3.3119999999999998E-3</v>
      </c>
      <c r="H259">
        <v>9.3270000000000002E-3</v>
      </c>
      <c r="I259">
        <v>1.4282E-2</v>
      </c>
      <c r="J259">
        <v>1.1110999999999999E-2</v>
      </c>
      <c r="K259">
        <v>3.6350000000000002E-3</v>
      </c>
      <c r="L259">
        <v>9.8879999999999992E-3</v>
      </c>
      <c r="M259">
        <v>1.4279999999999999E-2</v>
      </c>
      <c r="N259">
        <f t="shared" ref="N259:N282" si="64">AVERAGE(B259:M259)</f>
        <v>6.2317499999999986E-3</v>
      </c>
      <c r="O259">
        <f t="shared" ref="O259:O282" si="65">N259/63.90853</f>
        <v>9.7510457524214661E-5</v>
      </c>
      <c r="Q259">
        <v>3.372E-3</v>
      </c>
      <c r="R259">
        <v>0</v>
      </c>
      <c r="S259">
        <v>0</v>
      </c>
      <c r="T259">
        <v>3.9459999999999999E-3</v>
      </c>
      <c r="U259">
        <v>0</v>
      </c>
      <c r="V259">
        <v>3.313E-3</v>
      </c>
      <c r="W259">
        <v>5.4159999999999998E-3</v>
      </c>
      <c r="X259">
        <v>6.463E-3</v>
      </c>
      <c r="Y259">
        <v>6.4510000000000001E-3</v>
      </c>
      <c r="Z259">
        <v>2.591E-3</v>
      </c>
      <c r="AA259">
        <v>5.019E-3</v>
      </c>
      <c r="AB259">
        <v>5.1339999999999997E-3</v>
      </c>
      <c r="AC259">
        <f t="shared" ref="AC259:AC282" si="66">SQRT((Q259^2+R259^2+S259^2+T259^2+U259^2+V259^2+W259^2+X259^2+Y259^2+Z259^2+AA259^2+AB259^2)/(12-1))</f>
        <v>4.3578319567918588E-3</v>
      </c>
      <c r="AD259">
        <f t="shared" ref="AD259:AD282" si="67">AC259/0.0639085</f>
        <v>6.8188612732138276E-2</v>
      </c>
      <c r="AG259">
        <v>8.8498999999999994E-2</v>
      </c>
      <c r="AH259">
        <f t="shared" ref="AH259:AH282" si="68">B259/0.117754</f>
        <v>2.8618985342323829E-2</v>
      </c>
      <c r="AI259">
        <f t="shared" ref="AI259:AI282" si="69">C259/0.070048</f>
        <v>0</v>
      </c>
      <c r="AJ259">
        <f t="shared" ref="AJ259:AJ282" si="70">D259/0.0611982</f>
        <v>0</v>
      </c>
      <c r="AK259">
        <f t="shared" ref="AK259:AK282" si="71">E259/0.0630771</f>
        <v>8.8399752049475963E-2</v>
      </c>
      <c r="AL259">
        <f t="shared" ref="AL259:AL282" si="72">F259/0.0608134</f>
        <v>0</v>
      </c>
      <c r="AM259">
        <f t="shared" ref="AM259:AM282" si="73">G259/0.0602787</f>
        <v>5.4944781489979048E-2</v>
      </c>
      <c r="AN259">
        <f t="shared" ref="AN259:AN282" si="74">H259/0.0576211</f>
        <v>0.16186778801515417</v>
      </c>
      <c r="AO259">
        <f t="shared" ref="AO259:AO282" si="75">I259/0.0562702</f>
        <v>0.25381107584476331</v>
      </c>
      <c r="AP259">
        <f t="shared" ref="AP259:AP282" si="76">J259/0.0570523</f>
        <v>0.19475113185620913</v>
      </c>
      <c r="AQ259">
        <f t="shared" ref="AQ259:AQ282" si="77">K259/0.0561993</f>
        <v>6.4680520931755386E-2</v>
      </c>
      <c r="AR259">
        <f t="shared" ref="AR259:AR282" si="78">L259/0.053399</f>
        <v>0.18517200696642258</v>
      </c>
      <c r="AS259">
        <f t="shared" ref="AS259:AS282" si="79">M259/0.0531911</f>
        <v>0.26846596517086507</v>
      </c>
    </row>
    <row r="260" spans="1:45" x14ac:dyDescent="0.15">
      <c r="A260">
        <v>8.8998999999999995E-2</v>
      </c>
      <c r="B260">
        <v>2.0349999999999999E-3</v>
      </c>
      <c r="C260">
        <v>5.7369999999999999E-3</v>
      </c>
      <c r="D260">
        <v>0</v>
      </c>
      <c r="E260">
        <v>0</v>
      </c>
      <c r="F260">
        <v>1.136E-2</v>
      </c>
      <c r="G260">
        <v>1.453E-2</v>
      </c>
      <c r="H260">
        <v>1.6974E-2</v>
      </c>
      <c r="I260">
        <v>9.2940000000000002E-3</v>
      </c>
      <c r="J260">
        <v>2.4028999999999998E-2</v>
      </c>
      <c r="K260">
        <v>1.487E-2</v>
      </c>
      <c r="L260">
        <v>8.5470000000000008E-3</v>
      </c>
      <c r="M260">
        <v>1.3311999999999999E-2</v>
      </c>
      <c r="N260">
        <f t="shared" si="64"/>
        <v>1.0057333333333333E-2</v>
      </c>
      <c r="O260">
        <f t="shared" si="65"/>
        <v>1.573707505607363E-4</v>
      </c>
      <c r="Q260">
        <v>2.036E-3</v>
      </c>
      <c r="R260">
        <v>4.0810000000000004E-3</v>
      </c>
      <c r="S260">
        <v>0</v>
      </c>
      <c r="T260">
        <v>0</v>
      </c>
      <c r="U260">
        <v>6.6579999999999999E-3</v>
      </c>
      <c r="V260">
        <v>8.1300000000000001E-3</v>
      </c>
      <c r="W260">
        <v>7.8460000000000005E-3</v>
      </c>
      <c r="X260">
        <v>5.5009999999999998E-3</v>
      </c>
      <c r="Y260">
        <v>9.3019999999999995E-3</v>
      </c>
      <c r="Z260">
        <v>5.5030000000000001E-3</v>
      </c>
      <c r="AA260">
        <v>4.3709999999999999E-3</v>
      </c>
      <c r="AB260">
        <v>5.1190000000000003E-3</v>
      </c>
      <c r="AC260">
        <f t="shared" si="66"/>
        <v>5.9173585399998445E-3</v>
      </c>
      <c r="AD260">
        <f t="shared" si="67"/>
        <v>9.2591103530826807E-2</v>
      </c>
      <c r="AG260">
        <v>8.8998999999999995E-2</v>
      </c>
      <c r="AH260">
        <f t="shared" si="68"/>
        <v>1.7281790852115425E-2</v>
      </c>
      <c r="AI260">
        <f t="shared" si="69"/>
        <v>8.1900982183645499E-2</v>
      </c>
      <c r="AJ260">
        <f t="shared" si="70"/>
        <v>0</v>
      </c>
      <c r="AK260">
        <f t="shared" si="71"/>
        <v>0</v>
      </c>
      <c r="AL260">
        <f t="shared" si="72"/>
        <v>0.18680093532017616</v>
      </c>
      <c r="AM260">
        <f t="shared" si="73"/>
        <v>0.24104700333617016</v>
      </c>
      <c r="AN260">
        <f t="shared" si="74"/>
        <v>0.29457958976833137</v>
      </c>
      <c r="AO260">
        <f t="shared" si="75"/>
        <v>0.16516735323492721</v>
      </c>
      <c r="AP260">
        <f t="shared" si="76"/>
        <v>0.42117495701312652</v>
      </c>
      <c r="AQ260">
        <f t="shared" si="77"/>
        <v>0.26459404298630051</v>
      </c>
      <c r="AR260">
        <f t="shared" si="78"/>
        <v>0.16005917713814866</v>
      </c>
      <c r="AS260">
        <f t="shared" si="79"/>
        <v>0.25026743195760193</v>
      </c>
    </row>
    <row r="261" spans="1:45" x14ac:dyDescent="0.15">
      <c r="A261">
        <v>8.9498999999999995E-2</v>
      </c>
      <c r="B261">
        <v>0</v>
      </c>
      <c r="C261">
        <v>7.3600000000000002E-3</v>
      </c>
      <c r="D261">
        <v>4.2820000000000002E-3</v>
      </c>
      <c r="E261">
        <v>4.1009999999999996E-3</v>
      </c>
      <c r="F261">
        <v>2.2529999999999998E-3</v>
      </c>
      <c r="G261">
        <v>1.0536999999999999E-2</v>
      </c>
      <c r="H261">
        <v>1.3889E-2</v>
      </c>
      <c r="I261">
        <v>3.1229999999999999E-3</v>
      </c>
      <c r="J261">
        <v>9.5090000000000001E-3</v>
      </c>
      <c r="K261">
        <v>1.5622E-2</v>
      </c>
      <c r="L261">
        <v>7.2399999999999999E-3</v>
      </c>
      <c r="M261">
        <v>2.3243E-2</v>
      </c>
      <c r="N261">
        <f t="shared" si="64"/>
        <v>8.4299166666666654E-3</v>
      </c>
      <c r="O261">
        <f t="shared" si="65"/>
        <v>1.3190597040280328E-4</v>
      </c>
      <c r="Q261">
        <v>0</v>
      </c>
      <c r="R261">
        <v>4.2659999999999998E-3</v>
      </c>
      <c r="S261">
        <v>3.088E-3</v>
      </c>
      <c r="T261">
        <v>4.1029999999999999E-3</v>
      </c>
      <c r="U261">
        <v>2.2539999999999999E-3</v>
      </c>
      <c r="V261">
        <v>6.0949999999999997E-3</v>
      </c>
      <c r="W261">
        <v>7.0070000000000002E-3</v>
      </c>
      <c r="X261">
        <v>3.124E-3</v>
      </c>
      <c r="Y261">
        <v>5.7019999999999996E-3</v>
      </c>
      <c r="Z261">
        <v>6.1149999999999998E-3</v>
      </c>
      <c r="AA261">
        <v>3.6340000000000001E-3</v>
      </c>
      <c r="AB261">
        <v>7.1809999999999999E-3</v>
      </c>
      <c r="AC261">
        <f t="shared" si="66"/>
        <v>5.0482654176729584E-3</v>
      </c>
      <c r="AD261">
        <f t="shared" si="67"/>
        <v>7.8992081142147896E-2</v>
      </c>
      <c r="AG261">
        <v>8.9498999999999995E-2</v>
      </c>
      <c r="AH261">
        <f t="shared" si="68"/>
        <v>0</v>
      </c>
      <c r="AI261">
        <f t="shared" si="69"/>
        <v>0.10507080858839653</v>
      </c>
      <c r="AJ261">
        <f t="shared" si="70"/>
        <v>6.9969378184325678E-2</v>
      </c>
      <c r="AK261">
        <f t="shared" si="71"/>
        <v>6.5015671297507335E-2</v>
      </c>
      <c r="AL261">
        <f t="shared" si="72"/>
        <v>3.7047755922214508E-2</v>
      </c>
      <c r="AM261">
        <f t="shared" si="73"/>
        <v>0.1748046988405523</v>
      </c>
      <c r="AN261">
        <f t="shared" si="74"/>
        <v>0.24104017451940349</v>
      </c>
      <c r="AO261">
        <f t="shared" si="75"/>
        <v>5.5500069308443901E-2</v>
      </c>
      <c r="AP261">
        <f t="shared" si="76"/>
        <v>0.16667163287019104</v>
      </c>
      <c r="AQ261">
        <f t="shared" si="77"/>
        <v>0.27797499257108182</v>
      </c>
      <c r="AR261">
        <f t="shared" si="78"/>
        <v>0.1355830633532463</v>
      </c>
      <c r="AS261">
        <f t="shared" si="79"/>
        <v>0.436971598632102</v>
      </c>
    </row>
    <row r="262" spans="1:45" x14ac:dyDescent="0.15">
      <c r="A262">
        <v>8.9998999999999996E-2</v>
      </c>
      <c r="B262">
        <v>0</v>
      </c>
      <c r="C262">
        <v>3.6050000000000001E-3</v>
      </c>
      <c r="D262">
        <v>1.691E-3</v>
      </c>
      <c r="E262">
        <v>4.5139999999999998E-3</v>
      </c>
      <c r="F262">
        <v>0</v>
      </c>
      <c r="G262">
        <v>1.0047E-2</v>
      </c>
      <c r="H262">
        <v>3.6589999999999999E-3</v>
      </c>
      <c r="I262">
        <v>9.495E-3</v>
      </c>
      <c r="J262">
        <v>1.4238000000000001E-2</v>
      </c>
      <c r="K262">
        <v>7.5490000000000002E-3</v>
      </c>
      <c r="L262">
        <v>1.163E-2</v>
      </c>
      <c r="M262">
        <v>7.77E-3</v>
      </c>
      <c r="N262">
        <f t="shared" si="64"/>
        <v>6.1831666666666667E-3</v>
      </c>
      <c r="O262">
        <f t="shared" si="65"/>
        <v>9.6750256447248386E-5</v>
      </c>
      <c r="Q262">
        <v>0</v>
      </c>
      <c r="R262">
        <v>2.5509999999999999E-3</v>
      </c>
      <c r="S262">
        <v>1.6919999999999999E-3</v>
      </c>
      <c r="T262">
        <v>4.516E-3</v>
      </c>
      <c r="U262">
        <v>0</v>
      </c>
      <c r="V262">
        <v>5.8690000000000001E-3</v>
      </c>
      <c r="W262">
        <v>3.6600000000000001E-3</v>
      </c>
      <c r="X262">
        <v>5.6420000000000003E-3</v>
      </c>
      <c r="Y262">
        <v>7.1879999999999999E-3</v>
      </c>
      <c r="Z262">
        <v>4.4200000000000003E-3</v>
      </c>
      <c r="AA262">
        <v>5.8830000000000002E-3</v>
      </c>
      <c r="AB262">
        <v>3.9309999999999996E-3</v>
      </c>
      <c r="AC262">
        <f t="shared" si="66"/>
        <v>4.5796371432283113E-3</v>
      </c>
      <c r="AD262">
        <f t="shared" si="67"/>
        <v>7.1659280740876588E-2</v>
      </c>
      <c r="AG262">
        <v>8.9998999999999996E-2</v>
      </c>
      <c r="AH262">
        <f t="shared" si="68"/>
        <v>0</v>
      </c>
      <c r="AI262">
        <f t="shared" si="69"/>
        <v>5.1464709913202379E-2</v>
      </c>
      <c r="AJ262">
        <f t="shared" si="70"/>
        <v>2.7631531646355612E-2</v>
      </c>
      <c r="AK262">
        <f t="shared" si="71"/>
        <v>7.1563213908058546E-2</v>
      </c>
      <c r="AL262">
        <f t="shared" si="72"/>
        <v>0</v>
      </c>
      <c r="AM262">
        <f t="shared" si="73"/>
        <v>0.16667579095103247</v>
      </c>
      <c r="AN262">
        <f t="shared" si="74"/>
        <v>6.3501043888436692E-2</v>
      </c>
      <c r="AO262">
        <f t="shared" si="75"/>
        <v>0.1687394038052113</v>
      </c>
      <c r="AP262">
        <f t="shared" si="76"/>
        <v>0.24956049098809338</v>
      </c>
      <c r="AQ262">
        <f t="shared" si="77"/>
        <v>0.13432551650999211</v>
      </c>
      <c r="AR262">
        <f t="shared" si="78"/>
        <v>0.21779434071799095</v>
      </c>
      <c r="AS262">
        <f t="shared" si="79"/>
        <v>0.14607706928414715</v>
      </c>
    </row>
    <row r="263" spans="1:45" x14ac:dyDescent="0.15">
      <c r="A263">
        <v>9.0498999999999996E-2</v>
      </c>
      <c r="B263">
        <v>0</v>
      </c>
      <c r="C263">
        <v>0</v>
      </c>
      <c r="D263">
        <v>5.3319999999999999E-3</v>
      </c>
      <c r="E263">
        <v>0</v>
      </c>
      <c r="F263">
        <v>6.4320000000000002E-3</v>
      </c>
      <c r="G263">
        <v>1.4023000000000001E-2</v>
      </c>
      <c r="H263">
        <v>2.6948E-2</v>
      </c>
      <c r="I263">
        <v>1.6551E-2</v>
      </c>
      <c r="J263">
        <v>6.6759999999999996E-3</v>
      </c>
      <c r="K263">
        <v>1.0678999999999999E-2</v>
      </c>
      <c r="L263">
        <v>8.2360000000000003E-3</v>
      </c>
      <c r="M263">
        <v>1.6122999999999998E-2</v>
      </c>
      <c r="N263">
        <f t="shared" si="64"/>
        <v>9.2499999999999995E-3</v>
      </c>
      <c r="O263">
        <f t="shared" si="65"/>
        <v>1.4473811242411615E-4</v>
      </c>
      <c r="Q263">
        <v>0</v>
      </c>
      <c r="R263">
        <v>0</v>
      </c>
      <c r="S263">
        <v>3.8660000000000001E-3</v>
      </c>
      <c r="T263">
        <v>0</v>
      </c>
      <c r="U263">
        <v>4.5760000000000002E-3</v>
      </c>
      <c r="V263">
        <v>7.0850000000000002E-3</v>
      </c>
      <c r="W263">
        <v>1.0281E-2</v>
      </c>
      <c r="X263">
        <v>7.4700000000000001E-3</v>
      </c>
      <c r="Y263">
        <v>4.7239999999999999E-3</v>
      </c>
      <c r="Z263">
        <v>5.5729999999999998E-3</v>
      </c>
      <c r="AA263">
        <v>4.1450000000000002E-3</v>
      </c>
      <c r="AB263">
        <v>5.7749999999999998E-3</v>
      </c>
      <c r="AC263">
        <f t="shared" si="66"/>
        <v>5.6527465005959711E-3</v>
      </c>
      <c r="AD263">
        <f t="shared" si="67"/>
        <v>8.8450620818763884E-2</v>
      </c>
      <c r="AG263">
        <v>9.0498999999999996E-2</v>
      </c>
      <c r="AH263">
        <f t="shared" si="68"/>
        <v>0</v>
      </c>
      <c r="AI263">
        <f t="shared" si="69"/>
        <v>0</v>
      </c>
      <c r="AJ263">
        <f t="shared" si="70"/>
        <v>8.7126745557875876E-2</v>
      </c>
      <c r="AK263">
        <f t="shared" si="71"/>
        <v>0</v>
      </c>
      <c r="AL263">
        <f t="shared" si="72"/>
        <v>0.10576616337846594</v>
      </c>
      <c r="AM263">
        <f t="shared" si="73"/>
        <v>0.23263607211170781</v>
      </c>
      <c r="AN263">
        <f t="shared" si="74"/>
        <v>0.46767590344509213</v>
      </c>
      <c r="AO263">
        <f t="shared" si="75"/>
        <v>0.29413437307846779</v>
      </c>
      <c r="AP263">
        <f t="shared" si="76"/>
        <v>0.11701544021888688</v>
      </c>
      <c r="AQ263">
        <f t="shared" si="77"/>
        <v>0.19002016039345684</v>
      </c>
      <c r="AR263">
        <f t="shared" si="78"/>
        <v>0.15423509803554375</v>
      </c>
      <c r="AS263">
        <f t="shared" si="79"/>
        <v>0.30311461879900958</v>
      </c>
    </row>
    <row r="264" spans="1:45" x14ac:dyDescent="0.15">
      <c r="A264">
        <v>9.0998999999999997E-2</v>
      </c>
      <c r="B264">
        <v>1.9350000000000001E-3</v>
      </c>
      <c r="C264">
        <v>2.3050000000000002E-3</v>
      </c>
      <c r="D264">
        <v>4.6610000000000002E-3</v>
      </c>
      <c r="E264">
        <v>3.4589999999999998E-3</v>
      </c>
      <c r="F264">
        <v>8.9250000000000006E-3</v>
      </c>
      <c r="G264">
        <v>2.7539999999999999E-3</v>
      </c>
      <c r="H264">
        <v>1.4409999999999999E-2</v>
      </c>
      <c r="I264">
        <v>1.0101000000000001E-2</v>
      </c>
      <c r="J264">
        <v>1.4437E-2</v>
      </c>
      <c r="K264">
        <v>1.8029E-2</v>
      </c>
      <c r="L264">
        <v>1.4834999999999999E-2</v>
      </c>
      <c r="M264">
        <v>1.0633999999999999E-2</v>
      </c>
      <c r="N264">
        <f t="shared" si="64"/>
        <v>8.8737500000000014E-3</v>
      </c>
      <c r="O264">
        <f t="shared" si="65"/>
        <v>1.3885079190524335E-4</v>
      </c>
      <c r="Q264">
        <v>1.9350000000000001E-3</v>
      </c>
      <c r="R264">
        <v>2.3059999999999999E-3</v>
      </c>
      <c r="S264">
        <v>3.3609999999999998E-3</v>
      </c>
      <c r="T264">
        <v>3.46E-3</v>
      </c>
      <c r="U264">
        <v>5.1630000000000001E-3</v>
      </c>
      <c r="V264">
        <v>2.7550000000000001E-3</v>
      </c>
      <c r="W264">
        <v>7.2820000000000003E-3</v>
      </c>
      <c r="X264">
        <v>5.8389999999999996E-3</v>
      </c>
      <c r="Y264">
        <v>7.2789999999999999E-3</v>
      </c>
      <c r="Z264">
        <v>7.7910000000000002E-3</v>
      </c>
      <c r="AA264">
        <v>6.9040000000000004E-3</v>
      </c>
      <c r="AB264">
        <v>4.9059999999999998E-3</v>
      </c>
      <c r="AC264">
        <f t="shared" si="66"/>
        <v>5.5523573617633146E-3</v>
      </c>
      <c r="AD264">
        <f t="shared" si="67"/>
        <v>8.6879794734085691E-2</v>
      </c>
      <c r="AG264">
        <v>9.0998999999999997E-2</v>
      </c>
      <c r="AH264">
        <f t="shared" si="68"/>
        <v>1.6432562800414423E-2</v>
      </c>
      <c r="AI264">
        <f t="shared" si="69"/>
        <v>3.2906007309273642E-2</v>
      </c>
      <c r="AJ264">
        <f t="shared" si="70"/>
        <v>7.6162370788683334E-2</v>
      </c>
      <c r="AK264">
        <f t="shared" si="71"/>
        <v>5.4837651065125059E-2</v>
      </c>
      <c r="AL264">
        <f t="shared" si="72"/>
        <v>0.1467604179342053</v>
      </c>
      <c r="AM264">
        <f t="shared" si="73"/>
        <v>4.56877802606891E-2</v>
      </c>
      <c r="AN264">
        <f t="shared" si="74"/>
        <v>0.25008200121136182</v>
      </c>
      <c r="AO264">
        <f t="shared" si="75"/>
        <v>0.17950886970367977</v>
      </c>
      <c r="AP264">
        <f t="shared" si="76"/>
        <v>0.25304851863991462</v>
      </c>
      <c r="AQ264">
        <f t="shared" si="77"/>
        <v>0.32080470753194434</v>
      </c>
      <c r="AR264">
        <f t="shared" si="78"/>
        <v>0.2778141912769902</v>
      </c>
      <c r="AS264">
        <f t="shared" si="79"/>
        <v>0.19992066341925621</v>
      </c>
    </row>
    <row r="265" spans="1:45" x14ac:dyDescent="0.15">
      <c r="A265">
        <v>9.1498999999999997E-2</v>
      </c>
      <c r="B265">
        <v>0</v>
      </c>
      <c r="C265">
        <v>2.6819999999999999E-3</v>
      </c>
      <c r="D265">
        <v>1.0907E-2</v>
      </c>
      <c r="E265">
        <v>1.4262E-2</v>
      </c>
      <c r="F265">
        <v>1.089E-2</v>
      </c>
      <c r="G265">
        <v>1.0749999999999999E-2</v>
      </c>
      <c r="H265">
        <v>1.1591000000000001E-2</v>
      </c>
      <c r="I265">
        <v>1.3714E-2</v>
      </c>
      <c r="J265">
        <v>7.3249999999999999E-3</v>
      </c>
      <c r="K265">
        <v>1.993E-3</v>
      </c>
      <c r="L265">
        <v>1.5684E-2</v>
      </c>
      <c r="M265">
        <v>1.4900999999999999E-2</v>
      </c>
      <c r="N265">
        <f t="shared" si="64"/>
        <v>9.558249999999999E-3</v>
      </c>
      <c r="O265">
        <f t="shared" si="65"/>
        <v>1.495614122246279E-4</v>
      </c>
      <c r="Q265">
        <v>0</v>
      </c>
      <c r="R265">
        <v>2.6840000000000002E-3</v>
      </c>
      <c r="S265">
        <v>5.6899999999999997E-3</v>
      </c>
      <c r="T265">
        <v>8.9890000000000005E-3</v>
      </c>
      <c r="U265">
        <v>7.7169999999999999E-3</v>
      </c>
      <c r="V265">
        <v>6.3639999999999999E-3</v>
      </c>
      <c r="W265">
        <v>7.0609999999999996E-3</v>
      </c>
      <c r="X265">
        <v>6.96E-3</v>
      </c>
      <c r="Y265">
        <v>5.1919999999999996E-3</v>
      </c>
      <c r="Z265">
        <v>1.9940000000000001E-3</v>
      </c>
      <c r="AA265">
        <v>6.4910000000000002E-3</v>
      </c>
      <c r="AB265">
        <v>6.8500000000000002E-3</v>
      </c>
      <c r="AC265">
        <f t="shared" si="66"/>
        <v>6.3153670015001009E-3</v>
      </c>
      <c r="AD265">
        <f t="shared" si="67"/>
        <v>9.8818889529563386E-2</v>
      </c>
      <c r="AG265">
        <v>9.1498999999999997E-2</v>
      </c>
      <c r="AH265">
        <f t="shared" si="68"/>
        <v>0</v>
      </c>
      <c r="AI265">
        <f t="shared" si="69"/>
        <v>3.8288031064412975E-2</v>
      </c>
      <c r="AJ265">
        <f t="shared" si="70"/>
        <v>0.17822419613648768</v>
      </c>
      <c r="AK265">
        <f t="shared" si="71"/>
        <v>0.22610424385395017</v>
      </c>
      <c r="AL265">
        <f t="shared" si="72"/>
        <v>0.17907237549619001</v>
      </c>
      <c r="AM265">
        <f t="shared" si="73"/>
        <v>0.17833828533130275</v>
      </c>
      <c r="AN265">
        <f t="shared" si="74"/>
        <v>0.20115895045391358</v>
      </c>
      <c r="AO265">
        <f t="shared" si="75"/>
        <v>0.24371692298943315</v>
      </c>
      <c r="AP265">
        <f t="shared" si="76"/>
        <v>0.12839096758588173</v>
      </c>
      <c r="AQ265">
        <f t="shared" si="77"/>
        <v>3.5463075162857897E-2</v>
      </c>
      <c r="AR265">
        <f t="shared" si="78"/>
        <v>0.29371336541882803</v>
      </c>
      <c r="AS265">
        <f t="shared" si="79"/>
        <v>0.28014085063102662</v>
      </c>
    </row>
    <row r="266" spans="1:45" x14ac:dyDescent="0.15">
      <c r="A266">
        <v>9.1998999999999997E-2</v>
      </c>
      <c r="B266">
        <v>4.0509999999999999E-3</v>
      </c>
      <c r="C266">
        <v>2.97E-3</v>
      </c>
      <c r="D266">
        <v>1.572E-3</v>
      </c>
      <c r="E266">
        <v>1.1490999999999999E-2</v>
      </c>
      <c r="F266">
        <v>0</v>
      </c>
      <c r="G266">
        <v>2.6779999999999998E-3</v>
      </c>
      <c r="H266">
        <v>4.9249999999999997E-3</v>
      </c>
      <c r="I266">
        <v>1.0855999999999999E-2</v>
      </c>
      <c r="J266">
        <v>1.2096000000000001E-2</v>
      </c>
      <c r="K266">
        <v>1.9295E-2</v>
      </c>
      <c r="L266">
        <v>3.1551999999999997E-2</v>
      </c>
      <c r="M266">
        <v>2.5597999999999999E-2</v>
      </c>
      <c r="N266">
        <f t="shared" si="64"/>
        <v>1.0590333333333334E-2</v>
      </c>
      <c r="O266">
        <f t="shared" si="65"/>
        <v>1.6571079530906647E-4</v>
      </c>
      <c r="Q266">
        <v>2.8670000000000002E-3</v>
      </c>
      <c r="R266">
        <v>2.9719999999999998E-3</v>
      </c>
      <c r="S266">
        <v>1.573E-3</v>
      </c>
      <c r="T266">
        <v>6.7190000000000001E-3</v>
      </c>
      <c r="U266">
        <v>0</v>
      </c>
      <c r="V266">
        <v>2.679E-3</v>
      </c>
      <c r="W266">
        <v>4.9280000000000001E-3</v>
      </c>
      <c r="X266">
        <v>8.0459999999999993E-3</v>
      </c>
      <c r="Y266">
        <v>7.045E-3</v>
      </c>
      <c r="Z266">
        <v>8.0350000000000005E-3</v>
      </c>
      <c r="AA266">
        <v>1.051E-2</v>
      </c>
      <c r="AB266">
        <v>7.4970000000000002E-3</v>
      </c>
      <c r="AC266">
        <f t="shared" si="66"/>
        <v>6.3369799445936242E-3</v>
      </c>
      <c r="AD266">
        <f t="shared" si="67"/>
        <v>9.9157075265318778E-2</v>
      </c>
      <c r="AG266">
        <v>9.1998999999999997E-2</v>
      </c>
      <c r="AH266">
        <f t="shared" si="68"/>
        <v>3.4402228374407665E-2</v>
      </c>
      <c r="AI266">
        <f t="shared" si="69"/>
        <v>4.2399497487437189E-2</v>
      </c>
      <c r="AJ266">
        <f t="shared" si="70"/>
        <v>2.568703001068659E-2</v>
      </c>
      <c r="AK266">
        <f t="shared" si="71"/>
        <v>0.18217387926838741</v>
      </c>
      <c r="AL266">
        <f t="shared" si="72"/>
        <v>0</v>
      </c>
      <c r="AM266">
        <f t="shared" si="73"/>
        <v>4.442697005741663E-2</v>
      </c>
      <c r="AN266">
        <f t="shared" si="74"/>
        <v>8.5472162107283603E-2</v>
      </c>
      <c r="AO266">
        <f t="shared" si="75"/>
        <v>0.19292627358708517</v>
      </c>
      <c r="AP266">
        <f t="shared" si="76"/>
        <v>0.21201599234386695</v>
      </c>
      <c r="AQ266">
        <f t="shared" si="77"/>
        <v>0.34333167850845114</v>
      </c>
      <c r="AR266">
        <f t="shared" si="78"/>
        <v>0.59087248824884353</v>
      </c>
      <c r="AS266">
        <f t="shared" si="79"/>
        <v>0.48124592272015432</v>
      </c>
    </row>
    <row r="267" spans="1:45" x14ac:dyDescent="0.15">
      <c r="A267">
        <v>9.2498999999999998E-2</v>
      </c>
      <c r="B267">
        <v>0</v>
      </c>
      <c r="C267">
        <v>2.2599999999999999E-3</v>
      </c>
      <c r="D267">
        <v>5.0829999999999998E-3</v>
      </c>
      <c r="E267">
        <v>1.4423E-2</v>
      </c>
      <c r="F267">
        <v>0</v>
      </c>
      <c r="G267">
        <v>0</v>
      </c>
      <c r="H267">
        <v>8.4329999999999995E-3</v>
      </c>
      <c r="I267">
        <v>2.2473E-2</v>
      </c>
      <c r="J267">
        <v>1.2005E-2</v>
      </c>
      <c r="K267">
        <v>1.1322E-2</v>
      </c>
      <c r="L267">
        <v>5.1019999999999998E-3</v>
      </c>
      <c r="M267">
        <v>2.3712E-2</v>
      </c>
      <c r="N267">
        <f t="shared" si="64"/>
        <v>8.7344166666666664E-3</v>
      </c>
      <c r="O267">
        <f t="shared" si="65"/>
        <v>1.3667059259017014E-4</v>
      </c>
      <c r="Q267">
        <v>0</v>
      </c>
      <c r="R267">
        <v>2.261E-3</v>
      </c>
      <c r="S267">
        <v>3.6020000000000002E-3</v>
      </c>
      <c r="T267">
        <v>8.3820000000000006E-3</v>
      </c>
      <c r="U267">
        <v>0</v>
      </c>
      <c r="V267">
        <v>0</v>
      </c>
      <c r="W267">
        <v>6.0340000000000003E-3</v>
      </c>
      <c r="X267">
        <v>1.0311000000000001E-2</v>
      </c>
      <c r="Y267">
        <v>6.9410000000000001E-3</v>
      </c>
      <c r="Z267">
        <v>5.9540000000000001E-3</v>
      </c>
      <c r="AA267">
        <v>3.6879999999999999E-3</v>
      </c>
      <c r="AB267">
        <v>7.2449999999999997E-3</v>
      </c>
      <c r="AC267">
        <f t="shared" si="66"/>
        <v>5.8836390409028631E-3</v>
      </c>
      <c r="AD267">
        <f t="shared" si="67"/>
        <v>9.2063482023562807E-2</v>
      </c>
      <c r="AG267">
        <v>9.2498999999999998E-2</v>
      </c>
      <c r="AH267">
        <f t="shared" si="68"/>
        <v>0</v>
      </c>
      <c r="AI267">
        <f t="shared" si="69"/>
        <v>3.2263590680676107E-2</v>
      </c>
      <c r="AJ267">
        <f t="shared" si="70"/>
        <v>8.3057998437862546E-2</v>
      </c>
      <c r="AK267">
        <f t="shared" si="71"/>
        <v>0.2286566757190803</v>
      </c>
      <c r="AL267">
        <f t="shared" si="72"/>
        <v>0</v>
      </c>
      <c r="AM267">
        <f t="shared" si="73"/>
        <v>0</v>
      </c>
      <c r="AN267">
        <f t="shared" si="74"/>
        <v>0.14635263818288785</v>
      </c>
      <c r="AO267">
        <f t="shared" si="75"/>
        <v>0.39937657943280813</v>
      </c>
      <c r="AP267">
        <f t="shared" si="76"/>
        <v>0.2104209646236874</v>
      </c>
      <c r="AQ267">
        <f t="shared" si="77"/>
        <v>0.20146158404108236</v>
      </c>
      <c r="AR267">
        <f t="shared" si="78"/>
        <v>9.5544860390644012E-2</v>
      </c>
      <c r="AS267">
        <f t="shared" si="79"/>
        <v>0.44578886317447847</v>
      </c>
    </row>
    <row r="268" spans="1:45" x14ac:dyDescent="0.15">
      <c r="A268">
        <v>9.2998999999999998E-2</v>
      </c>
      <c r="B268">
        <v>7.3559999999999997E-3</v>
      </c>
      <c r="C268">
        <v>2.3140000000000001E-3</v>
      </c>
      <c r="D268">
        <v>0</v>
      </c>
      <c r="E268">
        <v>3.6310000000000001E-3</v>
      </c>
      <c r="F268">
        <v>9.1310000000000002E-3</v>
      </c>
      <c r="G268">
        <v>4.13E-3</v>
      </c>
      <c r="H268">
        <v>3.3279999999999998E-3</v>
      </c>
      <c r="I268">
        <v>1.478E-2</v>
      </c>
      <c r="J268">
        <v>6.9890000000000004E-3</v>
      </c>
      <c r="K268">
        <v>5.96E-3</v>
      </c>
      <c r="L268">
        <v>9.5680000000000001E-3</v>
      </c>
      <c r="M268">
        <v>1.7475000000000001E-2</v>
      </c>
      <c r="N268">
        <f t="shared" si="64"/>
        <v>7.0551666666666671E-3</v>
      </c>
      <c r="O268">
        <f t="shared" si="65"/>
        <v>1.1039475742387858E-4</v>
      </c>
      <c r="Q268">
        <v>5.5129999999999997E-3</v>
      </c>
      <c r="R268">
        <v>2.3149999999999998E-3</v>
      </c>
      <c r="S268">
        <v>0</v>
      </c>
      <c r="T268">
        <v>3.6329999999999999E-3</v>
      </c>
      <c r="U268">
        <v>6.5199999999999998E-3</v>
      </c>
      <c r="V268">
        <v>4.1320000000000003E-3</v>
      </c>
      <c r="W268">
        <v>3.3300000000000001E-3</v>
      </c>
      <c r="X268">
        <v>7.6429999999999996E-3</v>
      </c>
      <c r="Y268">
        <v>5.0109999999999998E-3</v>
      </c>
      <c r="Z268">
        <v>4.3E-3</v>
      </c>
      <c r="AA268">
        <v>5.6360000000000004E-3</v>
      </c>
      <c r="AB268">
        <v>6.3470000000000002E-3</v>
      </c>
      <c r="AC268">
        <f t="shared" si="66"/>
        <v>5.1671011918940314E-3</v>
      </c>
      <c r="AD268">
        <f t="shared" si="67"/>
        <v>8.0851548571692841E-2</v>
      </c>
      <c r="AG268">
        <v>9.2998999999999998E-2</v>
      </c>
      <c r="AH268">
        <f t="shared" si="68"/>
        <v>6.2469215483125839E-2</v>
      </c>
      <c r="AI268">
        <f t="shared" si="69"/>
        <v>3.3034490634993148E-2</v>
      </c>
      <c r="AJ268">
        <f t="shared" si="70"/>
        <v>0</v>
      </c>
      <c r="AK268">
        <f t="shared" si="71"/>
        <v>5.7564472685015647E-2</v>
      </c>
      <c r="AL268">
        <f t="shared" si="72"/>
        <v>0.15014782926131412</v>
      </c>
      <c r="AM268">
        <f t="shared" si="73"/>
        <v>6.8515080783095858E-2</v>
      </c>
      <c r="AN268">
        <f t="shared" si="74"/>
        <v>5.775662040467814E-2</v>
      </c>
      <c r="AO268">
        <f t="shared" si="75"/>
        <v>0.26266123098904925</v>
      </c>
      <c r="AP268">
        <f t="shared" si="76"/>
        <v>0.12250163446521876</v>
      </c>
      <c r="AQ268">
        <f t="shared" si="77"/>
        <v>0.10605114298576672</v>
      </c>
      <c r="AR268">
        <f t="shared" si="78"/>
        <v>0.17917938538174871</v>
      </c>
      <c r="AS268">
        <f t="shared" si="79"/>
        <v>0.32853240485720359</v>
      </c>
    </row>
    <row r="269" spans="1:45" x14ac:dyDescent="0.15">
      <c r="A269">
        <v>9.3498999999999999E-2</v>
      </c>
      <c r="B269">
        <v>3.4099999999999998E-3</v>
      </c>
      <c r="C269">
        <v>7.0609999999999996E-3</v>
      </c>
      <c r="D269">
        <v>5.5120000000000004E-3</v>
      </c>
      <c r="E269">
        <v>4.8390000000000004E-3</v>
      </c>
      <c r="F269">
        <v>0</v>
      </c>
      <c r="G269">
        <v>1.5304999999999999E-2</v>
      </c>
      <c r="H269">
        <v>3.009E-3</v>
      </c>
      <c r="I269">
        <v>2.1028999999999999E-2</v>
      </c>
      <c r="J269">
        <v>3.7880000000000001E-3</v>
      </c>
      <c r="K269">
        <v>9.5230000000000002E-3</v>
      </c>
      <c r="L269">
        <v>9.8619999999999992E-3</v>
      </c>
      <c r="M269">
        <v>1.4141000000000001E-2</v>
      </c>
      <c r="N269">
        <f t="shared" si="64"/>
        <v>8.1232500000000003E-3</v>
      </c>
      <c r="O269">
        <f t="shared" si="65"/>
        <v>1.2710744559450829E-4</v>
      </c>
      <c r="Q269">
        <v>3.4120000000000001E-3</v>
      </c>
      <c r="R269">
        <v>5.1879999999999999E-3</v>
      </c>
      <c r="S269">
        <v>4.1330000000000004E-3</v>
      </c>
      <c r="T269">
        <v>4.8409999999999998E-3</v>
      </c>
      <c r="U269">
        <v>0</v>
      </c>
      <c r="V269">
        <v>7.7429999999999999E-3</v>
      </c>
      <c r="W269">
        <v>3.0109999999999998E-3</v>
      </c>
      <c r="X269">
        <v>8.6210000000000002E-3</v>
      </c>
      <c r="Y269">
        <v>3.79E-3</v>
      </c>
      <c r="Z269">
        <v>4.8260000000000004E-3</v>
      </c>
      <c r="AA269">
        <v>4.9389999999999998E-3</v>
      </c>
      <c r="AB269">
        <v>5.4010000000000004E-3</v>
      </c>
      <c r="AC269">
        <f t="shared" si="66"/>
        <v>5.3396864650889888E-3</v>
      </c>
      <c r="AD269">
        <f t="shared" si="67"/>
        <v>8.3552054344711413E-2</v>
      </c>
      <c r="AG269">
        <v>9.3498999999999999E-2</v>
      </c>
      <c r="AH269">
        <f t="shared" si="68"/>
        <v>2.8958676563004229E-2</v>
      </c>
      <c r="AI269">
        <f t="shared" si="69"/>
        <v>0.10080230698949291</v>
      </c>
      <c r="AJ269">
        <f t="shared" si="70"/>
        <v>9.0068008536198785E-2</v>
      </c>
      <c r="AK269">
        <f t="shared" si="71"/>
        <v>7.6715638480526219E-2</v>
      </c>
      <c r="AL269">
        <f t="shared" si="72"/>
        <v>0</v>
      </c>
      <c r="AM269">
        <f t="shared" si="73"/>
        <v>0.25390394948796174</v>
      </c>
      <c r="AN269">
        <f t="shared" si="74"/>
        <v>5.2220453965647999E-2</v>
      </c>
      <c r="AO269">
        <f t="shared" si="75"/>
        <v>0.37371468379355322</v>
      </c>
      <c r="AP269">
        <f t="shared" si="76"/>
        <v>6.6395219824617061E-2</v>
      </c>
      <c r="AQ269">
        <f t="shared" si="77"/>
        <v>0.16945050917004303</v>
      </c>
      <c r="AR269">
        <f t="shared" si="78"/>
        <v>0.18468510646266781</v>
      </c>
      <c r="AS269">
        <f t="shared" si="79"/>
        <v>0.26585274604210107</v>
      </c>
    </row>
    <row r="270" spans="1:45" x14ac:dyDescent="0.15">
      <c r="A270">
        <v>9.3998999999999999E-2</v>
      </c>
      <c r="B270">
        <v>0</v>
      </c>
      <c r="C270">
        <v>2.3219999999999998E-3</v>
      </c>
      <c r="D270">
        <v>7.1320000000000003E-3</v>
      </c>
      <c r="E270">
        <v>1.0099E-2</v>
      </c>
      <c r="F270">
        <v>4.4619999999999998E-3</v>
      </c>
      <c r="G270">
        <v>8.4880000000000008E-3</v>
      </c>
      <c r="H270">
        <v>7.5440000000000004E-3</v>
      </c>
      <c r="I270">
        <v>2.7880000000000001E-3</v>
      </c>
      <c r="J270">
        <v>1.3882E-2</v>
      </c>
      <c r="K270">
        <v>6.6429999999999996E-3</v>
      </c>
      <c r="L270">
        <v>9.1579999999999995E-3</v>
      </c>
      <c r="M270">
        <v>2.0414000000000002E-2</v>
      </c>
      <c r="N270">
        <f t="shared" si="64"/>
        <v>7.7443333333333331E-3</v>
      </c>
      <c r="O270">
        <f t="shared" si="65"/>
        <v>1.2117839877295461E-4</v>
      </c>
      <c r="Q270">
        <v>0</v>
      </c>
      <c r="R270">
        <v>2.3240000000000001E-3</v>
      </c>
      <c r="S270">
        <v>4.1359999999999999E-3</v>
      </c>
      <c r="T270">
        <v>7.1510000000000002E-3</v>
      </c>
      <c r="U270">
        <v>4.4640000000000001E-3</v>
      </c>
      <c r="V270">
        <v>6.0439999999999999E-3</v>
      </c>
      <c r="W270">
        <v>5.3569999999999998E-3</v>
      </c>
      <c r="X270">
        <v>2.7889999999999998E-3</v>
      </c>
      <c r="Y270">
        <v>8.0239999999999999E-3</v>
      </c>
      <c r="Z270">
        <v>6.646E-3</v>
      </c>
      <c r="AA270">
        <v>4.6369999999999996E-3</v>
      </c>
      <c r="AB270">
        <v>7.7079999999999996E-3</v>
      </c>
      <c r="AC270">
        <f t="shared" si="66"/>
        <v>5.6892753972236703E-3</v>
      </c>
      <c r="AD270">
        <f t="shared" si="67"/>
        <v>8.9022202011057538E-2</v>
      </c>
      <c r="AG270">
        <v>9.3998999999999999E-2</v>
      </c>
      <c r="AH270">
        <f t="shared" si="68"/>
        <v>0</v>
      </c>
      <c r="AI270">
        <f t="shared" si="69"/>
        <v>3.3148698035632709E-2</v>
      </c>
      <c r="AJ270">
        <f t="shared" si="70"/>
        <v>0.11653937534110481</v>
      </c>
      <c r="AK270">
        <f t="shared" si="71"/>
        <v>0.1601056484841567</v>
      </c>
      <c r="AL270">
        <f t="shared" si="72"/>
        <v>7.3371987094949465E-2</v>
      </c>
      <c r="AM270">
        <f t="shared" si="73"/>
        <v>0.14081259217600911</v>
      </c>
      <c r="AN270">
        <f t="shared" si="74"/>
        <v>0.13092426211925839</v>
      </c>
      <c r="AO270">
        <f t="shared" si="75"/>
        <v>4.9546651691303747E-2</v>
      </c>
      <c r="AP270">
        <f t="shared" si="76"/>
        <v>0.24332060232453381</v>
      </c>
      <c r="AQ270">
        <f t="shared" si="77"/>
        <v>0.11820431927088058</v>
      </c>
      <c r="AR270">
        <f t="shared" si="78"/>
        <v>0.17150133897638531</v>
      </c>
      <c r="AS270">
        <f t="shared" si="79"/>
        <v>0.38378600931358819</v>
      </c>
    </row>
    <row r="271" spans="1:45" x14ac:dyDescent="0.15">
      <c r="A271">
        <v>9.4499E-2</v>
      </c>
      <c r="B271">
        <v>6.7039999999999999E-3</v>
      </c>
      <c r="C271">
        <v>4.248E-3</v>
      </c>
      <c r="D271">
        <v>1.2115000000000001E-2</v>
      </c>
      <c r="E271">
        <v>5.5890000000000002E-3</v>
      </c>
      <c r="F271">
        <v>2.1371000000000001E-2</v>
      </c>
      <c r="G271">
        <v>5.385E-3</v>
      </c>
      <c r="H271">
        <v>1.3979E-2</v>
      </c>
      <c r="I271">
        <v>8.5540000000000008E-3</v>
      </c>
      <c r="J271">
        <v>6.5370000000000003E-3</v>
      </c>
      <c r="K271">
        <v>2.1069999999999999E-3</v>
      </c>
      <c r="L271">
        <v>7.2830000000000004E-3</v>
      </c>
      <c r="M271">
        <v>4.4669999999999996E-3</v>
      </c>
      <c r="N271">
        <f t="shared" si="64"/>
        <v>8.1949166666666681E-3</v>
      </c>
      <c r="O271">
        <f t="shared" si="65"/>
        <v>1.282288399790555E-4</v>
      </c>
      <c r="Q271">
        <v>6.7080000000000004E-3</v>
      </c>
      <c r="R271">
        <v>4.2490000000000002E-3</v>
      </c>
      <c r="S271">
        <v>6.3629999999999997E-3</v>
      </c>
      <c r="T271">
        <v>5.5919999999999997E-3</v>
      </c>
      <c r="U271">
        <v>1.0817999999999999E-2</v>
      </c>
      <c r="V271">
        <v>5.3870000000000003E-3</v>
      </c>
      <c r="W271">
        <v>1.0141000000000001E-2</v>
      </c>
      <c r="X271">
        <v>6.051E-3</v>
      </c>
      <c r="Y271">
        <v>4.6249999999999998E-3</v>
      </c>
      <c r="Z271">
        <v>2.1080000000000001E-3</v>
      </c>
      <c r="AA271">
        <v>4.2170000000000003E-3</v>
      </c>
      <c r="AB271">
        <v>3.163E-3</v>
      </c>
      <c r="AC271">
        <f t="shared" si="66"/>
        <v>6.5639152673053021E-3</v>
      </c>
      <c r="AD271">
        <f t="shared" si="67"/>
        <v>0.1027080164188692</v>
      </c>
      <c r="AG271">
        <v>9.4499E-2</v>
      </c>
      <c r="AH271">
        <f t="shared" si="68"/>
        <v>5.6932248586035294E-2</v>
      </c>
      <c r="AI271">
        <f t="shared" si="69"/>
        <v>6.064412973960713E-2</v>
      </c>
      <c r="AJ271">
        <f t="shared" si="70"/>
        <v>0.19796333879101019</v>
      </c>
      <c r="AK271">
        <f t="shared" si="71"/>
        <v>8.8605849032374673E-2</v>
      </c>
      <c r="AL271">
        <f t="shared" si="72"/>
        <v>0.35141925957108139</v>
      </c>
      <c r="AM271">
        <f t="shared" si="73"/>
        <v>8.9335038745029349E-2</v>
      </c>
      <c r="AN271">
        <f t="shared" si="74"/>
        <v>0.24260210235486654</v>
      </c>
      <c r="AO271">
        <f t="shared" si="75"/>
        <v>0.15201652028960269</v>
      </c>
      <c r="AP271">
        <f t="shared" si="76"/>
        <v>0.11457907919575548</v>
      </c>
      <c r="AQ271">
        <f t="shared" si="77"/>
        <v>3.7491570179699743E-2</v>
      </c>
      <c r="AR271">
        <f t="shared" si="78"/>
        <v>0.13638832187868688</v>
      </c>
      <c r="AS271">
        <f t="shared" si="79"/>
        <v>8.3980214735171851E-2</v>
      </c>
    </row>
    <row r="272" spans="1:45" x14ac:dyDescent="0.15">
      <c r="A272">
        <v>9.4999E-2</v>
      </c>
      <c r="B272">
        <v>0</v>
      </c>
      <c r="C272">
        <v>0</v>
      </c>
      <c r="D272">
        <v>0</v>
      </c>
      <c r="E272">
        <v>1.0003E-2</v>
      </c>
      <c r="F272">
        <v>0</v>
      </c>
      <c r="G272">
        <v>1.2229E-2</v>
      </c>
      <c r="H272">
        <v>4.0749999999999996E-3</v>
      </c>
      <c r="I272">
        <v>0</v>
      </c>
      <c r="J272">
        <v>4.7060000000000001E-3</v>
      </c>
      <c r="K272">
        <v>2.2792E-2</v>
      </c>
      <c r="L272">
        <v>1.0895999999999999E-2</v>
      </c>
      <c r="M272">
        <v>6.842E-3</v>
      </c>
      <c r="N272">
        <f t="shared" si="64"/>
        <v>5.9619166666666666E-3</v>
      </c>
      <c r="O272">
        <f t="shared" si="65"/>
        <v>9.3288277271698581E-5</v>
      </c>
      <c r="Q272">
        <v>0</v>
      </c>
      <c r="R272">
        <v>0</v>
      </c>
      <c r="S272">
        <v>0</v>
      </c>
      <c r="T272">
        <v>7.1440000000000002E-3</v>
      </c>
      <c r="U272">
        <v>0</v>
      </c>
      <c r="V272">
        <v>7.0819999999999998E-3</v>
      </c>
      <c r="W272">
        <v>4.0769999999999999E-3</v>
      </c>
      <c r="X272">
        <v>0</v>
      </c>
      <c r="Y272">
        <v>4.7089999999999996E-3</v>
      </c>
      <c r="Z272">
        <v>1.2395E-2</v>
      </c>
      <c r="AA272">
        <v>5.5269999999999998E-3</v>
      </c>
      <c r="AB272">
        <v>4.9119999999999997E-3</v>
      </c>
      <c r="AC272">
        <f t="shared" si="66"/>
        <v>5.6270415931383589E-3</v>
      </c>
      <c r="AD272">
        <f t="shared" si="67"/>
        <v>8.8048406599096518E-2</v>
      </c>
      <c r="AG272">
        <v>9.4999E-2</v>
      </c>
      <c r="AH272">
        <f t="shared" si="68"/>
        <v>0</v>
      </c>
      <c r="AI272">
        <f t="shared" si="69"/>
        <v>0</v>
      </c>
      <c r="AJ272">
        <f t="shared" si="70"/>
        <v>0</v>
      </c>
      <c r="AK272">
        <f t="shared" si="71"/>
        <v>0.15858370153352008</v>
      </c>
      <c r="AL272">
        <f t="shared" si="72"/>
        <v>0</v>
      </c>
      <c r="AM272">
        <f t="shared" si="73"/>
        <v>0.20287431547130247</v>
      </c>
      <c r="AN272">
        <f t="shared" si="74"/>
        <v>7.0720621439021455E-2</v>
      </c>
      <c r="AO272">
        <f t="shared" si="75"/>
        <v>0</v>
      </c>
      <c r="AP272">
        <f t="shared" si="76"/>
        <v>8.2485719243571246E-2</v>
      </c>
      <c r="AQ272">
        <f t="shared" si="77"/>
        <v>0.40555665284087167</v>
      </c>
      <c r="AR272">
        <f t="shared" si="78"/>
        <v>0.20404876495814528</v>
      </c>
      <c r="AS272">
        <f t="shared" si="79"/>
        <v>0.12863054157556433</v>
      </c>
    </row>
    <row r="273" spans="1:45" x14ac:dyDescent="0.15">
      <c r="A273">
        <v>9.5499000000000001E-2</v>
      </c>
      <c r="B273">
        <v>0</v>
      </c>
      <c r="C273">
        <v>0</v>
      </c>
      <c r="D273">
        <v>5.0749999999999997E-3</v>
      </c>
      <c r="E273">
        <v>1.059E-2</v>
      </c>
      <c r="F273">
        <v>0</v>
      </c>
      <c r="G273">
        <v>4.4050000000000001E-3</v>
      </c>
      <c r="H273">
        <v>1.4305E-2</v>
      </c>
      <c r="I273">
        <v>6.9459999999999999E-3</v>
      </c>
      <c r="J273">
        <v>1.1704000000000001E-2</v>
      </c>
      <c r="K273">
        <v>2.4359999999999998E-3</v>
      </c>
      <c r="L273">
        <v>1.8950999999999999E-2</v>
      </c>
      <c r="M273">
        <v>1.7580999999999999E-2</v>
      </c>
      <c r="N273">
        <f t="shared" si="64"/>
        <v>7.6660833333333329E-3</v>
      </c>
      <c r="O273">
        <f t="shared" si="65"/>
        <v>1.1995399257866411E-4</v>
      </c>
      <c r="Q273">
        <v>0</v>
      </c>
      <c r="R273">
        <v>0</v>
      </c>
      <c r="S273">
        <v>3.594E-3</v>
      </c>
      <c r="T273">
        <v>7.8689999999999993E-3</v>
      </c>
      <c r="U273">
        <v>0</v>
      </c>
      <c r="V273">
        <v>4.4079999999999996E-3</v>
      </c>
      <c r="W273">
        <v>8.2920000000000008E-3</v>
      </c>
      <c r="X273">
        <v>5.0530000000000002E-3</v>
      </c>
      <c r="Y273">
        <v>6.8729999999999998E-3</v>
      </c>
      <c r="Z273">
        <v>2.4380000000000001E-3</v>
      </c>
      <c r="AA273">
        <v>8.9599999999999992E-3</v>
      </c>
      <c r="AB273">
        <v>6.7260000000000002E-3</v>
      </c>
      <c r="AC273">
        <f t="shared" si="66"/>
        <v>5.7781813983923402E-3</v>
      </c>
      <c r="AD273">
        <f t="shared" si="67"/>
        <v>9.0413347182179846E-2</v>
      </c>
      <c r="AG273">
        <v>9.5499000000000001E-2</v>
      </c>
      <c r="AH273">
        <f t="shared" si="68"/>
        <v>0</v>
      </c>
      <c r="AI273">
        <f t="shared" si="69"/>
        <v>0</v>
      </c>
      <c r="AJ273">
        <f t="shared" si="70"/>
        <v>8.2927275638825973E-2</v>
      </c>
      <c r="AK273">
        <f t="shared" si="71"/>
        <v>0.16788977299210017</v>
      </c>
      <c r="AL273">
        <f t="shared" si="72"/>
        <v>0</v>
      </c>
      <c r="AM273">
        <f t="shared" si="73"/>
        <v>7.3077222965989647E-2</v>
      </c>
      <c r="AN273">
        <f t="shared" si="74"/>
        <v>0.24825975206998824</v>
      </c>
      <c r="AO273">
        <f t="shared" si="75"/>
        <v>0.12344011572732992</v>
      </c>
      <c r="AP273">
        <f t="shared" si="76"/>
        <v>0.2051451037030935</v>
      </c>
      <c r="AQ273">
        <f t="shared" si="77"/>
        <v>4.3345735623041566E-2</v>
      </c>
      <c r="AR273">
        <f t="shared" si="78"/>
        <v>0.35489428640985782</v>
      </c>
      <c r="AS273">
        <f t="shared" si="79"/>
        <v>0.33052521944460633</v>
      </c>
    </row>
    <row r="274" spans="1:45" x14ac:dyDescent="0.15">
      <c r="A274">
        <v>9.5999000000000001E-2</v>
      </c>
      <c r="B274">
        <v>6.1599999999999997E-3</v>
      </c>
      <c r="C274">
        <v>2.4009999999999999E-3</v>
      </c>
      <c r="D274">
        <v>2.562E-3</v>
      </c>
      <c r="E274">
        <v>0</v>
      </c>
      <c r="F274">
        <v>3.5760000000000002E-3</v>
      </c>
      <c r="G274">
        <v>9.4959999999999992E-3</v>
      </c>
      <c r="H274">
        <v>9.1970000000000003E-3</v>
      </c>
      <c r="I274">
        <v>5.4320000000000002E-3</v>
      </c>
      <c r="J274">
        <v>3.4798999999999997E-2</v>
      </c>
      <c r="K274">
        <v>7.5329999999999998E-3</v>
      </c>
      <c r="L274">
        <v>2.64E-3</v>
      </c>
      <c r="M274">
        <v>8.0920000000000002E-3</v>
      </c>
      <c r="N274">
        <f t="shared" si="64"/>
        <v>7.6573333333333328E-3</v>
      </c>
      <c r="O274">
        <f t="shared" si="65"/>
        <v>1.1981707814799266E-4</v>
      </c>
      <c r="Q274">
        <v>6.1630000000000001E-3</v>
      </c>
      <c r="R274">
        <v>2.4030000000000002E-3</v>
      </c>
      <c r="S274">
        <v>2.5630000000000002E-3</v>
      </c>
      <c r="T274">
        <v>0</v>
      </c>
      <c r="U274">
        <v>3.578E-3</v>
      </c>
      <c r="V274">
        <v>6.7260000000000002E-3</v>
      </c>
      <c r="W274">
        <v>6.5079999999999999E-3</v>
      </c>
      <c r="X274">
        <v>3.8449999999999999E-3</v>
      </c>
      <c r="Y274">
        <v>1.3296000000000001E-2</v>
      </c>
      <c r="Z274">
        <v>4.3860000000000001E-3</v>
      </c>
      <c r="AA274">
        <v>2.6419999999999998E-3</v>
      </c>
      <c r="AB274">
        <v>4.0689999999999997E-3</v>
      </c>
      <c r="AC274">
        <f t="shared" si="66"/>
        <v>5.9165617549384207E-3</v>
      </c>
      <c r="AD274">
        <f t="shared" si="67"/>
        <v>9.2578635939482568E-2</v>
      </c>
      <c r="AG274">
        <v>9.5999000000000001E-2</v>
      </c>
      <c r="AH274">
        <f t="shared" si="68"/>
        <v>5.2312447984781831E-2</v>
      </c>
      <c r="AI274">
        <f t="shared" si="69"/>
        <v>3.4276496116948378E-2</v>
      </c>
      <c r="AJ274">
        <f t="shared" si="70"/>
        <v>4.1863976391462492E-2</v>
      </c>
      <c r="AK274">
        <f t="shared" si="71"/>
        <v>0</v>
      </c>
      <c r="AL274">
        <f t="shared" si="72"/>
        <v>5.8802829639520243E-2</v>
      </c>
      <c r="AM274">
        <f t="shared" si="73"/>
        <v>0.15753491697730707</v>
      </c>
      <c r="AN274">
        <f t="shared" si="74"/>
        <v>0.15961167003059643</v>
      </c>
      <c r="AO274">
        <f t="shared" si="75"/>
        <v>9.6534222377030826E-2</v>
      </c>
      <c r="AP274">
        <f t="shared" si="76"/>
        <v>0.6099491168629485</v>
      </c>
      <c r="AQ274">
        <f t="shared" si="77"/>
        <v>0.13404081545499677</v>
      </c>
      <c r="AR274">
        <f t="shared" si="78"/>
        <v>4.9439128073559428E-2</v>
      </c>
      <c r="AS274">
        <f t="shared" si="79"/>
        <v>0.15213071359682354</v>
      </c>
    </row>
    <row r="275" spans="1:45" x14ac:dyDescent="0.15">
      <c r="A275">
        <v>9.6499000000000001E-2</v>
      </c>
      <c r="B275">
        <v>0</v>
      </c>
      <c r="C275">
        <v>3.2529999999999998E-3</v>
      </c>
      <c r="D275">
        <v>0</v>
      </c>
      <c r="E275">
        <v>0</v>
      </c>
      <c r="F275">
        <v>1.2397999999999999E-2</v>
      </c>
      <c r="G275">
        <v>0</v>
      </c>
      <c r="H275">
        <v>5.2909999999999997E-3</v>
      </c>
      <c r="I275">
        <v>7.7970000000000001E-3</v>
      </c>
      <c r="J275">
        <v>4.568E-3</v>
      </c>
      <c r="K275">
        <v>1.4466E-2</v>
      </c>
      <c r="L275">
        <v>2.0133000000000002E-2</v>
      </c>
      <c r="M275">
        <v>1.2756E-2</v>
      </c>
      <c r="N275">
        <f t="shared" si="64"/>
        <v>6.721833333333334E-3</v>
      </c>
      <c r="O275">
        <f t="shared" si="65"/>
        <v>1.051789695887753E-4</v>
      </c>
      <c r="Q275">
        <v>0</v>
      </c>
      <c r="R275">
        <v>3.2550000000000001E-3</v>
      </c>
      <c r="S275">
        <v>0</v>
      </c>
      <c r="T275">
        <v>0</v>
      </c>
      <c r="U275">
        <v>7.1809999999999999E-3</v>
      </c>
      <c r="V275">
        <v>0</v>
      </c>
      <c r="W275">
        <v>5.293E-3</v>
      </c>
      <c r="X275">
        <v>5.5209999999999999E-3</v>
      </c>
      <c r="Y275">
        <v>4.5710000000000004E-3</v>
      </c>
      <c r="Z275">
        <v>6.7520000000000002E-3</v>
      </c>
      <c r="AA275">
        <v>7.7580000000000001E-3</v>
      </c>
      <c r="AB275">
        <v>5.7850000000000002E-3</v>
      </c>
      <c r="AC275">
        <f t="shared" si="66"/>
        <v>5.0524108556752843E-3</v>
      </c>
      <c r="AD275">
        <f t="shared" si="67"/>
        <v>7.9056946347908108E-2</v>
      </c>
      <c r="AG275">
        <v>9.6499000000000001E-2</v>
      </c>
      <c r="AH275">
        <f t="shared" si="68"/>
        <v>0</v>
      </c>
      <c r="AI275">
        <f t="shared" si="69"/>
        <v>4.6439584285061668E-2</v>
      </c>
      <c r="AJ275">
        <f t="shared" si="70"/>
        <v>0</v>
      </c>
      <c r="AK275">
        <f t="shared" si="71"/>
        <v>0</v>
      </c>
      <c r="AL275">
        <f t="shared" si="72"/>
        <v>0.20386954191017112</v>
      </c>
      <c r="AM275">
        <f t="shared" si="73"/>
        <v>0</v>
      </c>
      <c r="AN275">
        <f t="shared" si="74"/>
        <v>9.1824001971500022E-2</v>
      </c>
      <c r="AO275">
        <f t="shared" si="75"/>
        <v>0.13856357361445312</v>
      </c>
      <c r="AP275">
        <f t="shared" si="76"/>
        <v>8.0066885997584672E-2</v>
      </c>
      <c r="AQ275">
        <f t="shared" si="77"/>
        <v>0.25740534134766802</v>
      </c>
      <c r="AR275">
        <f t="shared" si="78"/>
        <v>0.37702953238824699</v>
      </c>
      <c r="AS275">
        <f t="shared" si="79"/>
        <v>0.23981455544254585</v>
      </c>
    </row>
    <row r="276" spans="1:45" x14ac:dyDescent="0.15">
      <c r="A276">
        <v>9.6999000000000002E-2</v>
      </c>
      <c r="B276">
        <v>2.7539999999999999E-3</v>
      </c>
      <c r="C276">
        <v>1.1266E-2</v>
      </c>
      <c r="D276">
        <v>7.9839999999999998E-3</v>
      </c>
      <c r="E276">
        <v>0</v>
      </c>
      <c r="F276">
        <v>7.2839999999999997E-3</v>
      </c>
      <c r="G276">
        <v>4.9519999999999998E-3</v>
      </c>
      <c r="H276">
        <v>1.8783000000000001E-2</v>
      </c>
      <c r="I276">
        <v>4.7029999999999997E-3</v>
      </c>
      <c r="J276">
        <v>6.6880000000000004E-3</v>
      </c>
      <c r="K276">
        <v>1.0995E-2</v>
      </c>
      <c r="L276">
        <v>9.8630000000000002E-3</v>
      </c>
      <c r="M276">
        <v>8.2939999999999993E-3</v>
      </c>
      <c r="N276">
        <f t="shared" si="64"/>
        <v>7.7971666666666667E-3</v>
      </c>
      <c r="O276">
        <f t="shared" si="65"/>
        <v>1.2200510114481849E-4</v>
      </c>
      <c r="Q276">
        <v>2.7560000000000002E-3</v>
      </c>
      <c r="R276">
        <v>6.7019999999999996E-3</v>
      </c>
      <c r="S276">
        <v>6.0959999999999999E-3</v>
      </c>
      <c r="T276">
        <v>0</v>
      </c>
      <c r="U276">
        <v>5.1590000000000004E-3</v>
      </c>
      <c r="V276">
        <v>4.9550000000000002E-3</v>
      </c>
      <c r="W276">
        <v>1.133E-2</v>
      </c>
      <c r="X276">
        <v>4.7060000000000001E-3</v>
      </c>
      <c r="Y276">
        <v>6.692E-3</v>
      </c>
      <c r="Z276">
        <v>5.5770000000000004E-3</v>
      </c>
      <c r="AA276">
        <v>5.7850000000000002E-3</v>
      </c>
      <c r="AB276">
        <v>4.9769999999999997E-3</v>
      </c>
      <c r="AC276">
        <f t="shared" si="66"/>
        <v>6.2193155498889837E-3</v>
      </c>
      <c r="AD276">
        <f t="shared" si="67"/>
        <v>9.7315936845474141E-2</v>
      </c>
      <c r="AG276">
        <v>9.6999000000000002E-2</v>
      </c>
      <c r="AH276">
        <f t="shared" si="68"/>
        <v>2.3387740543845643E-2</v>
      </c>
      <c r="AI276">
        <f t="shared" si="69"/>
        <v>0.16083257195066242</v>
      </c>
      <c r="AJ276">
        <f t="shared" si="70"/>
        <v>0.13046135343849982</v>
      </c>
      <c r="AK276">
        <f t="shared" si="71"/>
        <v>0</v>
      </c>
      <c r="AL276">
        <f t="shared" si="72"/>
        <v>0.11977623352747914</v>
      </c>
      <c r="AM276">
        <f t="shared" si="73"/>
        <v>8.215173850796384E-2</v>
      </c>
      <c r="AN276">
        <f t="shared" si="74"/>
        <v>0.32597433926113872</v>
      </c>
      <c r="AO276">
        <f t="shared" si="75"/>
        <v>8.3578874786298954E-2</v>
      </c>
      <c r="AP276">
        <f t="shared" si="76"/>
        <v>0.11722577354462485</v>
      </c>
      <c r="AQ276">
        <f t="shared" si="77"/>
        <v>0.19564300622961495</v>
      </c>
      <c r="AR276">
        <f t="shared" si="78"/>
        <v>0.18470383340511995</v>
      </c>
      <c r="AS276">
        <f t="shared" si="79"/>
        <v>0.155928341395459</v>
      </c>
    </row>
    <row r="277" spans="1:45" x14ac:dyDescent="0.15">
      <c r="A277">
        <v>9.7499000000000002E-2</v>
      </c>
      <c r="B277">
        <v>1.5169999999999999E-2</v>
      </c>
      <c r="C277">
        <v>3.9630000000000004E-3</v>
      </c>
      <c r="D277">
        <v>2.7130000000000001E-3</v>
      </c>
      <c r="E277">
        <v>0</v>
      </c>
      <c r="F277">
        <v>0</v>
      </c>
      <c r="G277">
        <v>0</v>
      </c>
      <c r="H277">
        <v>1.7920999999999999E-2</v>
      </c>
      <c r="I277">
        <v>9.3390000000000001E-3</v>
      </c>
      <c r="J277">
        <v>3.1480000000000002E-3</v>
      </c>
      <c r="K277">
        <v>4.7990000000000003E-3</v>
      </c>
      <c r="L277">
        <v>9.4070000000000004E-3</v>
      </c>
      <c r="M277">
        <v>6.999E-3</v>
      </c>
      <c r="N277">
        <f t="shared" si="64"/>
        <v>6.121583333333333E-3</v>
      </c>
      <c r="O277">
        <f t="shared" si="65"/>
        <v>9.5786639644713045E-5</v>
      </c>
      <c r="Q277">
        <v>1.5179E-2</v>
      </c>
      <c r="R277">
        <v>3.9659999999999999E-3</v>
      </c>
      <c r="S277">
        <v>2.715E-3</v>
      </c>
      <c r="T277">
        <v>0</v>
      </c>
      <c r="U277">
        <v>0</v>
      </c>
      <c r="V277">
        <v>0</v>
      </c>
      <c r="W277">
        <v>1.0514000000000001E-2</v>
      </c>
      <c r="X277">
        <v>9.3449999999999991E-3</v>
      </c>
      <c r="Y277">
        <v>3.15E-3</v>
      </c>
      <c r="Z277">
        <v>3.421E-3</v>
      </c>
      <c r="AA277">
        <v>5.5050000000000003E-3</v>
      </c>
      <c r="AB277">
        <v>4.1009999999999996E-3</v>
      </c>
      <c r="AC277">
        <f t="shared" si="66"/>
        <v>6.8763402660532626E-3</v>
      </c>
      <c r="AD277">
        <f t="shared" si="67"/>
        <v>0.10759664623724956</v>
      </c>
      <c r="AG277">
        <v>9.7499000000000002E-2</v>
      </c>
      <c r="AH277">
        <f t="shared" si="68"/>
        <v>0.12882789544304227</v>
      </c>
      <c r="AI277">
        <f t="shared" si="69"/>
        <v>5.6575491091822756E-2</v>
      </c>
      <c r="AJ277">
        <f t="shared" si="70"/>
        <v>4.4331369223277808E-2</v>
      </c>
      <c r="AK277">
        <f t="shared" si="71"/>
        <v>0</v>
      </c>
      <c r="AL277">
        <f t="shared" si="72"/>
        <v>0</v>
      </c>
      <c r="AM277">
        <f t="shared" si="73"/>
        <v>0</v>
      </c>
      <c r="AN277">
        <f t="shared" si="74"/>
        <v>0.31101454154814812</v>
      </c>
      <c r="AO277">
        <f t="shared" si="75"/>
        <v>0.16596706604916991</v>
      </c>
      <c r="AP277">
        <f t="shared" si="76"/>
        <v>5.5177442451925691E-2</v>
      </c>
      <c r="AQ277">
        <f t="shared" si="77"/>
        <v>8.5392522682666866E-2</v>
      </c>
      <c r="AR277">
        <f t="shared" si="78"/>
        <v>0.17616434764695968</v>
      </c>
      <c r="AS277">
        <f t="shared" si="79"/>
        <v>0.13158216318143448</v>
      </c>
    </row>
    <row r="278" spans="1:45" x14ac:dyDescent="0.15">
      <c r="A278">
        <v>9.7999000000000003E-2</v>
      </c>
      <c r="B278">
        <v>0</v>
      </c>
      <c r="C278">
        <v>6.0949999999999997E-3</v>
      </c>
      <c r="D278">
        <v>0</v>
      </c>
      <c r="E278">
        <v>4.633E-3</v>
      </c>
      <c r="F278">
        <v>4.0870000000000004E-3</v>
      </c>
      <c r="G278">
        <v>5.6709999999999998E-3</v>
      </c>
      <c r="H278">
        <v>1.0936E-2</v>
      </c>
      <c r="I278">
        <v>1.6847000000000001E-2</v>
      </c>
      <c r="J278">
        <v>4.9179999999999996E-3</v>
      </c>
      <c r="K278">
        <v>1.1512E-2</v>
      </c>
      <c r="L278">
        <v>0</v>
      </c>
      <c r="M278">
        <v>2.3255999999999999E-2</v>
      </c>
      <c r="N278">
        <f t="shared" si="64"/>
        <v>7.3295833333333329E-3</v>
      </c>
      <c r="O278">
        <f t="shared" si="65"/>
        <v>1.1468865475912735E-4</v>
      </c>
      <c r="Q278">
        <v>0</v>
      </c>
      <c r="R278">
        <v>4.3379999999999998E-3</v>
      </c>
      <c r="S278">
        <v>0</v>
      </c>
      <c r="T278">
        <v>4.6360000000000004E-3</v>
      </c>
      <c r="U278">
        <v>4.0899999999999999E-3</v>
      </c>
      <c r="V278">
        <v>5.6750000000000004E-3</v>
      </c>
      <c r="W278">
        <v>7.757E-3</v>
      </c>
      <c r="X278">
        <v>1.0293E-2</v>
      </c>
      <c r="Y278">
        <v>4.921E-3</v>
      </c>
      <c r="Z278">
        <v>6.9670000000000001E-3</v>
      </c>
      <c r="AA278">
        <v>0</v>
      </c>
      <c r="AB278">
        <v>7.9039999999999996E-3</v>
      </c>
      <c r="AC278">
        <f t="shared" si="66"/>
        <v>5.958873513127674E-3</v>
      </c>
      <c r="AD278">
        <f t="shared" si="67"/>
        <v>9.3240703711207032E-2</v>
      </c>
      <c r="AG278">
        <v>9.7999000000000003E-2</v>
      </c>
      <c r="AH278">
        <f t="shared" si="68"/>
        <v>0</v>
      </c>
      <c r="AI278">
        <f t="shared" si="69"/>
        <v>8.7011763362265876E-2</v>
      </c>
      <c r="AJ278">
        <f t="shared" si="70"/>
        <v>0</v>
      </c>
      <c r="AK278">
        <f t="shared" si="71"/>
        <v>7.3449793982285169E-2</v>
      </c>
      <c r="AL278">
        <f t="shared" si="72"/>
        <v>6.7205582980066902E-2</v>
      </c>
      <c r="AM278">
        <f t="shared" si="73"/>
        <v>9.407966661523888E-2</v>
      </c>
      <c r="AN278">
        <f t="shared" si="74"/>
        <v>0.18979158676248803</v>
      </c>
      <c r="AO278">
        <f t="shared" si="75"/>
        <v>0.29939470625659764</v>
      </c>
      <c r="AP278">
        <f t="shared" si="76"/>
        <v>8.6201607998275254E-2</v>
      </c>
      <c r="AQ278">
        <f t="shared" si="77"/>
        <v>0.2048424090691521</v>
      </c>
      <c r="AR278">
        <f t="shared" si="78"/>
        <v>0</v>
      </c>
      <c r="AS278">
        <f t="shared" si="79"/>
        <v>0.43721600042112307</v>
      </c>
    </row>
    <row r="279" spans="1:45" x14ac:dyDescent="0.15">
      <c r="A279">
        <v>9.8499000000000003E-2</v>
      </c>
      <c r="B279">
        <v>3.7880000000000001E-3</v>
      </c>
      <c r="C279">
        <v>0</v>
      </c>
      <c r="D279">
        <v>2.9689999999999999E-3</v>
      </c>
      <c r="E279">
        <v>0</v>
      </c>
      <c r="F279">
        <v>0</v>
      </c>
      <c r="G279">
        <v>4.0499999999999998E-3</v>
      </c>
      <c r="H279">
        <v>4.4860000000000004E-3</v>
      </c>
      <c r="I279">
        <v>0</v>
      </c>
      <c r="J279">
        <v>2.0636000000000002E-2</v>
      </c>
      <c r="K279">
        <v>1.5900000000000001E-2</v>
      </c>
      <c r="L279">
        <v>9.9069999999999991E-3</v>
      </c>
      <c r="M279">
        <v>7.6930000000000002E-3</v>
      </c>
      <c r="N279">
        <f t="shared" si="64"/>
        <v>5.7857500000000001E-3</v>
      </c>
      <c r="O279">
        <f t="shared" si="65"/>
        <v>9.05317334008465E-5</v>
      </c>
      <c r="Q279">
        <v>3.7910000000000001E-3</v>
      </c>
      <c r="R279">
        <v>0</v>
      </c>
      <c r="S279">
        <v>2.9719999999999998E-3</v>
      </c>
      <c r="T279">
        <v>0</v>
      </c>
      <c r="U279">
        <v>0</v>
      </c>
      <c r="V279">
        <v>4.0530000000000002E-3</v>
      </c>
      <c r="W279">
        <v>4.4889999999999999E-3</v>
      </c>
      <c r="X279">
        <v>0</v>
      </c>
      <c r="Y279">
        <v>1.2050999999999999E-2</v>
      </c>
      <c r="Z279">
        <v>8.2760000000000004E-3</v>
      </c>
      <c r="AA279">
        <v>7.0530000000000002E-3</v>
      </c>
      <c r="AB279">
        <v>4.4520000000000002E-3</v>
      </c>
      <c r="AC279">
        <f t="shared" si="66"/>
        <v>5.584607783086391E-3</v>
      </c>
      <c r="AD279">
        <f t="shared" si="67"/>
        <v>8.7384429036613157E-2</v>
      </c>
      <c r="AG279">
        <v>9.8499000000000003E-2</v>
      </c>
      <c r="AH279">
        <f t="shared" si="68"/>
        <v>3.2168758598434023E-2</v>
      </c>
      <c r="AI279">
        <f t="shared" si="69"/>
        <v>0</v>
      </c>
      <c r="AJ279">
        <f t="shared" si="70"/>
        <v>4.8514498792448138E-2</v>
      </c>
      <c r="AK279">
        <f t="shared" si="71"/>
        <v>0</v>
      </c>
      <c r="AL279">
        <f t="shared" si="72"/>
        <v>0</v>
      </c>
      <c r="AM279">
        <f t="shared" si="73"/>
        <v>6.718791214807221E-2</v>
      </c>
      <c r="AN279">
        <f t="shared" si="74"/>
        <v>7.7853425220969413E-2</v>
      </c>
      <c r="AO279">
        <f t="shared" si="75"/>
        <v>0</v>
      </c>
      <c r="AP279">
        <f t="shared" si="76"/>
        <v>0.36170320916071746</v>
      </c>
      <c r="AQ279">
        <f t="shared" si="77"/>
        <v>0.28292167340162599</v>
      </c>
      <c r="AR279">
        <f t="shared" si="78"/>
        <v>0.18552781887301259</v>
      </c>
      <c r="AS279">
        <f t="shared" si="79"/>
        <v>0.1446294586876376</v>
      </c>
    </row>
    <row r="280" spans="1:45" x14ac:dyDescent="0.15">
      <c r="A280">
        <v>9.8999000000000004E-2</v>
      </c>
      <c r="B280">
        <v>3.2529999999999998E-3</v>
      </c>
      <c r="C280">
        <v>0</v>
      </c>
      <c r="D280">
        <v>7.162E-3</v>
      </c>
      <c r="E280">
        <v>4.8570000000000002E-3</v>
      </c>
      <c r="F280">
        <v>4.6870000000000002E-3</v>
      </c>
      <c r="G280">
        <v>8.1279999999999998E-3</v>
      </c>
      <c r="H280">
        <v>5.2030000000000002E-3</v>
      </c>
      <c r="I280">
        <v>1.4472E-2</v>
      </c>
      <c r="J280">
        <v>7.4619999999999999E-3</v>
      </c>
      <c r="K280">
        <v>1.2664E-2</v>
      </c>
      <c r="L280">
        <v>1.5706000000000001E-2</v>
      </c>
      <c r="M280">
        <v>5.4809999999999998E-3</v>
      </c>
      <c r="N280">
        <f t="shared" si="64"/>
        <v>7.4229166666666653E-3</v>
      </c>
      <c r="O280">
        <f t="shared" si="65"/>
        <v>1.1614907535295626E-4</v>
      </c>
      <c r="Q280">
        <v>3.2550000000000001E-3</v>
      </c>
      <c r="R280">
        <v>0</v>
      </c>
      <c r="S280">
        <v>5.0949999999999997E-3</v>
      </c>
      <c r="T280">
        <v>4.8609999999999999E-3</v>
      </c>
      <c r="U280">
        <v>4.6909999999999999E-3</v>
      </c>
      <c r="V280">
        <v>8.1349999999999999E-3</v>
      </c>
      <c r="W280">
        <v>5.2069999999999998E-3</v>
      </c>
      <c r="X280">
        <v>8.3829999999999998E-3</v>
      </c>
      <c r="Y280">
        <v>7.4679999999999998E-3</v>
      </c>
      <c r="Z280">
        <v>6.352E-3</v>
      </c>
      <c r="AA280">
        <v>9.0779999999999993E-3</v>
      </c>
      <c r="AB280">
        <v>3.8809999999999999E-3</v>
      </c>
      <c r="AC280">
        <f t="shared" si="66"/>
        <v>6.3198517531519822E-3</v>
      </c>
      <c r="AD280">
        <f t="shared" si="67"/>
        <v>9.8889064101832819E-2</v>
      </c>
      <c r="AG280">
        <v>9.8999000000000004E-2</v>
      </c>
      <c r="AH280">
        <f t="shared" si="68"/>
        <v>2.7625388521833653E-2</v>
      </c>
      <c r="AI280">
        <f t="shared" si="69"/>
        <v>0</v>
      </c>
      <c r="AJ280">
        <f t="shared" si="70"/>
        <v>0.11702958583749196</v>
      </c>
      <c r="AK280">
        <f t="shared" si="71"/>
        <v>7.7001003533770582E-2</v>
      </c>
      <c r="AL280">
        <f t="shared" si="72"/>
        <v>7.7071829563879021E-2</v>
      </c>
      <c r="AM280">
        <f t="shared" si="73"/>
        <v>0.1348403333184027</v>
      </c>
      <c r="AN280">
        <f t="shared" si="74"/>
        <v>9.029678364349171E-2</v>
      </c>
      <c r="AO280">
        <f t="shared" si="75"/>
        <v>0.25718764106045472</v>
      </c>
      <c r="AP280">
        <f t="shared" si="76"/>
        <v>0.13079227305472346</v>
      </c>
      <c r="AQ280">
        <f t="shared" si="77"/>
        <v>0.22534088502881708</v>
      </c>
      <c r="AR280">
        <f t="shared" si="78"/>
        <v>0.29412535815277441</v>
      </c>
      <c r="AS280">
        <f t="shared" si="79"/>
        <v>0.10304355427881733</v>
      </c>
    </row>
    <row r="281" spans="1:45" x14ac:dyDescent="0.15">
      <c r="A281">
        <v>9.9499000000000004E-2</v>
      </c>
      <c r="B281">
        <v>4.7349999999999996E-3</v>
      </c>
      <c r="C281">
        <v>0</v>
      </c>
      <c r="D281">
        <v>0</v>
      </c>
      <c r="E281">
        <v>6.5649999999999997E-3</v>
      </c>
      <c r="F281">
        <v>0</v>
      </c>
      <c r="G281">
        <v>0</v>
      </c>
      <c r="H281">
        <v>1.6206000000000002E-2</v>
      </c>
      <c r="I281">
        <v>0</v>
      </c>
      <c r="J281">
        <v>0</v>
      </c>
      <c r="K281">
        <v>7.7419999999999998E-3</v>
      </c>
      <c r="L281">
        <v>1.494E-2</v>
      </c>
      <c r="M281">
        <v>1.3375E-2</v>
      </c>
      <c r="N281">
        <f t="shared" si="64"/>
        <v>5.2969166666666677E-3</v>
      </c>
      <c r="O281">
        <f t="shared" si="65"/>
        <v>8.2882780540667538E-5</v>
      </c>
      <c r="Q281">
        <v>4.738E-3</v>
      </c>
      <c r="R281">
        <v>0</v>
      </c>
      <c r="S281">
        <v>0</v>
      </c>
      <c r="T281">
        <v>6.5700000000000003E-3</v>
      </c>
      <c r="U281">
        <v>0</v>
      </c>
      <c r="V281">
        <v>0</v>
      </c>
      <c r="W281">
        <v>1.1526E-2</v>
      </c>
      <c r="X281">
        <v>0</v>
      </c>
      <c r="Y281">
        <v>0</v>
      </c>
      <c r="Z281">
        <v>5.5170000000000002E-3</v>
      </c>
      <c r="AA281">
        <v>7.9039999999999996E-3</v>
      </c>
      <c r="AB281">
        <v>6.7749999999999998E-3</v>
      </c>
      <c r="AC281">
        <f t="shared" si="66"/>
        <v>5.5372568692777504E-3</v>
      </c>
      <c r="AD281">
        <f t="shared" si="67"/>
        <v>8.6643511728138681E-2</v>
      </c>
      <c r="AG281">
        <v>9.9499000000000004E-2</v>
      </c>
      <c r="AH281">
        <f t="shared" si="68"/>
        <v>4.0210948248042527E-2</v>
      </c>
      <c r="AI281">
        <f t="shared" si="69"/>
        <v>0</v>
      </c>
      <c r="AJ281">
        <f t="shared" si="70"/>
        <v>0</v>
      </c>
      <c r="AK281">
        <f t="shared" si="71"/>
        <v>0.10407897636384679</v>
      </c>
      <c r="AL281">
        <f t="shared" si="72"/>
        <v>0</v>
      </c>
      <c r="AM281">
        <f t="shared" si="73"/>
        <v>0</v>
      </c>
      <c r="AN281">
        <f t="shared" si="74"/>
        <v>0.2812511389057134</v>
      </c>
      <c r="AO281">
        <f t="shared" si="75"/>
        <v>0</v>
      </c>
      <c r="AP281">
        <f t="shared" si="76"/>
        <v>0</v>
      </c>
      <c r="AQ281">
        <f t="shared" si="77"/>
        <v>0.1377597229858735</v>
      </c>
      <c r="AR281">
        <f t="shared" si="78"/>
        <v>0.27978052023446132</v>
      </c>
      <c r="AS281">
        <f t="shared" si="79"/>
        <v>0.25145184062747339</v>
      </c>
    </row>
    <row r="282" spans="1:45" x14ac:dyDescent="0.15">
      <c r="A282">
        <v>9.9999000000000005E-2</v>
      </c>
      <c r="B282">
        <v>0</v>
      </c>
      <c r="C282">
        <v>0</v>
      </c>
      <c r="D282">
        <v>2.905E-3</v>
      </c>
      <c r="E282">
        <v>0</v>
      </c>
      <c r="F282">
        <v>0</v>
      </c>
      <c r="G282">
        <v>0</v>
      </c>
      <c r="H282">
        <v>0</v>
      </c>
      <c r="I282">
        <v>9.6050000000000007E-3</v>
      </c>
      <c r="J282">
        <v>6.1079999999999997E-3</v>
      </c>
      <c r="K282">
        <v>1.9654000000000001E-2</v>
      </c>
      <c r="L282">
        <v>9.7160000000000007E-3</v>
      </c>
      <c r="M282">
        <v>2.2662000000000002E-2</v>
      </c>
      <c r="N282">
        <f t="shared" si="64"/>
        <v>5.8875000000000004E-3</v>
      </c>
      <c r="O282">
        <f t="shared" si="65"/>
        <v>9.2123852637511781E-5</v>
      </c>
      <c r="Q282">
        <v>0</v>
      </c>
      <c r="R282">
        <v>0</v>
      </c>
      <c r="S282">
        <v>2.9069999999999999E-3</v>
      </c>
      <c r="T282">
        <v>0</v>
      </c>
      <c r="U282">
        <v>0</v>
      </c>
      <c r="V282">
        <v>0</v>
      </c>
      <c r="W282">
        <v>0</v>
      </c>
      <c r="X282">
        <v>6.8199999999999997E-3</v>
      </c>
      <c r="Y282">
        <v>6.1130000000000004E-3</v>
      </c>
      <c r="Z282">
        <v>1.2474000000000001E-2</v>
      </c>
      <c r="AA282">
        <v>5.6340000000000001E-3</v>
      </c>
      <c r="AB282">
        <v>9.6629999999999997E-3</v>
      </c>
      <c r="AC282">
        <f t="shared" si="66"/>
        <v>5.8235261030347646E-3</v>
      </c>
      <c r="AD282">
        <f t="shared" si="67"/>
        <v>9.1122872591826831E-2</v>
      </c>
      <c r="AG282">
        <v>9.9999000000000005E-2</v>
      </c>
      <c r="AH282">
        <f t="shared" si="68"/>
        <v>0</v>
      </c>
      <c r="AI282">
        <f t="shared" si="69"/>
        <v>0</v>
      </c>
      <c r="AJ282">
        <f t="shared" si="70"/>
        <v>4.7468716400155563E-2</v>
      </c>
      <c r="AK282">
        <f t="shared" si="71"/>
        <v>0</v>
      </c>
      <c r="AL282">
        <f t="shared" si="72"/>
        <v>0</v>
      </c>
      <c r="AM282">
        <f t="shared" si="73"/>
        <v>0</v>
      </c>
      <c r="AN282">
        <f t="shared" si="74"/>
        <v>0</v>
      </c>
      <c r="AO282">
        <f t="shared" si="75"/>
        <v>0.17069425735113791</v>
      </c>
      <c r="AP282">
        <f t="shared" si="76"/>
        <v>0.10705966280062328</v>
      </c>
      <c r="AQ282">
        <f t="shared" si="77"/>
        <v>0.34971965842990926</v>
      </c>
      <c r="AR282">
        <f t="shared" si="78"/>
        <v>0.18195097286466039</v>
      </c>
      <c r="AS282">
        <f t="shared" si="79"/>
        <v>0.42604871867662075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282"/>
  <sheetViews>
    <sheetView topLeftCell="N260" workbookViewId="0">
      <selection activeCell="N2" sqref="N2:N282"/>
    </sheetView>
  </sheetViews>
  <sheetFormatPr defaultRowHeight="13.5" x14ac:dyDescent="0.15"/>
  <sheetData>
    <row r="1" spans="1:59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13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  <c r="AU1" t="s">
        <v>17</v>
      </c>
      <c r="AV1">
        <v>0.13292000000000001</v>
      </c>
      <c r="AW1">
        <v>0.1089</v>
      </c>
      <c r="AX1">
        <v>9.2780000000000001E-2</v>
      </c>
      <c r="AY1">
        <v>9.7059999999999994E-2</v>
      </c>
      <c r="AZ1">
        <v>9.7320000000000004E-2</v>
      </c>
      <c r="BA1">
        <v>9.579E-2</v>
      </c>
      <c r="BB1">
        <v>9.0399999999999994E-2</v>
      </c>
      <c r="BC1">
        <v>8.6389999999999995E-2</v>
      </c>
      <c r="BD1">
        <v>8.6699999999999999E-2</v>
      </c>
      <c r="BE1">
        <v>8.6929999999999993E-2</v>
      </c>
      <c r="BF1">
        <v>8.3500000000000005E-2</v>
      </c>
      <c r="BG1">
        <v>7.9009999999999997E-2</v>
      </c>
    </row>
    <row r="2" spans="1:59" x14ac:dyDescent="0.15">
      <c r="A2">
        <v>-0.04</v>
      </c>
      <c r="B2">
        <v>1.1642E-2</v>
      </c>
      <c r="C2">
        <v>6.8532999999999997E-2</v>
      </c>
      <c r="D2">
        <v>6.5627000000000005E-2</v>
      </c>
      <c r="E2">
        <v>0.108113</v>
      </c>
      <c r="F2">
        <v>0.156886</v>
      </c>
      <c r="G2">
        <v>0.191663</v>
      </c>
      <c r="H2">
        <v>0.11405899999999999</v>
      </c>
      <c r="I2">
        <v>0.13825000000000001</v>
      </c>
      <c r="J2">
        <v>0.28911199999999998</v>
      </c>
      <c r="K2">
        <v>0.209455</v>
      </c>
      <c r="L2">
        <v>0.27255099999999999</v>
      </c>
      <c r="M2">
        <v>0.20289199999999999</v>
      </c>
      <c r="N2">
        <f>AVERAGE(B2:M2)</f>
        <v>0.15239858333333334</v>
      </c>
      <c r="O2">
        <f>N2/94.80971</f>
        <v>1.6074153515851209E-3</v>
      </c>
      <c r="Q2">
        <v>8.2489999999999994E-3</v>
      </c>
      <c r="R2">
        <v>2.0832E-2</v>
      </c>
      <c r="S2">
        <v>1.8148000000000001E-2</v>
      </c>
      <c r="T2">
        <v>3.4250999999999997E-2</v>
      </c>
      <c r="U2">
        <v>3.952E-2</v>
      </c>
      <c r="V2">
        <v>4.2479000000000003E-2</v>
      </c>
      <c r="W2">
        <v>3.3914E-2</v>
      </c>
      <c r="X2">
        <v>3.4535999999999997E-2</v>
      </c>
      <c r="Y2">
        <v>5.6853000000000001E-2</v>
      </c>
      <c r="Z2">
        <v>3.5508999999999999E-2</v>
      </c>
      <c r="AA2">
        <v>4.4262999999999997E-2</v>
      </c>
      <c r="AB2">
        <v>4.8905999999999998E-2</v>
      </c>
      <c r="AC2">
        <f>SQRT((Q2^2+R2^2+S2^2+T2^2+U2^2+V2^2+W2^2+X2^2+Y2^2+Z2^2+AA2^2+AB2^2)/(12-1))</f>
        <v>3.8797671389823478E-2</v>
      </c>
      <c r="AD2">
        <f>AC2/0.0948097</f>
        <v>0.40921626573887987</v>
      </c>
      <c r="AG2">
        <v>-0.04</v>
      </c>
      <c r="AH2">
        <f>B2/AV$1</f>
        <v>8.7586518206439951E-2</v>
      </c>
      <c r="AI2">
        <f t="shared" ref="AI2:AS17" si="0">C2/AW$1</f>
        <v>0.62932047750229569</v>
      </c>
      <c r="AJ2">
        <f t="shared" si="0"/>
        <v>0.70733994395343824</v>
      </c>
      <c r="AK2">
        <f t="shared" si="0"/>
        <v>1.1138780135998352</v>
      </c>
      <c r="AL2">
        <f t="shared" si="0"/>
        <v>1.6120632963419645</v>
      </c>
      <c r="AM2">
        <f t="shared" si="0"/>
        <v>2.0008664787556114</v>
      </c>
      <c r="AN2">
        <f t="shared" si="0"/>
        <v>1.2617146017699115</v>
      </c>
      <c r="AO2">
        <f t="shared" si="0"/>
        <v>1.6003009607593475</v>
      </c>
      <c r="AP2">
        <f t="shared" si="0"/>
        <v>3.334625144175317</v>
      </c>
      <c r="AQ2">
        <f t="shared" si="0"/>
        <v>2.409467387553204</v>
      </c>
      <c r="AR2">
        <f t="shared" si="0"/>
        <v>3.2640838323353289</v>
      </c>
      <c r="AS2">
        <f t="shared" si="0"/>
        <v>2.5679281103657763</v>
      </c>
    </row>
    <row r="3" spans="1:59" x14ac:dyDescent="0.15">
      <c r="A3">
        <v>-3.95E-2</v>
      </c>
      <c r="B3">
        <v>2.3556000000000001E-2</v>
      </c>
      <c r="C3">
        <v>4.1285000000000002E-2</v>
      </c>
      <c r="D3">
        <v>5.1735000000000003E-2</v>
      </c>
      <c r="E3">
        <v>0.124768</v>
      </c>
      <c r="F3">
        <v>0.12442400000000001</v>
      </c>
      <c r="G3">
        <v>4.7810999999999999E-2</v>
      </c>
      <c r="H3">
        <v>0.12617800000000001</v>
      </c>
      <c r="I3">
        <v>0.116887</v>
      </c>
      <c r="J3">
        <v>0.17122599999999999</v>
      </c>
      <c r="K3">
        <v>0.16888700000000001</v>
      </c>
      <c r="L3">
        <v>0.140264</v>
      </c>
      <c r="M3">
        <v>0.22389200000000001</v>
      </c>
      <c r="N3">
        <f t="shared" ref="N3:N66" si="1">AVERAGE(B3:M3)</f>
        <v>0.11340941666666667</v>
      </c>
      <c r="O3">
        <f t="shared" ref="O3:O66" si="2">N3/94.80971</f>
        <v>1.1961793435152019E-3</v>
      </c>
      <c r="Q3">
        <v>1.1169999999999999E-2</v>
      </c>
      <c r="R3">
        <v>1.6050999999999999E-2</v>
      </c>
      <c r="S3">
        <v>1.5869999999999999E-2</v>
      </c>
      <c r="T3">
        <v>3.3965000000000002E-2</v>
      </c>
      <c r="U3">
        <v>3.2793000000000003E-2</v>
      </c>
      <c r="V3">
        <v>1.8380000000000001E-2</v>
      </c>
      <c r="W3">
        <v>3.4950000000000002E-2</v>
      </c>
      <c r="X3">
        <v>2.7320000000000001E-2</v>
      </c>
      <c r="Y3">
        <v>3.1918000000000002E-2</v>
      </c>
      <c r="Z3">
        <v>2.9402999999999999E-2</v>
      </c>
      <c r="AA3">
        <v>2.7865000000000001E-2</v>
      </c>
      <c r="AB3">
        <v>4.9432999999999998E-2</v>
      </c>
      <c r="AC3">
        <f t="shared" ref="AC3:AC66" si="3">SQRT((Q3^2+R3^2+S3^2+T3^2+U3^2+V3^2+W3^2+X3^2+Y3^2+Z3^2+AA3^2+AB3^2)/(12-1))</f>
        <v>3.0558954381802578E-2</v>
      </c>
      <c r="AD3">
        <f t="shared" ref="AD3:AD66" si="4">AC3/0.0948097</f>
        <v>0.32231885958717915</v>
      </c>
      <c r="AG3">
        <v>-3.95E-2</v>
      </c>
      <c r="AH3">
        <f t="shared" ref="AH3:AS37" si="5">B3/AV$1</f>
        <v>0.17721938007824253</v>
      </c>
      <c r="AI3">
        <f t="shared" si="0"/>
        <v>0.37910927456382004</v>
      </c>
      <c r="AJ3">
        <f t="shared" si="0"/>
        <v>0.55760939857727965</v>
      </c>
      <c r="AK3">
        <f t="shared" si="0"/>
        <v>1.2854729033587473</v>
      </c>
      <c r="AL3">
        <f t="shared" si="0"/>
        <v>1.2785039046444719</v>
      </c>
      <c r="AM3">
        <f t="shared" si="0"/>
        <v>0.49912308174130909</v>
      </c>
      <c r="AN3">
        <f t="shared" si="0"/>
        <v>1.395774336283186</v>
      </c>
      <c r="AO3">
        <f t="shared" si="0"/>
        <v>1.3530153953003821</v>
      </c>
      <c r="AP3">
        <f t="shared" si="0"/>
        <v>1.9749250288350633</v>
      </c>
      <c r="AQ3">
        <f t="shared" si="0"/>
        <v>1.9427930518808239</v>
      </c>
      <c r="AR3">
        <f t="shared" si="0"/>
        <v>1.6798083832335329</v>
      </c>
      <c r="AS3">
        <f t="shared" si="0"/>
        <v>2.8337172509808886</v>
      </c>
    </row>
    <row r="4" spans="1:59" x14ac:dyDescent="0.15">
      <c r="A4">
        <v>-3.9E-2</v>
      </c>
      <c r="B4">
        <v>1.7343999999999998E-2</v>
      </c>
      <c r="C4">
        <v>7.1002999999999997E-2</v>
      </c>
      <c r="D4">
        <v>5.3275000000000003E-2</v>
      </c>
      <c r="E4">
        <v>0.12468899999999999</v>
      </c>
      <c r="F4">
        <v>7.6935000000000003E-2</v>
      </c>
      <c r="G4">
        <v>0.1351</v>
      </c>
      <c r="H4">
        <v>0.15587300000000001</v>
      </c>
      <c r="I4">
        <v>0.109029</v>
      </c>
      <c r="J4">
        <v>0.15770100000000001</v>
      </c>
      <c r="K4">
        <v>0.19572700000000001</v>
      </c>
      <c r="L4">
        <v>0.17080600000000001</v>
      </c>
      <c r="M4">
        <v>0.14786299999999999</v>
      </c>
      <c r="N4">
        <f t="shared" si="1"/>
        <v>0.11794541666666668</v>
      </c>
      <c r="O4">
        <f t="shared" si="2"/>
        <v>1.2440225443856613E-3</v>
      </c>
      <c r="Q4">
        <v>1.0328E-2</v>
      </c>
      <c r="R4">
        <v>1.9458E-2</v>
      </c>
      <c r="S4">
        <v>1.4166E-2</v>
      </c>
      <c r="T4">
        <v>2.9848E-2</v>
      </c>
      <c r="U4">
        <v>2.4289999999999999E-2</v>
      </c>
      <c r="V4">
        <v>3.1716000000000001E-2</v>
      </c>
      <c r="W4">
        <v>3.4603000000000002E-2</v>
      </c>
      <c r="X4">
        <v>2.6897000000000001E-2</v>
      </c>
      <c r="Y4">
        <v>3.2433999999999998E-2</v>
      </c>
      <c r="Z4">
        <v>3.0568999999999999E-2</v>
      </c>
      <c r="AA4">
        <v>2.7975E-2</v>
      </c>
      <c r="AB4">
        <v>3.2087999999999998E-2</v>
      </c>
      <c r="AC4">
        <f t="shared" si="3"/>
        <v>2.8432141651818826E-2</v>
      </c>
      <c r="AD4">
        <f t="shared" si="4"/>
        <v>0.29988642145074634</v>
      </c>
      <c r="AG4">
        <v>-3.9E-2</v>
      </c>
      <c r="AH4">
        <f t="shared" si="5"/>
        <v>0.13048450195606379</v>
      </c>
      <c r="AI4">
        <f t="shared" si="0"/>
        <v>0.65200183654729105</v>
      </c>
      <c r="AJ4">
        <f t="shared" si="0"/>
        <v>0.57420780340590649</v>
      </c>
      <c r="AK4">
        <f t="shared" si="0"/>
        <v>1.2846589738306202</v>
      </c>
      <c r="AL4">
        <f t="shared" si="0"/>
        <v>0.79053637484586925</v>
      </c>
      <c r="AM4">
        <f t="shared" si="0"/>
        <v>1.4103768660611755</v>
      </c>
      <c r="AN4">
        <f t="shared" si="0"/>
        <v>1.7242588495575224</v>
      </c>
      <c r="AO4">
        <f t="shared" si="0"/>
        <v>1.2620557934946175</v>
      </c>
      <c r="AP4">
        <f t="shared" si="0"/>
        <v>1.8189273356401385</v>
      </c>
      <c r="AQ4">
        <f t="shared" si="0"/>
        <v>2.2515472219026806</v>
      </c>
      <c r="AR4">
        <f t="shared" si="0"/>
        <v>2.0455808383233531</v>
      </c>
      <c r="AS4">
        <f t="shared" si="0"/>
        <v>1.8714466523224909</v>
      </c>
    </row>
    <row r="5" spans="1:59" x14ac:dyDescent="0.15">
      <c r="A5">
        <v>-3.85E-2</v>
      </c>
      <c r="B5">
        <v>6.5030000000000004E-2</v>
      </c>
      <c r="C5">
        <v>5.6510999999999999E-2</v>
      </c>
      <c r="D5">
        <v>9.7744999999999999E-2</v>
      </c>
      <c r="E5">
        <v>6.7583000000000004E-2</v>
      </c>
      <c r="F5">
        <v>0.138738</v>
      </c>
      <c r="G5">
        <v>8.8516999999999998E-2</v>
      </c>
      <c r="H5">
        <v>0.14954700000000001</v>
      </c>
      <c r="I5">
        <v>0.15526699999999999</v>
      </c>
      <c r="J5">
        <v>0.170817</v>
      </c>
      <c r="K5">
        <v>0.146754</v>
      </c>
      <c r="L5">
        <v>0.210288</v>
      </c>
      <c r="M5">
        <v>0.146036</v>
      </c>
      <c r="N5">
        <f t="shared" si="1"/>
        <v>0.12440275000000001</v>
      </c>
      <c r="O5">
        <f t="shared" si="2"/>
        <v>1.3121308988288227E-3</v>
      </c>
      <c r="Q5">
        <v>3.1863000000000002E-2</v>
      </c>
      <c r="R5">
        <v>1.6740000000000001E-2</v>
      </c>
      <c r="S5">
        <v>2.1533E-2</v>
      </c>
      <c r="T5">
        <v>2.1731E-2</v>
      </c>
      <c r="U5">
        <v>3.0513999999999999E-2</v>
      </c>
      <c r="V5">
        <v>2.5929000000000001E-2</v>
      </c>
      <c r="W5">
        <v>3.2989999999999998E-2</v>
      </c>
      <c r="X5">
        <v>3.048E-2</v>
      </c>
      <c r="Y5">
        <v>3.6513999999999998E-2</v>
      </c>
      <c r="Z5">
        <v>2.7087E-2</v>
      </c>
      <c r="AA5">
        <v>3.1366999999999999E-2</v>
      </c>
      <c r="AB5">
        <v>2.682E-2</v>
      </c>
      <c r="AC5">
        <f t="shared" si="3"/>
        <v>2.9576328695274354E-2</v>
      </c>
      <c r="AD5">
        <f t="shared" si="4"/>
        <v>0.3119546702001415</v>
      </c>
      <c r="AG5">
        <v>-3.85E-2</v>
      </c>
      <c r="AH5">
        <f t="shared" si="5"/>
        <v>0.48924164911224799</v>
      </c>
      <c r="AI5">
        <f t="shared" si="0"/>
        <v>0.51892561983471075</v>
      </c>
      <c r="AJ5">
        <f t="shared" si="0"/>
        <v>1.053513688294891</v>
      </c>
      <c r="AK5">
        <f t="shared" si="0"/>
        <v>0.69630125695446121</v>
      </c>
      <c r="AL5">
        <f t="shared" si="0"/>
        <v>1.4255856966707767</v>
      </c>
      <c r="AM5">
        <f t="shared" si="0"/>
        <v>0.92407349410168071</v>
      </c>
      <c r="AN5">
        <f t="shared" si="0"/>
        <v>1.6542809734513277</v>
      </c>
      <c r="AO5">
        <f t="shared" si="0"/>
        <v>1.7972797777520546</v>
      </c>
      <c r="AP5">
        <f t="shared" si="0"/>
        <v>1.9702076124567474</v>
      </c>
      <c r="AQ5">
        <f t="shared" si="0"/>
        <v>1.6881858966984931</v>
      </c>
      <c r="AR5">
        <f t="shared" si="0"/>
        <v>2.5184191616766465</v>
      </c>
      <c r="AS5">
        <f t="shared" si="0"/>
        <v>1.8483229970889761</v>
      </c>
    </row>
    <row r="6" spans="1:59" x14ac:dyDescent="0.15">
      <c r="A6">
        <v>-3.7999999999999999E-2</v>
      </c>
      <c r="B6">
        <v>4.3215000000000003E-2</v>
      </c>
      <c r="C6">
        <v>3.1E-2</v>
      </c>
      <c r="D6">
        <v>4.8516999999999998E-2</v>
      </c>
      <c r="E6">
        <v>8.3722000000000005E-2</v>
      </c>
      <c r="F6">
        <v>0.14082</v>
      </c>
      <c r="G6">
        <v>0.16320299999999999</v>
      </c>
      <c r="H6">
        <v>0.13908999999999999</v>
      </c>
      <c r="I6">
        <v>0.16201599999999999</v>
      </c>
      <c r="J6">
        <v>0.15335799999999999</v>
      </c>
      <c r="K6">
        <v>0.23056599999999999</v>
      </c>
      <c r="L6">
        <v>0.208783</v>
      </c>
      <c r="M6">
        <v>0.173515</v>
      </c>
      <c r="N6">
        <f t="shared" si="1"/>
        <v>0.13148374999999998</v>
      </c>
      <c r="O6">
        <f t="shared" si="2"/>
        <v>1.3868173418102427E-3</v>
      </c>
      <c r="Q6">
        <v>1.6420000000000001E-2</v>
      </c>
      <c r="R6">
        <v>1.2007E-2</v>
      </c>
      <c r="S6">
        <v>1.5377999999999999E-2</v>
      </c>
      <c r="T6">
        <v>2.6121999999999999E-2</v>
      </c>
      <c r="U6">
        <v>3.2106000000000003E-2</v>
      </c>
      <c r="V6">
        <v>3.3811000000000001E-2</v>
      </c>
      <c r="W6">
        <v>3.2618000000000001E-2</v>
      </c>
      <c r="X6">
        <v>2.9869E-2</v>
      </c>
      <c r="Y6">
        <v>3.1460000000000002E-2</v>
      </c>
      <c r="Z6">
        <v>3.4083000000000002E-2</v>
      </c>
      <c r="AA6">
        <v>3.2472000000000001E-2</v>
      </c>
      <c r="AB6">
        <v>3.5693000000000003E-2</v>
      </c>
      <c r="AC6">
        <f t="shared" si="3"/>
        <v>3.0064324646573146E-2</v>
      </c>
      <c r="AD6">
        <f t="shared" si="4"/>
        <v>0.3171017801614513</v>
      </c>
      <c r="AG6">
        <v>-3.7999999999999999E-2</v>
      </c>
      <c r="AH6">
        <f t="shared" si="5"/>
        <v>0.32512037315678605</v>
      </c>
      <c r="AI6">
        <f t="shared" si="0"/>
        <v>0.2846648301193756</v>
      </c>
      <c r="AJ6">
        <f t="shared" si="0"/>
        <v>0.52292519939642157</v>
      </c>
      <c r="AK6">
        <f t="shared" si="0"/>
        <v>0.8625798475169999</v>
      </c>
      <c r="AL6">
        <f t="shared" si="0"/>
        <v>1.4469790382244143</v>
      </c>
      <c r="AM6">
        <f t="shared" si="0"/>
        <v>1.703758221108675</v>
      </c>
      <c r="AN6">
        <f t="shared" si="0"/>
        <v>1.5386061946902654</v>
      </c>
      <c r="AO6">
        <f t="shared" si="0"/>
        <v>1.8754022456302812</v>
      </c>
      <c r="AP6">
        <f t="shared" si="0"/>
        <v>1.7688350634371395</v>
      </c>
      <c r="AQ6">
        <f t="shared" si="0"/>
        <v>2.6523179569768782</v>
      </c>
      <c r="AR6">
        <f t="shared" si="0"/>
        <v>2.5003952095808382</v>
      </c>
      <c r="AS6">
        <f t="shared" si="0"/>
        <v>2.1961144158967221</v>
      </c>
    </row>
    <row r="7" spans="1:59" x14ac:dyDescent="0.15">
      <c r="A7">
        <v>-3.7499999999999999E-2</v>
      </c>
      <c r="B7">
        <v>2.4631E-2</v>
      </c>
      <c r="C7">
        <v>5.3997000000000003E-2</v>
      </c>
      <c r="D7">
        <v>4.9852E-2</v>
      </c>
      <c r="E7">
        <v>6.0229999999999999E-2</v>
      </c>
      <c r="F7">
        <v>7.2801000000000005E-2</v>
      </c>
      <c r="G7">
        <v>8.6674000000000001E-2</v>
      </c>
      <c r="H7">
        <v>0.16533400000000001</v>
      </c>
      <c r="I7">
        <v>0.12188300000000001</v>
      </c>
      <c r="J7">
        <v>0.136319</v>
      </c>
      <c r="K7">
        <v>0.17652100000000001</v>
      </c>
      <c r="L7">
        <v>0.18302099999999999</v>
      </c>
      <c r="M7">
        <v>0.12664800000000001</v>
      </c>
      <c r="N7">
        <f t="shared" si="1"/>
        <v>0.10482591666666669</v>
      </c>
      <c r="O7">
        <f t="shared" si="2"/>
        <v>1.1056453676175856E-3</v>
      </c>
      <c r="Q7">
        <v>1.0888999999999999E-2</v>
      </c>
      <c r="R7">
        <v>1.448E-2</v>
      </c>
      <c r="S7">
        <v>1.3382E-2</v>
      </c>
      <c r="T7">
        <v>1.7558000000000001E-2</v>
      </c>
      <c r="U7">
        <v>1.925E-2</v>
      </c>
      <c r="V7">
        <v>2.1236999999999999E-2</v>
      </c>
      <c r="W7">
        <v>3.2757000000000001E-2</v>
      </c>
      <c r="X7">
        <v>2.3706999999999999E-2</v>
      </c>
      <c r="Y7">
        <v>2.8058E-2</v>
      </c>
      <c r="Z7">
        <v>2.6199E-2</v>
      </c>
      <c r="AA7">
        <v>2.6023000000000001E-2</v>
      </c>
      <c r="AB7">
        <v>2.5838E-2</v>
      </c>
      <c r="AC7">
        <f t="shared" si="3"/>
        <v>2.3530744519380673E-2</v>
      </c>
      <c r="AD7">
        <f t="shared" si="4"/>
        <v>0.248189209747322</v>
      </c>
      <c r="AG7">
        <v>-3.7499999999999999E-2</v>
      </c>
      <c r="AH7">
        <f t="shared" si="5"/>
        <v>0.18530695154980437</v>
      </c>
      <c r="AI7">
        <f t="shared" si="0"/>
        <v>0.49584022038567499</v>
      </c>
      <c r="AJ7">
        <f t="shared" si="0"/>
        <v>0.53731407630954942</v>
      </c>
      <c r="AK7">
        <f t="shared" si="0"/>
        <v>0.62054399340614053</v>
      </c>
      <c r="AL7">
        <f t="shared" si="0"/>
        <v>0.74805795314426637</v>
      </c>
      <c r="AM7">
        <f t="shared" si="0"/>
        <v>0.90483348992587953</v>
      </c>
      <c r="AN7">
        <f t="shared" si="0"/>
        <v>1.82891592920354</v>
      </c>
      <c r="AO7">
        <f t="shared" si="0"/>
        <v>1.4108461627503184</v>
      </c>
      <c r="AP7">
        <f t="shared" si="0"/>
        <v>1.5723068050749711</v>
      </c>
      <c r="AQ7">
        <f t="shared" si="0"/>
        <v>2.0306108363050734</v>
      </c>
      <c r="AR7">
        <f t="shared" si="0"/>
        <v>2.1918682634730535</v>
      </c>
      <c r="AS7">
        <f t="shared" si="0"/>
        <v>1.6029363371725101</v>
      </c>
    </row>
    <row r="8" spans="1:59" x14ac:dyDescent="0.15">
      <c r="A8">
        <v>-3.6999999999999998E-2</v>
      </c>
      <c r="B8">
        <v>2.2731999999999999E-2</v>
      </c>
      <c r="C8">
        <v>3.7678999999999997E-2</v>
      </c>
      <c r="D8">
        <v>4.4012999999999997E-2</v>
      </c>
      <c r="E8">
        <v>8.1901000000000002E-2</v>
      </c>
      <c r="F8">
        <v>8.9329000000000006E-2</v>
      </c>
      <c r="G8">
        <v>0.10045</v>
      </c>
      <c r="H8">
        <v>0.119889</v>
      </c>
      <c r="I8">
        <v>0.124878</v>
      </c>
      <c r="J8">
        <v>0.153087</v>
      </c>
      <c r="K8">
        <v>0.14230100000000001</v>
      </c>
      <c r="L8">
        <v>0.17214499999999999</v>
      </c>
      <c r="M8">
        <v>0.17804400000000001</v>
      </c>
      <c r="N8">
        <f t="shared" si="1"/>
        <v>0.10553733333333336</v>
      </c>
      <c r="O8">
        <f t="shared" si="2"/>
        <v>1.1131489942679221E-3</v>
      </c>
      <c r="Q8">
        <v>9.4120000000000002E-3</v>
      </c>
      <c r="R8">
        <v>1.1495E-2</v>
      </c>
      <c r="S8">
        <v>1.0763999999999999E-2</v>
      </c>
      <c r="T8">
        <v>2.2297999999999998E-2</v>
      </c>
      <c r="U8">
        <v>2.0284E-2</v>
      </c>
      <c r="V8">
        <v>2.2712E-2</v>
      </c>
      <c r="W8">
        <v>2.6755000000000001E-2</v>
      </c>
      <c r="X8">
        <v>2.3577000000000001E-2</v>
      </c>
      <c r="Y8">
        <v>2.8059000000000001E-2</v>
      </c>
      <c r="Z8">
        <v>2.257E-2</v>
      </c>
      <c r="AA8">
        <v>2.4774999999999998E-2</v>
      </c>
      <c r="AB8">
        <v>2.6313E-2</v>
      </c>
      <c r="AC8">
        <f t="shared" si="3"/>
        <v>2.2634753644461308E-2</v>
      </c>
      <c r="AD8">
        <f t="shared" si="4"/>
        <v>0.23873879618289381</v>
      </c>
      <c r="AG8">
        <v>-3.6999999999999998E-2</v>
      </c>
      <c r="AH8">
        <f t="shared" si="5"/>
        <v>0.17102016250376165</v>
      </c>
      <c r="AI8">
        <f t="shared" si="0"/>
        <v>0.34599632690541782</v>
      </c>
      <c r="AJ8">
        <f t="shared" si="0"/>
        <v>0.47438025436516484</v>
      </c>
      <c r="AK8">
        <f t="shared" si="0"/>
        <v>0.84381825674840316</v>
      </c>
      <c r="AL8">
        <f t="shared" si="0"/>
        <v>0.91788943690916569</v>
      </c>
      <c r="AM8">
        <f t="shared" si="0"/>
        <v>1.048648084351185</v>
      </c>
      <c r="AN8">
        <f t="shared" si="0"/>
        <v>1.3262057522123893</v>
      </c>
      <c r="AO8">
        <f t="shared" si="0"/>
        <v>1.4455145271443455</v>
      </c>
      <c r="AP8">
        <f t="shared" si="0"/>
        <v>1.7657093425605537</v>
      </c>
      <c r="AQ8">
        <f t="shared" si="0"/>
        <v>1.6369607730357763</v>
      </c>
      <c r="AR8">
        <f t="shared" si="0"/>
        <v>2.0616167664670657</v>
      </c>
      <c r="AS8">
        <f t="shared" si="0"/>
        <v>2.2534362738893812</v>
      </c>
    </row>
    <row r="9" spans="1:59" x14ac:dyDescent="0.15">
      <c r="A9">
        <v>-3.6499999999999998E-2</v>
      </c>
      <c r="B9">
        <v>4.8057000000000002E-2</v>
      </c>
      <c r="C9">
        <v>6.9702E-2</v>
      </c>
      <c r="D9">
        <v>4.3027000000000003E-2</v>
      </c>
      <c r="E9">
        <v>0.110457</v>
      </c>
      <c r="F9">
        <v>6.3370999999999997E-2</v>
      </c>
      <c r="G9">
        <v>7.4400999999999995E-2</v>
      </c>
      <c r="H9">
        <v>0.21581</v>
      </c>
      <c r="I9">
        <v>0.177291</v>
      </c>
      <c r="J9">
        <v>0.19127</v>
      </c>
      <c r="K9">
        <v>0.14072100000000001</v>
      </c>
      <c r="L9">
        <v>0.177481</v>
      </c>
      <c r="M9">
        <v>0.172732</v>
      </c>
      <c r="N9">
        <f t="shared" si="1"/>
        <v>0.12369333333333332</v>
      </c>
      <c r="O9">
        <f t="shared" si="2"/>
        <v>1.3046483670642313E-3</v>
      </c>
      <c r="Q9">
        <v>2.3498000000000002E-2</v>
      </c>
      <c r="R9">
        <v>1.5859999999999999E-2</v>
      </c>
      <c r="S9">
        <v>1.1946999999999999E-2</v>
      </c>
      <c r="T9">
        <v>2.4473999999999999E-2</v>
      </c>
      <c r="U9">
        <v>1.8128999999999999E-2</v>
      </c>
      <c r="V9">
        <v>1.9786999999999999E-2</v>
      </c>
      <c r="W9">
        <v>3.6012000000000002E-2</v>
      </c>
      <c r="X9">
        <v>2.8941000000000001E-2</v>
      </c>
      <c r="Y9">
        <v>3.2504999999999999E-2</v>
      </c>
      <c r="Z9">
        <v>2.1942E-2</v>
      </c>
      <c r="AA9">
        <v>2.4552000000000001E-2</v>
      </c>
      <c r="AB9">
        <v>3.2044999999999997E-2</v>
      </c>
      <c r="AC9">
        <f t="shared" si="3"/>
        <v>2.6229310187442803E-2</v>
      </c>
      <c r="AD9">
        <f t="shared" si="4"/>
        <v>0.27665217997148817</v>
      </c>
      <c r="AG9">
        <v>-3.6499999999999998E-2</v>
      </c>
      <c r="AH9">
        <f t="shared" si="5"/>
        <v>0.36154829972916036</v>
      </c>
      <c r="AI9">
        <f t="shared" si="0"/>
        <v>0.64005509641873282</v>
      </c>
      <c r="AJ9">
        <f t="shared" si="0"/>
        <v>0.4637529640008623</v>
      </c>
      <c r="AK9">
        <f t="shared" si="0"/>
        <v>1.1380280239027407</v>
      </c>
      <c r="AL9">
        <f t="shared" si="0"/>
        <v>0.65116111796136456</v>
      </c>
      <c r="AM9">
        <f t="shared" si="0"/>
        <v>0.77670946862929324</v>
      </c>
      <c r="AN9">
        <f t="shared" si="0"/>
        <v>2.387278761061947</v>
      </c>
      <c r="AO9">
        <f t="shared" si="0"/>
        <v>2.0522166917467302</v>
      </c>
      <c r="AP9">
        <f t="shared" si="0"/>
        <v>2.2061130334486734</v>
      </c>
      <c r="AQ9">
        <f t="shared" si="0"/>
        <v>1.6187852294949963</v>
      </c>
      <c r="AR9">
        <f t="shared" si="0"/>
        <v>2.1255209580838321</v>
      </c>
      <c r="AS9">
        <f t="shared" si="0"/>
        <v>2.1862042779395012</v>
      </c>
    </row>
    <row r="10" spans="1:59" x14ac:dyDescent="0.15">
      <c r="A10">
        <v>-3.5999999999999997E-2</v>
      </c>
      <c r="B10">
        <v>4.3313999999999998E-2</v>
      </c>
      <c r="C10">
        <v>4.2528000000000003E-2</v>
      </c>
      <c r="D10">
        <v>7.8156000000000003E-2</v>
      </c>
      <c r="E10">
        <v>6.6410999999999998E-2</v>
      </c>
      <c r="F10">
        <v>0.152642</v>
      </c>
      <c r="G10">
        <v>0.118904</v>
      </c>
      <c r="H10">
        <v>0.103363</v>
      </c>
      <c r="I10">
        <v>0.12252399999999999</v>
      </c>
      <c r="J10">
        <v>0.16942599999999999</v>
      </c>
      <c r="K10">
        <v>0.217808</v>
      </c>
      <c r="L10">
        <v>0.16259999999999999</v>
      </c>
      <c r="M10">
        <v>0.19706000000000001</v>
      </c>
      <c r="N10">
        <f t="shared" si="1"/>
        <v>0.12289466666666667</v>
      </c>
      <c r="O10">
        <f t="shared" si="2"/>
        <v>1.2962244760232541E-3</v>
      </c>
      <c r="Q10">
        <v>1.7860999999999998E-2</v>
      </c>
      <c r="R10">
        <v>1.2076999999999999E-2</v>
      </c>
      <c r="S10">
        <v>1.5963999999999999E-2</v>
      </c>
      <c r="T10">
        <v>1.9470000000000001E-2</v>
      </c>
      <c r="U10">
        <v>2.8170000000000001E-2</v>
      </c>
      <c r="V10">
        <v>2.5229999999999999E-2</v>
      </c>
      <c r="W10">
        <v>2.4898E-2</v>
      </c>
      <c r="X10">
        <v>2.3595999999999999E-2</v>
      </c>
      <c r="Y10">
        <v>2.9405000000000001E-2</v>
      </c>
      <c r="Z10">
        <v>2.9588E-2</v>
      </c>
      <c r="AA10">
        <v>2.2423999999999999E-2</v>
      </c>
      <c r="AB10">
        <v>3.2594999999999999E-2</v>
      </c>
      <c r="AC10">
        <f t="shared" si="3"/>
        <v>2.5245983363695698E-2</v>
      </c>
      <c r="AD10">
        <f t="shared" si="4"/>
        <v>0.26628059537890847</v>
      </c>
      <c r="AG10">
        <v>-3.5999999999999997E-2</v>
      </c>
      <c r="AH10">
        <f t="shared" si="5"/>
        <v>0.32586518206439963</v>
      </c>
      <c r="AI10">
        <f t="shared" si="0"/>
        <v>0.39052341597796147</v>
      </c>
      <c r="AJ10">
        <f t="shared" si="0"/>
        <v>0.84237982323776683</v>
      </c>
      <c r="AK10">
        <f t="shared" si="0"/>
        <v>0.68422625180300845</v>
      </c>
      <c r="AL10">
        <f t="shared" si="0"/>
        <v>1.5684545828195642</v>
      </c>
      <c r="AM10">
        <f t="shared" si="0"/>
        <v>1.2412986741831089</v>
      </c>
      <c r="AN10">
        <f t="shared" si="0"/>
        <v>1.1433960176991151</v>
      </c>
      <c r="AO10">
        <f t="shared" si="0"/>
        <v>1.4182660030096077</v>
      </c>
      <c r="AP10">
        <f t="shared" si="0"/>
        <v>1.9541637831603229</v>
      </c>
      <c r="AQ10">
        <f t="shared" si="0"/>
        <v>2.5055561946393654</v>
      </c>
      <c r="AR10">
        <f t="shared" si="0"/>
        <v>1.9473053892215566</v>
      </c>
      <c r="AS10">
        <f t="shared" si="0"/>
        <v>2.4941146690292371</v>
      </c>
    </row>
    <row r="11" spans="1:59" x14ac:dyDescent="0.15">
      <c r="A11">
        <v>-3.5499999999999997E-2</v>
      </c>
      <c r="B11">
        <v>2.4412E-2</v>
      </c>
      <c r="C11">
        <v>3.6954000000000001E-2</v>
      </c>
      <c r="D11">
        <v>6.9274000000000002E-2</v>
      </c>
      <c r="E11">
        <v>3.8932000000000001E-2</v>
      </c>
      <c r="F11">
        <v>5.3834E-2</v>
      </c>
      <c r="G11">
        <v>9.6563999999999997E-2</v>
      </c>
      <c r="H11">
        <v>9.3953999999999996E-2</v>
      </c>
      <c r="I11">
        <v>9.3758999999999995E-2</v>
      </c>
      <c r="J11">
        <v>0.126107</v>
      </c>
      <c r="K11">
        <v>0.12162000000000001</v>
      </c>
      <c r="L11">
        <v>0.15664800000000001</v>
      </c>
      <c r="M11">
        <v>0.17615400000000001</v>
      </c>
      <c r="N11">
        <f t="shared" si="1"/>
        <v>9.0684333333333325E-2</v>
      </c>
      <c r="O11">
        <f t="shared" si="2"/>
        <v>9.5648782528006185E-4</v>
      </c>
      <c r="Q11">
        <v>1.0792E-2</v>
      </c>
      <c r="R11">
        <v>1.1030999999999999E-2</v>
      </c>
      <c r="S11">
        <v>1.5027E-2</v>
      </c>
      <c r="T11">
        <v>1.2451E-2</v>
      </c>
      <c r="U11">
        <v>1.5358E-2</v>
      </c>
      <c r="V11">
        <v>2.0428999999999999E-2</v>
      </c>
      <c r="W11">
        <v>2.1625999999999999E-2</v>
      </c>
      <c r="X11">
        <v>1.8782E-2</v>
      </c>
      <c r="Y11">
        <v>2.2418E-2</v>
      </c>
      <c r="Z11">
        <v>1.9682999999999999E-2</v>
      </c>
      <c r="AA11">
        <v>2.0976000000000002E-2</v>
      </c>
      <c r="AB11">
        <v>3.0284999999999999E-2</v>
      </c>
      <c r="AC11">
        <f t="shared" si="3"/>
        <v>1.9862731145173732E-2</v>
      </c>
      <c r="AD11">
        <f t="shared" si="4"/>
        <v>0.20950104414604975</v>
      </c>
      <c r="AG11">
        <v>-3.5499999999999997E-2</v>
      </c>
      <c r="AH11">
        <f t="shared" si="5"/>
        <v>0.18365934396629549</v>
      </c>
      <c r="AI11">
        <f t="shared" si="0"/>
        <v>0.33933884297520661</v>
      </c>
      <c r="AJ11">
        <f t="shared" si="0"/>
        <v>0.74664798447941372</v>
      </c>
      <c r="AK11">
        <f t="shared" si="0"/>
        <v>0.40111271378528751</v>
      </c>
      <c r="AL11">
        <f t="shared" si="0"/>
        <v>0.55316481709823262</v>
      </c>
      <c r="AM11">
        <f t="shared" si="0"/>
        <v>1.0080801753836517</v>
      </c>
      <c r="AN11">
        <f t="shared" si="0"/>
        <v>1.0393141592920354</v>
      </c>
      <c r="AO11">
        <f t="shared" si="0"/>
        <v>1.0852992244472739</v>
      </c>
      <c r="AP11">
        <f t="shared" si="0"/>
        <v>1.4545213379469435</v>
      </c>
      <c r="AQ11">
        <f t="shared" si="0"/>
        <v>1.3990567122972508</v>
      </c>
      <c r="AR11">
        <f t="shared" si="0"/>
        <v>1.8760239520958084</v>
      </c>
      <c r="AS11">
        <f t="shared" si="0"/>
        <v>2.2295152512340213</v>
      </c>
    </row>
    <row r="12" spans="1:59" x14ac:dyDescent="0.15">
      <c r="A12">
        <v>-3.5000000000000003E-2</v>
      </c>
      <c r="B12">
        <v>1.6355000000000001E-2</v>
      </c>
      <c r="C12">
        <v>5.9263999999999997E-2</v>
      </c>
      <c r="D12">
        <v>5.2479999999999999E-2</v>
      </c>
      <c r="E12">
        <v>8.2366999999999996E-2</v>
      </c>
      <c r="F12">
        <v>7.5108999999999995E-2</v>
      </c>
      <c r="G12">
        <v>0.110488</v>
      </c>
      <c r="H12">
        <v>0.15882399999999999</v>
      </c>
      <c r="I12">
        <v>0.11402</v>
      </c>
      <c r="J12">
        <v>0.13186500000000001</v>
      </c>
      <c r="K12">
        <v>0.144124</v>
      </c>
      <c r="L12">
        <v>0.13428100000000001</v>
      </c>
      <c r="M12">
        <v>0.173572</v>
      </c>
      <c r="N12">
        <f t="shared" si="1"/>
        <v>0.10439575000000001</v>
      </c>
      <c r="O12">
        <f t="shared" si="2"/>
        <v>1.1011082092751894E-3</v>
      </c>
      <c r="Q12">
        <v>6.8490000000000001E-3</v>
      </c>
      <c r="R12">
        <v>1.3488999999999999E-2</v>
      </c>
      <c r="S12">
        <v>1.1833E-2</v>
      </c>
      <c r="T12">
        <v>1.8244E-2</v>
      </c>
      <c r="U12">
        <v>1.7170999999999999E-2</v>
      </c>
      <c r="V12">
        <v>2.2166000000000002E-2</v>
      </c>
      <c r="W12">
        <v>2.8791000000000001E-2</v>
      </c>
      <c r="X12">
        <v>1.9370999999999999E-2</v>
      </c>
      <c r="Y12">
        <v>2.1919000000000001E-2</v>
      </c>
      <c r="Z12">
        <v>2.2612E-2</v>
      </c>
      <c r="AA12">
        <v>1.9413E-2</v>
      </c>
      <c r="AB12">
        <v>2.9732000000000001E-2</v>
      </c>
      <c r="AC12">
        <f t="shared" si="3"/>
        <v>2.1201755853530794E-2</v>
      </c>
      <c r="AD12">
        <f t="shared" si="4"/>
        <v>0.22362433225219355</v>
      </c>
      <c r="AG12">
        <v>-3.5000000000000003E-2</v>
      </c>
      <c r="AH12">
        <f t="shared" si="5"/>
        <v>0.12304393620222691</v>
      </c>
      <c r="AI12">
        <f t="shared" si="0"/>
        <v>0.5442056932966024</v>
      </c>
      <c r="AJ12">
        <f t="shared" si="0"/>
        <v>0.5656391463677517</v>
      </c>
      <c r="AK12">
        <f t="shared" si="0"/>
        <v>0.84861941067381008</v>
      </c>
      <c r="AL12">
        <f t="shared" si="0"/>
        <v>0.77177353062063292</v>
      </c>
      <c r="AM12">
        <f t="shared" si="0"/>
        <v>1.1534398162647459</v>
      </c>
      <c r="AN12">
        <f t="shared" si="0"/>
        <v>1.7569026548672566</v>
      </c>
      <c r="AO12">
        <f t="shared" si="0"/>
        <v>1.3198286838754485</v>
      </c>
      <c r="AP12">
        <f t="shared" si="0"/>
        <v>1.5209342560553634</v>
      </c>
      <c r="AQ12">
        <f t="shared" si="0"/>
        <v>1.6579316691590937</v>
      </c>
      <c r="AR12">
        <f t="shared" si="0"/>
        <v>1.6081556886227546</v>
      </c>
      <c r="AS12">
        <f t="shared" si="0"/>
        <v>2.1968358435641058</v>
      </c>
    </row>
    <row r="13" spans="1:59" x14ac:dyDescent="0.15">
      <c r="A13">
        <v>-3.4500000000000003E-2</v>
      </c>
      <c r="B13">
        <v>3.5697E-2</v>
      </c>
      <c r="C13">
        <v>4.1339000000000001E-2</v>
      </c>
      <c r="D13">
        <v>6.7311999999999997E-2</v>
      </c>
      <c r="E13">
        <v>0.12698999999999999</v>
      </c>
      <c r="F13">
        <v>0.116495</v>
      </c>
      <c r="G13">
        <v>0.13566400000000001</v>
      </c>
      <c r="H13">
        <v>0.11570900000000001</v>
      </c>
      <c r="I13">
        <v>0.127444</v>
      </c>
      <c r="J13">
        <v>0.170934</v>
      </c>
      <c r="K13">
        <v>0.18429200000000001</v>
      </c>
      <c r="L13">
        <v>0.19225900000000001</v>
      </c>
      <c r="M13">
        <v>0.20148199999999999</v>
      </c>
      <c r="N13">
        <f t="shared" si="1"/>
        <v>0.12630141666666664</v>
      </c>
      <c r="O13">
        <f t="shared" si="2"/>
        <v>1.3321569770297435E-3</v>
      </c>
      <c r="Q13">
        <v>1.3063999999999999E-2</v>
      </c>
      <c r="R13">
        <v>1.1176E-2</v>
      </c>
      <c r="S13">
        <v>1.4421E-2</v>
      </c>
      <c r="T13">
        <v>2.664E-2</v>
      </c>
      <c r="U13">
        <v>2.1316999999999999E-2</v>
      </c>
      <c r="V13">
        <v>2.4721E-2</v>
      </c>
      <c r="W13">
        <v>2.3550999999999999E-2</v>
      </c>
      <c r="X13">
        <v>2.2134999999999998E-2</v>
      </c>
      <c r="Y13">
        <v>2.4757000000000001E-2</v>
      </c>
      <c r="Z13">
        <v>2.4459999999999999E-2</v>
      </c>
      <c r="AA13">
        <v>2.3136E-2</v>
      </c>
      <c r="AB13">
        <v>3.1923E-2</v>
      </c>
      <c r="AC13">
        <f t="shared" si="3"/>
        <v>2.3527409823437855E-2</v>
      </c>
      <c r="AD13">
        <f t="shared" si="4"/>
        <v>0.24815403722865759</v>
      </c>
      <c r="AG13">
        <v>-3.4500000000000003E-2</v>
      </c>
      <c r="AH13">
        <f t="shared" si="5"/>
        <v>0.26856003611194701</v>
      </c>
      <c r="AI13">
        <f t="shared" si="0"/>
        <v>0.3796051423324151</v>
      </c>
      <c r="AJ13">
        <f t="shared" si="0"/>
        <v>0.72550118560034482</v>
      </c>
      <c r="AK13">
        <f t="shared" si="0"/>
        <v>1.3083659592004946</v>
      </c>
      <c r="AL13">
        <f t="shared" si="0"/>
        <v>1.1970304151253597</v>
      </c>
      <c r="AM13">
        <f t="shared" si="0"/>
        <v>1.4162647457981001</v>
      </c>
      <c r="AN13">
        <f t="shared" si="0"/>
        <v>1.2799668141592921</v>
      </c>
      <c r="AO13">
        <f t="shared" si="0"/>
        <v>1.4752170390091446</v>
      </c>
      <c r="AP13">
        <f t="shared" si="0"/>
        <v>1.9715570934256055</v>
      </c>
      <c r="AQ13">
        <f t="shared" si="0"/>
        <v>2.1200046014034282</v>
      </c>
      <c r="AR13">
        <f t="shared" si="0"/>
        <v>2.3025029940119759</v>
      </c>
      <c r="AS13">
        <f t="shared" si="0"/>
        <v>2.5500822680673334</v>
      </c>
    </row>
    <row r="14" spans="1:59" x14ac:dyDescent="0.15">
      <c r="A14">
        <v>-3.4000000000000002E-2</v>
      </c>
      <c r="B14">
        <v>1.8735999999999999E-2</v>
      </c>
      <c r="C14">
        <v>5.0867999999999997E-2</v>
      </c>
      <c r="D14">
        <v>5.3800000000000001E-2</v>
      </c>
      <c r="E14">
        <v>7.2716000000000003E-2</v>
      </c>
      <c r="F14">
        <v>0.13445599999999999</v>
      </c>
      <c r="G14">
        <v>0.17374899999999999</v>
      </c>
      <c r="H14">
        <v>0.13526299999999999</v>
      </c>
      <c r="I14">
        <v>0.150117</v>
      </c>
      <c r="J14">
        <v>0.15951199999999999</v>
      </c>
      <c r="K14">
        <v>0.170405</v>
      </c>
      <c r="L14">
        <v>0.19445100000000001</v>
      </c>
      <c r="M14">
        <v>0.17740900000000001</v>
      </c>
      <c r="N14">
        <f t="shared" si="1"/>
        <v>0.12429016666666665</v>
      </c>
      <c r="O14">
        <f t="shared" si="2"/>
        <v>1.3109434325520735E-3</v>
      </c>
      <c r="Q14">
        <v>7.2110000000000004E-3</v>
      </c>
      <c r="R14">
        <v>1.1476E-2</v>
      </c>
      <c r="S14">
        <v>1.2231000000000001E-2</v>
      </c>
      <c r="T14">
        <v>1.7840999999999999E-2</v>
      </c>
      <c r="U14">
        <v>2.5069999999999999E-2</v>
      </c>
      <c r="V14">
        <v>2.7900999999999999E-2</v>
      </c>
      <c r="W14">
        <v>2.5159000000000001E-2</v>
      </c>
      <c r="X14">
        <v>2.3607E-2</v>
      </c>
      <c r="Y14">
        <v>2.5017000000000001E-2</v>
      </c>
      <c r="Z14">
        <v>2.3151000000000001E-2</v>
      </c>
      <c r="AA14">
        <v>2.2970000000000001E-2</v>
      </c>
      <c r="AB14">
        <v>2.9374000000000001E-2</v>
      </c>
      <c r="AC14">
        <f t="shared" si="3"/>
        <v>2.2964605247681007E-2</v>
      </c>
      <c r="AD14">
        <f t="shared" si="4"/>
        <v>0.24221788749126943</v>
      </c>
      <c r="AG14">
        <v>-3.4000000000000002E-2</v>
      </c>
      <c r="AH14">
        <f t="shared" si="5"/>
        <v>0.14095696659644896</v>
      </c>
      <c r="AI14">
        <f t="shared" si="0"/>
        <v>0.46710743801652893</v>
      </c>
      <c r="AJ14">
        <f t="shared" si="0"/>
        <v>0.57986635050657465</v>
      </c>
      <c r="AK14">
        <f t="shared" si="0"/>
        <v>0.74918607047187313</v>
      </c>
      <c r="AL14">
        <f t="shared" si="0"/>
        <v>1.3815865187011918</v>
      </c>
      <c r="AM14">
        <f t="shared" si="0"/>
        <v>1.8138532205867</v>
      </c>
      <c r="AN14">
        <f t="shared" si="0"/>
        <v>1.4962721238938053</v>
      </c>
      <c r="AO14">
        <f t="shared" si="0"/>
        <v>1.7376663965736776</v>
      </c>
      <c r="AP14">
        <f t="shared" si="0"/>
        <v>1.8398154555940023</v>
      </c>
      <c r="AQ14">
        <f t="shared" si="0"/>
        <v>1.9602553778902567</v>
      </c>
      <c r="AR14">
        <f t="shared" si="0"/>
        <v>2.3287544910179641</v>
      </c>
      <c r="AS14">
        <f t="shared" si="0"/>
        <v>2.2453993165422101</v>
      </c>
    </row>
    <row r="15" spans="1:59" x14ac:dyDescent="0.15">
      <c r="A15">
        <v>-3.3500000000000002E-2</v>
      </c>
      <c r="B15">
        <v>3.7873999999999998E-2</v>
      </c>
      <c r="C15">
        <v>3.3588E-2</v>
      </c>
      <c r="D15">
        <v>6.3482999999999998E-2</v>
      </c>
      <c r="E15">
        <v>7.9607999999999998E-2</v>
      </c>
      <c r="F15">
        <v>0.109419</v>
      </c>
      <c r="G15">
        <v>6.8689E-2</v>
      </c>
      <c r="H15">
        <v>9.7682000000000005E-2</v>
      </c>
      <c r="I15">
        <v>0.14024900000000001</v>
      </c>
      <c r="J15">
        <v>0.13291700000000001</v>
      </c>
      <c r="K15">
        <v>0.157661</v>
      </c>
      <c r="L15">
        <v>0.19711500000000001</v>
      </c>
      <c r="M15">
        <v>0.137017</v>
      </c>
      <c r="N15">
        <f t="shared" si="1"/>
        <v>0.10460849999999999</v>
      </c>
      <c r="O15">
        <f t="shared" si="2"/>
        <v>1.103352177746351E-3</v>
      </c>
      <c r="Q15">
        <v>1.5079E-2</v>
      </c>
      <c r="R15">
        <v>8.5660000000000007E-3</v>
      </c>
      <c r="S15">
        <v>1.2104E-2</v>
      </c>
      <c r="T15">
        <v>1.9604E-2</v>
      </c>
      <c r="U15">
        <v>2.0317000000000002E-2</v>
      </c>
      <c r="V15">
        <v>1.5800999999999999E-2</v>
      </c>
      <c r="W15">
        <v>1.9532000000000001E-2</v>
      </c>
      <c r="X15">
        <v>2.1967E-2</v>
      </c>
      <c r="Y15">
        <v>2.1089E-2</v>
      </c>
      <c r="Z15">
        <v>1.9890000000000001E-2</v>
      </c>
      <c r="AA15">
        <v>2.052E-2</v>
      </c>
      <c r="AB15">
        <v>2.0405E-2</v>
      </c>
      <c r="AC15">
        <f t="shared" si="3"/>
        <v>1.9154560050475521E-2</v>
      </c>
      <c r="AD15">
        <f t="shared" si="4"/>
        <v>0.20203164919280961</v>
      </c>
      <c r="AG15">
        <v>-3.3500000000000002E-2</v>
      </c>
      <c r="AH15">
        <f t="shared" si="5"/>
        <v>0.2849383087571471</v>
      </c>
      <c r="AI15">
        <f t="shared" si="0"/>
        <v>0.30842975206611573</v>
      </c>
      <c r="AJ15">
        <f t="shared" si="0"/>
        <v>0.68423151541280447</v>
      </c>
      <c r="AK15">
        <f t="shared" si="0"/>
        <v>0.82019369462188341</v>
      </c>
      <c r="AL15">
        <f t="shared" si="0"/>
        <v>1.1243218249075215</v>
      </c>
      <c r="AM15">
        <f t="shared" si="0"/>
        <v>0.71707902703831294</v>
      </c>
      <c r="AN15">
        <f t="shared" si="0"/>
        <v>1.0805530973451329</v>
      </c>
      <c r="AO15">
        <f t="shared" si="0"/>
        <v>1.6234402129876147</v>
      </c>
      <c r="AP15">
        <f t="shared" si="0"/>
        <v>1.5330680507497116</v>
      </c>
      <c r="AQ15">
        <f t="shared" si="0"/>
        <v>1.8136546646727252</v>
      </c>
      <c r="AR15">
        <f t="shared" si="0"/>
        <v>2.3606586826347304</v>
      </c>
      <c r="AS15">
        <f t="shared" si="0"/>
        <v>1.7341728895076574</v>
      </c>
    </row>
    <row r="16" spans="1:59" x14ac:dyDescent="0.15">
      <c r="A16">
        <v>-3.3000000000000002E-2</v>
      </c>
      <c r="B16">
        <v>4.5393000000000003E-2</v>
      </c>
      <c r="C16">
        <v>3.2742E-2</v>
      </c>
      <c r="D16">
        <v>5.6240999999999999E-2</v>
      </c>
      <c r="E16">
        <v>6.4489000000000005E-2</v>
      </c>
      <c r="F16">
        <v>0.13451399999999999</v>
      </c>
      <c r="G16">
        <v>0.11645800000000001</v>
      </c>
      <c r="H16">
        <v>0.12295200000000001</v>
      </c>
      <c r="I16">
        <v>0.13266900000000001</v>
      </c>
      <c r="J16">
        <v>9.9450999999999998E-2</v>
      </c>
      <c r="K16">
        <v>0.15475800000000001</v>
      </c>
      <c r="L16">
        <v>0.178785</v>
      </c>
      <c r="M16">
        <v>0.14888799999999999</v>
      </c>
      <c r="N16">
        <f t="shared" si="1"/>
        <v>0.10727833333333332</v>
      </c>
      <c r="O16">
        <f t="shared" si="2"/>
        <v>1.1315120923092511E-3</v>
      </c>
      <c r="Q16">
        <v>1.2257000000000001E-2</v>
      </c>
      <c r="R16">
        <v>8.7039999999999999E-3</v>
      </c>
      <c r="S16">
        <v>1.1886000000000001E-2</v>
      </c>
      <c r="T16">
        <v>1.5520000000000001E-2</v>
      </c>
      <c r="U16">
        <v>2.2543000000000001E-2</v>
      </c>
      <c r="V16">
        <v>2.0160000000000001E-2</v>
      </c>
      <c r="W16">
        <v>2.1277000000000001E-2</v>
      </c>
      <c r="X16">
        <v>2.0050999999999999E-2</v>
      </c>
      <c r="Y16">
        <v>1.6584999999999999E-2</v>
      </c>
      <c r="Z16">
        <v>1.9317000000000001E-2</v>
      </c>
      <c r="AA16">
        <v>1.8846000000000002E-2</v>
      </c>
      <c r="AB16">
        <v>2.1392000000000001E-2</v>
      </c>
      <c r="AC16">
        <f t="shared" si="3"/>
        <v>1.8680337095459493E-2</v>
      </c>
      <c r="AD16">
        <f t="shared" si="4"/>
        <v>0.19702980913830012</v>
      </c>
      <c r="AG16">
        <v>-3.3000000000000002E-2</v>
      </c>
      <c r="AH16">
        <f t="shared" si="5"/>
        <v>0.34150616912428527</v>
      </c>
      <c r="AI16">
        <f t="shared" si="0"/>
        <v>0.3006611570247934</v>
      </c>
      <c r="AJ16">
        <f t="shared" si="0"/>
        <v>0.60617589997844357</v>
      </c>
      <c r="AK16">
        <f t="shared" si="0"/>
        <v>0.66442406758705963</v>
      </c>
      <c r="AL16">
        <f t="shared" si="0"/>
        <v>1.3821824907521578</v>
      </c>
      <c r="AM16">
        <f t="shared" si="0"/>
        <v>1.2157636496502766</v>
      </c>
      <c r="AN16">
        <f t="shared" si="0"/>
        <v>1.3600884955752215</v>
      </c>
      <c r="AO16">
        <f t="shared" si="0"/>
        <v>1.5356985762241002</v>
      </c>
      <c r="AP16">
        <f t="shared" si="0"/>
        <v>1.1470703575547867</v>
      </c>
      <c r="AQ16">
        <f t="shared" si="0"/>
        <v>1.7802599792936848</v>
      </c>
      <c r="AR16">
        <f t="shared" si="0"/>
        <v>2.141137724550898</v>
      </c>
      <c r="AS16">
        <f t="shared" si="0"/>
        <v>1.8844196937096569</v>
      </c>
    </row>
    <row r="17" spans="1:45" x14ac:dyDescent="0.15">
      <c r="A17">
        <v>-3.2500000000000001E-2</v>
      </c>
      <c r="B17">
        <v>1.1808000000000001E-2</v>
      </c>
      <c r="C17">
        <v>3.9816999999999998E-2</v>
      </c>
      <c r="D17">
        <v>4.5032000000000003E-2</v>
      </c>
      <c r="E17">
        <v>8.7187000000000001E-2</v>
      </c>
      <c r="F17">
        <v>8.6911000000000002E-2</v>
      </c>
      <c r="G17">
        <v>0.10485999999999999</v>
      </c>
      <c r="H17">
        <v>0.124991</v>
      </c>
      <c r="I17">
        <v>0.119309</v>
      </c>
      <c r="J17">
        <v>0.17147699999999999</v>
      </c>
      <c r="K17">
        <v>0.15693699999999999</v>
      </c>
      <c r="L17">
        <v>0.17718600000000001</v>
      </c>
      <c r="M17">
        <v>0.151754</v>
      </c>
      <c r="N17">
        <f t="shared" si="1"/>
        <v>0.10643908333333334</v>
      </c>
      <c r="O17">
        <f t="shared" si="2"/>
        <v>1.1226601508783577E-3</v>
      </c>
      <c r="Q17">
        <v>5.3330000000000001E-3</v>
      </c>
      <c r="R17">
        <v>9.0240000000000008E-3</v>
      </c>
      <c r="S17">
        <v>9.3109999999999998E-3</v>
      </c>
      <c r="T17">
        <v>1.8377000000000001E-2</v>
      </c>
      <c r="U17">
        <v>1.6784E-2</v>
      </c>
      <c r="V17">
        <v>1.8853000000000002E-2</v>
      </c>
      <c r="W17">
        <v>2.0965999999999999E-2</v>
      </c>
      <c r="X17">
        <v>1.9342000000000002E-2</v>
      </c>
      <c r="Y17">
        <v>2.4611999999999998E-2</v>
      </c>
      <c r="Z17">
        <v>1.9288E-2</v>
      </c>
      <c r="AA17">
        <v>2.0229E-2</v>
      </c>
      <c r="AB17">
        <v>2.2114999999999999E-2</v>
      </c>
      <c r="AC17">
        <f t="shared" si="3"/>
        <v>1.8735406087745397E-2</v>
      </c>
      <c r="AD17">
        <f t="shared" si="4"/>
        <v>0.19761064624975502</v>
      </c>
      <c r="AG17">
        <v>-3.2500000000000001E-2</v>
      </c>
      <c r="AH17">
        <f t="shared" si="5"/>
        <v>8.8835389708095097E-2</v>
      </c>
      <c r="AI17">
        <f t="shared" si="0"/>
        <v>0.36562901744719928</v>
      </c>
      <c r="AJ17">
        <f t="shared" si="0"/>
        <v>0.48536322483293814</v>
      </c>
      <c r="AK17">
        <f t="shared" si="0"/>
        <v>0.8982794147949722</v>
      </c>
      <c r="AL17">
        <f t="shared" si="0"/>
        <v>0.89304356761200165</v>
      </c>
      <c r="AM17">
        <f t="shared" si="0"/>
        <v>1.0946862929324563</v>
      </c>
      <c r="AN17">
        <f t="shared" si="0"/>
        <v>1.3826438053097347</v>
      </c>
      <c r="AO17">
        <f t="shared" si="0"/>
        <v>1.3810510475749509</v>
      </c>
      <c r="AP17">
        <f t="shared" si="0"/>
        <v>1.9778200692041521</v>
      </c>
      <c r="AQ17">
        <f t="shared" si="0"/>
        <v>1.8053261244679628</v>
      </c>
      <c r="AR17">
        <f t="shared" si="0"/>
        <v>2.1219880239520958</v>
      </c>
      <c r="AS17">
        <f t="shared" si="0"/>
        <v>1.9206935830907481</v>
      </c>
    </row>
    <row r="18" spans="1:45" x14ac:dyDescent="0.15">
      <c r="A18">
        <v>-3.2000000000000001E-2</v>
      </c>
      <c r="B18">
        <v>4.6018999999999997E-2</v>
      </c>
      <c r="C18">
        <v>3.5610999999999997E-2</v>
      </c>
      <c r="D18">
        <v>7.9922999999999994E-2</v>
      </c>
      <c r="E18">
        <v>0.123863</v>
      </c>
      <c r="F18">
        <v>9.5187999999999995E-2</v>
      </c>
      <c r="G18">
        <v>0.106504</v>
      </c>
      <c r="H18">
        <v>0.15101300000000001</v>
      </c>
      <c r="I18">
        <v>0.15255299999999999</v>
      </c>
      <c r="J18">
        <v>0.16336800000000001</v>
      </c>
      <c r="K18">
        <v>0.15576599999999999</v>
      </c>
      <c r="L18">
        <v>0.17424100000000001</v>
      </c>
      <c r="M18">
        <v>0.14490800000000001</v>
      </c>
      <c r="N18">
        <f t="shared" si="1"/>
        <v>0.11907975</v>
      </c>
      <c r="O18">
        <f t="shared" si="2"/>
        <v>1.255986860417567E-3</v>
      </c>
      <c r="Q18">
        <v>1.6202000000000001E-2</v>
      </c>
      <c r="R18">
        <v>9.3559999999999997E-3</v>
      </c>
      <c r="S18">
        <v>1.2784E-2</v>
      </c>
      <c r="T18">
        <v>2.1798000000000001E-2</v>
      </c>
      <c r="U18">
        <v>1.8138999999999999E-2</v>
      </c>
      <c r="V18">
        <v>1.8669999999999999E-2</v>
      </c>
      <c r="W18">
        <v>2.3347E-2</v>
      </c>
      <c r="X18">
        <v>2.0459999999999999E-2</v>
      </c>
      <c r="Y18">
        <v>2.3961E-2</v>
      </c>
      <c r="Z18">
        <v>1.9109999999999999E-2</v>
      </c>
      <c r="AA18">
        <v>1.9001000000000001E-2</v>
      </c>
      <c r="AB18">
        <v>2.0218E-2</v>
      </c>
      <c r="AC18">
        <f t="shared" si="3"/>
        <v>1.9860963027095044E-2</v>
      </c>
      <c r="AD18">
        <f t="shared" si="4"/>
        <v>0.20948239501965563</v>
      </c>
      <c r="AG18">
        <v>-3.2000000000000001E-2</v>
      </c>
      <c r="AH18">
        <f t="shared" si="5"/>
        <v>0.34621576888353894</v>
      </c>
      <c r="AI18">
        <f t="shared" si="5"/>
        <v>0.32700642791551882</v>
      </c>
      <c r="AJ18">
        <f t="shared" si="5"/>
        <v>0.86142487605087292</v>
      </c>
      <c r="AK18">
        <f t="shared" si="5"/>
        <v>1.2761487739542552</v>
      </c>
      <c r="AL18">
        <f t="shared" si="5"/>
        <v>0.97809288943690909</v>
      </c>
      <c r="AM18">
        <f t="shared" si="5"/>
        <v>1.1118488359954066</v>
      </c>
      <c r="AN18">
        <f t="shared" si="5"/>
        <v>1.6704977876106197</v>
      </c>
      <c r="AO18">
        <f t="shared" si="5"/>
        <v>1.7658641046417409</v>
      </c>
      <c r="AP18">
        <f t="shared" si="5"/>
        <v>1.8842906574394465</v>
      </c>
      <c r="AQ18">
        <f t="shared" si="5"/>
        <v>1.7918555159323593</v>
      </c>
      <c r="AR18">
        <f t="shared" si="5"/>
        <v>2.0867185628742515</v>
      </c>
      <c r="AS18">
        <f t="shared" si="5"/>
        <v>1.8340463232502218</v>
      </c>
    </row>
    <row r="19" spans="1:45" x14ac:dyDescent="0.15">
      <c r="A19">
        <v>-3.15E-2</v>
      </c>
      <c r="B19">
        <v>4.4253000000000001E-2</v>
      </c>
      <c r="C19">
        <v>5.2893000000000003E-2</v>
      </c>
      <c r="D19">
        <v>4.9260999999999999E-2</v>
      </c>
      <c r="E19">
        <v>5.9006000000000003E-2</v>
      </c>
      <c r="F19">
        <v>0.108781</v>
      </c>
      <c r="G19">
        <v>0.118895</v>
      </c>
      <c r="H19">
        <v>0.13713800000000001</v>
      </c>
      <c r="I19">
        <v>0.104312</v>
      </c>
      <c r="J19">
        <v>0.180925</v>
      </c>
      <c r="K19">
        <v>0.14508499999999999</v>
      </c>
      <c r="L19">
        <v>0.193802</v>
      </c>
      <c r="M19">
        <v>0.19326699999999999</v>
      </c>
      <c r="N19">
        <f t="shared" si="1"/>
        <v>0.11563483333333334</v>
      </c>
      <c r="O19">
        <f t="shared" si="2"/>
        <v>1.2196517986747702E-3</v>
      </c>
      <c r="Q19">
        <v>1.5384E-2</v>
      </c>
      <c r="R19">
        <v>1.1365999999999999E-2</v>
      </c>
      <c r="S19">
        <v>9.3600000000000003E-3</v>
      </c>
      <c r="T19">
        <v>1.4383E-2</v>
      </c>
      <c r="U19">
        <v>1.8785E-2</v>
      </c>
      <c r="V19">
        <v>1.8863999999999999E-2</v>
      </c>
      <c r="W19">
        <v>2.2374000000000002E-2</v>
      </c>
      <c r="X19">
        <v>1.5709999999999998E-2</v>
      </c>
      <c r="Y19">
        <v>2.4754999999999999E-2</v>
      </c>
      <c r="Z19">
        <v>1.9720000000000001E-2</v>
      </c>
      <c r="AA19">
        <v>1.9370999999999999E-2</v>
      </c>
      <c r="AB19">
        <v>2.3233E-2</v>
      </c>
      <c r="AC19">
        <f t="shared" si="3"/>
        <v>1.9148122986577323E-2</v>
      </c>
      <c r="AD19">
        <f t="shared" si="4"/>
        <v>0.20196375462191446</v>
      </c>
      <c r="AG19">
        <v>-3.15E-2</v>
      </c>
      <c r="AH19">
        <f t="shared" si="5"/>
        <v>0.33292958170328013</v>
      </c>
      <c r="AI19">
        <f t="shared" si="5"/>
        <v>0.48570247933884303</v>
      </c>
      <c r="AJ19">
        <f t="shared" si="5"/>
        <v>0.53094416900194008</v>
      </c>
      <c r="AK19">
        <f t="shared" si="5"/>
        <v>0.60793323717288283</v>
      </c>
      <c r="AL19">
        <f t="shared" si="5"/>
        <v>1.1177661323468968</v>
      </c>
      <c r="AM19">
        <f t="shared" si="5"/>
        <v>1.2412047186553921</v>
      </c>
      <c r="AN19">
        <f t="shared" si="5"/>
        <v>1.5170132743362834</v>
      </c>
      <c r="AO19">
        <f t="shared" si="5"/>
        <v>1.2074545665007526</v>
      </c>
      <c r="AP19">
        <f t="shared" si="5"/>
        <v>2.0867935409457901</v>
      </c>
      <c r="AQ19">
        <f t="shared" si="5"/>
        <v>1.6689865408949729</v>
      </c>
      <c r="AR19">
        <f t="shared" si="5"/>
        <v>2.3209820359281434</v>
      </c>
      <c r="AS19">
        <f t="shared" si="5"/>
        <v>2.4461080875838501</v>
      </c>
    </row>
    <row r="20" spans="1:45" x14ac:dyDescent="0.15">
      <c r="A20">
        <v>-3.1E-2</v>
      </c>
      <c r="B20">
        <v>4.9043999999999997E-2</v>
      </c>
      <c r="C20">
        <v>4.2759999999999999E-2</v>
      </c>
      <c r="D20">
        <v>7.4145000000000003E-2</v>
      </c>
      <c r="E20">
        <v>8.5891999999999996E-2</v>
      </c>
      <c r="F20">
        <v>9.1228000000000004E-2</v>
      </c>
      <c r="G20">
        <v>0.12714900000000001</v>
      </c>
      <c r="H20">
        <v>0.12113</v>
      </c>
      <c r="I20">
        <v>0.11999</v>
      </c>
      <c r="J20">
        <v>0.14729600000000001</v>
      </c>
      <c r="K20">
        <v>0.18348500000000001</v>
      </c>
      <c r="L20">
        <v>0.16046199999999999</v>
      </c>
      <c r="M20">
        <v>0.14855399999999999</v>
      </c>
      <c r="N20">
        <f t="shared" si="1"/>
        <v>0.11259458333333333</v>
      </c>
      <c r="O20">
        <f t="shared" si="2"/>
        <v>1.1875849354811162E-3</v>
      </c>
      <c r="Q20">
        <v>1.4970000000000001E-2</v>
      </c>
      <c r="R20">
        <v>9.3369999999999998E-3</v>
      </c>
      <c r="S20">
        <v>1.2333999999999999E-2</v>
      </c>
      <c r="T20">
        <v>1.6528999999999999E-2</v>
      </c>
      <c r="U20">
        <v>1.72E-2</v>
      </c>
      <c r="V20">
        <v>2.0138E-2</v>
      </c>
      <c r="W20">
        <v>2.0223000000000001E-2</v>
      </c>
      <c r="X20">
        <v>1.7051E-2</v>
      </c>
      <c r="Y20">
        <v>2.0833999999999998E-2</v>
      </c>
      <c r="Z20">
        <v>2.07E-2</v>
      </c>
      <c r="AA20">
        <v>1.719E-2</v>
      </c>
      <c r="AB20">
        <v>2.0174000000000001E-2</v>
      </c>
      <c r="AC20">
        <f t="shared" si="3"/>
        <v>1.8346991757382313E-2</v>
      </c>
      <c r="AD20">
        <f t="shared" si="4"/>
        <v>0.19351386785721622</v>
      </c>
      <c r="AG20">
        <v>-3.1E-2</v>
      </c>
      <c r="AH20">
        <f t="shared" si="5"/>
        <v>0.36897381883839897</v>
      </c>
      <c r="AI20">
        <f t="shared" si="5"/>
        <v>0.392653810835629</v>
      </c>
      <c r="AJ20">
        <f t="shared" si="5"/>
        <v>0.79914852338866138</v>
      </c>
      <c r="AK20">
        <f t="shared" si="5"/>
        <v>0.88493715227694214</v>
      </c>
      <c r="AL20">
        <f t="shared" si="5"/>
        <v>0.93740238388820385</v>
      </c>
      <c r="AM20">
        <f t="shared" si="5"/>
        <v>1.3273723770748513</v>
      </c>
      <c r="AN20">
        <f t="shared" si="5"/>
        <v>1.3399336283185841</v>
      </c>
      <c r="AO20">
        <f t="shared" si="5"/>
        <v>1.3889339043870819</v>
      </c>
      <c r="AP20">
        <f t="shared" si="5"/>
        <v>1.6989158016147636</v>
      </c>
      <c r="AQ20">
        <f t="shared" si="5"/>
        <v>2.1107212699873465</v>
      </c>
      <c r="AR20">
        <f t="shared" si="5"/>
        <v>1.921700598802395</v>
      </c>
      <c r="AS20">
        <f t="shared" si="5"/>
        <v>1.8801923807113023</v>
      </c>
    </row>
    <row r="21" spans="1:45" x14ac:dyDescent="0.15">
      <c r="A21">
        <v>-3.0499999999999999E-2</v>
      </c>
      <c r="B21">
        <v>4.4475000000000001E-2</v>
      </c>
      <c r="C21">
        <v>5.3415999999999998E-2</v>
      </c>
      <c r="D21">
        <v>5.8125000000000003E-2</v>
      </c>
      <c r="E21">
        <v>0.104439</v>
      </c>
      <c r="F21">
        <v>6.8427000000000002E-2</v>
      </c>
      <c r="G21">
        <v>0.101137</v>
      </c>
      <c r="H21">
        <v>0.14018600000000001</v>
      </c>
      <c r="I21">
        <v>0.146567</v>
      </c>
      <c r="J21">
        <v>0.18427199999999999</v>
      </c>
      <c r="K21">
        <v>0.17967</v>
      </c>
      <c r="L21">
        <v>0.15021300000000001</v>
      </c>
      <c r="M21">
        <v>0.18590999999999999</v>
      </c>
      <c r="N21">
        <f t="shared" si="1"/>
        <v>0.11806974999999999</v>
      </c>
      <c r="O21">
        <f t="shared" si="2"/>
        <v>1.2453339431161639E-3</v>
      </c>
      <c r="Q21">
        <v>1.7717E-2</v>
      </c>
      <c r="R21">
        <v>1.0571000000000001E-2</v>
      </c>
      <c r="S21">
        <v>1.0638E-2</v>
      </c>
      <c r="T21">
        <v>1.8681E-2</v>
      </c>
      <c r="U21">
        <v>1.3923E-2</v>
      </c>
      <c r="V21">
        <v>1.6635E-2</v>
      </c>
      <c r="W21">
        <v>2.1224E-2</v>
      </c>
      <c r="X21">
        <v>1.9857E-2</v>
      </c>
      <c r="Y21">
        <v>2.3591999999999998E-2</v>
      </c>
      <c r="Z21">
        <v>2.1804E-2</v>
      </c>
      <c r="AA21">
        <v>1.6463999999999999E-2</v>
      </c>
      <c r="AB21">
        <v>2.2849999999999999E-2</v>
      </c>
      <c r="AC21">
        <f t="shared" si="3"/>
        <v>1.9136588918993516E-2</v>
      </c>
      <c r="AD21">
        <f t="shared" si="4"/>
        <v>0.20184209969015318</v>
      </c>
      <c r="AG21">
        <v>-3.0499999999999999E-2</v>
      </c>
      <c r="AH21">
        <f t="shared" si="5"/>
        <v>0.3345997592536864</v>
      </c>
      <c r="AI21">
        <f t="shared" si="5"/>
        <v>0.4905050505050505</v>
      </c>
      <c r="AJ21">
        <f t="shared" si="5"/>
        <v>0.62648200043112745</v>
      </c>
      <c r="AK21">
        <f t="shared" si="5"/>
        <v>1.0760251390892233</v>
      </c>
      <c r="AL21">
        <f t="shared" si="5"/>
        <v>0.70311344019728728</v>
      </c>
      <c r="AM21">
        <f t="shared" si="5"/>
        <v>1.0558200229669068</v>
      </c>
      <c r="AN21">
        <f t="shared" si="5"/>
        <v>1.5507300884955755</v>
      </c>
      <c r="AO21">
        <f t="shared" si="5"/>
        <v>1.696573677508971</v>
      </c>
      <c r="AP21">
        <f t="shared" si="5"/>
        <v>2.1253979238754326</v>
      </c>
      <c r="AQ21">
        <f t="shared" si="5"/>
        <v>2.0668353847923617</v>
      </c>
      <c r="AR21">
        <f t="shared" si="5"/>
        <v>1.7989580838323354</v>
      </c>
      <c r="AS21">
        <f t="shared" si="5"/>
        <v>2.3529932919883558</v>
      </c>
    </row>
    <row r="22" spans="1:45" x14ac:dyDescent="0.15">
      <c r="A22">
        <v>-0.03</v>
      </c>
      <c r="B22">
        <v>1.9973000000000001E-2</v>
      </c>
      <c r="C22">
        <v>6.3830999999999999E-2</v>
      </c>
      <c r="D22">
        <v>6.3900999999999999E-2</v>
      </c>
      <c r="E22">
        <v>7.7198000000000003E-2</v>
      </c>
      <c r="F22">
        <v>0.104294</v>
      </c>
      <c r="G22">
        <v>9.4126000000000001E-2</v>
      </c>
      <c r="H22">
        <v>0.14774999999999999</v>
      </c>
      <c r="I22">
        <v>0.18879399999999999</v>
      </c>
      <c r="J22">
        <v>0.15338499999999999</v>
      </c>
      <c r="K22">
        <v>0.175425</v>
      </c>
      <c r="L22">
        <v>0.21030699999999999</v>
      </c>
      <c r="M22">
        <v>0.17119899999999999</v>
      </c>
      <c r="N22">
        <f t="shared" si="1"/>
        <v>0.12251525000000001</v>
      </c>
      <c r="O22">
        <f t="shared" si="2"/>
        <v>1.2922226004066463E-3</v>
      </c>
      <c r="Q22">
        <v>5.8939999999999999E-3</v>
      </c>
      <c r="R22">
        <v>1.15E-2</v>
      </c>
      <c r="S22">
        <v>1.0395E-2</v>
      </c>
      <c r="T22">
        <v>1.5480000000000001E-2</v>
      </c>
      <c r="U22">
        <v>1.8443000000000001E-2</v>
      </c>
      <c r="V22">
        <v>1.6410000000000001E-2</v>
      </c>
      <c r="W22">
        <v>2.2561000000000001E-2</v>
      </c>
      <c r="X22">
        <v>2.2692E-2</v>
      </c>
      <c r="Y22">
        <v>2.1947000000000001E-2</v>
      </c>
      <c r="Z22">
        <v>1.9613999999999999E-2</v>
      </c>
      <c r="AA22">
        <v>1.9834000000000001E-2</v>
      </c>
      <c r="AB22">
        <v>1.9050000000000001E-2</v>
      </c>
      <c r="AC22">
        <f t="shared" si="3"/>
        <v>1.851462187766003E-2</v>
      </c>
      <c r="AD22">
        <f t="shared" si="4"/>
        <v>0.19528193716107139</v>
      </c>
      <c r="AG22">
        <v>-0.03</v>
      </c>
      <c r="AH22">
        <f t="shared" si="5"/>
        <v>0.15026331628046946</v>
      </c>
      <c r="AI22">
        <f t="shared" si="5"/>
        <v>0.58614325068870521</v>
      </c>
      <c r="AJ22">
        <f t="shared" si="5"/>
        <v>0.6887367967234318</v>
      </c>
      <c r="AK22">
        <f t="shared" si="5"/>
        <v>0.79536369256130235</v>
      </c>
      <c r="AL22">
        <f t="shared" si="5"/>
        <v>1.0716605014385532</v>
      </c>
      <c r="AM22">
        <f t="shared" si="5"/>
        <v>0.98262866687545669</v>
      </c>
      <c r="AN22">
        <f t="shared" si="5"/>
        <v>1.6344026548672566</v>
      </c>
      <c r="AO22">
        <f t="shared" si="5"/>
        <v>2.1853686769302003</v>
      </c>
      <c r="AP22">
        <f t="shared" si="5"/>
        <v>1.7691464821222607</v>
      </c>
      <c r="AQ22">
        <f t="shared" si="5"/>
        <v>2.0180029909122283</v>
      </c>
      <c r="AR22">
        <f t="shared" si="5"/>
        <v>2.5186467065868263</v>
      </c>
      <c r="AS22">
        <f t="shared" si="5"/>
        <v>2.1668016706745981</v>
      </c>
    </row>
    <row r="23" spans="1:45" x14ac:dyDescent="0.15">
      <c r="A23">
        <v>-2.9499999999999998E-2</v>
      </c>
      <c r="B23">
        <v>2.2100999999999999E-2</v>
      </c>
      <c r="C23">
        <v>5.2446E-2</v>
      </c>
      <c r="D23">
        <v>6.9693000000000005E-2</v>
      </c>
      <c r="E23">
        <v>7.7206999999999998E-2</v>
      </c>
      <c r="F23">
        <v>7.7247999999999997E-2</v>
      </c>
      <c r="G23">
        <v>0.124074</v>
      </c>
      <c r="H23">
        <v>0.10104100000000001</v>
      </c>
      <c r="I23">
        <v>0.15554699999999999</v>
      </c>
      <c r="J23">
        <v>0.139767</v>
      </c>
      <c r="K23">
        <v>0.18260999999999999</v>
      </c>
      <c r="L23">
        <v>0.161495</v>
      </c>
      <c r="M23">
        <v>0.134022</v>
      </c>
      <c r="N23">
        <f t="shared" si="1"/>
        <v>0.10810425</v>
      </c>
      <c r="O23">
        <f t="shared" si="2"/>
        <v>1.1402234011685091E-3</v>
      </c>
      <c r="Q23">
        <v>6.7869999999999996E-3</v>
      </c>
      <c r="R23">
        <v>9.6790000000000001E-3</v>
      </c>
      <c r="S23">
        <v>1.1037E-2</v>
      </c>
      <c r="T23">
        <v>1.439E-2</v>
      </c>
      <c r="U23">
        <v>1.4395E-2</v>
      </c>
      <c r="V23">
        <v>1.7585E-2</v>
      </c>
      <c r="W23">
        <v>1.6747999999999999E-2</v>
      </c>
      <c r="X23">
        <v>1.8502999999999999E-2</v>
      </c>
      <c r="Y23">
        <v>1.8772E-2</v>
      </c>
      <c r="Z23">
        <v>1.9234999999999999E-2</v>
      </c>
      <c r="AA23">
        <v>1.5753E-2</v>
      </c>
      <c r="AB23">
        <v>1.7482999999999999E-2</v>
      </c>
      <c r="AC23">
        <f t="shared" si="3"/>
        <v>1.6192377974051417E-2</v>
      </c>
      <c r="AD23">
        <f t="shared" si="4"/>
        <v>0.17078819966787595</v>
      </c>
      <c r="AG23">
        <v>-2.9499999999999998E-2</v>
      </c>
      <c r="AH23">
        <f t="shared" si="5"/>
        <v>0.16627294613301233</v>
      </c>
      <c r="AI23">
        <f t="shared" si="5"/>
        <v>0.48159779614325071</v>
      </c>
      <c r="AJ23">
        <f t="shared" si="5"/>
        <v>0.7511640439749947</v>
      </c>
      <c r="AK23">
        <f t="shared" si="5"/>
        <v>0.79545641871007622</v>
      </c>
      <c r="AL23">
        <f t="shared" si="5"/>
        <v>0.79375256884504719</v>
      </c>
      <c r="AM23">
        <f t="shared" si="5"/>
        <v>1.2952709051049169</v>
      </c>
      <c r="AN23">
        <f t="shared" si="5"/>
        <v>1.1177101769911506</v>
      </c>
      <c r="AO23">
        <f t="shared" si="5"/>
        <v>1.800520893621947</v>
      </c>
      <c r="AP23">
        <f t="shared" si="5"/>
        <v>1.6120761245674742</v>
      </c>
      <c r="AQ23">
        <f t="shared" si="5"/>
        <v>2.1006556999884967</v>
      </c>
      <c r="AR23">
        <f t="shared" si="5"/>
        <v>1.9340718562874251</v>
      </c>
      <c r="AS23">
        <f t="shared" si="5"/>
        <v>1.6962662954056449</v>
      </c>
    </row>
    <row r="24" spans="1:45" x14ac:dyDescent="0.15">
      <c r="A24">
        <v>-2.9000000000000001E-2</v>
      </c>
      <c r="B24">
        <v>3.9705999999999998E-2</v>
      </c>
      <c r="C24">
        <v>3.4849999999999999E-2</v>
      </c>
      <c r="D24">
        <v>6.2992000000000006E-2</v>
      </c>
      <c r="E24">
        <v>8.9838000000000001E-2</v>
      </c>
      <c r="F24">
        <v>8.2918000000000006E-2</v>
      </c>
      <c r="G24">
        <v>0.11096499999999999</v>
      </c>
      <c r="H24">
        <v>0.108417</v>
      </c>
      <c r="I24">
        <v>0.15168599999999999</v>
      </c>
      <c r="J24">
        <v>0.112827</v>
      </c>
      <c r="K24">
        <v>0.16201599999999999</v>
      </c>
      <c r="L24">
        <v>0.18029800000000001</v>
      </c>
      <c r="M24">
        <v>0.21358099999999999</v>
      </c>
      <c r="N24">
        <f t="shared" si="1"/>
        <v>0.11250783333333335</v>
      </c>
      <c r="O24">
        <f t="shared" si="2"/>
        <v>1.1866699448119117E-3</v>
      </c>
      <c r="Q24">
        <v>1.2106E-2</v>
      </c>
      <c r="R24">
        <v>7.5579999999999996E-3</v>
      </c>
      <c r="S24">
        <v>1.0482E-2</v>
      </c>
      <c r="T24">
        <v>1.5768000000000001E-2</v>
      </c>
      <c r="U24">
        <v>1.3937E-2</v>
      </c>
      <c r="V24">
        <v>1.7084999999999999E-2</v>
      </c>
      <c r="W24">
        <v>1.6638E-2</v>
      </c>
      <c r="X24">
        <v>1.8432E-2</v>
      </c>
      <c r="Y24">
        <v>1.6095999999999999E-2</v>
      </c>
      <c r="Z24">
        <v>1.7722000000000002E-2</v>
      </c>
      <c r="AA24">
        <v>1.6683E-2</v>
      </c>
      <c r="AB24">
        <v>2.4517000000000001E-2</v>
      </c>
      <c r="AC24">
        <f t="shared" si="3"/>
        <v>1.6834585309577856E-2</v>
      </c>
      <c r="AD24">
        <f t="shared" si="4"/>
        <v>0.17756184556620111</v>
      </c>
      <c r="AG24">
        <v>-2.9000000000000001E-2</v>
      </c>
      <c r="AH24">
        <f t="shared" si="5"/>
        <v>0.29872103520914833</v>
      </c>
      <c r="AI24">
        <f t="shared" si="5"/>
        <v>0.3200183654729109</v>
      </c>
      <c r="AJ24">
        <f t="shared" si="5"/>
        <v>0.6789394266005605</v>
      </c>
      <c r="AK24">
        <f t="shared" si="5"/>
        <v>0.92559241706161144</v>
      </c>
      <c r="AL24">
        <f t="shared" si="5"/>
        <v>0.85201397451705718</v>
      </c>
      <c r="AM24">
        <f t="shared" si="5"/>
        <v>1.1584194592337405</v>
      </c>
      <c r="AN24">
        <f t="shared" si="5"/>
        <v>1.1993030973451329</v>
      </c>
      <c r="AO24">
        <f t="shared" si="5"/>
        <v>1.7558282208588956</v>
      </c>
      <c r="AP24">
        <f t="shared" si="5"/>
        <v>1.3013494809688582</v>
      </c>
      <c r="AQ24">
        <f t="shared" si="5"/>
        <v>1.8637524444955713</v>
      </c>
      <c r="AR24">
        <f t="shared" si="5"/>
        <v>2.15925748502994</v>
      </c>
      <c r="AS24">
        <f t="shared" si="5"/>
        <v>2.7032147829388684</v>
      </c>
    </row>
    <row r="25" spans="1:45" x14ac:dyDescent="0.15">
      <c r="A25">
        <v>-2.8500000000000001E-2</v>
      </c>
      <c r="B25">
        <v>2.9964000000000001E-2</v>
      </c>
      <c r="C25">
        <v>5.0678000000000001E-2</v>
      </c>
      <c r="D25">
        <v>5.0955E-2</v>
      </c>
      <c r="E25">
        <v>8.3381999999999998E-2</v>
      </c>
      <c r="F25">
        <v>0.110018</v>
      </c>
      <c r="G25">
        <v>0.11728</v>
      </c>
      <c r="H25">
        <v>0.13997399999999999</v>
      </c>
      <c r="I25">
        <v>0.12080299999999999</v>
      </c>
      <c r="J25">
        <v>0.14132700000000001</v>
      </c>
      <c r="K25">
        <v>0.16606499999999999</v>
      </c>
      <c r="L25">
        <v>0.19733700000000001</v>
      </c>
      <c r="M25">
        <v>0.22687399999999999</v>
      </c>
      <c r="N25">
        <f t="shared" si="1"/>
        <v>0.11955475</v>
      </c>
      <c r="O25">
        <f t="shared" si="2"/>
        <v>1.2609968957820882E-3</v>
      </c>
      <c r="Q25">
        <v>1.1361E-2</v>
      </c>
      <c r="R25">
        <v>9.3310000000000008E-3</v>
      </c>
      <c r="S25">
        <v>9.2750000000000003E-3</v>
      </c>
      <c r="T25">
        <v>1.4968E-2</v>
      </c>
      <c r="U25">
        <v>1.6074000000000001E-2</v>
      </c>
      <c r="V25">
        <v>1.7037E-2</v>
      </c>
      <c r="W25">
        <v>1.9222E-2</v>
      </c>
      <c r="X25">
        <v>1.6253E-2</v>
      </c>
      <c r="Y25">
        <v>1.8619E-2</v>
      </c>
      <c r="Z25">
        <v>1.7662000000000001E-2</v>
      </c>
      <c r="AA25">
        <v>1.7009E-2</v>
      </c>
      <c r="AB25">
        <v>2.5708999999999999E-2</v>
      </c>
      <c r="AC25">
        <f t="shared" si="3"/>
        <v>1.7365998220137482E-2</v>
      </c>
      <c r="AD25">
        <f t="shared" si="4"/>
        <v>0.18316689347332057</v>
      </c>
      <c r="AG25">
        <v>-2.8500000000000001E-2</v>
      </c>
      <c r="AH25">
        <f t="shared" si="5"/>
        <v>0.22542882937105024</v>
      </c>
      <c r="AI25">
        <f t="shared" si="5"/>
        <v>0.46536271808999086</v>
      </c>
      <c r="AJ25">
        <f t="shared" si="5"/>
        <v>0.54920241431342964</v>
      </c>
      <c r="AK25">
        <f t="shared" si="5"/>
        <v>0.85907685967442826</v>
      </c>
      <c r="AL25">
        <f t="shared" si="5"/>
        <v>1.1304767776407727</v>
      </c>
      <c r="AM25">
        <f t="shared" si="5"/>
        <v>1.2243449211817516</v>
      </c>
      <c r="AN25">
        <f t="shared" si="5"/>
        <v>1.5483849557522122</v>
      </c>
      <c r="AO25">
        <f t="shared" si="5"/>
        <v>1.3983447158235907</v>
      </c>
      <c r="AP25">
        <f t="shared" si="5"/>
        <v>1.6300692041522493</v>
      </c>
      <c r="AQ25">
        <f t="shared" si="5"/>
        <v>1.9103301506959622</v>
      </c>
      <c r="AR25">
        <f t="shared" si="5"/>
        <v>2.3633173652694612</v>
      </c>
      <c r="AS25">
        <f t="shared" si="5"/>
        <v>2.8714593089482343</v>
      </c>
    </row>
    <row r="26" spans="1:45" x14ac:dyDescent="0.15">
      <c r="A26">
        <v>-2.8000000000000001E-2</v>
      </c>
      <c r="B26">
        <v>3.7543E-2</v>
      </c>
      <c r="C26">
        <v>4.3089000000000002E-2</v>
      </c>
      <c r="D26">
        <v>5.5722000000000001E-2</v>
      </c>
      <c r="E26">
        <v>7.1315000000000003E-2</v>
      </c>
      <c r="F26">
        <v>0.10406899999999999</v>
      </c>
      <c r="G26">
        <v>0.11981799999999999</v>
      </c>
      <c r="H26">
        <v>0.14783199999999999</v>
      </c>
      <c r="I26">
        <v>0.12658700000000001</v>
      </c>
      <c r="J26">
        <v>0.15833800000000001</v>
      </c>
      <c r="K26">
        <v>0.148863</v>
      </c>
      <c r="L26">
        <v>0.18911800000000001</v>
      </c>
      <c r="M26">
        <v>0.21337900000000001</v>
      </c>
      <c r="N26">
        <f t="shared" si="1"/>
        <v>0.11797274999999997</v>
      </c>
      <c r="O26">
        <f t="shared" si="2"/>
        <v>1.2443108411575141E-3</v>
      </c>
      <c r="Q26">
        <v>1.1303000000000001E-2</v>
      </c>
      <c r="R26">
        <v>8.3110000000000007E-3</v>
      </c>
      <c r="S26">
        <v>1.0009000000000001E-2</v>
      </c>
      <c r="T26">
        <v>1.3535E-2</v>
      </c>
      <c r="U26">
        <v>1.5724999999999999E-2</v>
      </c>
      <c r="V26">
        <v>1.7249E-2</v>
      </c>
      <c r="W26">
        <v>1.9786999999999999E-2</v>
      </c>
      <c r="X26">
        <v>1.6490999999999999E-2</v>
      </c>
      <c r="Y26">
        <v>1.9937E-2</v>
      </c>
      <c r="Z26">
        <v>1.6721E-2</v>
      </c>
      <c r="AA26">
        <v>1.7087999999999999E-2</v>
      </c>
      <c r="AB26">
        <v>2.3050999999999999E-2</v>
      </c>
      <c r="AC26">
        <f t="shared" si="3"/>
        <v>1.7026484895864176E-2</v>
      </c>
      <c r="AD26">
        <f t="shared" si="4"/>
        <v>0.1795858957033318</v>
      </c>
      <c r="AG26">
        <v>-2.8000000000000001E-2</v>
      </c>
      <c r="AH26">
        <f t="shared" si="5"/>
        <v>0.282448089076136</v>
      </c>
      <c r="AI26">
        <f t="shared" si="5"/>
        <v>0.3956749311294766</v>
      </c>
      <c r="AJ26">
        <f t="shared" si="5"/>
        <v>0.60058202198749733</v>
      </c>
      <c r="AK26">
        <f t="shared" si="5"/>
        <v>0.73475169997939427</v>
      </c>
      <c r="AL26">
        <f t="shared" si="5"/>
        <v>1.0693485408960131</v>
      </c>
      <c r="AM26">
        <f t="shared" si="5"/>
        <v>1.250840379997912</v>
      </c>
      <c r="AN26">
        <f t="shared" si="5"/>
        <v>1.6353097345132743</v>
      </c>
      <c r="AO26">
        <f t="shared" si="5"/>
        <v>1.4652969093645098</v>
      </c>
      <c r="AP26">
        <f t="shared" si="5"/>
        <v>1.8262745098039217</v>
      </c>
      <c r="AQ26">
        <f t="shared" si="5"/>
        <v>1.7124467962728633</v>
      </c>
      <c r="AR26">
        <f t="shared" si="5"/>
        <v>2.2648862275449102</v>
      </c>
      <c r="AS26">
        <f t="shared" si="5"/>
        <v>2.7006581445386661</v>
      </c>
    </row>
    <row r="27" spans="1:45" x14ac:dyDescent="0.15">
      <c r="A27">
        <v>-2.75E-2</v>
      </c>
      <c r="B27">
        <v>3.0918999999999999E-2</v>
      </c>
      <c r="C27">
        <v>3.5618999999999998E-2</v>
      </c>
      <c r="D27">
        <v>3.4224999999999998E-2</v>
      </c>
      <c r="E27">
        <v>6.4088999999999993E-2</v>
      </c>
      <c r="F27">
        <v>9.3503000000000003E-2</v>
      </c>
      <c r="G27">
        <v>0.116952</v>
      </c>
      <c r="H27">
        <v>0.112153</v>
      </c>
      <c r="I27">
        <v>0.14527799999999999</v>
      </c>
      <c r="J27">
        <v>0.147228</v>
      </c>
      <c r="K27">
        <v>0.15628700000000001</v>
      </c>
      <c r="L27">
        <v>0.15359700000000001</v>
      </c>
      <c r="M27">
        <v>0.196239</v>
      </c>
      <c r="N27">
        <f t="shared" si="1"/>
        <v>0.10717408333333334</v>
      </c>
      <c r="O27">
        <f t="shared" si="2"/>
        <v>1.1304125213897748E-3</v>
      </c>
      <c r="Q27">
        <v>7.7099999999999998E-3</v>
      </c>
      <c r="R27">
        <v>7.6080000000000002E-3</v>
      </c>
      <c r="S27">
        <v>6.4900000000000001E-3</v>
      </c>
      <c r="T27">
        <v>1.2579999999999999E-2</v>
      </c>
      <c r="U27">
        <v>1.4936E-2</v>
      </c>
      <c r="V27">
        <v>1.6413000000000001E-2</v>
      </c>
      <c r="W27">
        <v>1.6626999999999999E-2</v>
      </c>
      <c r="X27">
        <v>1.7652000000000001E-2</v>
      </c>
      <c r="Y27">
        <v>1.7888000000000001E-2</v>
      </c>
      <c r="Z27">
        <v>1.6233999999999998E-2</v>
      </c>
      <c r="AA27">
        <v>1.4681E-2</v>
      </c>
      <c r="AB27">
        <v>2.0587999999999999E-2</v>
      </c>
      <c r="AC27">
        <f t="shared" si="3"/>
        <v>1.543650916437451E-2</v>
      </c>
      <c r="AD27">
        <f t="shared" si="4"/>
        <v>0.16281571573767781</v>
      </c>
      <c r="AG27">
        <v>-2.75E-2</v>
      </c>
      <c r="AH27">
        <f t="shared" si="5"/>
        <v>0.23261360216671678</v>
      </c>
      <c r="AI27">
        <f t="shared" si="5"/>
        <v>0.32707988980716252</v>
      </c>
      <c r="AJ27">
        <f t="shared" si="5"/>
        <v>0.36888338003880145</v>
      </c>
      <c r="AK27">
        <f t="shared" si="5"/>
        <v>0.66030290541932823</v>
      </c>
      <c r="AL27">
        <f t="shared" si="5"/>
        <v>0.96077887381833127</v>
      </c>
      <c r="AM27">
        <f t="shared" si="5"/>
        <v>1.2209207641716255</v>
      </c>
      <c r="AN27">
        <f t="shared" si="5"/>
        <v>1.2406305309734513</v>
      </c>
      <c r="AO27">
        <f t="shared" si="5"/>
        <v>1.681652969093645</v>
      </c>
      <c r="AP27">
        <f t="shared" si="5"/>
        <v>1.6981314878892733</v>
      </c>
      <c r="AQ27">
        <f t="shared" si="5"/>
        <v>1.797848843897389</v>
      </c>
      <c r="AR27">
        <f t="shared" si="5"/>
        <v>1.8394850299401198</v>
      </c>
      <c r="AS27">
        <f t="shared" si="5"/>
        <v>2.4837235792937604</v>
      </c>
    </row>
    <row r="28" spans="1:45" x14ac:dyDescent="0.15">
      <c r="A28">
        <v>-2.7E-2</v>
      </c>
      <c r="B28">
        <v>4.496E-2</v>
      </c>
      <c r="C28">
        <v>4.1981999999999998E-2</v>
      </c>
      <c r="D28">
        <v>6.6225000000000006E-2</v>
      </c>
      <c r="E28">
        <v>7.0397000000000001E-2</v>
      </c>
      <c r="F28">
        <v>9.2444999999999999E-2</v>
      </c>
      <c r="G28">
        <v>0.104544</v>
      </c>
      <c r="H28">
        <v>0.112752</v>
      </c>
      <c r="I28">
        <v>0.14358899999999999</v>
      </c>
      <c r="J28">
        <v>0.109934</v>
      </c>
      <c r="K28">
        <v>0.18022099999999999</v>
      </c>
      <c r="L28">
        <v>0.160297</v>
      </c>
      <c r="M28">
        <v>0.18935299999999999</v>
      </c>
      <c r="N28">
        <f t="shared" si="1"/>
        <v>0.10972491666666666</v>
      </c>
      <c r="O28">
        <f t="shared" si="2"/>
        <v>1.1573172902508263E-3</v>
      </c>
      <c r="Q28">
        <v>1.4605E-2</v>
      </c>
      <c r="R28">
        <v>7.6959999999999997E-3</v>
      </c>
      <c r="S28">
        <v>9.8060000000000005E-3</v>
      </c>
      <c r="T28">
        <v>1.3246000000000001E-2</v>
      </c>
      <c r="U28">
        <v>1.4298999999999999E-2</v>
      </c>
      <c r="V28">
        <v>1.521E-2</v>
      </c>
      <c r="W28">
        <v>1.6E-2</v>
      </c>
      <c r="X28">
        <v>1.6288E-2</v>
      </c>
      <c r="Y28">
        <v>1.4622E-2</v>
      </c>
      <c r="Z28">
        <v>1.771E-2</v>
      </c>
      <c r="AA28">
        <v>1.4912E-2</v>
      </c>
      <c r="AB28">
        <v>2.1063999999999999E-2</v>
      </c>
      <c r="AC28">
        <f t="shared" si="3"/>
        <v>1.5651778469960763E-2</v>
      </c>
      <c r="AD28">
        <f t="shared" si="4"/>
        <v>0.16508625668007348</v>
      </c>
      <c r="AG28">
        <v>-2.7E-2</v>
      </c>
      <c r="AH28">
        <f t="shared" si="5"/>
        <v>0.33824857056876312</v>
      </c>
      <c r="AI28">
        <f t="shared" si="5"/>
        <v>0.38550964187327824</v>
      </c>
      <c r="AJ28">
        <f t="shared" si="5"/>
        <v>0.71378529855572326</v>
      </c>
      <c r="AK28">
        <f t="shared" si="5"/>
        <v>0.72529363280445092</v>
      </c>
      <c r="AL28">
        <f t="shared" si="5"/>
        <v>0.94990752157829839</v>
      </c>
      <c r="AM28">
        <f t="shared" si="5"/>
        <v>1.091387409959286</v>
      </c>
      <c r="AN28">
        <f t="shared" si="5"/>
        <v>1.2472566371681417</v>
      </c>
      <c r="AO28">
        <f t="shared" si="5"/>
        <v>1.6621020951499017</v>
      </c>
      <c r="AP28">
        <f t="shared" si="5"/>
        <v>1.2679815455594003</v>
      </c>
      <c r="AQ28">
        <f t="shared" si="5"/>
        <v>2.0731738180144945</v>
      </c>
      <c r="AR28">
        <f t="shared" si="5"/>
        <v>1.9197245508982035</v>
      </c>
      <c r="AS28">
        <f t="shared" si="5"/>
        <v>2.3965700544234907</v>
      </c>
    </row>
    <row r="29" spans="1:45" x14ac:dyDescent="0.15">
      <c r="A29">
        <v>-2.6499999999999999E-2</v>
      </c>
      <c r="B29">
        <v>2.4188999999999999E-2</v>
      </c>
      <c r="C29">
        <v>4.7273000000000003E-2</v>
      </c>
      <c r="D29">
        <v>4.5413000000000002E-2</v>
      </c>
      <c r="E29">
        <v>0.100897</v>
      </c>
      <c r="F29">
        <v>0.100134</v>
      </c>
      <c r="G29">
        <v>0.130275</v>
      </c>
      <c r="H29">
        <v>0.13055800000000001</v>
      </c>
      <c r="I29">
        <v>0.11765</v>
      </c>
      <c r="J29">
        <v>0.147233</v>
      </c>
      <c r="K29">
        <v>0.20125599999999999</v>
      </c>
      <c r="L29">
        <v>0.161689</v>
      </c>
      <c r="M29">
        <v>0.172399</v>
      </c>
      <c r="N29">
        <f t="shared" si="1"/>
        <v>0.11491383333333334</v>
      </c>
      <c r="O29">
        <f t="shared" si="2"/>
        <v>1.2120470923635705E-3</v>
      </c>
      <c r="Q29">
        <v>7.3829999999999998E-3</v>
      </c>
      <c r="R29">
        <v>8.2129999999999998E-3</v>
      </c>
      <c r="S29">
        <v>8.0809999999999996E-3</v>
      </c>
      <c r="T29">
        <v>1.6138E-2</v>
      </c>
      <c r="U29">
        <v>1.4734000000000001E-2</v>
      </c>
      <c r="V29">
        <v>1.7003000000000001E-2</v>
      </c>
      <c r="W29">
        <v>1.7985999999999999E-2</v>
      </c>
      <c r="X29">
        <v>1.4874999999999999E-2</v>
      </c>
      <c r="Y29">
        <v>1.7974E-2</v>
      </c>
      <c r="Z29">
        <v>1.9644999999999999E-2</v>
      </c>
      <c r="AA29">
        <v>1.4704999999999999E-2</v>
      </c>
      <c r="AB29">
        <v>1.9234999999999999E-2</v>
      </c>
      <c r="AC29">
        <f t="shared" si="3"/>
        <v>1.5936998690867968E-2</v>
      </c>
      <c r="AD29">
        <f t="shared" si="4"/>
        <v>0.16809460098352771</v>
      </c>
      <c r="AG29">
        <v>-2.6499999999999999E-2</v>
      </c>
      <c r="AH29">
        <f t="shared" si="5"/>
        <v>0.18198164309359011</v>
      </c>
      <c r="AI29">
        <f t="shared" si="5"/>
        <v>0.43409550045913686</v>
      </c>
      <c r="AJ29">
        <f t="shared" si="5"/>
        <v>0.48946971330028027</v>
      </c>
      <c r="AK29">
        <f t="shared" si="5"/>
        <v>1.0395322480939626</v>
      </c>
      <c r="AL29">
        <f t="shared" si="5"/>
        <v>1.0289149198520344</v>
      </c>
      <c r="AM29">
        <f t="shared" si="5"/>
        <v>1.3600062637018477</v>
      </c>
      <c r="AN29">
        <f t="shared" si="5"/>
        <v>1.4442256637168143</v>
      </c>
      <c r="AO29">
        <f t="shared" si="5"/>
        <v>1.3618474360458388</v>
      </c>
      <c r="AP29">
        <f t="shared" si="5"/>
        <v>1.6981891580161477</v>
      </c>
      <c r="AQ29">
        <f t="shared" si="5"/>
        <v>2.3151501207868401</v>
      </c>
      <c r="AR29">
        <f t="shared" si="5"/>
        <v>1.9363952095808381</v>
      </c>
      <c r="AS29">
        <f t="shared" si="5"/>
        <v>2.1819896215668901</v>
      </c>
    </row>
    <row r="30" spans="1:45" x14ac:dyDescent="0.15">
      <c r="A30">
        <v>-2.5999999999999999E-2</v>
      </c>
      <c r="B30">
        <v>3.6859000000000003E-2</v>
      </c>
      <c r="C30">
        <v>5.3151999999999998E-2</v>
      </c>
      <c r="D30">
        <v>6.0496000000000001E-2</v>
      </c>
      <c r="E30">
        <v>0.11665</v>
      </c>
      <c r="F30">
        <v>0.107915</v>
      </c>
      <c r="G30">
        <v>0.10517799999999999</v>
      </c>
      <c r="H30">
        <v>0.14040900000000001</v>
      </c>
      <c r="I30">
        <v>0.16860900000000001</v>
      </c>
      <c r="J30">
        <v>0.166462</v>
      </c>
      <c r="K30">
        <v>0.186832</v>
      </c>
      <c r="L30">
        <v>0.158801</v>
      </c>
      <c r="M30">
        <v>0.18857599999999999</v>
      </c>
      <c r="N30">
        <f t="shared" si="1"/>
        <v>0.12416158333333333</v>
      </c>
      <c r="O30">
        <f t="shared" si="2"/>
        <v>1.3095872071893621E-3</v>
      </c>
      <c r="Q30">
        <v>1.0692999999999999E-2</v>
      </c>
      <c r="R30">
        <v>9.2049999999999996E-3</v>
      </c>
      <c r="S30">
        <v>9.4769999999999993E-3</v>
      </c>
      <c r="T30">
        <v>1.7096E-2</v>
      </c>
      <c r="U30">
        <v>1.5277000000000001E-2</v>
      </c>
      <c r="V30">
        <v>1.5365E-2</v>
      </c>
      <c r="W30">
        <v>1.8325999999999999E-2</v>
      </c>
      <c r="X30">
        <v>1.8412999999999999E-2</v>
      </c>
      <c r="Y30">
        <v>1.9269999999999999E-2</v>
      </c>
      <c r="Z30">
        <v>1.8172000000000001E-2</v>
      </c>
      <c r="AA30">
        <v>1.4156E-2</v>
      </c>
      <c r="AB30">
        <v>1.9727000000000001E-2</v>
      </c>
      <c r="AC30">
        <f t="shared" si="3"/>
        <v>1.6560114094358827E-2</v>
      </c>
      <c r="AD30">
        <f t="shared" si="4"/>
        <v>0.17466687579813908</v>
      </c>
      <c r="AG30">
        <v>-2.5999999999999999E-2</v>
      </c>
      <c r="AH30">
        <f t="shared" si="5"/>
        <v>0.27730213662353298</v>
      </c>
      <c r="AI30">
        <f t="shared" si="5"/>
        <v>0.48808080808080806</v>
      </c>
      <c r="AJ30">
        <f t="shared" si="5"/>
        <v>0.65203707695624058</v>
      </c>
      <c r="AK30">
        <f t="shared" si="5"/>
        <v>1.2018339171646406</v>
      </c>
      <c r="AL30">
        <f t="shared" si="5"/>
        <v>1.1088676531031647</v>
      </c>
      <c r="AM30">
        <f t="shared" si="5"/>
        <v>1.098006054911786</v>
      </c>
      <c r="AN30">
        <f t="shared" si="5"/>
        <v>1.5531969026548673</v>
      </c>
      <c r="AO30">
        <f t="shared" si="5"/>
        <v>1.9517189489524254</v>
      </c>
      <c r="AP30">
        <f t="shared" si="5"/>
        <v>1.9199769319492503</v>
      </c>
      <c r="AQ30">
        <f t="shared" si="5"/>
        <v>2.1492235131715174</v>
      </c>
      <c r="AR30">
        <f t="shared" si="5"/>
        <v>1.9018083832335329</v>
      </c>
      <c r="AS30">
        <f t="shared" si="5"/>
        <v>2.3867358562207315</v>
      </c>
    </row>
    <row r="31" spans="1:45" x14ac:dyDescent="0.15">
      <c r="A31">
        <v>-2.5499999999999998E-2</v>
      </c>
      <c r="B31">
        <v>3.3827999999999997E-2</v>
      </c>
      <c r="C31">
        <v>5.3948000000000003E-2</v>
      </c>
      <c r="D31">
        <v>4.6461000000000002E-2</v>
      </c>
      <c r="E31">
        <v>8.9404999999999998E-2</v>
      </c>
      <c r="F31">
        <v>0.119909</v>
      </c>
      <c r="G31">
        <v>0.117678</v>
      </c>
      <c r="H31">
        <v>0.14541299999999999</v>
      </c>
      <c r="I31">
        <v>0.13584399999999999</v>
      </c>
      <c r="J31">
        <v>0.16955600000000001</v>
      </c>
      <c r="K31">
        <v>0.156833</v>
      </c>
      <c r="L31">
        <v>0.18942600000000001</v>
      </c>
      <c r="M31">
        <v>0.17859800000000001</v>
      </c>
      <c r="N31">
        <f t="shared" si="1"/>
        <v>0.11974158333333335</v>
      </c>
      <c r="O31">
        <f t="shared" si="2"/>
        <v>1.2629675096921334E-3</v>
      </c>
      <c r="Q31">
        <v>8.8210000000000007E-3</v>
      </c>
      <c r="R31">
        <v>8.7189999999999993E-3</v>
      </c>
      <c r="S31">
        <v>7.5709999999999996E-3</v>
      </c>
      <c r="T31">
        <v>1.4437E-2</v>
      </c>
      <c r="U31">
        <v>1.5779000000000001E-2</v>
      </c>
      <c r="V31">
        <v>1.5798E-2</v>
      </c>
      <c r="W31">
        <v>1.8089000000000001E-2</v>
      </c>
      <c r="X31">
        <v>1.4914999999999999E-2</v>
      </c>
      <c r="Y31">
        <v>1.8353000000000001E-2</v>
      </c>
      <c r="Z31">
        <v>1.6022999999999999E-2</v>
      </c>
      <c r="AA31">
        <v>1.5015000000000001E-2</v>
      </c>
      <c r="AB31">
        <v>1.9192000000000001E-2</v>
      </c>
      <c r="AC31">
        <f t="shared" si="3"/>
        <v>1.5536329945705266E-2</v>
      </c>
      <c r="AD31">
        <f t="shared" si="4"/>
        <v>0.16386856983731904</v>
      </c>
      <c r="AG31">
        <v>-2.5499999999999998E-2</v>
      </c>
      <c r="AH31">
        <f t="shared" si="5"/>
        <v>0.25449894673487811</v>
      </c>
      <c r="AI31">
        <f t="shared" si="5"/>
        <v>0.49539026629935723</v>
      </c>
      <c r="AJ31">
        <f t="shared" si="5"/>
        <v>0.50076525113170944</v>
      </c>
      <c r="AK31">
        <f t="shared" si="5"/>
        <v>0.92113125901504234</v>
      </c>
      <c r="AL31">
        <f t="shared" si="5"/>
        <v>1.2321105630908342</v>
      </c>
      <c r="AM31">
        <f t="shared" si="5"/>
        <v>1.2284998434074539</v>
      </c>
      <c r="AN31">
        <f t="shared" si="5"/>
        <v>1.6085508849557522</v>
      </c>
      <c r="AO31">
        <f t="shared" si="5"/>
        <v>1.5724505151059152</v>
      </c>
      <c r="AP31">
        <f t="shared" si="5"/>
        <v>1.9556632064590544</v>
      </c>
      <c r="AQ31">
        <f t="shared" si="5"/>
        <v>1.804129759576671</v>
      </c>
      <c r="AR31">
        <f t="shared" si="5"/>
        <v>2.2685748502994012</v>
      </c>
      <c r="AS31">
        <f t="shared" si="5"/>
        <v>2.2604480445513229</v>
      </c>
    </row>
    <row r="32" spans="1:45" x14ac:dyDescent="0.15">
      <c r="A32">
        <v>-2.5000000000000001E-2</v>
      </c>
      <c r="B32">
        <v>3.7113E-2</v>
      </c>
      <c r="C32">
        <v>5.1034000000000003E-2</v>
      </c>
      <c r="D32">
        <v>5.2428000000000002E-2</v>
      </c>
      <c r="E32">
        <v>0.100521</v>
      </c>
      <c r="F32">
        <v>9.9019999999999997E-2</v>
      </c>
      <c r="G32">
        <v>0.115925</v>
      </c>
      <c r="H32">
        <v>0.12503800000000001</v>
      </c>
      <c r="I32">
        <v>0.138242</v>
      </c>
      <c r="J32">
        <v>0.146093</v>
      </c>
      <c r="K32">
        <v>0.14757400000000001</v>
      </c>
      <c r="L32">
        <v>0.17286299999999999</v>
      </c>
      <c r="M32">
        <v>0.16284899999999999</v>
      </c>
      <c r="N32">
        <f t="shared" si="1"/>
        <v>0.11239166666666667</v>
      </c>
      <c r="O32">
        <f t="shared" si="2"/>
        <v>1.1854446835315358E-3</v>
      </c>
      <c r="Q32">
        <v>1.0676E-2</v>
      </c>
      <c r="R32">
        <v>8.6219999999999995E-3</v>
      </c>
      <c r="S32">
        <v>8.1589999999999996E-3</v>
      </c>
      <c r="T32">
        <v>1.4527E-2</v>
      </c>
      <c r="U32">
        <v>1.3712999999999999E-2</v>
      </c>
      <c r="V32">
        <v>1.4977000000000001E-2</v>
      </c>
      <c r="W32">
        <v>1.6389000000000001E-2</v>
      </c>
      <c r="X32">
        <v>1.5055000000000001E-2</v>
      </c>
      <c r="Y32">
        <v>1.7239000000000001E-2</v>
      </c>
      <c r="Z32">
        <v>1.4916E-2</v>
      </c>
      <c r="AA32">
        <v>1.4508E-2</v>
      </c>
      <c r="AB32">
        <v>1.6923000000000001E-2</v>
      </c>
      <c r="AC32">
        <f t="shared" si="3"/>
        <v>1.4740384489866299E-2</v>
      </c>
      <c r="AD32">
        <f t="shared" si="4"/>
        <v>0.1554733797266134</v>
      </c>
      <c r="AG32">
        <v>-2.5000000000000001E-2</v>
      </c>
      <c r="AH32">
        <f t="shared" si="5"/>
        <v>0.27921306048751127</v>
      </c>
      <c r="AI32">
        <f t="shared" si="5"/>
        <v>0.46863177226813596</v>
      </c>
      <c r="AJ32">
        <f t="shared" si="5"/>
        <v>0.56507868075016165</v>
      </c>
      <c r="AK32">
        <f t="shared" si="5"/>
        <v>1.035658355656295</v>
      </c>
      <c r="AL32">
        <f t="shared" si="5"/>
        <v>1.0174681463214139</v>
      </c>
      <c r="AM32">
        <f t="shared" si="5"/>
        <v>1.2101993945088214</v>
      </c>
      <c r="AN32">
        <f t="shared" si="5"/>
        <v>1.3831637168141595</v>
      </c>
      <c r="AO32">
        <f t="shared" si="5"/>
        <v>1.6002083574487789</v>
      </c>
      <c r="AP32">
        <f t="shared" si="5"/>
        <v>1.6850403690888121</v>
      </c>
      <c r="AQ32">
        <f t="shared" si="5"/>
        <v>1.6976187737259867</v>
      </c>
      <c r="AR32">
        <f t="shared" si="5"/>
        <v>2.0702155688622752</v>
      </c>
      <c r="AS32">
        <f t="shared" si="5"/>
        <v>2.0611188457157321</v>
      </c>
    </row>
    <row r="33" spans="1:45" x14ac:dyDescent="0.15">
      <c r="A33">
        <v>-2.4500000000000001E-2</v>
      </c>
      <c r="B33">
        <v>4.6168000000000001E-2</v>
      </c>
      <c r="C33">
        <v>4.2228000000000002E-2</v>
      </c>
      <c r="D33">
        <v>5.8370999999999999E-2</v>
      </c>
      <c r="E33">
        <v>8.3187999999999998E-2</v>
      </c>
      <c r="F33">
        <v>0.104861</v>
      </c>
      <c r="G33">
        <v>0.110374</v>
      </c>
      <c r="H33">
        <v>0.113551</v>
      </c>
      <c r="I33">
        <v>0.144735</v>
      </c>
      <c r="J33">
        <v>0.17791699999999999</v>
      </c>
      <c r="K33">
        <v>0.20521400000000001</v>
      </c>
      <c r="L33">
        <v>0.14518200000000001</v>
      </c>
      <c r="M33">
        <v>0.163664</v>
      </c>
      <c r="N33">
        <f t="shared" si="1"/>
        <v>0.11628774999999998</v>
      </c>
      <c r="O33">
        <f t="shared" si="2"/>
        <v>1.2265383999170549E-3</v>
      </c>
      <c r="Q33">
        <v>1.2822E-2</v>
      </c>
      <c r="R33">
        <v>7.4920000000000004E-3</v>
      </c>
      <c r="S33">
        <v>9.4389999999999995E-3</v>
      </c>
      <c r="T33">
        <v>1.3566E-2</v>
      </c>
      <c r="U33">
        <v>1.4657999999999999E-2</v>
      </c>
      <c r="V33">
        <v>1.5061E-2</v>
      </c>
      <c r="W33">
        <v>1.5583E-2</v>
      </c>
      <c r="X33">
        <v>1.5834999999999998E-2</v>
      </c>
      <c r="Y33">
        <v>1.8686999999999999E-2</v>
      </c>
      <c r="Z33">
        <v>1.7632999999999999E-2</v>
      </c>
      <c r="AA33">
        <v>1.3121000000000001E-2</v>
      </c>
      <c r="AB33">
        <v>1.6787E-2</v>
      </c>
      <c r="AC33">
        <f t="shared" si="3"/>
        <v>1.5204733987688296E-2</v>
      </c>
      <c r="AD33">
        <f t="shared" si="4"/>
        <v>0.16037108004442896</v>
      </c>
      <c r="AG33">
        <v>-2.4500000000000001E-2</v>
      </c>
      <c r="AH33">
        <f t="shared" si="5"/>
        <v>0.34733674390610891</v>
      </c>
      <c r="AI33">
        <f t="shared" si="5"/>
        <v>0.38776859504132233</v>
      </c>
      <c r="AJ33">
        <f t="shared" si="5"/>
        <v>0.6291334339297262</v>
      </c>
      <c r="AK33">
        <f t="shared" si="5"/>
        <v>0.8570780960230785</v>
      </c>
      <c r="AL33">
        <f t="shared" si="5"/>
        <v>1.0774866420057541</v>
      </c>
      <c r="AM33">
        <f t="shared" si="5"/>
        <v>1.1522497129136653</v>
      </c>
      <c r="AN33">
        <f t="shared" si="5"/>
        <v>1.2560951327433629</v>
      </c>
      <c r="AO33">
        <f t="shared" si="5"/>
        <v>1.6753675193888182</v>
      </c>
      <c r="AP33">
        <f t="shared" si="5"/>
        <v>2.0520991926182237</v>
      </c>
      <c r="AQ33">
        <f t="shared" si="5"/>
        <v>2.3606810077073508</v>
      </c>
      <c r="AR33">
        <f t="shared" si="5"/>
        <v>1.7387065868263474</v>
      </c>
      <c r="AS33">
        <f t="shared" si="5"/>
        <v>2.0714339956967476</v>
      </c>
    </row>
    <row r="34" spans="1:45" x14ac:dyDescent="0.15">
      <c r="A34">
        <v>-2.4E-2</v>
      </c>
      <c r="B34">
        <v>3.5771999999999998E-2</v>
      </c>
      <c r="C34">
        <v>4.6552000000000003E-2</v>
      </c>
      <c r="D34">
        <v>5.0858E-2</v>
      </c>
      <c r="E34">
        <v>0.101518</v>
      </c>
      <c r="F34">
        <v>0.117766</v>
      </c>
      <c r="G34">
        <v>0.13614499999999999</v>
      </c>
      <c r="H34">
        <v>0.12574099999999999</v>
      </c>
      <c r="I34">
        <v>0.17392099999999999</v>
      </c>
      <c r="J34">
        <v>0.13539599999999999</v>
      </c>
      <c r="K34">
        <v>0.189336</v>
      </c>
      <c r="L34">
        <v>0.174065</v>
      </c>
      <c r="M34">
        <v>0.16946</v>
      </c>
      <c r="N34">
        <f t="shared" si="1"/>
        <v>0.12137749999999999</v>
      </c>
      <c r="O34">
        <f t="shared" si="2"/>
        <v>1.2802222472782585E-3</v>
      </c>
      <c r="Q34">
        <v>1.0808999999999999E-2</v>
      </c>
      <c r="R34">
        <v>7.5750000000000001E-3</v>
      </c>
      <c r="S34">
        <v>7.6270000000000001E-3</v>
      </c>
      <c r="T34">
        <v>1.4931E-2</v>
      </c>
      <c r="U34">
        <v>1.5566E-2</v>
      </c>
      <c r="V34">
        <v>1.6601999999999999E-2</v>
      </c>
      <c r="W34">
        <v>1.6237000000000001E-2</v>
      </c>
      <c r="X34">
        <v>1.7548999999999999E-2</v>
      </c>
      <c r="Y34">
        <v>1.6594000000000001E-2</v>
      </c>
      <c r="Z34">
        <v>1.8092E-2</v>
      </c>
      <c r="AA34">
        <v>1.4080000000000001E-2</v>
      </c>
      <c r="AB34">
        <v>1.7378999999999999E-2</v>
      </c>
      <c r="AC34">
        <f t="shared" si="3"/>
        <v>1.5514839427288492E-2</v>
      </c>
      <c r="AD34">
        <f t="shared" si="4"/>
        <v>0.16364189979810603</v>
      </c>
      <c r="AG34">
        <v>-2.4E-2</v>
      </c>
      <c r="AH34">
        <f t="shared" si="5"/>
        <v>0.26912428528438154</v>
      </c>
      <c r="AI34">
        <f t="shared" si="5"/>
        <v>0.42747474747474751</v>
      </c>
      <c r="AJ34">
        <f t="shared" si="5"/>
        <v>0.54815693037292523</v>
      </c>
      <c r="AK34">
        <f t="shared" si="5"/>
        <v>1.0459303523593655</v>
      </c>
      <c r="AL34">
        <f t="shared" si="5"/>
        <v>1.2100904233456637</v>
      </c>
      <c r="AM34">
        <f t="shared" si="5"/>
        <v>1.4212861467794131</v>
      </c>
      <c r="AN34">
        <f t="shared" si="5"/>
        <v>1.3909402654867256</v>
      </c>
      <c r="AO34">
        <f t="shared" si="5"/>
        <v>2.0132075471698112</v>
      </c>
      <c r="AP34">
        <f t="shared" si="5"/>
        <v>1.5616608996539791</v>
      </c>
      <c r="AQ34">
        <f t="shared" si="5"/>
        <v>2.1780282986310828</v>
      </c>
      <c r="AR34">
        <f t="shared" si="5"/>
        <v>2.0846107784431136</v>
      </c>
      <c r="AS34">
        <f t="shared" si="5"/>
        <v>2.1447917985065184</v>
      </c>
    </row>
    <row r="35" spans="1:45" x14ac:dyDescent="0.15">
      <c r="A35">
        <v>-2.35E-2</v>
      </c>
      <c r="B35">
        <v>4.3177E-2</v>
      </c>
      <c r="C35">
        <v>4.1690999999999999E-2</v>
      </c>
      <c r="D35">
        <v>7.3496000000000006E-2</v>
      </c>
      <c r="E35">
        <v>8.8127999999999998E-2</v>
      </c>
      <c r="F35">
        <v>9.0429999999999996E-2</v>
      </c>
      <c r="G35">
        <v>0.108686</v>
      </c>
      <c r="H35">
        <v>0.146645</v>
      </c>
      <c r="I35">
        <v>0.14224100000000001</v>
      </c>
      <c r="J35">
        <v>0.140736</v>
      </c>
      <c r="K35">
        <v>0.17657400000000001</v>
      </c>
      <c r="L35">
        <v>0.17754400000000001</v>
      </c>
      <c r="M35">
        <v>0.182336</v>
      </c>
      <c r="N35">
        <f t="shared" si="1"/>
        <v>0.11764033333333333</v>
      </c>
      <c r="O35">
        <f t="shared" si="2"/>
        <v>1.2408046953559222E-3</v>
      </c>
      <c r="Q35">
        <v>8.7609999999999997E-3</v>
      </c>
      <c r="R35">
        <v>7.0400000000000003E-3</v>
      </c>
      <c r="S35">
        <v>9.8820000000000002E-3</v>
      </c>
      <c r="T35">
        <v>1.3571E-2</v>
      </c>
      <c r="U35">
        <v>1.2893999999999999E-2</v>
      </c>
      <c r="V35">
        <v>1.4014E-2</v>
      </c>
      <c r="W35">
        <v>1.7232000000000001E-2</v>
      </c>
      <c r="X35">
        <v>1.4624E-2</v>
      </c>
      <c r="Y35">
        <v>1.6500000000000001E-2</v>
      </c>
      <c r="Z35">
        <v>1.6355999999999999E-2</v>
      </c>
      <c r="AA35">
        <v>1.3826E-2</v>
      </c>
      <c r="AB35">
        <v>1.7696E-2</v>
      </c>
      <c r="AC35">
        <f t="shared" si="3"/>
        <v>1.4540441240022444E-2</v>
      </c>
      <c r="AD35">
        <f t="shared" si="4"/>
        <v>0.15336448949867412</v>
      </c>
      <c r="AG35">
        <v>-2.35E-2</v>
      </c>
      <c r="AH35">
        <f t="shared" si="5"/>
        <v>0.32483448690941918</v>
      </c>
      <c r="AI35">
        <f t="shared" si="5"/>
        <v>0.3828374655647383</v>
      </c>
      <c r="AJ35">
        <f t="shared" si="5"/>
        <v>0.79215348135374009</v>
      </c>
      <c r="AK35">
        <f t="shared" si="5"/>
        <v>0.90797444879456013</v>
      </c>
      <c r="AL35">
        <f t="shared" si="5"/>
        <v>0.92920263049732832</v>
      </c>
      <c r="AM35">
        <f t="shared" si="5"/>
        <v>1.1346278317152103</v>
      </c>
      <c r="AN35">
        <f t="shared" si="5"/>
        <v>1.622179203539823</v>
      </c>
      <c r="AO35">
        <f t="shared" si="5"/>
        <v>1.6464984373191343</v>
      </c>
      <c r="AP35">
        <f t="shared" si="5"/>
        <v>1.6232525951557093</v>
      </c>
      <c r="AQ35">
        <f t="shared" si="5"/>
        <v>2.0312205222592894</v>
      </c>
      <c r="AR35">
        <f t="shared" si="5"/>
        <v>2.1262754491017963</v>
      </c>
      <c r="AS35">
        <f t="shared" si="5"/>
        <v>2.3077585115808126</v>
      </c>
    </row>
    <row r="36" spans="1:45" x14ac:dyDescent="0.15">
      <c r="A36">
        <v>-2.3E-2</v>
      </c>
      <c r="B36">
        <v>2.8947000000000001E-2</v>
      </c>
      <c r="C36">
        <v>4.9313000000000003E-2</v>
      </c>
      <c r="D36">
        <v>6.9483000000000003E-2</v>
      </c>
      <c r="E36">
        <v>7.3507000000000003E-2</v>
      </c>
      <c r="F36">
        <v>0.10144599999999999</v>
      </c>
      <c r="G36">
        <v>0.11387</v>
      </c>
      <c r="H36">
        <v>0.115858</v>
      </c>
      <c r="I36">
        <v>0.175986</v>
      </c>
      <c r="J36">
        <v>0.183423</v>
      </c>
      <c r="K36">
        <v>0.155946</v>
      </c>
      <c r="L36">
        <v>0.16042600000000001</v>
      </c>
      <c r="M36">
        <v>0.20699400000000001</v>
      </c>
      <c r="N36">
        <f t="shared" si="1"/>
        <v>0.11959991666666665</v>
      </c>
      <c r="O36">
        <f t="shared" si="2"/>
        <v>1.261473288618504E-3</v>
      </c>
      <c r="Q36">
        <v>8.8409999999999999E-3</v>
      </c>
      <c r="R36">
        <v>7.8700000000000003E-3</v>
      </c>
      <c r="S36">
        <v>8.5649999999999997E-3</v>
      </c>
      <c r="T36">
        <v>1.1838E-2</v>
      </c>
      <c r="U36">
        <v>1.3632E-2</v>
      </c>
      <c r="V36">
        <v>1.4087000000000001E-2</v>
      </c>
      <c r="W36">
        <v>1.4664999999999999E-2</v>
      </c>
      <c r="X36">
        <v>1.66E-2</v>
      </c>
      <c r="Y36">
        <v>1.8273000000000001E-2</v>
      </c>
      <c r="Z36">
        <v>1.4936E-2</v>
      </c>
      <c r="AA36">
        <v>1.3109000000000001E-2</v>
      </c>
      <c r="AB36">
        <v>1.8960999999999999E-2</v>
      </c>
      <c r="AC36">
        <f t="shared" si="3"/>
        <v>1.4512837248450077E-2</v>
      </c>
      <c r="AD36">
        <f t="shared" si="4"/>
        <v>0.15307333794379771</v>
      </c>
      <c r="AG36">
        <v>-2.3E-2</v>
      </c>
      <c r="AH36">
        <f t="shared" si="5"/>
        <v>0.21777761059283779</v>
      </c>
      <c r="AI36">
        <f t="shared" si="5"/>
        <v>0.45282828282828286</v>
      </c>
      <c r="AJ36">
        <f t="shared" si="5"/>
        <v>0.74890062513472733</v>
      </c>
      <c r="AK36">
        <f t="shared" si="5"/>
        <v>0.75733566865856183</v>
      </c>
      <c r="AL36">
        <f t="shared" si="5"/>
        <v>1.0423962186600904</v>
      </c>
      <c r="AM36">
        <f t="shared" si="5"/>
        <v>1.1887462156801336</v>
      </c>
      <c r="AN36">
        <f t="shared" si="5"/>
        <v>1.2816150442477878</v>
      </c>
      <c r="AO36">
        <f t="shared" si="5"/>
        <v>2.0371107767102674</v>
      </c>
      <c r="AP36">
        <f t="shared" si="5"/>
        <v>2.11560553633218</v>
      </c>
      <c r="AQ36">
        <f t="shared" si="5"/>
        <v>1.7939261474749799</v>
      </c>
      <c r="AR36">
        <f t="shared" si="5"/>
        <v>1.9212694610778445</v>
      </c>
      <c r="AS36">
        <f t="shared" si="5"/>
        <v>2.6198455891659287</v>
      </c>
    </row>
    <row r="37" spans="1:45" x14ac:dyDescent="0.15">
      <c r="A37">
        <v>-2.2499999999999999E-2</v>
      </c>
      <c r="B37">
        <v>3.9171999999999998E-2</v>
      </c>
      <c r="C37">
        <v>4.0858999999999999E-2</v>
      </c>
      <c r="D37">
        <v>5.7290000000000001E-2</v>
      </c>
      <c r="E37">
        <v>9.8490999999999995E-2</v>
      </c>
      <c r="F37">
        <v>0.117503</v>
      </c>
      <c r="G37">
        <v>0.16226699999999999</v>
      </c>
      <c r="H37">
        <v>0.142903</v>
      </c>
      <c r="I37">
        <v>0.15470100000000001</v>
      </c>
      <c r="J37">
        <v>0.17718900000000001</v>
      </c>
      <c r="K37">
        <v>0.19748099999999999</v>
      </c>
      <c r="L37">
        <v>0.17860300000000001</v>
      </c>
      <c r="M37">
        <v>0.21252099999999999</v>
      </c>
      <c r="N37">
        <f t="shared" si="1"/>
        <v>0.13158166666666668</v>
      </c>
      <c r="O37">
        <f t="shared" si="2"/>
        <v>1.3878501122581927E-3</v>
      </c>
      <c r="Q37">
        <v>9.7269999999999995E-3</v>
      </c>
      <c r="R37">
        <v>7.1240000000000001E-3</v>
      </c>
      <c r="S37">
        <v>7.8230000000000001E-3</v>
      </c>
      <c r="T37">
        <v>1.4274E-2</v>
      </c>
      <c r="U37">
        <v>1.4621E-2</v>
      </c>
      <c r="V37">
        <v>1.7353E-2</v>
      </c>
      <c r="W37">
        <v>1.7080999999999999E-2</v>
      </c>
      <c r="X37">
        <v>1.5885E-2</v>
      </c>
      <c r="Y37">
        <v>1.7978000000000001E-2</v>
      </c>
      <c r="Z37">
        <v>1.7375999999999999E-2</v>
      </c>
      <c r="AA37">
        <v>1.3762999999999999E-2</v>
      </c>
      <c r="AB37">
        <v>1.8683999999999999E-2</v>
      </c>
      <c r="AC37">
        <f t="shared" si="3"/>
        <v>1.547124085932582E-2</v>
      </c>
      <c r="AD37">
        <f t="shared" si="4"/>
        <v>0.16318204634468647</v>
      </c>
      <c r="AG37">
        <v>-2.2499999999999999E-2</v>
      </c>
      <c r="AH37">
        <f t="shared" si="5"/>
        <v>0.29470358110141437</v>
      </c>
      <c r="AI37">
        <f t="shared" si="5"/>
        <v>0.37519742883379248</v>
      </c>
      <c r="AJ37">
        <f t="shared" si="5"/>
        <v>0.61748221599482644</v>
      </c>
      <c r="AK37">
        <f t="shared" si="5"/>
        <v>1.0147434576550587</v>
      </c>
      <c r="AL37">
        <f t="shared" si="5"/>
        <v>1.207387998355939</v>
      </c>
      <c r="AM37">
        <f t="shared" si="5"/>
        <v>1.6939868462261196</v>
      </c>
      <c r="AN37">
        <f t="shared" si="5"/>
        <v>1.5807853982300886</v>
      </c>
      <c r="AO37">
        <f t="shared" si="5"/>
        <v>1.7907280935293439</v>
      </c>
      <c r="AP37">
        <f t="shared" si="5"/>
        <v>2.043702422145329</v>
      </c>
      <c r="AQ37">
        <f t="shared" si="5"/>
        <v>2.2717243759346601</v>
      </c>
      <c r="AR37">
        <f t="shared" si="5"/>
        <v>2.1389580838323354</v>
      </c>
      <c r="AS37">
        <f t="shared" si="5"/>
        <v>2.6897987596506772</v>
      </c>
    </row>
    <row r="38" spans="1:45" x14ac:dyDescent="0.15">
      <c r="A38">
        <v>-2.1999999999999999E-2</v>
      </c>
      <c r="B38">
        <v>3.6373000000000003E-2</v>
      </c>
      <c r="C38">
        <v>5.2644000000000003E-2</v>
      </c>
      <c r="D38">
        <v>7.1179999999999993E-2</v>
      </c>
      <c r="E38">
        <v>9.5421000000000006E-2</v>
      </c>
      <c r="F38">
        <v>0.10524</v>
      </c>
      <c r="G38">
        <v>0.12759599999999999</v>
      </c>
      <c r="H38">
        <v>0.146734</v>
      </c>
      <c r="I38">
        <v>0.161972</v>
      </c>
      <c r="J38">
        <v>0.16733300000000001</v>
      </c>
      <c r="K38">
        <v>0.185447</v>
      </c>
      <c r="L38">
        <v>0.15457799999999999</v>
      </c>
      <c r="M38">
        <v>0.178979</v>
      </c>
      <c r="N38">
        <f t="shared" si="1"/>
        <v>0.12362474999999999</v>
      </c>
      <c r="O38">
        <f t="shared" si="2"/>
        <v>1.3039249882738804E-3</v>
      </c>
      <c r="Q38">
        <v>1.0495000000000001E-2</v>
      </c>
      <c r="R38">
        <v>7.8890000000000002E-3</v>
      </c>
      <c r="S38">
        <v>9.0810000000000005E-3</v>
      </c>
      <c r="T38">
        <v>1.3769E-2</v>
      </c>
      <c r="U38">
        <v>1.4222E-2</v>
      </c>
      <c r="V38">
        <v>1.5152000000000001E-2</v>
      </c>
      <c r="W38">
        <v>1.7212999999999999E-2</v>
      </c>
      <c r="X38">
        <v>1.6043000000000002E-2</v>
      </c>
      <c r="Y38">
        <v>1.7056000000000002E-2</v>
      </c>
      <c r="Z38">
        <v>1.5872000000000001E-2</v>
      </c>
      <c r="AA38">
        <v>1.2825E-2</v>
      </c>
      <c r="AB38">
        <v>1.6705999999999999E-2</v>
      </c>
      <c r="AC38">
        <f t="shared" si="3"/>
        <v>1.4821187092071331E-2</v>
      </c>
      <c r="AD38">
        <f t="shared" si="4"/>
        <v>0.15632564064722629</v>
      </c>
      <c r="AG38">
        <v>-2.1999999999999999E-2</v>
      </c>
      <c r="AH38">
        <f t="shared" ref="AH38:AS59" si="6">B38/AV$1</f>
        <v>0.27364580198615707</v>
      </c>
      <c r="AI38">
        <f t="shared" si="6"/>
        <v>0.48341597796143254</v>
      </c>
      <c r="AJ38">
        <f t="shared" si="6"/>
        <v>0.76719120500107774</v>
      </c>
      <c r="AK38">
        <f t="shared" si="6"/>
        <v>0.98311353801772117</v>
      </c>
      <c r="AL38">
        <f t="shared" si="6"/>
        <v>1.0813810110974105</v>
      </c>
      <c r="AM38">
        <f t="shared" si="6"/>
        <v>1.3320388349514563</v>
      </c>
      <c r="AN38">
        <f t="shared" si="6"/>
        <v>1.6231637168141595</v>
      </c>
      <c r="AO38">
        <f t="shared" si="6"/>
        <v>1.8748929274221555</v>
      </c>
      <c r="AP38">
        <f t="shared" si="6"/>
        <v>1.9300230680507497</v>
      </c>
      <c r="AQ38">
        <f t="shared" si="6"/>
        <v>2.1332911538019097</v>
      </c>
      <c r="AR38">
        <f t="shared" si="6"/>
        <v>1.8512335329341316</v>
      </c>
      <c r="AS38">
        <f t="shared" si="6"/>
        <v>2.2652702189596257</v>
      </c>
    </row>
    <row r="39" spans="1:45" x14ac:dyDescent="0.15">
      <c r="A39">
        <v>-2.1499999999999998E-2</v>
      </c>
      <c r="B39">
        <v>4.0266999999999997E-2</v>
      </c>
      <c r="C39">
        <v>5.2742999999999998E-2</v>
      </c>
      <c r="D39">
        <v>7.3742000000000002E-2</v>
      </c>
      <c r="E39">
        <v>7.8635999999999998E-2</v>
      </c>
      <c r="F39">
        <v>0.13298199999999999</v>
      </c>
      <c r="G39">
        <v>0.137734</v>
      </c>
      <c r="H39">
        <v>0.16070699999999999</v>
      </c>
      <c r="I39">
        <v>0.14560799999999999</v>
      </c>
      <c r="J39">
        <v>0.209012</v>
      </c>
      <c r="K39">
        <v>0.20244100000000001</v>
      </c>
      <c r="L39">
        <v>0.189888</v>
      </c>
      <c r="M39">
        <v>0.19838500000000001</v>
      </c>
      <c r="N39">
        <f t="shared" si="1"/>
        <v>0.13517875000000001</v>
      </c>
      <c r="O39">
        <f t="shared" si="2"/>
        <v>1.4257901432247818E-3</v>
      </c>
      <c r="Q39">
        <v>7.5909999999999997E-3</v>
      </c>
      <c r="R39">
        <v>7.9719999999999999E-3</v>
      </c>
      <c r="S39">
        <v>9.0799999999999995E-3</v>
      </c>
      <c r="T39">
        <v>1.2011000000000001E-2</v>
      </c>
      <c r="U39">
        <v>1.5623E-2</v>
      </c>
      <c r="V39">
        <v>1.5277000000000001E-2</v>
      </c>
      <c r="W39">
        <v>1.7107000000000001E-2</v>
      </c>
      <c r="X39">
        <v>1.4808999999999999E-2</v>
      </c>
      <c r="Y39">
        <v>1.8837E-2</v>
      </c>
      <c r="Z39">
        <v>1.6879999999999999E-2</v>
      </c>
      <c r="AA39">
        <v>1.3734E-2</v>
      </c>
      <c r="AB39">
        <v>1.8190999999999999E-2</v>
      </c>
      <c r="AC39">
        <f t="shared" si="3"/>
        <v>1.5065341259750051E-2</v>
      </c>
      <c r="AD39">
        <f t="shared" si="4"/>
        <v>0.15890084305456142</v>
      </c>
      <c r="AG39">
        <v>-2.1499999999999998E-2</v>
      </c>
      <c r="AH39">
        <f t="shared" si="6"/>
        <v>0.30294161901895872</v>
      </c>
      <c r="AI39">
        <f t="shared" si="6"/>
        <v>0.4843250688705234</v>
      </c>
      <c r="AJ39">
        <f t="shared" si="6"/>
        <v>0.79480491485233884</v>
      </c>
      <c r="AK39">
        <f t="shared" si="6"/>
        <v>0.81017927055429639</v>
      </c>
      <c r="AL39">
        <f t="shared" si="6"/>
        <v>1.3664406083025071</v>
      </c>
      <c r="AM39">
        <f t="shared" si="6"/>
        <v>1.4378745171729825</v>
      </c>
      <c r="AN39">
        <f t="shared" si="6"/>
        <v>1.7777323008849557</v>
      </c>
      <c r="AO39">
        <f t="shared" si="6"/>
        <v>1.6854728556545897</v>
      </c>
      <c r="AP39">
        <f t="shared" si="6"/>
        <v>2.4107497116493657</v>
      </c>
      <c r="AQ39">
        <f t="shared" si="6"/>
        <v>2.3287817784424254</v>
      </c>
      <c r="AR39">
        <f t="shared" si="6"/>
        <v>2.2741077844311377</v>
      </c>
      <c r="AS39">
        <f t="shared" si="6"/>
        <v>2.5108846981394763</v>
      </c>
    </row>
    <row r="40" spans="1:45" x14ac:dyDescent="0.15">
      <c r="A40">
        <v>-2.1000000000000001E-2</v>
      </c>
      <c r="B40">
        <v>5.391E-2</v>
      </c>
      <c r="C40">
        <v>5.3262999999999998E-2</v>
      </c>
      <c r="D40">
        <v>6.9422999999999999E-2</v>
      </c>
      <c r="E40">
        <v>6.6714999999999997E-2</v>
      </c>
      <c r="F40">
        <v>0.12525900000000001</v>
      </c>
      <c r="G40">
        <v>0.12858</v>
      </c>
      <c r="H40">
        <v>0.15412899999999999</v>
      </c>
      <c r="I40">
        <v>0.14936099999999999</v>
      </c>
      <c r="J40">
        <v>0.152646</v>
      </c>
      <c r="K40">
        <v>0.151694</v>
      </c>
      <c r="L40">
        <v>0.18570900000000001</v>
      </c>
      <c r="M40">
        <v>0.17145199999999999</v>
      </c>
      <c r="N40">
        <f t="shared" si="1"/>
        <v>0.12184508333333333</v>
      </c>
      <c r="O40">
        <f t="shared" si="2"/>
        <v>1.2851540557748077E-3</v>
      </c>
      <c r="Q40">
        <v>1.1396E-2</v>
      </c>
      <c r="R40">
        <v>8.0249999999999991E-3</v>
      </c>
      <c r="S40">
        <v>8.855E-3</v>
      </c>
      <c r="T40">
        <v>1.1154000000000001E-2</v>
      </c>
      <c r="U40">
        <v>1.4674E-2</v>
      </c>
      <c r="V40">
        <v>1.5147000000000001E-2</v>
      </c>
      <c r="W40">
        <v>1.6976000000000002E-2</v>
      </c>
      <c r="X40">
        <v>1.4585000000000001E-2</v>
      </c>
      <c r="Y40">
        <v>1.7096E-2</v>
      </c>
      <c r="Z40">
        <v>1.4389000000000001E-2</v>
      </c>
      <c r="AA40">
        <v>1.3738E-2</v>
      </c>
      <c r="AB40">
        <v>1.6088000000000002E-2</v>
      </c>
      <c r="AC40">
        <f t="shared" si="3"/>
        <v>1.442734081527154E-2</v>
      </c>
      <c r="AD40">
        <f t="shared" si="4"/>
        <v>0.15217156910391597</v>
      </c>
      <c r="AG40">
        <v>-2.1000000000000001E-2</v>
      </c>
      <c r="AH40">
        <f t="shared" si="6"/>
        <v>0.40558230514595239</v>
      </c>
      <c r="AI40">
        <f t="shared" si="6"/>
        <v>0.48910009182736452</v>
      </c>
      <c r="AJ40">
        <f t="shared" si="6"/>
        <v>0.74825393403750806</v>
      </c>
      <c r="AK40">
        <f t="shared" si="6"/>
        <v>0.68735833505048427</v>
      </c>
      <c r="AL40">
        <f t="shared" si="6"/>
        <v>1.2870838471023429</v>
      </c>
      <c r="AM40">
        <f t="shared" si="6"/>
        <v>1.3423113059818352</v>
      </c>
      <c r="AN40">
        <f t="shared" si="6"/>
        <v>1.704966814159292</v>
      </c>
      <c r="AO40">
        <f t="shared" si="6"/>
        <v>1.7289153837249682</v>
      </c>
      <c r="AP40">
        <f t="shared" si="6"/>
        <v>1.7606228373702422</v>
      </c>
      <c r="AQ40">
        <f t="shared" si="6"/>
        <v>1.7450132290348557</v>
      </c>
      <c r="AR40">
        <f t="shared" si="6"/>
        <v>2.2240598802395208</v>
      </c>
      <c r="AS40">
        <f t="shared" si="6"/>
        <v>2.1700037969877233</v>
      </c>
    </row>
    <row r="41" spans="1:45" x14ac:dyDescent="0.15">
      <c r="A41">
        <v>-2.0500000000000001E-2</v>
      </c>
      <c r="B41">
        <v>3.0927E-2</v>
      </c>
      <c r="C41">
        <v>4.7541E-2</v>
      </c>
      <c r="D41">
        <v>8.2041000000000003E-2</v>
      </c>
      <c r="E41">
        <v>9.5055000000000001E-2</v>
      </c>
      <c r="F41">
        <v>0.12965599999999999</v>
      </c>
      <c r="G41">
        <v>0.16115399999999999</v>
      </c>
      <c r="H41">
        <v>0.164413</v>
      </c>
      <c r="I41">
        <v>0.15690200000000001</v>
      </c>
      <c r="J41">
        <v>0.16639799999999999</v>
      </c>
      <c r="K41">
        <v>0.20533199999999999</v>
      </c>
      <c r="L41">
        <v>0.17974000000000001</v>
      </c>
      <c r="M41">
        <v>0.195628</v>
      </c>
      <c r="N41">
        <f t="shared" si="1"/>
        <v>0.13456558333333332</v>
      </c>
      <c r="O41">
        <f t="shared" si="2"/>
        <v>1.4193228028366856E-3</v>
      </c>
      <c r="Q41">
        <v>6.953E-3</v>
      </c>
      <c r="R41">
        <v>7.7019999999999996E-3</v>
      </c>
      <c r="S41">
        <v>9.5680000000000001E-3</v>
      </c>
      <c r="T41">
        <v>1.3455E-2</v>
      </c>
      <c r="U41">
        <v>1.4991000000000001E-2</v>
      </c>
      <c r="V41">
        <v>1.6931999999999999E-2</v>
      </c>
      <c r="W41">
        <v>1.7181999999999999E-2</v>
      </c>
      <c r="X41">
        <v>1.5043000000000001E-2</v>
      </c>
      <c r="Y41">
        <v>1.6830000000000001E-2</v>
      </c>
      <c r="Z41">
        <v>1.7361000000000001E-2</v>
      </c>
      <c r="AA41">
        <v>1.3287999999999999E-2</v>
      </c>
      <c r="AB41">
        <v>1.7198000000000001E-2</v>
      </c>
      <c r="AC41">
        <f t="shared" si="3"/>
        <v>1.4985385938549357E-2</v>
      </c>
      <c r="AD41">
        <f t="shared" si="4"/>
        <v>0.15805751878288146</v>
      </c>
      <c r="AG41">
        <v>-2.0500000000000001E-2</v>
      </c>
      <c r="AH41">
        <f t="shared" si="6"/>
        <v>0.23267378874510983</v>
      </c>
      <c r="AI41">
        <f t="shared" si="6"/>
        <v>0.4365564738292011</v>
      </c>
      <c r="AJ41">
        <f t="shared" si="6"/>
        <v>0.88425307178271184</v>
      </c>
      <c r="AK41">
        <f t="shared" si="6"/>
        <v>0.97934267463424696</v>
      </c>
      <c r="AL41">
        <f t="shared" si="6"/>
        <v>1.3322646937936702</v>
      </c>
      <c r="AM41">
        <f t="shared" si="6"/>
        <v>1.6823676792984652</v>
      </c>
      <c r="AN41">
        <f t="shared" si="6"/>
        <v>1.8187278761061949</v>
      </c>
      <c r="AO41">
        <f t="shared" si="6"/>
        <v>1.816205579349462</v>
      </c>
      <c r="AP41">
        <f t="shared" si="6"/>
        <v>1.9192387543252594</v>
      </c>
      <c r="AQ41">
        <f t="shared" si="6"/>
        <v>2.3620384217186241</v>
      </c>
      <c r="AR41">
        <f t="shared" si="6"/>
        <v>2.1525748502994011</v>
      </c>
      <c r="AS41">
        <f t="shared" si="6"/>
        <v>2.475990380964435</v>
      </c>
    </row>
    <row r="42" spans="1:45" x14ac:dyDescent="0.15">
      <c r="A42">
        <v>-0.02</v>
      </c>
      <c r="B42">
        <v>4.3580000000000001E-2</v>
      </c>
      <c r="C42">
        <v>7.1973999999999996E-2</v>
      </c>
      <c r="D42">
        <v>6.6448999999999994E-2</v>
      </c>
      <c r="E42">
        <v>9.8593E-2</v>
      </c>
      <c r="F42">
        <v>0.14210200000000001</v>
      </c>
      <c r="G42">
        <v>0.13552600000000001</v>
      </c>
      <c r="H42">
        <v>0.15868499999999999</v>
      </c>
      <c r="I42">
        <v>0.17965700000000001</v>
      </c>
      <c r="J42">
        <v>0.20591899999999999</v>
      </c>
      <c r="K42">
        <v>0.20568400000000001</v>
      </c>
      <c r="L42">
        <v>0.20923600000000001</v>
      </c>
      <c r="M42">
        <v>0.21152699999999999</v>
      </c>
      <c r="N42">
        <f t="shared" si="1"/>
        <v>0.14407766666666666</v>
      </c>
      <c r="O42">
        <f t="shared" si="2"/>
        <v>1.5196509583951545E-3</v>
      </c>
      <c r="Q42">
        <v>8.2550000000000002E-3</v>
      </c>
      <c r="R42">
        <v>8.8190000000000004E-3</v>
      </c>
      <c r="S42">
        <v>8.8559999999999993E-3</v>
      </c>
      <c r="T42">
        <v>1.3742000000000001E-2</v>
      </c>
      <c r="U42">
        <v>1.575E-2</v>
      </c>
      <c r="V42">
        <v>1.5275E-2</v>
      </c>
      <c r="W42">
        <v>1.7395999999999998E-2</v>
      </c>
      <c r="X42">
        <v>1.626E-2</v>
      </c>
      <c r="Y42">
        <v>1.8054000000000001E-2</v>
      </c>
      <c r="Z42">
        <v>1.7239999999999998E-2</v>
      </c>
      <c r="AA42">
        <v>1.4629E-2</v>
      </c>
      <c r="AB42">
        <v>1.7395000000000001E-2</v>
      </c>
      <c r="AC42">
        <f t="shared" si="3"/>
        <v>1.5378100748673863E-2</v>
      </c>
      <c r="AD42">
        <f t="shared" si="4"/>
        <v>0.16219965624481317</v>
      </c>
      <c r="AG42">
        <v>-0.02</v>
      </c>
      <c r="AH42">
        <f t="shared" si="6"/>
        <v>0.3278663857959675</v>
      </c>
      <c r="AI42">
        <f t="shared" si="6"/>
        <v>0.66091827364554634</v>
      </c>
      <c r="AJ42">
        <f t="shared" si="6"/>
        <v>0.71619961198534154</v>
      </c>
      <c r="AK42">
        <f t="shared" si="6"/>
        <v>1.0157943540078302</v>
      </c>
      <c r="AL42">
        <f t="shared" si="6"/>
        <v>1.4601520756267983</v>
      </c>
      <c r="AM42">
        <f t="shared" si="6"/>
        <v>1.4148240943731079</v>
      </c>
      <c r="AN42">
        <f t="shared" si="6"/>
        <v>1.7553650442477877</v>
      </c>
      <c r="AO42">
        <f t="shared" si="6"/>
        <v>2.0796041208473204</v>
      </c>
      <c r="AP42">
        <f t="shared" si="6"/>
        <v>2.3750749711649366</v>
      </c>
      <c r="AQ42">
        <f t="shared" si="6"/>
        <v>2.3660876567353046</v>
      </c>
      <c r="AR42">
        <f t="shared" si="6"/>
        <v>2.505820359281437</v>
      </c>
      <c r="AS42">
        <f t="shared" si="6"/>
        <v>2.6772180736615621</v>
      </c>
    </row>
    <row r="43" spans="1:45" x14ac:dyDescent="0.15">
      <c r="A43">
        <v>-1.95E-2</v>
      </c>
      <c r="B43">
        <v>3.3589000000000001E-2</v>
      </c>
      <c r="C43">
        <v>6.1884000000000002E-2</v>
      </c>
      <c r="D43">
        <v>7.7230999999999994E-2</v>
      </c>
      <c r="E43">
        <v>0.101371</v>
      </c>
      <c r="F43">
        <v>9.6057000000000003E-2</v>
      </c>
      <c r="G43">
        <v>0.16405800000000001</v>
      </c>
      <c r="H43">
        <v>0.15812699999999999</v>
      </c>
      <c r="I43">
        <v>0.15871299999999999</v>
      </c>
      <c r="J43">
        <v>0.18309900000000001</v>
      </c>
      <c r="K43">
        <v>0.208618</v>
      </c>
      <c r="L43">
        <v>0.20094600000000001</v>
      </c>
      <c r="M43">
        <v>0.21581800000000001</v>
      </c>
      <c r="N43">
        <f t="shared" si="1"/>
        <v>0.13829258333333336</v>
      </c>
      <c r="O43">
        <f t="shared" si="2"/>
        <v>1.4586331224231502E-3</v>
      </c>
      <c r="Q43">
        <v>6.9220000000000002E-3</v>
      </c>
      <c r="R43">
        <v>8.3840000000000008E-3</v>
      </c>
      <c r="S43">
        <v>8.6999999999999994E-3</v>
      </c>
      <c r="T43">
        <v>1.3367E-2</v>
      </c>
      <c r="U43">
        <v>1.2721E-2</v>
      </c>
      <c r="V43">
        <v>1.6244999999999999E-2</v>
      </c>
      <c r="W43">
        <v>1.6624E-2</v>
      </c>
      <c r="X43">
        <v>1.4648E-2</v>
      </c>
      <c r="Y43">
        <v>1.6739E-2</v>
      </c>
      <c r="Z43">
        <v>1.6947E-2</v>
      </c>
      <c r="AA43">
        <v>1.3663E-2</v>
      </c>
      <c r="AB43">
        <v>1.7492000000000001E-2</v>
      </c>
      <c r="AC43">
        <f t="shared" si="3"/>
        <v>1.4614003054356029E-2</v>
      </c>
      <c r="AD43">
        <f t="shared" si="4"/>
        <v>0.15414037861480448</v>
      </c>
      <c r="AG43">
        <v>-1.95E-2</v>
      </c>
      <c r="AH43">
        <f t="shared" si="6"/>
        <v>0.25270087270538666</v>
      </c>
      <c r="AI43">
        <f t="shared" si="6"/>
        <v>0.56826446280991738</v>
      </c>
      <c r="AJ43">
        <f t="shared" si="6"/>
        <v>0.83241000215563687</v>
      </c>
      <c r="AK43">
        <f t="shared" si="6"/>
        <v>1.0444158252627243</v>
      </c>
      <c r="AL43">
        <f t="shared" si="6"/>
        <v>0.98702219482120834</v>
      </c>
      <c r="AM43">
        <f t="shared" si="6"/>
        <v>1.712683996241779</v>
      </c>
      <c r="AN43">
        <f t="shared" si="6"/>
        <v>1.7491924778761061</v>
      </c>
      <c r="AO43">
        <f t="shared" si="6"/>
        <v>1.8371686537793726</v>
      </c>
      <c r="AP43">
        <f t="shared" si="6"/>
        <v>2.111868512110727</v>
      </c>
      <c r="AQ43">
        <f t="shared" si="6"/>
        <v>2.3998389508800186</v>
      </c>
      <c r="AR43">
        <f t="shared" si="6"/>
        <v>2.4065389221556885</v>
      </c>
      <c r="AS43">
        <f t="shared" si="6"/>
        <v>2.73152765472725</v>
      </c>
    </row>
    <row r="44" spans="1:45" x14ac:dyDescent="0.15">
      <c r="A44">
        <v>-1.9E-2</v>
      </c>
      <c r="B44">
        <v>3.8066000000000003E-2</v>
      </c>
      <c r="C44">
        <v>6.3442999999999999E-2</v>
      </c>
      <c r="D44">
        <v>8.4580000000000002E-2</v>
      </c>
      <c r="E44">
        <v>9.2100000000000001E-2</v>
      </c>
      <c r="F44">
        <v>0.117616</v>
      </c>
      <c r="G44">
        <v>0.127635</v>
      </c>
      <c r="H44">
        <v>0.18321200000000001</v>
      </c>
      <c r="I44">
        <v>0.15792300000000001</v>
      </c>
      <c r="J44">
        <v>0.184723</v>
      </c>
      <c r="K44">
        <v>0.18551400000000001</v>
      </c>
      <c r="L44">
        <v>0.22595199999999999</v>
      </c>
      <c r="M44">
        <v>0.212783</v>
      </c>
      <c r="N44">
        <f t="shared" si="1"/>
        <v>0.13946224999999998</v>
      </c>
      <c r="O44">
        <f t="shared" si="2"/>
        <v>1.47097011476989E-3</v>
      </c>
      <c r="Q44">
        <v>1.0564E-2</v>
      </c>
      <c r="R44">
        <v>8.0610000000000005E-3</v>
      </c>
      <c r="S44">
        <v>9.0320000000000001E-3</v>
      </c>
      <c r="T44">
        <v>1.2638E-2</v>
      </c>
      <c r="U44">
        <v>1.3336000000000001E-2</v>
      </c>
      <c r="V44">
        <v>1.4298E-2</v>
      </c>
      <c r="W44">
        <v>1.8213E-2</v>
      </c>
      <c r="X44">
        <v>1.4501E-2</v>
      </c>
      <c r="Y44">
        <v>1.6906000000000001E-2</v>
      </c>
      <c r="Z44">
        <v>1.5383000000000001E-2</v>
      </c>
      <c r="AA44">
        <v>1.4514000000000001E-2</v>
      </c>
      <c r="AB44">
        <v>1.7725000000000001E-2</v>
      </c>
      <c r="AC44">
        <f t="shared" si="3"/>
        <v>1.4738413942668815E-2</v>
      </c>
      <c r="AD44">
        <f t="shared" si="4"/>
        <v>0.15545259549042784</v>
      </c>
      <c r="AG44">
        <v>-1.9E-2</v>
      </c>
      <c r="AH44">
        <f t="shared" si="6"/>
        <v>0.28638278663857958</v>
      </c>
      <c r="AI44">
        <f t="shared" si="6"/>
        <v>0.58258034894398536</v>
      </c>
      <c r="AJ44">
        <f t="shared" si="6"/>
        <v>0.91161888338003882</v>
      </c>
      <c r="AK44">
        <f t="shared" si="6"/>
        <v>0.948897589120132</v>
      </c>
      <c r="AL44">
        <f t="shared" si="6"/>
        <v>1.2085491163173037</v>
      </c>
      <c r="AM44">
        <f t="shared" si="6"/>
        <v>1.3324459755715627</v>
      </c>
      <c r="AN44">
        <f t="shared" si="6"/>
        <v>2.0266814159292039</v>
      </c>
      <c r="AO44">
        <f t="shared" si="6"/>
        <v>1.8280240768607481</v>
      </c>
      <c r="AP44">
        <f t="shared" si="6"/>
        <v>2.1305997693194927</v>
      </c>
      <c r="AQ44">
        <f t="shared" si="6"/>
        <v>2.1340618888761074</v>
      </c>
      <c r="AR44">
        <f t="shared" si="6"/>
        <v>2.706011976047904</v>
      </c>
      <c r="AS44">
        <f t="shared" si="6"/>
        <v>2.6931147955954944</v>
      </c>
    </row>
    <row r="45" spans="1:45" x14ac:dyDescent="0.15">
      <c r="A45">
        <v>-1.8499999999999999E-2</v>
      </c>
      <c r="B45">
        <v>3.7406000000000002E-2</v>
      </c>
      <c r="C45">
        <v>6.1704000000000002E-2</v>
      </c>
      <c r="D45">
        <v>8.3968000000000001E-2</v>
      </c>
      <c r="E45">
        <v>0.12152200000000001</v>
      </c>
      <c r="F45">
        <v>0.13862099999999999</v>
      </c>
      <c r="G45">
        <v>0.139297</v>
      </c>
      <c r="H45">
        <v>0.16447999999999999</v>
      </c>
      <c r="I45">
        <v>0.155418</v>
      </c>
      <c r="J45">
        <v>0.18654399999999999</v>
      </c>
      <c r="K45">
        <v>0.17663999999999999</v>
      </c>
      <c r="L45">
        <v>0.21707199999999999</v>
      </c>
      <c r="M45">
        <v>0.21399199999999999</v>
      </c>
      <c r="N45">
        <f t="shared" si="1"/>
        <v>0.14138866666666666</v>
      </c>
      <c r="O45">
        <f t="shared" si="2"/>
        <v>1.4912888845105281E-3</v>
      </c>
      <c r="Q45">
        <v>6.7260000000000002E-3</v>
      </c>
      <c r="R45">
        <v>7.9240000000000005E-3</v>
      </c>
      <c r="S45">
        <v>9.3880000000000005E-3</v>
      </c>
      <c r="T45">
        <v>1.4827999999999999E-2</v>
      </c>
      <c r="U45">
        <v>1.4607999999999999E-2</v>
      </c>
      <c r="V45">
        <v>1.4652E-2</v>
      </c>
      <c r="W45">
        <v>1.6447E-2</v>
      </c>
      <c r="X45">
        <v>1.4449E-2</v>
      </c>
      <c r="Y45">
        <v>1.7045000000000001E-2</v>
      </c>
      <c r="Z45">
        <v>1.5056999999999999E-2</v>
      </c>
      <c r="AA45">
        <v>1.3934E-2</v>
      </c>
      <c r="AB45">
        <v>1.7651E-2</v>
      </c>
      <c r="AC45">
        <f t="shared" si="3"/>
        <v>1.4604932507391279E-2</v>
      </c>
      <c r="AD45">
        <f t="shared" si="4"/>
        <v>0.15404470752877902</v>
      </c>
      <c r="AG45">
        <v>-1.8499999999999999E-2</v>
      </c>
      <c r="AH45">
        <f t="shared" si="6"/>
        <v>0.28141739392115556</v>
      </c>
      <c r="AI45">
        <f t="shared" si="6"/>
        <v>0.56661157024793396</v>
      </c>
      <c r="AJ45">
        <f t="shared" si="6"/>
        <v>0.90502263418840267</v>
      </c>
      <c r="AK45">
        <f t="shared" si="6"/>
        <v>1.2520296723676079</v>
      </c>
      <c r="AL45">
        <f t="shared" si="6"/>
        <v>1.4243834771886559</v>
      </c>
      <c r="AM45">
        <f t="shared" si="6"/>
        <v>1.454191460486481</v>
      </c>
      <c r="AN45">
        <f t="shared" si="6"/>
        <v>1.8194690265486726</v>
      </c>
      <c r="AO45">
        <f t="shared" si="6"/>
        <v>1.7990276652390325</v>
      </c>
      <c r="AP45">
        <f t="shared" si="6"/>
        <v>2.151603229527105</v>
      </c>
      <c r="AQ45">
        <f t="shared" si="6"/>
        <v>2.0319797538249165</v>
      </c>
      <c r="AR45">
        <f t="shared" si="6"/>
        <v>2.5996646706586821</v>
      </c>
      <c r="AS45">
        <f t="shared" si="6"/>
        <v>2.7084166561194785</v>
      </c>
    </row>
    <row r="46" spans="1:45" x14ac:dyDescent="0.15">
      <c r="A46">
        <v>-1.7999999999999999E-2</v>
      </c>
      <c r="B46">
        <v>4.3777999999999997E-2</v>
      </c>
      <c r="C46">
        <v>6.2982999999999997E-2</v>
      </c>
      <c r="D46">
        <v>9.2525999999999997E-2</v>
      </c>
      <c r="E46">
        <v>0.11514199999999999</v>
      </c>
      <c r="F46">
        <v>0.142205</v>
      </c>
      <c r="G46">
        <v>0.15515999999999999</v>
      </c>
      <c r="H46">
        <v>0.16969100000000001</v>
      </c>
      <c r="I46">
        <v>0.188168</v>
      </c>
      <c r="J46">
        <v>0.20836499999999999</v>
      </c>
      <c r="K46">
        <v>0.214619</v>
      </c>
      <c r="L46">
        <v>0.22845399999999999</v>
      </c>
      <c r="M46">
        <v>0.22543099999999999</v>
      </c>
      <c r="N46">
        <f t="shared" si="1"/>
        <v>0.15387683333333332</v>
      </c>
      <c r="O46">
        <f t="shared" si="2"/>
        <v>1.6230071090116544E-3</v>
      </c>
      <c r="Q46">
        <v>1.0666E-2</v>
      </c>
      <c r="R46">
        <v>8.3569999999999998E-3</v>
      </c>
      <c r="S46">
        <v>9.6100000000000005E-3</v>
      </c>
      <c r="T46">
        <v>1.3948E-2</v>
      </c>
      <c r="U46">
        <v>1.5067000000000001E-2</v>
      </c>
      <c r="V46">
        <v>1.5630999999999999E-2</v>
      </c>
      <c r="W46">
        <v>1.6716999999999999E-2</v>
      </c>
      <c r="X46">
        <v>1.5539000000000001E-2</v>
      </c>
      <c r="Y46">
        <v>1.7585E-2</v>
      </c>
      <c r="Z46">
        <v>1.6875000000000001E-2</v>
      </c>
      <c r="AA46">
        <v>1.4335000000000001E-2</v>
      </c>
      <c r="AB46">
        <v>1.8102E-2</v>
      </c>
      <c r="AC46">
        <f t="shared" si="3"/>
        <v>1.5344337267598694E-2</v>
      </c>
      <c r="AD46">
        <f t="shared" si="4"/>
        <v>0.16184353781942876</v>
      </c>
      <c r="AG46">
        <v>-1.7999999999999999E-2</v>
      </c>
      <c r="AH46">
        <f t="shared" si="6"/>
        <v>0.32935600361119466</v>
      </c>
      <c r="AI46">
        <f t="shared" si="6"/>
        <v>0.57835629017447199</v>
      </c>
      <c r="AJ46">
        <f t="shared" si="6"/>
        <v>0.99726234102177191</v>
      </c>
      <c r="AK46">
        <f t="shared" si="6"/>
        <v>1.1862971357922933</v>
      </c>
      <c r="AL46">
        <f t="shared" si="6"/>
        <v>1.461210439786272</v>
      </c>
      <c r="AM46">
        <f t="shared" si="6"/>
        <v>1.6197932978390228</v>
      </c>
      <c r="AN46">
        <f t="shared" si="6"/>
        <v>1.8771128318584074</v>
      </c>
      <c r="AO46">
        <f t="shared" si="6"/>
        <v>2.1781224678782269</v>
      </c>
      <c r="AP46">
        <f t="shared" si="6"/>
        <v>2.4032871972318337</v>
      </c>
      <c r="AQ46">
        <f t="shared" si="6"/>
        <v>2.4688715058092723</v>
      </c>
      <c r="AR46">
        <f t="shared" si="6"/>
        <v>2.7359760479041912</v>
      </c>
      <c r="AS46">
        <f t="shared" si="6"/>
        <v>2.8531957980002534</v>
      </c>
    </row>
    <row r="47" spans="1:45" x14ac:dyDescent="0.15">
      <c r="A47">
        <v>-1.7500000000000002E-2</v>
      </c>
      <c r="B47">
        <v>3.6430999999999998E-2</v>
      </c>
      <c r="C47">
        <v>7.1930999999999995E-2</v>
      </c>
      <c r="D47">
        <v>7.8244999999999995E-2</v>
      </c>
      <c r="E47">
        <v>0.10029399999999999</v>
      </c>
      <c r="F47">
        <v>0.159409</v>
      </c>
      <c r="G47">
        <v>0.14896899999999999</v>
      </c>
      <c r="H47">
        <v>0.16281799999999999</v>
      </c>
      <c r="I47">
        <v>0.16789899999999999</v>
      </c>
      <c r="J47">
        <v>0.19086900000000001</v>
      </c>
      <c r="K47">
        <v>0.20955399999999999</v>
      </c>
      <c r="L47">
        <v>0.20486599999999999</v>
      </c>
      <c r="M47">
        <v>0.200374</v>
      </c>
      <c r="N47">
        <f t="shared" si="1"/>
        <v>0.14430491666666667</v>
      </c>
      <c r="O47">
        <f t="shared" si="2"/>
        <v>1.5220478647879703E-3</v>
      </c>
      <c r="Q47">
        <v>8.2609999999999992E-3</v>
      </c>
      <c r="R47">
        <v>8.5810000000000001E-3</v>
      </c>
      <c r="S47">
        <v>8.6119999999999999E-3</v>
      </c>
      <c r="T47">
        <v>1.2852000000000001E-2</v>
      </c>
      <c r="U47">
        <v>1.553E-2</v>
      </c>
      <c r="V47">
        <v>1.5221E-2</v>
      </c>
      <c r="W47">
        <v>1.6212000000000001E-2</v>
      </c>
      <c r="X47">
        <v>1.4633999999999999E-2</v>
      </c>
      <c r="Y47">
        <v>1.7021999999999999E-2</v>
      </c>
      <c r="Z47">
        <v>1.601E-2</v>
      </c>
      <c r="AA47">
        <v>1.3325E-2</v>
      </c>
      <c r="AB47">
        <v>1.5841999999999998E-2</v>
      </c>
      <c r="AC47">
        <f t="shared" si="3"/>
        <v>1.4477738221144903E-2</v>
      </c>
      <c r="AD47">
        <f t="shared" si="4"/>
        <v>0.15270313291936272</v>
      </c>
      <c r="AG47">
        <v>-1.7500000000000002E-2</v>
      </c>
      <c r="AH47">
        <f t="shared" si="6"/>
        <v>0.27408215467950642</v>
      </c>
      <c r="AI47">
        <f t="shared" si="6"/>
        <v>0.66052341597796138</v>
      </c>
      <c r="AJ47">
        <f t="shared" si="6"/>
        <v>0.84333908169864191</v>
      </c>
      <c r="AK47">
        <f t="shared" si="6"/>
        <v>1.0333195961261075</v>
      </c>
      <c r="AL47">
        <f t="shared" si="6"/>
        <v>1.6379880805589806</v>
      </c>
      <c r="AM47">
        <f t="shared" si="6"/>
        <v>1.5551623342728884</v>
      </c>
      <c r="AN47">
        <f t="shared" si="6"/>
        <v>1.8010840707964602</v>
      </c>
      <c r="AO47">
        <f t="shared" si="6"/>
        <v>1.9435004051394837</v>
      </c>
      <c r="AP47">
        <f t="shared" si="6"/>
        <v>2.2014878892733565</v>
      </c>
      <c r="AQ47">
        <f t="shared" si="6"/>
        <v>2.4106062349016453</v>
      </c>
      <c r="AR47">
        <f t="shared" si="6"/>
        <v>2.4534850299401194</v>
      </c>
      <c r="AS47">
        <f t="shared" si="6"/>
        <v>2.5360587267434505</v>
      </c>
    </row>
    <row r="48" spans="1:45" x14ac:dyDescent="0.15">
      <c r="A48">
        <v>-1.7000000000000001E-2</v>
      </c>
      <c r="B48">
        <v>4.6585000000000001E-2</v>
      </c>
      <c r="C48">
        <v>5.4113000000000001E-2</v>
      </c>
      <c r="D48">
        <v>8.0669000000000005E-2</v>
      </c>
      <c r="E48">
        <v>0.13570499999999999</v>
      </c>
      <c r="F48">
        <v>0.14953900000000001</v>
      </c>
      <c r="G48">
        <v>0.14677399999999999</v>
      </c>
      <c r="H48">
        <v>0.205318</v>
      </c>
      <c r="I48">
        <v>0.20990600000000001</v>
      </c>
      <c r="J48">
        <v>0.22533300000000001</v>
      </c>
      <c r="K48">
        <v>0.21230499999999999</v>
      </c>
      <c r="L48">
        <v>0.22256600000000001</v>
      </c>
      <c r="M48">
        <v>0.23261399999999999</v>
      </c>
      <c r="N48">
        <f t="shared" si="1"/>
        <v>0.16011891666666667</v>
      </c>
      <c r="O48">
        <f t="shared" si="2"/>
        <v>1.6888451263764722E-3</v>
      </c>
      <c r="Q48">
        <v>1.0449E-2</v>
      </c>
      <c r="R48">
        <v>7.4019999999999997E-3</v>
      </c>
      <c r="S48">
        <v>8.8140000000000007E-3</v>
      </c>
      <c r="T48">
        <v>1.5282E-2</v>
      </c>
      <c r="U48">
        <v>1.5049999999999999E-2</v>
      </c>
      <c r="V48">
        <v>1.4796999999999999E-2</v>
      </c>
      <c r="W48">
        <v>1.8190999999999999E-2</v>
      </c>
      <c r="X48">
        <v>1.7007999999999999E-2</v>
      </c>
      <c r="Y48">
        <v>1.8516000000000001E-2</v>
      </c>
      <c r="Z48">
        <v>1.6143000000000001E-2</v>
      </c>
      <c r="AA48">
        <v>1.4035000000000001E-2</v>
      </c>
      <c r="AB48">
        <v>1.779E-2</v>
      </c>
      <c r="AC48">
        <f t="shared" si="3"/>
        <v>1.5543895641932004E-2</v>
      </c>
      <c r="AD48">
        <f t="shared" si="4"/>
        <v>0.16394836859447931</v>
      </c>
      <c r="AG48">
        <v>-1.7000000000000001E-2</v>
      </c>
      <c r="AH48">
        <f t="shared" si="6"/>
        <v>0.35047396930484498</v>
      </c>
      <c r="AI48">
        <f t="shared" si="6"/>
        <v>0.49690541781450875</v>
      </c>
      <c r="AJ48">
        <f t="shared" si="6"/>
        <v>0.86946540202629885</v>
      </c>
      <c r="AK48">
        <f t="shared" si="6"/>
        <v>1.3981557799299402</v>
      </c>
      <c r="AL48">
        <f t="shared" si="6"/>
        <v>1.5365700780928895</v>
      </c>
      <c r="AM48">
        <f t="shared" si="6"/>
        <v>1.5322476250130492</v>
      </c>
      <c r="AN48">
        <f t="shared" si="6"/>
        <v>2.2712168141592923</v>
      </c>
      <c r="AO48">
        <f t="shared" si="6"/>
        <v>2.4297488135200838</v>
      </c>
      <c r="AP48">
        <f t="shared" si="6"/>
        <v>2.5989965397923878</v>
      </c>
      <c r="AQ48">
        <f t="shared" si="6"/>
        <v>2.4422523869780286</v>
      </c>
      <c r="AR48">
        <f t="shared" si="6"/>
        <v>2.6654610778443115</v>
      </c>
      <c r="AS48">
        <f t="shared" si="6"/>
        <v>2.9441083407163648</v>
      </c>
    </row>
    <row r="49" spans="1:45" x14ac:dyDescent="0.15">
      <c r="A49">
        <v>-1.6500000000000001E-2</v>
      </c>
      <c r="B49">
        <v>4.2237999999999998E-2</v>
      </c>
      <c r="C49">
        <v>8.3103999999999997E-2</v>
      </c>
      <c r="D49">
        <v>9.7134999999999999E-2</v>
      </c>
      <c r="E49">
        <v>0.120819</v>
      </c>
      <c r="F49">
        <v>0.15651999999999999</v>
      </c>
      <c r="G49">
        <v>0.201705</v>
      </c>
      <c r="H49">
        <v>0.19409000000000001</v>
      </c>
      <c r="I49">
        <v>0.21299299999999999</v>
      </c>
      <c r="J49">
        <v>0.21401899999999999</v>
      </c>
      <c r="K49">
        <v>0.216667</v>
      </c>
      <c r="L49">
        <v>0.25428800000000001</v>
      </c>
      <c r="M49">
        <v>0.25025900000000001</v>
      </c>
      <c r="N49">
        <f t="shared" si="1"/>
        <v>0.17031974999999999</v>
      </c>
      <c r="O49">
        <f t="shared" si="2"/>
        <v>1.7964378332134968E-3</v>
      </c>
      <c r="Q49">
        <v>1.0279E-2</v>
      </c>
      <c r="R49">
        <v>9.3760000000000007E-3</v>
      </c>
      <c r="S49">
        <v>9.6179999999999998E-3</v>
      </c>
      <c r="T49">
        <v>1.4141000000000001E-2</v>
      </c>
      <c r="U49">
        <v>1.529E-2</v>
      </c>
      <c r="V49">
        <v>1.7913999999999999E-2</v>
      </c>
      <c r="W49">
        <v>1.7847999999999999E-2</v>
      </c>
      <c r="X49">
        <v>1.6827999999999999E-2</v>
      </c>
      <c r="Y49">
        <v>1.7937000000000002E-2</v>
      </c>
      <c r="Z49">
        <v>1.6296999999999999E-2</v>
      </c>
      <c r="AA49">
        <v>1.4836999999999999E-2</v>
      </c>
      <c r="AB49">
        <v>1.8717000000000001E-2</v>
      </c>
      <c r="AC49">
        <f t="shared" si="3"/>
        <v>1.5955221550554313E-2</v>
      </c>
      <c r="AD49">
        <f t="shared" si="4"/>
        <v>0.16828680557531892</v>
      </c>
      <c r="AG49">
        <v>-1.6500000000000001E-2</v>
      </c>
      <c r="AH49">
        <f t="shared" si="6"/>
        <v>0.31777008727053863</v>
      </c>
      <c r="AI49">
        <f t="shared" si="6"/>
        <v>0.76312213039485766</v>
      </c>
      <c r="AJ49">
        <f t="shared" si="6"/>
        <v>1.0469389954731623</v>
      </c>
      <c r="AK49">
        <f t="shared" si="6"/>
        <v>1.2447867298578199</v>
      </c>
      <c r="AL49">
        <f t="shared" si="6"/>
        <v>1.6083025071927659</v>
      </c>
      <c r="AM49">
        <f t="shared" si="6"/>
        <v>2.1056999686814906</v>
      </c>
      <c r="AN49">
        <f t="shared" si="6"/>
        <v>2.1470132743362833</v>
      </c>
      <c r="AO49">
        <f t="shared" si="6"/>
        <v>2.4654821159856466</v>
      </c>
      <c r="AP49">
        <f t="shared" si="6"/>
        <v>2.4685005767012687</v>
      </c>
      <c r="AQ49">
        <f t="shared" si="6"/>
        <v>2.4924306913608651</v>
      </c>
      <c r="AR49">
        <f t="shared" si="6"/>
        <v>3.0453652694610778</v>
      </c>
      <c r="AS49">
        <f t="shared" si="6"/>
        <v>3.1674345019617771</v>
      </c>
    </row>
    <row r="50" spans="1:45" x14ac:dyDescent="0.15">
      <c r="A50">
        <v>-1.6E-2</v>
      </c>
      <c r="B50">
        <v>4.8461999999999998E-2</v>
      </c>
      <c r="C50">
        <v>7.0184999999999997E-2</v>
      </c>
      <c r="D50">
        <v>0.10903599999999999</v>
      </c>
      <c r="E50">
        <v>0.127917</v>
      </c>
      <c r="F50">
        <v>0.17251</v>
      </c>
      <c r="G50">
        <v>0.16372200000000001</v>
      </c>
      <c r="H50">
        <v>0.20157800000000001</v>
      </c>
      <c r="I50">
        <v>0.18690999999999999</v>
      </c>
      <c r="J50">
        <v>0.21193300000000001</v>
      </c>
      <c r="K50">
        <v>0.199904</v>
      </c>
      <c r="L50">
        <v>0.230263</v>
      </c>
      <c r="M50">
        <v>0.23633000000000001</v>
      </c>
      <c r="N50">
        <f t="shared" si="1"/>
        <v>0.16322916666666668</v>
      </c>
      <c r="O50">
        <f t="shared" si="2"/>
        <v>1.7216503105712134E-3</v>
      </c>
      <c r="Q50">
        <v>1.0959999999999999E-2</v>
      </c>
      <c r="R50">
        <v>8.4779999999999994E-3</v>
      </c>
      <c r="S50">
        <v>1.0207000000000001E-2</v>
      </c>
      <c r="T50">
        <v>1.4796999999999999E-2</v>
      </c>
      <c r="U50">
        <v>1.6022000000000002E-2</v>
      </c>
      <c r="V50">
        <v>1.5654999999999999E-2</v>
      </c>
      <c r="W50">
        <v>1.8679999999999999E-2</v>
      </c>
      <c r="X50">
        <v>1.5198E-2</v>
      </c>
      <c r="Y50">
        <v>1.7927999999999999E-2</v>
      </c>
      <c r="Z50">
        <v>1.6194E-2</v>
      </c>
      <c r="AA50">
        <v>1.4271000000000001E-2</v>
      </c>
      <c r="AB50">
        <v>1.7017000000000001E-2</v>
      </c>
      <c r="AC50">
        <f t="shared" si="3"/>
        <v>1.5590602661976745E-2</v>
      </c>
      <c r="AD50">
        <f t="shared" si="4"/>
        <v>0.16444100827211502</v>
      </c>
      <c r="AG50">
        <v>-1.6E-2</v>
      </c>
      <c r="AH50">
        <f t="shared" si="6"/>
        <v>0.3645952452603069</v>
      </c>
      <c r="AI50">
        <f t="shared" si="6"/>
        <v>0.64449035812672173</v>
      </c>
      <c r="AJ50">
        <f t="shared" si="6"/>
        <v>1.1752101746065962</v>
      </c>
      <c r="AK50">
        <f t="shared" si="6"/>
        <v>1.3179167525242119</v>
      </c>
      <c r="AL50">
        <f t="shared" si="6"/>
        <v>1.7726058364159474</v>
      </c>
      <c r="AM50">
        <f t="shared" si="6"/>
        <v>1.7091763232070154</v>
      </c>
      <c r="AN50">
        <f t="shared" si="6"/>
        <v>2.229845132743363</v>
      </c>
      <c r="AO50">
        <f t="shared" si="6"/>
        <v>2.1635605972913532</v>
      </c>
      <c r="AP50">
        <f t="shared" si="6"/>
        <v>2.4444405997693197</v>
      </c>
      <c r="AQ50">
        <f t="shared" si="6"/>
        <v>2.2995973772000462</v>
      </c>
      <c r="AR50">
        <f t="shared" si="6"/>
        <v>2.757640718562874</v>
      </c>
      <c r="AS50">
        <f t="shared" si="6"/>
        <v>2.9911403619794967</v>
      </c>
    </row>
    <row r="51" spans="1:45" x14ac:dyDescent="0.15">
      <c r="A51">
        <v>-1.55E-2</v>
      </c>
      <c r="B51">
        <v>6.7791000000000004E-2</v>
      </c>
      <c r="C51">
        <v>7.6282000000000003E-2</v>
      </c>
      <c r="D51">
        <v>0.108458</v>
      </c>
      <c r="E51">
        <v>0.12227399999999999</v>
      </c>
      <c r="F51">
        <v>0.18285199999999999</v>
      </c>
      <c r="G51">
        <v>0.200685</v>
      </c>
      <c r="H51">
        <v>0.21043200000000001</v>
      </c>
      <c r="I51">
        <v>0.185752</v>
      </c>
      <c r="J51">
        <v>0.24118200000000001</v>
      </c>
      <c r="K51">
        <v>0.23688999999999999</v>
      </c>
      <c r="L51">
        <v>0.23263600000000001</v>
      </c>
      <c r="M51">
        <v>0.24452399999999999</v>
      </c>
      <c r="N51">
        <f t="shared" si="1"/>
        <v>0.17581316666666669</v>
      </c>
      <c r="O51">
        <f t="shared" si="2"/>
        <v>1.8543793316809713E-3</v>
      </c>
      <c r="Q51">
        <v>1.5035E-2</v>
      </c>
      <c r="R51">
        <v>8.8470000000000007E-3</v>
      </c>
      <c r="S51">
        <v>1.0338999999999999E-2</v>
      </c>
      <c r="T51">
        <v>1.4017E-2</v>
      </c>
      <c r="U51">
        <v>1.6478E-2</v>
      </c>
      <c r="V51">
        <v>1.7291999999999998E-2</v>
      </c>
      <c r="W51">
        <v>1.8082999999999998E-2</v>
      </c>
      <c r="X51">
        <v>1.5276E-2</v>
      </c>
      <c r="Y51">
        <v>1.8977000000000001E-2</v>
      </c>
      <c r="Z51">
        <v>1.7198000000000001E-2</v>
      </c>
      <c r="AA51">
        <v>1.41E-2</v>
      </c>
      <c r="AB51">
        <v>1.7842E-2</v>
      </c>
      <c r="AC51">
        <f t="shared" si="3"/>
        <v>1.6269395010263903E-2</v>
      </c>
      <c r="AD51">
        <f t="shared" si="4"/>
        <v>0.17160053254323032</v>
      </c>
      <c r="AG51">
        <v>-1.55E-2</v>
      </c>
      <c r="AH51">
        <f t="shared" si="6"/>
        <v>0.51001354198013837</v>
      </c>
      <c r="AI51">
        <f t="shared" si="6"/>
        <v>0.70047750229568417</v>
      </c>
      <c r="AJ51">
        <f t="shared" si="6"/>
        <v>1.1689803837033843</v>
      </c>
      <c r="AK51">
        <f t="shared" si="6"/>
        <v>1.2597774572429425</v>
      </c>
      <c r="AL51">
        <f t="shared" si="6"/>
        <v>1.8788738183312781</v>
      </c>
      <c r="AM51">
        <f t="shared" si="6"/>
        <v>2.0950516755402444</v>
      </c>
      <c r="AN51">
        <f t="shared" si="6"/>
        <v>2.3277876106194695</v>
      </c>
      <c r="AO51">
        <f t="shared" si="6"/>
        <v>2.1501562680865844</v>
      </c>
      <c r="AP51">
        <f t="shared" si="6"/>
        <v>2.7817993079584777</v>
      </c>
      <c r="AQ51">
        <f t="shared" si="6"/>
        <v>2.7250661451742784</v>
      </c>
      <c r="AR51">
        <f t="shared" si="6"/>
        <v>2.7860598802395211</v>
      </c>
      <c r="AS51">
        <f t="shared" si="6"/>
        <v>3.0948487533223643</v>
      </c>
    </row>
    <row r="52" spans="1:45" x14ac:dyDescent="0.15">
      <c r="A52">
        <v>-1.4999999999999999E-2</v>
      </c>
      <c r="B52">
        <v>7.7284000000000005E-2</v>
      </c>
      <c r="C52">
        <v>9.3122999999999997E-2</v>
      </c>
      <c r="D52">
        <v>0.10000199999999999</v>
      </c>
      <c r="E52">
        <v>0.14954200000000001</v>
      </c>
      <c r="F52">
        <v>0.17654600000000001</v>
      </c>
      <c r="G52">
        <v>0.21713099999999999</v>
      </c>
      <c r="H52">
        <v>0.20356099999999999</v>
      </c>
      <c r="I52">
        <v>0.194686</v>
      </c>
      <c r="J52">
        <v>0.217034</v>
      </c>
      <c r="K52">
        <v>0.271839</v>
      </c>
      <c r="L52">
        <v>0.25203999999999999</v>
      </c>
      <c r="M52">
        <v>0.27072800000000002</v>
      </c>
      <c r="N52">
        <f t="shared" si="1"/>
        <v>0.18529300000000001</v>
      </c>
      <c r="O52">
        <f t="shared" si="2"/>
        <v>1.9543673322067962E-3</v>
      </c>
      <c r="Q52">
        <v>1.4643E-2</v>
      </c>
      <c r="R52">
        <v>9.7999999999999997E-3</v>
      </c>
      <c r="S52">
        <v>9.8370000000000003E-3</v>
      </c>
      <c r="T52">
        <v>1.5351E-2</v>
      </c>
      <c r="U52">
        <v>1.6253E-2</v>
      </c>
      <c r="V52">
        <v>1.7843000000000001E-2</v>
      </c>
      <c r="W52">
        <v>1.8037000000000001E-2</v>
      </c>
      <c r="X52">
        <v>1.5455999999999999E-2</v>
      </c>
      <c r="Y52">
        <v>1.8008E-2</v>
      </c>
      <c r="Z52">
        <v>1.9001000000000001E-2</v>
      </c>
      <c r="AA52">
        <v>1.4500000000000001E-2</v>
      </c>
      <c r="AB52">
        <v>1.9009000000000002E-2</v>
      </c>
      <c r="AC52">
        <f t="shared" si="3"/>
        <v>1.6642086101753644E-2</v>
      </c>
      <c r="AD52">
        <f t="shared" si="4"/>
        <v>0.17553147095448721</v>
      </c>
      <c r="AG52">
        <v>-1.4999999999999999E-2</v>
      </c>
      <c r="AH52">
        <f t="shared" si="6"/>
        <v>0.58143244056575383</v>
      </c>
      <c r="AI52">
        <f t="shared" si="6"/>
        <v>0.85512396694214876</v>
      </c>
      <c r="AJ52">
        <f t="shared" si="6"/>
        <v>1.0778400517352877</v>
      </c>
      <c r="AK52">
        <f t="shared" si="6"/>
        <v>1.5407170822171854</v>
      </c>
      <c r="AL52">
        <f t="shared" si="6"/>
        <v>1.8140772708590218</v>
      </c>
      <c r="AM52">
        <f t="shared" si="6"/>
        <v>2.2667397431882241</v>
      </c>
      <c r="AN52">
        <f t="shared" si="6"/>
        <v>2.2517809734513277</v>
      </c>
      <c r="AO52">
        <f t="shared" si="6"/>
        <v>2.2535710151637924</v>
      </c>
      <c r="AP52">
        <f t="shared" si="6"/>
        <v>2.503275663206459</v>
      </c>
      <c r="AQ52">
        <f t="shared" si="6"/>
        <v>3.1271022661911885</v>
      </c>
      <c r="AR52">
        <f t="shared" si="6"/>
        <v>3.0184431137724546</v>
      </c>
      <c r="AS52">
        <f t="shared" si="6"/>
        <v>3.4265029743070503</v>
      </c>
    </row>
    <row r="53" spans="1:45" x14ac:dyDescent="0.15">
      <c r="A53">
        <v>-1.4500000000000001E-2</v>
      </c>
      <c r="B53">
        <v>8.3100999999999994E-2</v>
      </c>
      <c r="C53">
        <v>8.8055999999999995E-2</v>
      </c>
      <c r="D53">
        <v>0.11086699999999999</v>
      </c>
      <c r="E53">
        <v>0.14820800000000001</v>
      </c>
      <c r="F53">
        <v>0.15154999999999999</v>
      </c>
      <c r="G53">
        <v>0.21135699999999999</v>
      </c>
      <c r="H53">
        <v>0.21801999999999999</v>
      </c>
      <c r="I53">
        <v>0.19887299999999999</v>
      </c>
      <c r="J53">
        <v>0.23238600000000001</v>
      </c>
      <c r="K53">
        <v>0.25063999999999997</v>
      </c>
      <c r="L53">
        <v>0.311031</v>
      </c>
      <c r="M53">
        <v>0.27032200000000001</v>
      </c>
      <c r="N53">
        <f t="shared" si="1"/>
        <v>0.18953425000000002</v>
      </c>
      <c r="O53">
        <f t="shared" si="2"/>
        <v>1.9991016742905345E-3</v>
      </c>
      <c r="Q53">
        <v>1.2982E-2</v>
      </c>
      <c r="R53">
        <v>9.6150000000000003E-3</v>
      </c>
      <c r="S53">
        <v>1.0059999999999999E-2</v>
      </c>
      <c r="T53">
        <v>1.5674E-2</v>
      </c>
      <c r="U53">
        <v>1.5100000000000001E-2</v>
      </c>
      <c r="V53">
        <v>1.8127999999999998E-2</v>
      </c>
      <c r="W53">
        <v>1.8447999999999999E-2</v>
      </c>
      <c r="X53">
        <v>1.5476999999999999E-2</v>
      </c>
      <c r="Y53">
        <v>1.8242000000000001E-2</v>
      </c>
      <c r="Z53">
        <v>1.7920999999999999E-2</v>
      </c>
      <c r="AA53">
        <v>1.6454E-2</v>
      </c>
      <c r="AB53">
        <v>1.8808999999999999E-2</v>
      </c>
      <c r="AC53">
        <f t="shared" si="3"/>
        <v>1.6577104813567417E-2</v>
      </c>
      <c r="AD53">
        <f t="shared" si="4"/>
        <v>0.1748460844572593</v>
      </c>
      <c r="AG53">
        <v>-1.4500000000000001E-2</v>
      </c>
      <c r="AH53">
        <f t="shared" si="6"/>
        <v>0.62519560637977722</v>
      </c>
      <c r="AI53">
        <f t="shared" si="6"/>
        <v>0.80859504132231408</v>
      </c>
      <c r="AJ53">
        <f t="shared" si="6"/>
        <v>1.1949450312567362</v>
      </c>
      <c r="AK53">
        <f t="shared" si="6"/>
        <v>1.5269730063878015</v>
      </c>
      <c r="AL53">
        <f t="shared" si="6"/>
        <v>1.557233867653103</v>
      </c>
      <c r="AM53">
        <f t="shared" si="6"/>
        <v>2.2064620524063052</v>
      </c>
      <c r="AN53">
        <f t="shared" si="6"/>
        <v>2.4117256637168141</v>
      </c>
      <c r="AO53">
        <f t="shared" si="6"/>
        <v>2.302037272832504</v>
      </c>
      <c r="AP53">
        <f t="shared" si="6"/>
        <v>2.6803460207612457</v>
      </c>
      <c r="AQ53">
        <f t="shared" si="6"/>
        <v>2.8832393880133438</v>
      </c>
      <c r="AR53">
        <f t="shared" si="6"/>
        <v>3.7249221556886227</v>
      </c>
      <c r="AS53">
        <f t="shared" si="6"/>
        <v>3.421364384255158</v>
      </c>
    </row>
    <row r="54" spans="1:45" x14ac:dyDescent="0.15">
      <c r="A54">
        <v>-1.4E-2</v>
      </c>
      <c r="B54">
        <v>7.4345999999999995E-2</v>
      </c>
      <c r="C54">
        <v>9.3059000000000003E-2</v>
      </c>
      <c r="D54">
        <v>0.113853</v>
      </c>
      <c r="E54">
        <v>0.18260599999999999</v>
      </c>
      <c r="F54">
        <v>0.20180999999999999</v>
      </c>
      <c r="G54">
        <v>0.228689</v>
      </c>
      <c r="H54">
        <v>0.25793199999999999</v>
      </c>
      <c r="I54">
        <v>0.24681400000000001</v>
      </c>
      <c r="J54">
        <v>0.252664</v>
      </c>
      <c r="K54">
        <v>0.277785</v>
      </c>
      <c r="L54">
        <v>0.30388399999999999</v>
      </c>
      <c r="M54">
        <v>0.29740899999999998</v>
      </c>
      <c r="N54">
        <f t="shared" si="1"/>
        <v>0.21090425000000002</v>
      </c>
      <c r="O54">
        <f t="shared" si="2"/>
        <v>2.2245005284796254E-3</v>
      </c>
      <c r="Q54">
        <v>1.3421000000000001E-2</v>
      </c>
      <c r="R54">
        <v>9.5219999999999992E-3</v>
      </c>
      <c r="S54">
        <v>1.0331E-2</v>
      </c>
      <c r="T54">
        <v>1.7545000000000002E-2</v>
      </c>
      <c r="U54">
        <v>1.7505E-2</v>
      </c>
      <c r="V54">
        <v>1.8572000000000002E-2</v>
      </c>
      <c r="W54">
        <v>2.0885000000000001E-2</v>
      </c>
      <c r="X54">
        <v>1.7912999999999998E-2</v>
      </c>
      <c r="Y54">
        <v>1.9557000000000001E-2</v>
      </c>
      <c r="Z54">
        <v>1.8672999999999999E-2</v>
      </c>
      <c r="AA54">
        <v>1.6156E-2</v>
      </c>
      <c r="AB54">
        <v>1.9231999999999999E-2</v>
      </c>
      <c r="AC54">
        <f t="shared" si="3"/>
        <v>1.7724648097545356E-2</v>
      </c>
      <c r="AD54">
        <f t="shared" si="4"/>
        <v>0.1869497329655653</v>
      </c>
      <c r="AG54">
        <v>-1.4E-2</v>
      </c>
      <c r="AH54">
        <f t="shared" si="6"/>
        <v>0.5593289196509178</v>
      </c>
      <c r="AI54">
        <f t="shared" si="6"/>
        <v>0.85453627180899916</v>
      </c>
      <c r="AJ54">
        <f t="shared" si="6"/>
        <v>1.2271286915283466</v>
      </c>
      <c r="AK54">
        <f t="shared" si="6"/>
        <v>1.8813723470018546</v>
      </c>
      <c r="AL54">
        <f t="shared" si="6"/>
        <v>2.0736744759556101</v>
      </c>
      <c r="AM54">
        <f t="shared" si="6"/>
        <v>2.3873995197828584</v>
      </c>
      <c r="AN54">
        <f t="shared" si="6"/>
        <v>2.8532300884955752</v>
      </c>
      <c r="AO54">
        <f t="shared" si="6"/>
        <v>2.8569741868271792</v>
      </c>
      <c r="AP54">
        <f t="shared" si="6"/>
        <v>2.9142329873125723</v>
      </c>
      <c r="AQ54">
        <f t="shared" si="6"/>
        <v>3.1955021281490859</v>
      </c>
      <c r="AR54">
        <f t="shared" si="6"/>
        <v>3.6393293413173651</v>
      </c>
      <c r="AS54">
        <f t="shared" si="6"/>
        <v>3.7641944057714212</v>
      </c>
    </row>
    <row r="55" spans="1:45" x14ac:dyDescent="0.15">
      <c r="A55">
        <v>-1.35E-2</v>
      </c>
      <c r="B55">
        <v>7.5819999999999999E-2</v>
      </c>
      <c r="C55">
        <v>8.0875000000000002E-2</v>
      </c>
      <c r="D55">
        <v>0.119934</v>
      </c>
      <c r="E55">
        <v>0.147122</v>
      </c>
      <c r="F55">
        <v>0.206208</v>
      </c>
      <c r="G55">
        <v>0.20458000000000001</v>
      </c>
      <c r="H55">
        <v>0.219615</v>
      </c>
      <c r="I55">
        <v>0.228296</v>
      </c>
      <c r="J55">
        <v>0.27932699999999999</v>
      </c>
      <c r="K55">
        <v>0.229074</v>
      </c>
      <c r="L55">
        <v>0.29203699999999999</v>
      </c>
      <c r="M55">
        <v>0.274617</v>
      </c>
      <c r="N55">
        <f t="shared" si="1"/>
        <v>0.19645875000000002</v>
      </c>
      <c r="O55">
        <f t="shared" si="2"/>
        <v>2.0721374424623809E-3</v>
      </c>
      <c r="Q55">
        <v>1.2921E-2</v>
      </c>
      <c r="R55">
        <v>8.8000000000000005E-3</v>
      </c>
      <c r="S55">
        <v>1.0600999999999999E-2</v>
      </c>
      <c r="T55">
        <v>1.5278999999999999E-2</v>
      </c>
      <c r="U55">
        <v>1.7073000000000001E-2</v>
      </c>
      <c r="V55">
        <v>1.7155E-2</v>
      </c>
      <c r="W55">
        <v>1.8525E-2</v>
      </c>
      <c r="X55">
        <v>1.6566999999999998E-2</v>
      </c>
      <c r="Y55">
        <v>2.0733000000000001E-2</v>
      </c>
      <c r="Z55">
        <v>1.7217E-2</v>
      </c>
      <c r="AA55">
        <v>1.5369000000000001E-2</v>
      </c>
      <c r="AB55">
        <v>1.8328000000000001E-2</v>
      </c>
      <c r="AC55">
        <f t="shared" si="3"/>
        <v>1.6765895779013038E-2</v>
      </c>
      <c r="AD55">
        <f t="shared" si="4"/>
        <v>0.17683734659020162</v>
      </c>
      <c r="AG55">
        <v>-1.35E-2</v>
      </c>
      <c r="AH55">
        <f t="shared" si="6"/>
        <v>0.57041829671983146</v>
      </c>
      <c r="AI55">
        <f t="shared" si="6"/>
        <v>0.74265381083562909</v>
      </c>
      <c r="AJ55">
        <f t="shared" si="6"/>
        <v>1.2926708342315154</v>
      </c>
      <c r="AK55">
        <f t="shared" si="6"/>
        <v>1.515784051102411</v>
      </c>
      <c r="AL55">
        <f t="shared" si="6"/>
        <v>2.1188655980271269</v>
      </c>
      <c r="AM55">
        <f t="shared" si="6"/>
        <v>2.1357135400354945</v>
      </c>
      <c r="AN55">
        <f t="shared" si="6"/>
        <v>2.429369469026549</v>
      </c>
      <c r="AO55">
        <f t="shared" si="6"/>
        <v>2.6426206736890845</v>
      </c>
      <c r="AP55">
        <f t="shared" si="6"/>
        <v>3.2217647058823529</v>
      </c>
      <c r="AQ55">
        <f t="shared" si="6"/>
        <v>2.635154722190268</v>
      </c>
      <c r="AR55">
        <f t="shared" si="6"/>
        <v>3.4974491017964069</v>
      </c>
      <c r="AS55">
        <f t="shared" si="6"/>
        <v>3.4757245918238198</v>
      </c>
    </row>
    <row r="56" spans="1:45" x14ac:dyDescent="0.15">
      <c r="A56">
        <v>-1.2999999999999999E-2</v>
      </c>
      <c r="B56">
        <v>0.103434</v>
      </c>
      <c r="C56">
        <v>0.101822</v>
      </c>
      <c r="D56">
        <v>0.122615</v>
      </c>
      <c r="E56">
        <v>0.17441000000000001</v>
      </c>
      <c r="F56">
        <v>0.18694</v>
      </c>
      <c r="G56">
        <v>0.235434</v>
      </c>
      <c r="H56">
        <v>0.24483199999999999</v>
      </c>
      <c r="I56">
        <v>0.27386899999999997</v>
      </c>
      <c r="J56">
        <v>0.27829100000000001</v>
      </c>
      <c r="K56">
        <v>0.25736100000000001</v>
      </c>
      <c r="L56">
        <v>0.29893199999999998</v>
      </c>
      <c r="M56">
        <v>0.28783599999999998</v>
      </c>
      <c r="N56">
        <f t="shared" si="1"/>
        <v>0.21381466666666668</v>
      </c>
      <c r="O56">
        <f t="shared" si="2"/>
        <v>2.2551979820069766E-3</v>
      </c>
      <c r="Q56">
        <v>1.5207999999999999E-2</v>
      </c>
      <c r="R56">
        <v>9.7619999999999998E-3</v>
      </c>
      <c r="S56">
        <v>1.0827E-2</v>
      </c>
      <c r="T56">
        <v>1.6576E-2</v>
      </c>
      <c r="U56">
        <v>1.6431000000000001E-2</v>
      </c>
      <c r="V56">
        <v>1.8593999999999999E-2</v>
      </c>
      <c r="W56">
        <v>1.9508000000000001E-2</v>
      </c>
      <c r="X56">
        <v>1.8242000000000001E-2</v>
      </c>
      <c r="Y56">
        <v>1.9946999999999999E-2</v>
      </c>
      <c r="Z56">
        <v>1.7271999999999999E-2</v>
      </c>
      <c r="AA56">
        <v>1.5465E-2</v>
      </c>
      <c r="AB56">
        <v>1.8211999999999999E-2</v>
      </c>
      <c r="AC56">
        <f t="shared" si="3"/>
        <v>1.7358945296825547E-2</v>
      </c>
      <c r="AD56">
        <f t="shared" si="4"/>
        <v>0.18309250315975631</v>
      </c>
      <c r="AG56">
        <v>-1.2999999999999999E-2</v>
      </c>
      <c r="AH56">
        <f t="shared" si="6"/>
        <v>0.77816731868793254</v>
      </c>
      <c r="AI56">
        <f t="shared" si="6"/>
        <v>0.93500459136822767</v>
      </c>
      <c r="AJ56">
        <f t="shared" si="6"/>
        <v>1.3215671480922613</v>
      </c>
      <c r="AK56">
        <f t="shared" si="6"/>
        <v>1.7969297341850403</v>
      </c>
      <c r="AL56">
        <f t="shared" si="6"/>
        <v>1.9208795725441841</v>
      </c>
      <c r="AM56">
        <f t="shared" si="6"/>
        <v>2.4578139680551208</v>
      </c>
      <c r="AN56">
        <f t="shared" si="6"/>
        <v>2.7083185840707964</v>
      </c>
      <c r="AO56">
        <f t="shared" si="6"/>
        <v>3.1701470077555269</v>
      </c>
      <c r="AP56">
        <f t="shared" si="6"/>
        <v>3.2098154555940024</v>
      </c>
      <c r="AQ56">
        <f t="shared" si="6"/>
        <v>2.9605544691130796</v>
      </c>
      <c r="AR56">
        <f t="shared" si="6"/>
        <v>3.5800239520958077</v>
      </c>
      <c r="AS56">
        <f t="shared" si="6"/>
        <v>3.643032527528161</v>
      </c>
    </row>
    <row r="57" spans="1:45" x14ac:dyDescent="0.15">
      <c r="A57">
        <v>-1.2500000000000001E-2</v>
      </c>
      <c r="B57">
        <v>9.7159999999999996E-2</v>
      </c>
      <c r="C57">
        <v>0.10054100000000001</v>
      </c>
      <c r="D57">
        <v>0.14075799999999999</v>
      </c>
      <c r="E57">
        <v>0.17516000000000001</v>
      </c>
      <c r="F57">
        <v>0.195353</v>
      </c>
      <c r="G57">
        <v>0.242169</v>
      </c>
      <c r="H57">
        <v>0.259494</v>
      </c>
      <c r="I57">
        <v>0.27600400000000003</v>
      </c>
      <c r="J57">
        <v>0.24793200000000001</v>
      </c>
      <c r="K57">
        <v>0.29739199999999999</v>
      </c>
      <c r="L57">
        <v>0.29675200000000002</v>
      </c>
      <c r="M57">
        <v>0.30536099999999999</v>
      </c>
      <c r="N57">
        <f t="shared" si="1"/>
        <v>0.21950633333333333</v>
      </c>
      <c r="O57">
        <f t="shared" si="2"/>
        <v>2.315230511023959E-3</v>
      </c>
      <c r="Q57">
        <v>1.355E-2</v>
      </c>
      <c r="R57">
        <v>9.8539999999999999E-3</v>
      </c>
      <c r="S57">
        <v>1.1077E-2</v>
      </c>
      <c r="T57">
        <v>1.6698000000000001E-2</v>
      </c>
      <c r="U57">
        <v>1.6348999999999999E-2</v>
      </c>
      <c r="V57">
        <v>1.8724000000000001E-2</v>
      </c>
      <c r="W57">
        <v>1.9819E-2</v>
      </c>
      <c r="X57">
        <v>1.8145000000000001E-2</v>
      </c>
      <c r="Y57">
        <v>1.8828000000000001E-2</v>
      </c>
      <c r="Z57">
        <v>1.925E-2</v>
      </c>
      <c r="AA57">
        <v>1.5468000000000001E-2</v>
      </c>
      <c r="AB57">
        <v>1.9429999999999999E-2</v>
      </c>
      <c r="AC57">
        <f t="shared" si="3"/>
        <v>1.74876026736865E-2</v>
      </c>
      <c r="AD57">
        <f t="shared" si="4"/>
        <v>0.18444950963547507</v>
      </c>
      <c r="AG57">
        <v>-1.2500000000000001E-2</v>
      </c>
      <c r="AH57">
        <f t="shared" si="6"/>
        <v>0.73096599458320788</v>
      </c>
      <c r="AI57">
        <f t="shared" si="6"/>
        <v>0.92324150596877874</v>
      </c>
      <c r="AJ57">
        <f t="shared" si="6"/>
        <v>1.5171157577064021</v>
      </c>
      <c r="AK57">
        <f t="shared" si="6"/>
        <v>1.8046569132495367</v>
      </c>
      <c r="AL57">
        <f t="shared" si="6"/>
        <v>2.0073263460748048</v>
      </c>
      <c r="AM57">
        <f t="shared" si="6"/>
        <v>2.5281240212965863</v>
      </c>
      <c r="AN57">
        <f t="shared" si="6"/>
        <v>2.8705088495575222</v>
      </c>
      <c r="AO57">
        <f t="shared" si="6"/>
        <v>3.1948605162634571</v>
      </c>
      <c r="AP57">
        <f t="shared" si="6"/>
        <v>2.8596539792387543</v>
      </c>
      <c r="AQ57">
        <f t="shared" si="6"/>
        <v>3.4210514206833085</v>
      </c>
      <c r="AR57">
        <f t="shared" si="6"/>
        <v>3.5539161676646707</v>
      </c>
      <c r="AS57">
        <f t="shared" si="6"/>
        <v>3.8648398936843438</v>
      </c>
    </row>
    <row r="58" spans="1:45" x14ac:dyDescent="0.15">
      <c r="A58">
        <v>-1.2E-2</v>
      </c>
      <c r="B58">
        <v>0.10813300000000001</v>
      </c>
      <c r="C58">
        <v>0.11117100000000001</v>
      </c>
      <c r="D58">
        <v>0.13539100000000001</v>
      </c>
      <c r="E58">
        <v>0.175896</v>
      </c>
      <c r="F58">
        <v>0.210507</v>
      </c>
      <c r="G58">
        <v>0.25490099999999999</v>
      </c>
      <c r="H58">
        <v>0.28637299999999999</v>
      </c>
      <c r="I58">
        <v>0.27110200000000001</v>
      </c>
      <c r="J58">
        <v>0.29539300000000002</v>
      </c>
      <c r="K58">
        <v>0.32118099999999999</v>
      </c>
      <c r="L58">
        <v>0.31890499999999999</v>
      </c>
      <c r="M58">
        <v>0.35474499999999998</v>
      </c>
      <c r="N58">
        <f t="shared" si="1"/>
        <v>0.23697483333333333</v>
      </c>
      <c r="O58">
        <f t="shared" si="2"/>
        <v>2.4994785168453034E-3</v>
      </c>
      <c r="Q58">
        <v>1.7153000000000002E-2</v>
      </c>
      <c r="R58">
        <v>1.0333999999999999E-2</v>
      </c>
      <c r="S58">
        <v>1.132E-2</v>
      </c>
      <c r="T58">
        <v>1.6329E-2</v>
      </c>
      <c r="U58">
        <v>1.7271000000000002E-2</v>
      </c>
      <c r="V58">
        <v>1.9095000000000001E-2</v>
      </c>
      <c r="W58">
        <v>2.0788000000000001E-2</v>
      </c>
      <c r="X58">
        <v>1.8034000000000001E-2</v>
      </c>
      <c r="Y58">
        <v>2.0747999999999999E-2</v>
      </c>
      <c r="Z58">
        <v>1.9661999999999999E-2</v>
      </c>
      <c r="AA58">
        <v>1.5859000000000002E-2</v>
      </c>
      <c r="AB58">
        <v>2.0740999999999999E-2</v>
      </c>
      <c r="AC58">
        <f t="shared" si="3"/>
        <v>1.8376959096552497E-2</v>
      </c>
      <c r="AD58">
        <f t="shared" si="4"/>
        <v>0.19382994668849809</v>
      </c>
      <c r="AG58">
        <v>-1.2E-2</v>
      </c>
      <c r="AH58">
        <f t="shared" si="6"/>
        <v>0.81351941017153173</v>
      </c>
      <c r="AI58">
        <f t="shared" si="6"/>
        <v>1.0208539944903583</v>
      </c>
      <c r="AJ58">
        <f t="shared" si="6"/>
        <v>1.4592692390601423</v>
      </c>
      <c r="AK58">
        <f t="shared" si="6"/>
        <v>1.8122398516381621</v>
      </c>
      <c r="AL58">
        <f t="shared" si="6"/>
        <v>2.1630394574599259</v>
      </c>
      <c r="AM58">
        <f t="shared" si="6"/>
        <v>2.6610397745067336</v>
      </c>
      <c r="AN58">
        <f t="shared" si="6"/>
        <v>3.1678429203539822</v>
      </c>
      <c r="AO58">
        <f t="shared" si="6"/>
        <v>3.1381178377126986</v>
      </c>
      <c r="AP58">
        <f t="shared" si="6"/>
        <v>3.4070703575547867</v>
      </c>
      <c r="AQ58">
        <f t="shared" si="6"/>
        <v>3.6947083860577479</v>
      </c>
      <c r="AR58">
        <f t="shared" si="6"/>
        <v>3.8192215568862271</v>
      </c>
      <c r="AS58">
        <f t="shared" si="6"/>
        <v>4.4898746994051386</v>
      </c>
    </row>
    <row r="59" spans="1:45" x14ac:dyDescent="0.15">
      <c r="A59">
        <v>-1.15E-2</v>
      </c>
      <c r="B59">
        <v>0.13061300000000001</v>
      </c>
      <c r="C59">
        <v>0.111516</v>
      </c>
      <c r="D59">
        <v>0.144117</v>
      </c>
      <c r="E59">
        <v>0.219143</v>
      </c>
      <c r="F59">
        <v>0.22756499999999999</v>
      </c>
      <c r="G59">
        <v>0.25803900000000002</v>
      </c>
      <c r="H59">
        <v>0.310334</v>
      </c>
      <c r="I59">
        <v>0.32037399999999999</v>
      </c>
      <c r="J59">
        <v>0.303624</v>
      </c>
      <c r="K59">
        <v>0.30851699999999999</v>
      </c>
      <c r="L59">
        <v>0.36512800000000001</v>
      </c>
      <c r="M59">
        <v>0.33807999999999999</v>
      </c>
      <c r="N59">
        <f t="shared" si="1"/>
        <v>0.25308750000000002</v>
      </c>
      <c r="O59">
        <f t="shared" si="2"/>
        <v>2.6694259480384451E-3</v>
      </c>
      <c r="Q59">
        <v>1.7114999999999998E-2</v>
      </c>
      <c r="R59">
        <v>1.0611000000000001E-2</v>
      </c>
      <c r="S59">
        <v>1.1289E-2</v>
      </c>
      <c r="T59">
        <v>1.8901999999999999E-2</v>
      </c>
      <c r="U59">
        <v>1.8457999999999999E-2</v>
      </c>
      <c r="V59">
        <v>1.9262000000000001E-2</v>
      </c>
      <c r="W59">
        <v>2.2321000000000001E-2</v>
      </c>
      <c r="X59">
        <v>2.0133000000000002E-2</v>
      </c>
      <c r="Y59">
        <v>2.0355000000000002E-2</v>
      </c>
      <c r="Z59">
        <v>2.0261000000000001E-2</v>
      </c>
      <c r="AA59">
        <v>1.7249E-2</v>
      </c>
      <c r="AB59">
        <v>2.0247000000000001E-2</v>
      </c>
      <c r="AC59">
        <f t="shared" si="3"/>
        <v>1.9159222713878557E-2</v>
      </c>
      <c r="AD59">
        <f t="shared" si="4"/>
        <v>0.20208082837387481</v>
      </c>
      <c r="AG59">
        <v>-1.15E-2</v>
      </c>
      <c r="AH59">
        <f t="shared" si="6"/>
        <v>0.98264369545591335</v>
      </c>
      <c r="AI59">
        <f t="shared" si="6"/>
        <v>1.0240220385674932</v>
      </c>
      <c r="AJ59">
        <f t="shared" si="6"/>
        <v>1.5533196809657253</v>
      </c>
      <c r="AK59">
        <f t="shared" ref="AK59:AS87" si="7">E59/AY$1</f>
        <v>2.2578096023078511</v>
      </c>
      <c r="AL59">
        <f t="shared" si="7"/>
        <v>2.3383168927250306</v>
      </c>
      <c r="AM59">
        <f t="shared" si="7"/>
        <v>2.6937989351706859</v>
      </c>
      <c r="AN59">
        <f t="shared" si="7"/>
        <v>3.4328982300884956</v>
      </c>
      <c r="AO59">
        <f t="shared" si="7"/>
        <v>3.7084616275031834</v>
      </c>
      <c r="AP59">
        <f t="shared" si="7"/>
        <v>3.5020069204152251</v>
      </c>
      <c r="AQ59">
        <f t="shared" si="7"/>
        <v>3.5490279535258256</v>
      </c>
      <c r="AR59">
        <f t="shared" si="7"/>
        <v>4.3727904191616762</v>
      </c>
      <c r="AS59">
        <f t="shared" si="7"/>
        <v>4.2789520313884317</v>
      </c>
    </row>
    <row r="60" spans="1:45" x14ac:dyDescent="0.15">
      <c r="A60">
        <v>-1.0999999999999999E-2</v>
      </c>
      <c r="B60">
        <v>9.0147000000000005E-2</v>
      </c>
      <c r="C60">
        <v>0.119686</v>
      </c>
      <c r="D60">
        <v>0.16015299999999999</v>
      </c>
      <c r="E60">
        <v>0.20213500000000001</v>
      </c>
      <c r="F60">
        <v>0.28258</v>
      </c>
      <c r="G60">
        <v>0.29550300000000002</v>
      </c>
      <c r="H60">
        <v>0.31535600000000003</v>
      </c>
      <c r="I60">
        <v>0.345057</v>
      </c>
      <c r="J60">
        <v>0.34841499999999997</v>
      </c>
      <c r="K60">
        <v>0.36323299999999997</v>
      </c>
      <c r="L60">
        <v>0.37488900000000003</v>
      </c>
      <c r="M60">
        <v>0.33905400000000002</v>
      </c>
      <c r="N60">
        <f t="shared" si="1"/>
        <v>0.26968399999999998</v>
      </c>
      <c r="O60">
        <f t="shared" si="2"/>
        <v>2.8444765836748154E-3</v>
      </c>
      <c r="Q60">
        <v>1.4213E-2</v>
      </c>
      <c r="R60">
        <v>1.0859000000000001E-2</v>
      </c>
      <c r="S60">
        <v>1.2002000000000001E-2</v>
      </c>
      <c r="T60">
        <v>1.7617000000000001E-2</v>
      </c>
      <c r="U60">
        <v>2.0124E-2</v>
      </c>
      <c r="V60">
        <v>2.0785999999999999E-2</v>
      </c>
      <c r="W60">
        <v>2.2525E-2</v>
      </c>
      <c r="X60">
        <v>2.0858999999999999E-2</v>
      </c>
      <c r="Y60">
        <v>2.2414E-2</v>
      </c>
      <c r="Z60">
        <v>2.138E-2</v>
      </c>
      <c r="AA60">
        <v>1.7409000000000001E-2</v>
      </c>
      <c r="AB60">
        <v>2.01E-2</v>
      </c>
      <c r="AC60">
        <f t="shared" si="3"/>
        <v>1.9587602057516799E-2</v>
      </c>
      <c r="AD60">
        <f t="shared" si="4"/>
        <v>0.20659913550529957</v>
      </c>
      <c r="AG60">
        <v>-1.0999999999999999E-2</v>
      </c>
      <c r="AH60">
        <f t="shared" ref="AH60:AM116" si="8">B60/AV$1</f>
        <v>0.67820493529942816</v>
      </c>
      <c r="AI60">
        <f t="shared" si="8"/>
        <v>1.0990449954086319</v>
      </c>
      <c r="AJ60">
        <f t="shared" si="8"/>
        <v>1.7261586548825176</v>
      </c>
      <c r="AK60">
        <f t="shared" si="7"/>
        <v>2.0825777869359161</v>
      </c>
      <c r="AL60">
        <f t="shared" si="7"/>
        <v>2.9036169338265516</v>
      </c>
      <c r="AM60">
        <f t="shared" si="7"/>
        <v>3.0849044785468211</v>
      </c>
      <c r="AN60">
        <f t="shared" si="7"/>
        <v>3.4884513274336286</v>
      </c>
      <c r="AO60">
        <f t="shared" si="7"/>
        <v>3.9941775668480153</v>
      </c>
      <c r="AP60">
        <f t="shared" si="7"/>
        <v>4.0186274509803921</v>
      </c>
      <c r="AQ60">
        <f t="shared" si="7"/>
        <v>4.1784539284481763</v>
      </c>
      <c r="AR60">
        <f t="shared" si="7"/>
        <v>4.4896886227544908</v>
      </c>
      <c r="AS60">
        <f t="shared" si="7"/>
        <v>4.2912795848626759</v>
      </c>
    </row>
    <row r="61" spans="1:45" x14ac:dyDescent="0.15">
      <c r="A61">
        <v>-1.0500000000000001E-2</v>
      </c>
      <c r="B61">
        <v>0.111987</v>
      </c>
      <c r="C61">
        <v>0.13298599999999999</v>
      </c>
      <c r="D61">
        <v>0.16778199999999999</v>
      </c>
      <c r="E61">
        <v>0.249088</v>
      </c>
      <c r="F61">
        <v>0.247059</v>
      </c>
      <c r="G61">
        <v>0.28249800000000003</v>
      </c>
      <c r="H61">
        <v>0.28802800000000001</v>
      </c>
      <c r="I61">
        <v>0.30115700000000001</v>
      </c>
      <c r="J61">
        <v>0.35361399999999998</v>
      </c>
      <c r="K61">
        <v>0.35935299999999998</v>
      </c>
      <c r="L61">
        <v>0.37154399999999999</v>
      </c>
      <c r="M61">
        <v>0.39298</v>
      </c>
      <c r="N61">
        <f t="shared" si="1"/>
        <v>0.27150633333333335</v>
      </c>
      <c r="O61">
        <f t="shared" si="2"/>
        <v>2.863697540403123E-3</v>
      </c>
      <c r="Q61">
        <v>1.5578E-2</v>
      </c>
      <c r="R61">
        <v>1.1247999999999999E-2</v>
      </c>
      <c r="S61">
        <v>1.2096000000000001E-2</v>
      </c>
      <c r="T61">
        <v>2.0301E-2</v>
      </c>
      <c r="U61">
        <v>1.8769000000000001E-2</v>
      </c>
      <c r="V61">
        <v>2.0133999999999999E-2</v>
      </c>
      <c r="W61">
        <v>2.0943E-2</v>
      </c>
      <c r="X61">
        <v>1.9148999999999999E-2</v>
      </c>
      <c r="Y61">
        <v>2.2439000000000001E-2</v>
      </c>
      <c r="Z61">
        <v>2.0893999999999999E-2</v>
      </c>
      <c r="AA61">
        <v>1.7453E-2</v>
      </c>
      <c r="AB61">
        <v>2.2193999999999998E-2</v>
      </c>
      <c r="AC61">
        <f t="shared" si="3"/>
        <v>1.9604802227098244E-2</v>
      </c>
      <c r="AD61">
        <f t="shared" si="4"/>
        <v>0.20678055333049514</v>
      </c>
      <c r="AG61">
        <v>-1.0500000000000001E-2</v>
      </c>
      <c r="AH61">
        <f t="shared" si="8"/>
        <v>0.84251429431236835</v>
      </c>
      <c r="AI61">
        <f t="shared" si="8"/>
        <v>1.2211753902662994</v>
      </c>
      <c r="AJ61">
        <f t="shared" si="8"/>
        <v>1.8083854278939424</v>
      </c>
      <c r="AK61">
        <f t="shared" si="7"/>
        <v>2.5663301050896354</v>
      </c>
      <c r="AL61">
        <f t="shared" si="7"/>
        <v>2.5386251541307026</v>
      </c>
      <c r="AM61">
        <f t="shared" si="7"/>
        <v>2.9491387409959287</v>
      </c>
      <c r="AN61">
        <f t="shared" si="7"/>
        <v>3.1861504424778766</v>
      </c>
      <c r="AO61">
        <f t="shared" si="7"/>
        <v>3.486016900104179</v>
      </c>
      <c r="AP61">
        <f t="shared" si="7"/>
        <v>4.0785928489042673</v>
      </c>
      <c r="AQ61">
        <f t="shared" si="7"/>
        <v>4.133820315196135</v>
      </c>
      <c r="AR61">
        <f t="shared" si="7"/>
        <v>4.4496287425149692</v>
      </c>
      <c r="AS61">
        <f t="shared" si="7"/>
        <v>4.9738007847107966</v>
      </c>
    </row>
    <row r="62" spans="1:45" x14ac:dyDescent="0.15">
      <c r="A62">
        <v>-0.01</v>
      </c>
      <c r="B62">
        <v>0.13040099999999999</v>
      </c>
      <c r="C62">
        <v>0.15262100000000001</v>
      </c>
      <c r="D62">
        <v>0.17916499999999999</v>
      </c>
      <c r="E62">
        <v>0.23583200000000001</v>
      </c>
      <c r="F62">
        <v>0.31417400000000001</v>
      </c>
      <c r="G62">
        <v>0.32181300000000002</v>
      </c>
      <c r="H62">
        <v>0.36677900000000002</v>
      </c>
      <c r="I62">
        <v>0.311699</v>
      </c>
      <c r="J62">
        <v>0.34951700000000002</v>
      </c>
      <c r="K62">
        <v>0.39118199999999997</v>
      </c>
      <c r="L62">
        <v>0.40430899999999997</v>
      </c>
      <c r="M62">
        <v>0.40461000000000003</v>
      </c>
      <c r="N62">
        <f t="shared" si="1"/>
        <v>0.29684183333333336</v>
      </c>
      <c r="O62">
        <f t="shared" si="2"/>
        <v>3.1309222793038114E-3</v>
      </c>
      <c r="Q62">
        <v>1.7815999999999999E-2</v>
      </c>
      <c r="R62">
        <v>1.2099E-2</v>
      </c>
      <c r="S62">
        <v>1.2518E-2</v>
      </c>
      <c r="T62">
        <v>1.9386E-2</v>
      </c>
      <c r="U62">
        <v>2.1366E-2</v>
      </c>
      <c r="V62">
        <v>2.1516E-2</v>
      </c>
      <c r="W62">
        <v>2.4060000000000002E-2</v>
      </c>
      <c r="X62">
        <v>1.984E-2</v>
      </c>
      <c r="Y62">
        <v>2.1971000000000001E-2</v>
      </c>
      <c r="Z62">
        <v>2.2179000000000001E-2</v>
      </c>
      <c r="AA62">
        <v>1.8159000000000002E-2</v>
      </c>
      <c r="AB62">
        <v>2.2187999999999999E-2</v>
      </c>
      <c r="AC62">
        <f t="shared" si="3"/>
        <v>2.0637467903174205E-2</v>
      </c>
      <c r="AD62">
        <f t="shared" si="4"/>
        <v>0.21767253670430564</v>
      </c>
      <c r="AG62">
        <v>-0.01</v>
      </c>
      <c r="AH62">
        <f t="shared" si="8"/>
        <v>0.98104875112849821</v>
      </c>
      <c r="AI62">
        <f t="shared" si="8"/>
        <v>1.4014784205693298</v>
      </c>
      <c r="AJ62">
        <f t="shared" si="8"/>
        <v>1.9310735072213838</v>
      </c>
      <c r="AK62">
        <f t="shared" si="7"/>
        <v>2.4297547908510202</v>
      </c>
      <c r="AL62">
        <f t="shared" si="7"/>
        <v>3.228257295519934</v>
      </c>
      <c r="AM62">
        <f t="shared" si="7"/>
        <v>3.3595678045725026</v>
      </c>
      <c r="AN62">
        <f t="shared" si="7"/>
        <v>4.0572898230088503</v>
      </c>
      <c r="AO62">
        <f t="shared" si="7"/>
        <v>3.6080449126056258</v>
      </c>
      <c r="AP62">
        <f t="shared" si="7"/>
        <v>4.0313379469434834</v>
      </c>
      <c r="AQ62">
        <f t="shared" si="7"/>
        <v>4.49996548947429</v>
      </c>
      <c r="AR62">
        <f t="shared" si="7"/>
        <v>4.8420239520958077</v>
      </c>
      <c r="AS62">
        <f t="shared" si="7"/>
        <v>5.1209973421085948</v>
      </c>
    </row>
    <row r="63" spans="1:45" x14ac:dyDescent="0.15">
      <c r="A63">
        <v>-9.4999999999999998E-3</v>
      </c>
      <c r="B63">
        <v>0.15825</v>
      </c>
      <c r="C63">
        <v>0.162468</v>
      </c>
      <c r="D63">
        <v>0.22852800000000001</v>
      </c>
      <c r="E63">
        <v>0.27823100000000001</v>
      </c>
      <c r="F63">
        <v>0.30704599999999999</v>
      </c>
      <c r="G63">
        <v>0.295043</v>
      </c>
      <c r="H63">
        <v>0.378</v>
      </c>
      <c r="I63">
        <v>0.358792</v>
      </c>
      <c r="J63">
        <v>0.37662200000000001</v>
      </c>
      <c r="K63">
        <v>0.39315299999999997</v>
      </c>
      <c r="L63">
        <v>0.42693500000000001</v>
      </c>
      <c r="M63">
        <v>0.48743399999999998</v>
      </c>
      <c r="N63">
        <f t="shared" si="1"/>
        <v>0.32087516666666666</v>
      </c>
      <c r="O63">
        <f t="shared" si="2"/>
        <v>3.3844124896771298E-3</v>
      </c>
      <c r="Q63">
        <v>1.8780999999999999E-2</v>
      </c>
      <c r="R63">
        <v>1.214E-2</v>
      </c>
      <c r="S63">
        <v>1.4137E-2</v>
      </c>
      <c r="T63">
        <v>2.0764999999999999E-2</v>
      </c>
      <c r="U63">
        <v>2.0877E-2</v>
      </c>
      <c r="V63">
        <v>2.0112000000000001E-2</v>
      </c>
      <c r="W63">
        <v>2.3897999999999999E-2</v>
      </c>
      <c r="X63">
        <v>2.0143999999999999E-2</v>
      </c>
      <c r="Y63">
        <v>2.2187999999999999E-2</v>
      </c>
      <c r="Z63">
        <v>2.1586999999999999E-2</v>
      </c>
      <c r="AA63">
        <v>1.8126E-2</v>
      </c>
      <c r="AB63">
        <v>2.4316000000000001E-2</v>
      </c>
      <c r="AC63">
        <f t="shared" si="3"/>
        <v>2.0946919958009881E-2</v>
      </c>
      <c r="AD63">
        <f t="shared" si="4"/>
        <v>0.22093646491877816</v>
      </c>
      <c r="AG63">
        <v>-9.4999999999999998E-3</v>
      </c>
      <c r="AH63">
        <f t="shared" si="8"/>
        <v>1.1905657538368943</v>
      </c>
      <c r="AI63">
        <f t="shared" si="8"/>
        <v>1.491900826446281</v>
      </c>
      <c r="AJ63">
        <f t="shared" si="8"/>
        <v>2.4631170510885969</v>
      </c>
      <c r="AK63">
        <f t="shared" si="7"/>
        <v>2.8665876777251187</v>
      </c>
      <c r="AL63">
        <f t="shared" si="7"/>
        <v>3.1550143855322643</v>
      </c>
      <c r="AM63">
        <f t="shared" si="7"/>
        <v>3.0801023071301805</v>
      </c>
      <c r="AN63">
        <f t="shared" si="7"/>
        <v>4.1814159292035402</v>
      </c>
      <c r="AO63">
        <f t="shared" si="7"/>
        <v>4.153165875680056</v>
      </c>
      <c r="AP63">
        <f t="shared" si="7"/>
        <v>4.3439677047289509</v>
      </c>
      <c r="AQ63">
        <f t="shared" si="7"/>
        <v>4.5226389048659845</v>
      </c>
      <c r="AR63">
        <f t="shared" si="7"/>
        <v>5.1129940119760473</v>
      </c>
      <c r="AS63">
        <f t="shared" si="7"/>
        <v>6.1692697126945957</v>
      </c>
    </row>
    <row r="64" spans="1:45" x14ac:dyDescent="0.15">
      <c r="A64">
        <v>-8.9999999999999993E-3</v>
      </c>
      <c r="B64">
        <v>0.17235400000000001</v>
      </c>
      <c r="C64">
        <v>0.160611</v>
      </c>
      <c r="D64">
        <v>0.22659599999999999</v>
      </c>
      <c r="E64">
        <v>0.273397</v>
      </c>
      <c r="F64">
        <v>0.32625199999999999</v>
      </c>
      <c r="G64">
        <v>0.37754700000000002</v>
      </c>
      <c r="H64">
        <v>0.37345800000000001</v>
      </c>
      <c r="I64">
        <v>0.37437900000000002</v>
      </c>
      <c r="J64">
        <v>0.37378299999999998</v>
      </c>
      <c r="K64">
        <v>0.47357199999999999</v>
      </c>
      <c r="L64">
        <v>0.42678500000000003</v>
      </c>
      <c r="M64">
        <v>0.48536099999999999</v>
      </c>
      <c r="N64">
        <f t="shared" si="1"/>
        <v>0.33700791666666668</v>
      </c>
      <c r="O64">
        <f t="shared" si="2"/>
        <v>3.5545717486812974E-3</v>
      </c>
      <c r="Q64">
        <v>1.8395000000000002E-2</v>
      </c>
      <c r="R64">
        <v>1.2167000000000001E-2</v>
      </c>
      <c r="S64">
        <v>1.3727E-2</v>
      </c>
      <c r="T64">
        <v>2.0357E-2</v>
      </c>
      <c r="U64">
        <v>2.1359E-2</v>
      </c>
      <c r="V64">
        <v>2.2749999999999999E-2</v>
      </c>
      <c r="W64">
        <v>2.3400000000000001E-2</v>
      </c>
      <c r="X64">
        <v>2.0965000000000001E-2</v>
      </c>
      <c r="Y64">
        <v>2.2526000000000001E-2</v>
      </c>
      <c r="Z64">
        <v>2.4115000000000001E-2</v>
      </c>
      <c r="AA64">
        <v>1.7991E-2</v>
      </c>
      <c r="AB64">
        <v>2.3682000000000002E-2</v>
      </c>
      <c r="AC64">
        <f t="shared" si="3"/>
        <v>2.1370280135995158E-2</v>
      </c>
      <c r="AD64">
        <f t="shared" si="4"/>
        <v>0.22540183268162603</v>
      </c>
      <c r="AG64">
        <v>-8.9999999999999993E-3</v>
      </c>
      <c r="AH64">
        <f t="shared" si="8"/>
        <v>1.2966746915437857</v>
      </c>
      <c r="AI64">
        <f t="shared" si="8"/>
        <v>1.4748484848484849</v>
      </c>
      <c r="AJ64">
        <f t="shared" si="8"/>
        <v>2.4422935977581375</v>
      </c>
      <c r="AK64">
        <f t="shared" si="7"/>
        <v>2.8167834329280859</v>
      </c>
      <c r="AL64">
        <f t="shared" si="7"/>
        <v>3.3523633374434851</v>
      </c>
      <c r="AM64">
        <f t="shared" si="7"/>
        <v>3.9414030692139055</v>
      </c>
      <c r="AN64">
        <f t="shared" si="7"/>
        <v>4.1311725663716814</v>
      </c>
      <c r="AO64">
        <f t="shared" si="7"/>
        <v>4.3335918509086708</v>
      </c>
      <c r="AP64">
        <f t="shared" si="7"/>
        <v>4.3112226066897348</v>
      </c>
      <c r="AQ64">
        <f t="shared" si="7"/>
        <v>5.4477395605659726</v>
      </c>
      <c r="AR64">
        <f t="shared" si="7"/>
        <v>5.1111976047904193</v>
      </c>
      <c r="AS64">
        <f t="shared" si="7"/>
        <v>6.1430325275281614</v>
      </c>
    </row>
    <row r="65" spans="1:45" x14ac:dyDescent="0.15">
      <c r="A65">
        <v>-8.5000000000000006E-3</v>
      </c>
      <c r="B65">
        <v>0.191385</v>
      </c>
      <c r="C65">
        <v>0.18215500000000001</v>
      </c>
      <c r="D65">
        <v>0.25012899999999999</v>
      </c>
      <c r="E65">
        <v>0.30248599999999998</v>
      </c>
      <c r="F65">
        <v>0.35280699999999998</v>
      </c>
      <c r="G65">
        <v>0.37885099999999999</v>
      </c>
      <c r="H65">
        <v>0.40047500000000003</v>
      </c>
      <c r="I65">
        <v>0.41454200000000002</v>
      </c>
      <c r="J65">
        <v>0.43296400000000002</v>
      </c>
      <c r="K65">
        <v>0.45696100000000001</v>
      </c>
      <c r="L65">
        <v>0.46474799999999999</v>
      </c>
      <c r="M65">
        <v>0.54366400000000004</v>
      </c>
      <c r="N65">
        <f t="shared" si="1"/>
        <v>0.36426391666666674</v>
      </c>
      <c r="O65">
        <f t="shared" si="2"/>
        <v>3.8420528516189614E-3</v>
      </c>
      <c r="Q65">
        <v>2.06E-2</v>
      </c>
      <c r="R65">
        <v>1.2914999999999999E-2</v>
      </c>
      <c r="S65">
        <v>1.4735E-2</v>
      </c>
      <c r="T65">
        <v>2.1551000000000001E-2</v>
      </c>
      <c r="U65">
        <v>2.1989000000000002E-2</v>
      </c>
      <c r="V65">
        <v>2.2849999999999999E-2</v>
      </c>
      <c r="W65">
        <v>2.3968E-2</v>
      </c>
      <c r="X65">
        <v>2.1628000000000001E-2</v>
      </c>
      <c r="Y65">
        <v>2.3892E-2</v>
      </c>
      <c r="Z65">
        <v>2.3411999999999999E-2</v>
      </c>
      <c r="AA65">
        <v>1.9005000000000001E-2</v>
      </c>
      <c r="AB65">
        <v>2.5672E-2</v>
      </c>
      <c r="AC65">
        <f t="shared" si="3"/>
        <v>2.2278787499649649E-2</v>
      </c>
      <c r="AD65">
        <f t="shared" si="4"/>
        <v>0.23498426320987884</v>
      </c>
      <c r="AG65">
        <v>-8.5000000000000006E-3</v>
      </c>
      <c r="AH65">
        <f t="shared" si="8"/>
        <v>1.4398510382184773</v>
      </c>
      <c r="AI65">
        <f t="shared" si="8"/>
        <v>1.6726813590449956</v>
      </c>
      <c r="AJ65">
        <f t="shared" si="8"/>
        <v>2.6959366242724725</v>
      </c>
      <c r="AK65">
        <f t="shared" si="7"/>
        <v>3.1164846486709252</v>
      </c>
      <c r="AL65">
        <f t="shared" si="7"/>
        <v>3.6252260583641593</v>
      </c>
      <c r="AM65">
        <f t="shared" si="7"/>
        <v>3.9550161812297735</v>
      </c>
      <c r="AN65">
        <f t="shared" si="7"/>
        <v>4.4300331858407089</v>
      </c>
      <c r="AO65">
        <f t="shared" si="7"/>
        <v>4.7984951962032651</v>
      </c>
      <c r="AP65">
        <f t="shared" si="7"/>
        <v>4.9938177623990772</v>
      </c>
      <c r="AQ65">
        <f t="shared" si="7"/>
        <v>5.2566547797078114</v>
      </c>
      <c r="AR65">
        <f t="shared" si="7"/>
        <v>5.5658443113772451</v>
      </c>
      <c r="AS65">
        <f t="shared" si="7"/>
        <v>6.880951778255918</v>
      </c>
    </row>
    <row r="66" spans="1:45" x14ac:dyDescent="0.15">
      <c r="A66">
        <v>-8.0000000000000002E-3</v>
      </c>
      <c r="B66">
        <v>0.19897300000000001</v>
      </c>
      <c r="C66">
        <v>0.240481</v>
      </c>
      <c r="D66">
        <v>0.295651</v>
      </c>
      <c r="E66">
        <v>0.360209</v>
      </c>
      <c r="F66">
        <v>0.32305099999999998</v>
      </c>
      <c r="G66">
        <v>0.43385200000000002</v>
      </c>
      <c r="H66">
        <v>0.43752000000000002</v>
      </c>
      <c r="I66">
        <v>0.44899899999999998</v>
      </c>
      <c r="J66">
        <v>0.44027100000000002</v>
      </c>
      <c r="K66">
        <v>0.51546700000000001</v>
      </c>
      <c r="L66">
        <v>0.536748</v>
      </c>
      <c r="M66">
        <v>0.55192300000000005</v>
      </c>
      <c r="N66">
        <f t="shared" si="1"/>
        <v>0.39859541666666676</v>
      </c>
      <c r="O66">
        <f t="shared" si="2"/>
        <v>4.2041623866022459E-3</v>
      </c>
      <c r="Q66">
        <v>1.9434E-2</v>
      </c>
      <c r="R66">
        <v>1.5181E-2</v>
      </c>
      <c r="S66">
        <v>1.6088999999999999E-2</v>
      </c>
      <c r="T66">
        <v>2.3300000000000001E-2</v>
      </c>
      <c r="U66">
        <v>2.0847999999999998E-2</v>
      </c>
      <c r="V66">
        <v>2.4528999999999999E-2</v>
      </c>
      <c r="W66">
        <v>2.5628000000000001E-2</v>
      </c>
      <c r="X66">
        <v>2.2537999999999999E-2</v>
      </c>
      <c r="Y66">
        <v>2.4368999999999998E-2</v>
      </c>
      <c r="Z66">
        <v>2.5305999999999999E-2</v>
      </c>
      <c r="AA66">
        <v>2.0309000000000001E-2</v>
      </c>
      <c r="AB66">
        <v>2.4528000000000001E-2</v>
      </c>
      <c r="AC66">
        <f t="shared" si="3"/>
        <v>2.3079459330755558E-2</v>
      </c>
      <c r="AD66">
        <f t="shared" si="4"/>
        <v>0.24342930449896538</v>
      </c>
      <c r="AG66">
        <v>-8.0000000000000002E-3</v>
      </c>
      <c r="AH66">
        <f t="shared" si="8"/>
        <v>1.4969380078242551</v>
      </c>
      <c r="AI66">
        <f t="shared" si="8"/>
        <v>2.208273645546373</v>
      </c>
      <c r="AJ66">
        <f t="shared" si="8"/>
        <v>3.1865811597327007</v>
      </c>
      <c r="AK66">
        <f t="shared" si="7"/>
        <v>3.7111992581908102</v>
      </c>
      <c r="AL66">
        <f t="shared" si="7"/>
        <v>3.3194718454582817</v>
      </c>
      <c r="AM66">
        <f t="shared" si="7"/>
        <v>4.529199290113791</v>
      </c>
      <c r="AN66">
        <f t="shared" si="7"/>
        <v>4.8398230088495584</v>
      </c>
      <c r="AO66">
        <f t="shared" si="7"/>
        <v>5.1973492302349813</v>
      </c>
      <c r="AP66">
        <f t="shared" si="7"/>
        <v>5.0780968858131494</v>
      </c>
      <c r="AQ66">
        <f t="shared" si="7"/>
        <v>5.9296790521108944</v>
      </c>
      <c r="AR66">
        <f t="shared" si="7"/>
        <v>6.4281197604790412</v>
      </c>
      <c r="AS66">
        <f t="shared" si="7"/>
        <v>6.9854828502721187</v>
      </c>
    </row>
    <row r="67" spans="1:45" x14ac:dyDescent="0.15">
      <c r="A67">
        <v>-7.4999999999999997E-3</v>
      </c>
      <c r="B67">
        <v>0.23341100000000001</v>
      </c>
      <c r="C67">
        <v>0.28106900000000001</v>
      </c>
      <c r="D67">
        <v>0.295045</v>
      </c>
      <c r="E67">
        <v>0.36917699999999998</v>
      </c>
      <c r="F67">
        <v>0.40742200000000001</v>
      </c>
      <c r="G67">
        <v>0.46270499999999998</v>
      </c>
      <c r="H67">
        <v>0.46709099999999998</v>
      </c>
      <c r="I67">
        <v>0.464117</v>
      </c>
      <c r="J67">
        <v>0.53017400000000003</v>
      </c>
      <c r="K67">
        <v>0.57993899999999998</v>
      </c>
      <c r="L67">
        <v>0.61461699999999997</v>
      </c>
      <c r="M67">
        <v>0.62348199999999998</v>
      </c>
      <c r="N67">
        <f t="shared" ref="N67:N130" si="9">AVERAGE(B67:M67)</f>
        <v>0.44402074999999996</v>
      </c>
      <c r="O67">
        <f t="shared" ref="O67:O130" si="10">N67/94.80971</f>
        <v>4.6832834949078524E-3</v>
      </c>
      <c r="Q67">
        <v>2.1052000000000001E-2</v>
      </c>
      <c r="R67">
        <v>1.6028000000000001E-2</v>
      </c>
      <c r="S67">
        <v>1.5955E-2</v>
      </c>
      <c r="T67">
        <v>2.351E-2</v>
      </c>
      <c r="U67">
        <v>2.3998999999999999E-2</v>
      </c>
      <c r="V67">
        <v>2.5225000000000001E-2</v>
      </c>
      <c r="W67">
        <v>2.6180999999999999E-2</v>
      </c>
      <c r="X67">
        <v>2.3005999999999999E-2</v>
      </c>
      <c r="Y67">
        <v>2.6991000000000001E-2</v>
      </c>
      <c r="Z67">
        <v>2.6689999999999998E-2</v>
      </c>
      <c r="AA67">
        <v>2.1489000000000001E-2</v>
      </c>
      <c r="AB67">
        <v>2.7052E-2</v>
      </c>
      <c r="AC67">
        <f t="shared" ref="AC67:AC130" si="11">SQRT((Q67^2+R67^2+S67^2+T67^2+U67^2+V67^2+W67^2+X67^2+Y67^2+Z67^2+AA67^2+AB67^2)/(12-1))</f>
        <v>2.4436926309471606E-2</v>
      </c>
      <c r="AD67">
        <f t="shared" ref="AD67:AD130" si="12">AC67/0.0948097</f>
        <v>0.25774711141867979</v>
      </c>
      <c r="AG67">
        <v>-7.4999999999999997E-3</v>
      </c>
      <c r="AH67">
        <f t="shared" si="8"/>
        <v>1.7560261811616009</v>
      </c>
      <c r="AI67">
        <f t="shared" si="8"/>
        <v>2.5809825528007346</v>
      </c>
      <c r="AJ67">
        <f t="shared" si="8"/>
        <v>3.1800495796507868</v>
      </c>
      <c r="AK67">
        <f t="shared" si="7"/>
        <v>3.8035957139913457</v>
      </c>
      <c r="AL67">
        <f t="shared" si="7"/>
        <v>4.1864159473900537</v>
      </c>
      <c r="AM67">
        <f t="shared" si="7"/>
        <v>4.8304102724710303</v>
      </c>
      <c r="AN67">
        <f t="shared" si="7"/>
        <v>5.1669358407079651</v>
      </c>
      <c r="AO67">
        <f t="shared" si="7"/>
        <v>5.3723463363815256</v>
      </c>
      <c r="AP67">
        <f t="shared" si="7"/>
        <v>6.1150403690888124</v>
      </c>
      <c r="AQ67">
        <f t="shared" si="7"/>
        <v>6.6713332566432761</v>
      </c>
      <c r="AR67">
        <f t="shared" si="7"/>
        <v>7.3606826347305381</v>
      </c>
      <c r="AS67">
        <f t="shared" si="7"/>
        <v>7.891178331856727</v>
      </c>
    </row>
    <row r="68" spans="1:45" x14ac:dyDescent="0.15">
      <c r="A68">
        <v>-7.0000000000000001E-3</v>
      </c>
      <c r="B68">
        <v>0.275453</v>
      </c>
      <c r="C68">
        <v>0.30670799999999998</v>
      </c>
      <c r="D68">
        <v>0.33283499999999999</v>
      </c>
      <c r="E68">
        <v>0.426454</v>
      </c>
      <c r="F68">
        <v>0.51615900000000003</v>
      </c>
      <c r="G68">
        <v>0.51726099999999997</v>
      </c>
      <c r="H68">
        <v>0.49353000000000002</v>
      </c>
      <c r="I68">
        <v>0.57386700000000002</v>
      </c>
      <c r="J68">
        <v>0.53740900000000003</v>
      </c>
      <c r="K68">
        <v>0.60653999999999997</v>
      </c>
      <c r="L68">
        <v>0.67091400000000001</v>
      </c>
      <c r="M68">
        <v>0.69911000000000001</v>
      </c>
      <c r="N68">
        <f t="shared" si="9"/>
        <v>0.49635333333333337</v>
      </c>
      <c r="O68">
        <f t="shared" si="10"/>
        <v>5.2352584279957547E-3</v>
      </c>
      <c r="Q68">
        <v>2.3986E-2</v>
      </c>
      <c r="R68">
        <v>1.6965999999999998E-2</v>
      </c>
      <c r="S68">
        <v>1.6913999999999998E-2</v>
      </c>
      <c r="T68">
        <v>2.5474E-2</v>
      </c>
      <c r="U68">
        <v>2.6863000000000001E-2</v>
      </c>
      <c r="V68">
        <v>2.6651000000000001E-2</v>
      </c>
      <c r="W68">
        <v>2.6433000000000002E-2</v>
      </c>
      <c r="X68">
        <v>2.5904E-2</v>
      </c>
      <c r="Y68">
        <v>2.6363000000000001E-2</v>
      </c>
      <c r="Z68">
        <v>2.6919999999999999E-2</v>
      </c>
      <c r="AA68">
        <v>2.2540999999999999E-2</v>
      </c>
      <c r="AB68">
        <v>2.877E-2</v>
      </c>
      <c r="AC68">
        <f t="shared" si="11"/>
        <v>2.5858535515376736E-2</v>
      </c>
      <c r="AD68">
        <f t="shared" si="12"/>
        <v>0.27274145488675461</v>
      </c>
      <c r="AG68">
        <v>-7.0000000000000001E-3</v>
      </c>
      <c r="AH68">
        <f t="shared" si="8"/>
        <v>2.0723216972615104</v>
      </c>
      <c r="AI68">
        <f t="shared" si="8"/>
        <v>2.8164187327823691</v>
      </c>
      <c r="AJ68">
        <f t="shared" si="8"/>
        <v>3.5873571890493641</v>
      </c>
      <c r="AK68">
        <f t="shared" si="7"/>
        <v>4.3937152276942104</v>
      </c>
      <c r="AL68">
        <f t="shared" si="7"/>
        <v>5.3037299630086316</v>
      </c>
      <c r="AM68">
        <f t="shared" si="7"/>
        <v>5.3999478024846015</v>
      </c>
      <c r="AN68">
        <f t="shared" si="7"/>
        <v>5.4594026548672572</v>
      </c>
      <c r="AO68">
        <f t="shared" si="7"/>
        <v>6.6427480032411168</v>
      </c>
      <c r="AP68">
        <f t="shared" si="7"/>
        <v>6.1984890426758943</v>
      </c>
      <c r="AQ68">
        <f t="shared" si="7"/>
        <v>6.9773380881168761</v>
      </c>
      <c r="AR68">
        <f t="shared" si="7"/>
        <v>8.0348982035928138</v>
      </c>
      <c r="AS68">
        <f t="shared" si="7"/>
        <v>8.8483736235919501</v>
      </c>
    </row>
    <row r="69" spans="1:45" x14ac:dyDescent="0.15">
      <c r="A69">
        <v>-6.4999999999999997E-3</v>
      </c>
      <c r="B69">
        <v>0.32882299999999998</v>
      </c>
      <c r="C69">
        <v>0.36451</v>
      </c>
      <c r="D69">
        <v>0.42784</v>
      </c>
      <c r="E69">
        <v>0.49663299999999999</v>
      </c>
      <c r="F69">
        <v>0.54195499999999996</v>
      </c>
      <c r="G69">
        <v>0.60502999999999996</v>
      </c>
      <c r="H69">
        <v>0.60906300000000002</v>
      </c>
      <c r="I69">
        <v>0.57997200000000004</v>
      </c>
      <c r="J69">
        <v>0.63602899999999996</v>
      </c>
      <c r="K69">
        <v>0.75434299999999999</v>
      </c>
      <c r="L69">
        <v>0.761768</v>
      </c>
      <c r="M69">
        <v>0.71020099999999997</v>
      </c>
      <c r="N69">
        <f t="shared" si="9"/>
        <v>0.56801391666666667</v>
      </c>
      <c r="O69">
        <f t="shared" si="10"/>
        <v>5.9910943369267423E-3</v>
      </c>
      <c r="Q69">
        <v>2.5808999999999999E-2</v>
      </c>
      <c r="R69">
        <v>1.8484E-2</v>
      </c>
      <c r="S69">
        <v>1.9125E-2</v>
      </c>
      <c r="T69">
        <v>2.7553999999999999E-2</v>
      </c>
      <c r="U69">
        <v>2.7553000000000001E-2</v>
      </c>
      <c r="V69">
        <v>2.8670999999999999E-2</v>
      </c>
      <c r="W69">
        <v>3.0039E-2</v>
      </c>
      <c r="X69">
        <v>2.6231000000000001E-2</v>
      </c>
      <c r="Y69">
        <v>2.9680999999999999E-2</v>
      </c>
      <c r="Z69">
        <v>3.0584E-2</v>
      </c>
      <c r="AA69">
        <v>2.4167000000000001E-2</v>
      </c>
      <c r="AB69">
        <v>2.8808E-2</v>
      </c>
      <c r="AC69">
        <f t="shared" si="11"/>
        <v>2.7854556963562781E-2</v>
      </c>
      <c r="AD69">
        <f t="shared" si="12"/>
        <v>0.29379437930467855</v>
      </c>
      <c r="AG69">
        <v>-6.4999999999999997E-3</v>
      </c>
      <c r="AH69">
        <f t="shared" si="8"/>
        <v>2.4738414083659341</v>
      </c>
      <c r="AI69">
        <f t="shared" si="8"/>
        <v>3.3471992653810836</v>
      </c>
      <c r="AJ69">
        <f t="shared" si="8"/>
        <v>4.6113386505712439</v>
      </c>
      <c r="AK69">
        <f t="shared" si="7"/>
        <v>5.1167628271172472</v>
      </c>
      <c r="AL69">
        <f t="shared" si="7"/>
        <v>5.5687936703658032</v>
      </c>
      <c r="AM69">
        <f t="shared" si="7"/>
        <v>6.3162125482827012</v>
      </c>
      <c r="AN69">
        <f t="shared" si="7"/>
        <v>6.7374225663716825</v>
      </c>
      <c r="AO69">
        <f t="shared" si="7"/>
        <v>6.7134159046185911</v>
      </c>
      <c r="AP69">
        <f t="shared" si="7"/>
        <v>7.3359746251441749</v>
      </c>
      <c r="AQ69">
        <f t="shared" si="7"/>
        <v>8.6775911653054187</v>
      </c>
      <c r="AR69">
        <f t="shared" si="7"/>
        <v>9.1229700598802381</v>
      </c>
      <c r="AS69">
        <f t="shared" si="7"/>
        <v>8.9887482597139599</v>
      </c>
    </row>
    <row r="70" spans="1:45" x14ac:dyDescent="0.15">
      <c r="A70">
        <v>-6.0000000000000001E-3</v>
      </c>
      <c r="B70">
        <v>0.37706800000000001</v>
      </c>
      <c r="C70">
        <v>0.386961</v>
      </c>
      <c r="D70">
        <v>0.47102500000000003</v>
      </c>
      <c r="E70">
        <v>0.56671000000000005</v>
      </c>
      <c r="F70">
        <v>0.70613899999999996</v>
      </c>
      <c r="G70">
        <v>0.72569899999999998</v>
      </c>
      <c r="H70">
        <v>0.72685100000000002</v>
      </c>
      <c r="I70">
        <v>0.68111299999999997</v>
      </c>
      <c r="J70">
        <v>0.67963600000000002</v>
      </c>
      <c r="K70">
        <v>0.784273</v>
      </c>
      <c r="L70">
        <v>0.85137300000000005</v>
      </c>
      <c r="M70">
        <v>0.88133099999999998</v>
      </c>
      <c r="N70">
        <f t="shared" si="9"/>
        <v>0.65318158333333332</v>
      </c>
      <c r="O70">
        <f t="shared" si="10"/>
        <v>6.8893954356925398E-3</v>
      </c>
      <c r="Q70">
        <v>2.725E-2</v>
      </c>
      <c r="R70">
        <v>1.8749999999999999E-2</v>
      </c>
      <c r="S70">
        <v>2.0296999999999999E-2</v>
      </c>
      <c r="T70">
        <v>2.9777999999999999E-2</v>
      </c>
      <c r="U70">
        <v>3.1677999999999998E-2</v>
      </c>
      <c r="V70">
        <v>3.1813000000000001E-2</v>
      </c>
      <c r="W70">
        <v>3.2554E-2</v>
      </c>
      <c r="X70">
        <v>2.8475E-2</v>
      </c>
      <c r="Y70">
        <v>3.0061999999999998E-2</v>
      </c>
      <c r="Z70">
        <v>3.0594E-2</v>
      </c>
      <c r="AA70">
        <v>2.5589000000000001E-2</v>
      </c>
      <c r="AB70">
        <v>3.1438000000000001E-2</v>
      </c>
      <c r="AC70">
        <f t="shared" si="11"/>
        <v>2.9789923757111991E-2</v>
      </c>
      <c r="AD70">
        <f t="shared" si="12"/>
        <v>0.31420755215038115</v>
      </c>
      <c r="AG70">
        <v>-6.0000000000000001E-3</v>
      </c>
      <c r="AH70">
        <f t="shared" si="8"/>
        <v>2.8368040926873306</v>
      </c>
      <c r="AI70">
        <f t="shared" si="8"/>
        <v>3.5533608815426998</v>
      </c>
      <c r="AJ70">
        <f t="shared" si="8"/>
        <v>5.0767945677947832</v>
      </c>
      <c r="AK70">
        <f t="shared" si="7"/>
        <v>5.8387595301875139</v>
      </c>
      <c r="AL70">
        <f t="shared" si="7"/>
        <v>7.2558466913275783</v>
      </c>
      <c r="AM70">
        <f t="shared" si="7"/>
        <v>7.5759369454013985</v>
      </c>
      <c r="AN70">
        <f t="shared" si="7"/>
        <v>8.0403871681415939</v>
      </c>
      <c r="AO70">
        <f t="shared" si="7"/>
        <v>7.8841648338928119</v>
      </c>
      <c r="AP70">
        <f t="shared" si="7"/>
        <v>7.8389388696655136</v>
      </c>
      <c r="AQ70">
        <f t="shared" si="7"/>
        <v>9.0218911768089267</v>
      </c>
      <c r="AR70">
        <f t="shared" si="7"/>
        <v>10.196083832335329</v>
      </c>
      <c r="AS70">
        <f t="shared" si="7"/>
        <v>11.154676623212252</v>
      </c>
    </row>
    <row r="71" spans="1:45" x14ac:dyDescent="0.15">
      <c r="A71">
        <v>-5.4999999999999997E-3</v>
      </c>
      <c r="B71">
        <v>0.50145600000000001</v>
      </c>
      <c r="C71">
        <v>0.488811</v>
      </c>
      <c r="D71">
        <v>0.57427399999999995</v>
      </c>
      <c r="E71">
        <v>0.691693</v>
      </c>
      <c r="F71">
        <v>0.74263500000000005</v>
      </c>
      <c r="G71">
        <v>0.75725299999999995</v>
      </c>
      <c r="H71">
        <v>0.76117599999999996</v>
      </c>
      <c r="I71">
        <v>0.80285099999999998</v>
      </c>
      <c r="J71">
        <v>0.847167</v>
      </c>
      <c r="K71">
        <v>0.91866999999999999</v>
      </c>
      <c r="L71">
        <v>0.98529199999999995</v>
      </c>
      <c r="M71">
        <v>0.98311499999999996</v>
      </c>
      <c r="N71">
        <f t="shared" si="9"/>
        <v>0.75453274999999997</v>
      </c>
      <c r="O71">
        <f t="shared" si="10"/>
        <v>7.9583910761882939E-3</v>
      </c>
      <c r="Q71">
        <v>3.0415999999999999E-2</v>
      </c>
      <c r="R71">
        <v>2.0826999999999998E-2</v>
      </c>
      <c r="S71">
        <v>2.1929000000000001E-2</v>
      </c>
      <c r="T71">
        <v>3.2370000000000003E-2</v>
      </c>
      <c r="U71">
        <v>3.1921999999999999E-2</v>
      </c>
      <c r="V71">
        <v>3.1848000000000001E-2</v>
      </c>
      <c r="W71">
        <v>3.2890000000000003E-2</v>
      </c>
      <c r="X71">
        <v>3.0355E-2</v>
      </c>
      <c r="Y71">
        <v>3.3943000000000001E-2</v>
      </c>
      <c r="Z71">
        <v>3.2923000000000001E-2</v>
      </c>
      <c r="AA71">
        <v>2.7075999999999999E-2</v>
      </c>
      <c r="AB71">
        <v>3.2857999999999998E-2</v>
      </c>
      <c r="AC71">
        <f t="shared" si="11"/>
        <v>3.1583786630312249E-2</v>
      </c>
      <c r="AD71">
        <f t="shared" si="12"/>
        <v>0.33312822032252237</v>
      </c>
      <c r="AG71">
        <v>-5.4999999999999997E-3</v>
      </c>
      <c r="AH71">
        <f t="shared" si="8"/>
        <v>3.7726151068311764</v>
      </c>
      <c r="AI71">
        <f t="shared" si="8"/>
        <v>4.4886225895316807</v>
      </c>
      <c r="AJ71">
        <f t="shared" si="8"/>
        <v>6.1896313860745842</v>
      </c>
      <c r="AK71">
        <f t="shared" si="7"/>
        <v>7.1264475582114164</v>
      </c>
      <c r="AL71">
        <f t="shared" si="7"/>
        <v>7.6308569667077686</v>
      </c>
      <c r="AM71">
        <f t="shared" si="7"/>
        <v>7.9053450255767821</v>
      </c>
      <c r="AN71">
        <f t="shared" si="7"/>
        <v>8.4200884955752215</v>
      </c>
      <c r="AO71">
        <f t="shared" si="7"/>
        <v>9.2933325616390796</v>
      </c>
      <c r="AP71">
        <f t="shared" si="7"/>
        <v>9.7712456747404843</v>
      </c>
      <c r="AQ71">
        <f t="shared" si="7"/>
        <v>10.567928218106523</v>
      </c>
      <c r="AR71">
        <f t="shared" si="7"/>
        <v>11.799904191616765</v>
      </c>
      <c r="AS71">
        <f t="shared" si="7"/>
        <v>12.442918617896469</v>
      </c>
    </row>
    <row r="72" spans="1:45" x14ac:dyDescent="0.15">
      <c r="A72">
        <v>-5.0000000000000001E-3</v>
      </c>
      <c r="B72">
        <v>0.62673999999999996</v>
      </c>
      <c r="C72">
        <v>0.61593600000000004</v>
      </c>
      <c r="D72">
        <v>0.66255900000000001</v>
      </c>
      <c r="E72">
        <v>0.81000499999999998</v>
      </c>
      <c r="F72">
        <v>0.81028100000000003</v>
      </c>
      <c r="G72">
        <v>0.91499799999999998</v>
      </c>
      <c r="H72">
        <v>1.0137579999999999</v>
      </c>
      <c r="I72">
        <v>0.99401099999999998</v>
      </c>
      <c r="J72">
        <v>1.035601</v>
      </c>
      <c r="K72">
        <v>1.2061459999999999</v>
      </c>
      <c r="L72">
        <v>1.233535</v>
      </c>
      <c r="M72">
        <v>1.189813</v>
      </c>
      <c r="N72">
        <f t="shared" si="9"/>
        <v>0.92611524999999995</v>
      </c>
      <c r="O72">
        <f t="shared" si="10"/>
        <v>9.7681476928892612E-3</v>
      </c>
      <c r="Q72">
        <v>3.4089000000000001E-2</v>
      </c>
      <c r="R72">
        <v>2.3653E-2</v>
      </c>
      <c r="S72">
        <v>2.2994000000000001E-2</v>
      </c>
      <c r="T72">
        <v>3.4727000000000001E-2</v>
      </c>
      <c r="U72">
        <v>3.2975999999999998E-2</v>
      </c>
      <c r="V72">
        <v>3.5082000000000002E-2</v>
      </c>
      <c r="W72">
        <v>3.8038000000000002E-2</v>
      </c>
      <c r="X72">
        <v>3.3890000000000003E-2</v>
      </c>
      <c r="Y72">
        <v>3.6953E-2</v>
      </c>
      <c r="Z72">
        <v>3.7728999999999999E-2</v>
      </c>
      <c r="AA72">
        <v>3.005E-2</v>
      </c>
      <c r="AB72">
        <v>3.5611999999999998E-2</v>
      </c>
      <c r="AC72">
        <f t="shared" si="11"/>
        <v>3.4811200435021949E-2</v>
      </c>
      <c r="AD72">
        <f t="shared" si="12"/>
        <v>0.36716918664463605</v>
      </c>
      <c r="AG72">
        <v>-5.0000000000000001E-3</v>
      </c>
      <c r="AH72">
        <f t="shared" si="8"/>
        <v>4.7151670177550402</v>
      </c>
      <c r="AI72">
        <f t="shared" si="8"/>
        <v>5.655977961432507</v>
      </c>
      <c r="AJ72">
        <f t="shared" si="8"/>
        <v>7.1411834447079112</v>
      </c>
      <c r="AK72">
        <f t="shared" si="7"/>
        <v>8.3454049041829794</v>
      </c>
      <c r="AL72">
        <f t="shared" si="7"/>
        <v>8.3259453349773942</v>
      </c>
      <c r="AM72">
        <f t="shared" si="7"/>
        <v>9.5521244388767084</v>
      </c>
      <c r="AN72">
        <f t="shared" si="7"/>
        <v>11.214137168141592</v>
      </c>
      <c r="AO72">
        <f t="shared" si="7"/>
        <v>11.50608866766987</v>
      </c>
      <c r="AP72">
        <f t="shared" si="7"/>
        <v>11.944648212226067</v>
      </c>
      <c r="AQ72">
        <f t="shared" si="7"/>
        <v>13.874910847808582</v>
      </c>
      <c r="AR72">
        <f t="shared" si="7"/>
        <v>14.772874251497006</v>
      </c>
      <c r="AS72">
        <f t="shared" si="7"/>
        <v>15.059017845842298</v>
      </c>
    </row>
    <row r="73" spans="1:45" x14ac:dyDescent="0.15">
      <c r="A73">
        <v>-4.4999999999999997E-3</v>
      </c>
      <c r="B73">
        <v>0.94191199999999997</v>
      </c>
      <c r="C73">
        <v>0.73082599999999998</v>
      </c>
      <c r="D73">
        <v>0.858348</v>
      </c>
      <c r="E73">
        <v>1.146962</v>
      </c>
      <c r="F73">
        <v>1.183945</v>
      </c>
      <c r="G73">
        <v>1.290859</v>
      </c>
      <c r="H73">
        <v>1.2804089999999999</v>
      </c>
      <c r="I73">
        <v>1.3652610000000001</v>
      </c>
      <c r="J73">
        <v>1.3739250000000001</v>
      </c>
      <c r="K73">
        <v>1.599612</v>
      </c>
      <c r="L73">
        <v>1.680931</v>
      </c>
      <c r="M73">
        <v>1.774688</v>
      </c>
      <c r="N73">
        <f t="shared" si="9"/>
        <v>1.2689731666666666</v>
      </c>
      <c r="O73">
        <f t="shared" si="10"/>
        <v>1.3384421982375714E-2</v>
      </c>
      <c r="Q73">
        <v>4.3624999999999997E-2</v>
      </c>
      <c r="R73">
        <v>2.5264999999999999E-2</v>
      </c>
      <c r="S73">
        <v>2.6443000000000001E-2</v>
      </c>
      <c r="T73">
        <v>4.1015000000000003E-2</v>
      </c>
      <c r="U73">
        <v>3.9813000000000001E-2</v>
      </c>
      <c r="V73">
        <v>4.1657E-2</v>
      </c>
      <c r="W73">
        <v>4.274E-2</v>
      </c>
      <c r="X73">
        <v>3.9510000000000003E-2</v>
      </c>
      <c r="Y73">
        <v>4.2347000000000003E-2</v>
      </c>
      <c r="Z73">
        <v>4.3492000000000003E-2</v>
      </c>
      <c r="AA73">
        <v>3.5215999999999997E-2</v>
      </c>
      <c r="AB73">
        <v>4.4241000000000003E-2</v>
      </c>
      <c r="AC73">
        <f t="shared" si="11"/>
        <v>4.102472298061699E-2</v>
      </c>
      <c r="AD73">
        <f t="shared" si="12"/>
        <v>0.43270596764484004</v>
      </c>
      <c r="AG73">
        <v>-4.4999999999999997E-3</v>
      </c>
      <c r="AH73">
        <f t="shared" si="8"/>
        <v>7.0863075534155877</v>
      </c>
      <c r="AI73">
        <f t="shared" si="8"/>
        <v>6.7109825528007345</v>
      </c>
      <c r="AJ73">
        <f t="shared" si="8"/>
        <v>9.2514334985988356</v>
      </c>
      <c r="AK73">
        <f t="shared" si="7"/>
        <v>11.817041005563571</v>
      </c>
      <c r="AL73">
        <f t="shared" si="7"/>
        <v>12.165484997944924</v>
      </c>
      <c r="AM73">
        <f t="shared" si="7"/>
        <v>13.475926505898318</v>
      </c>
      <c r="AN73">
        <f t="shared" si="7"/>
        <v>14.163816371681415</v>
      </c>
      <c r="AO73">
        <f t="shared" si="7"/>
        <v>15.803461048732494</v>
      </c>
      <c r="AP73">
        <f t="shared" si="7"/>
        <v>15.84688581314879</v>
      </c>
      <c r="AQ73">
        <f t="shared" si="7"/>
        <v>18.401150350857012</v>
      </c>
      <c r="AR73">
        <f t="shared" si="7"/>
        <v>20.130910179640718</v>
      </c>
      <c r="AS73">
        <f t="shared" si="7"/>
        <v>22.461561827616759</v>
      </c>
    </row>
    <row r="74" spans="1:45" x14ac:dyDescent="0.15">
      <c r="A74">
        <v>-4.0000000000000001E-3</v>
      </c>
      <c r="B74">
        <v>1.5285569999999999</v>
      </c>
      <c r="C74">
        <v>1.1003590000000001</v>
      </c>
      <c r="D74">
        <v>1.2059759999999999</v>
      </c>
      <c r="E74">
        <v>1.4732609999999999</v>
      </c>
      <c r="F74">
        <v>1.7899659999999999</v>
      </c>
      <c r="G74">
        <v>1.9614879999999999</v>
      </c>
      <c r="H74">
        <v>1.97403</v>
      </c>
      <c r="I74">
        <v>1.835915</v>
      </c>
      <c r="J74">
        <v>1.924787</v>
      </c>
      <c r="K74">
        <v>2.3587929999999999</v>
      </c>
      <c r="L74">
        <v>2.5278489999999998</v>
      </c>
      <c r="M74">
        <v>2.6136309999999998</v>
      </c>
      <c r="N74">
        <f t="shared" si="9"/>
        <v>1.8578843333333335</v>
      </c>
      <c r="O74">
        <f t="shared" si="10"/>
        <v>1.9595928869873491E-2</v>
      </c>
      <c r="Q74">
        <v>5.6374E-2</v>
      </c>
      <c r="R74">
        <v>3.1287000000000002E-2</v>
      </c>
      <c r="S74">
        <v>3.1801999999999997E-2</v>
      </c>
      <c r="T74">
        <v>4.6606000000000002E-2</v>
      </c>
      <c r="U74">
        <v>4.9875999999999997E-2</v>
      </c>
      <c r="V74">
        <v>5.1395999999999997E-2</v>
      </c>
      <c r="W74">
        <v>5.3081999999999997E-2</v>
      </c>
      <c r="X74">
        <v>4.6052999999999997E-2</v>
      </c>
      <c r="Y74">
        <v>5.0116000000000001E-2</v>
      </c>
      <c r="Z74">
        <v>5.3318999999999998E-2</v>
      </c>
      <c r="AA74">
        <v>4.3220000000000001E-2</v>
      </c>
      <c r="AB74">
        <v>5.3615999999999997E-2</v>
      </c>
      <c r="AC74">
        <f t="shared" si="11"/>
        <v>5.0004822933756736E-2</v>
      </c>
      <c r="AD74">
        <f t="shared" si="12"/>
        <v>0.52742306888173618</v>
      </c>
      <c r="AG74">
        <v>-4.0000000000000001E-3</v>
      </c>
      <c r="AH74">
        <f t="shared" si="8"/>
        <v>11.499826963587118</v>
      </c>
      <c r="AI74">
        <f t="shared" si="8"/>
        <v>10.104306703397613</v>
      </c>
      <c r="AJ74">
        <f t="shared" si="8"/>
        <v>12.9982323776676</v>
      </c>
      <c r="AK74">
        <f t="shared" si="7"/>
        <v>15.178868740984958</v>
      </c>
      <c r="AL74">
        <f t="shared" si="7"/>
        <v>18.392581175503491</v>
      </c>
      <c r="AM74">
        <f t="shared" si="7"/>
        <v>20.476960016703202</v>
      </c>
      <c r="AN74">
        <f t="shared" si="7"/>
        <v>21.83661504424779</v>
      </c>
      <c r="AO74">
        <f t="shared" si="7"/>
        <v>21.251475865262183</v>
      </c>
      <c r="AP74">
        <f t="shared" si="7"/>
        <v>22.200542099192617</v>
      </c>
      <c r="AQ74">
        <f t="shared" si="7"/>
        <v>27.134395490624641</v>
      </c>
      <c r="AR74">
        <f t="shared" si="7"/>
        <v>30.27364071856287</v>
      </c>
      <c r="AS74">
        <f t="shared" si="7"/>
        <v>33.079749398810279</v>
      </c>
    </row>
    <row r="75" spans="1:45" x14ac:dyDescent="0.15">
      <c r="A75">
        <v>-3.5000000000000001E-3</v>
      </c>
      <c r="B75">
        <v>2.5621070000000001</v>
      </c>
      <c r="C75">
        <v>1.5773680000000001</v>
      </c>
      <c r="D75">
        <v>1.9357120000000001</v>
      </c>
      <c r="E75">
        <v>2.4917210000000001</v>
      </c>
      <c r="F75">
        <v>2.9006609999999999</v>
      </c>
      <c r="G75">
        <v>3.157594</v>
      </c>
      <c r="H75">
        <v>2.9571879999999999</v>
      </c>
      <c r="I75">
        <v>2.8508740000000001</v>
      </c>
      <c r="J75">
        <v>3.022859</v>
      </c>
      <c r="K75">
        <v>3.8067679999999999</v>
      </c>
      <c r="L75">
        <v>3.8831799999999999</v>
      </c>
      <c r="M75">
        <v>3.9701399999999998</v>
      </c>
      <c r="N75">
        <f t="shared" si="9"/>
        <v>2.9263476666666666</v>
      </c>
      <c r="O75">
        <f t="shared" si="10"/>
        <v>3.0865484839756041E-2</v>
      </c>
      <c r="Q75">
        <v>7.1776999999999994E-2</v>
      </c>
      <c r="R75">
        <v>3.7571E-2</v>
      </c>
      <c r="S75">
        <v>4.0205999999999999E-2</v>
      </c>
      <c r="T75">
        <v>6.0970999999999997E-2</v>
      </c>
      <c r="U75">
        <v>6.3374E-2</v>
      </c>
      <c r="V75">
        <v>6.5412999999999999E-2</v>
      </c>
      <c r="W75">
        <v>6.4756999999999995E-2</v>
      </c>
      <c r="X75">
        <v>5.7016999999999998E-2</v>
      </c>
      <c r="Y75">
        <v>6.2128999999999997E-2</v>
      </c>
      <c r="Z75">
        <v>6.7527000000000004E-2</v>
      </c>
      <c r="AA75">
        <v>5.3643000000000003E-2</v>
      </c>
      <c r="AB75">
        <v>6.7819000000000004E-2</v>
      </c>
      <c r="AC75">
        <f t="shared" si="11"/>
        <v>6.2909698204504344E-2</v>
      </c>
      <c r="AD75">
        <f t="shared" si="12"/>
        <v>0.66353651793544699</v>
      </c>
      <c r="AG75">
        <v>-3.5000000000000001E-3</v>
      </c>
      <c r="AH75">
        <f t="shared" si="8"/>
        <v>19.275556725850134</v>
      </c>
      <c r="AI75">
        <f t="shared" si="8"/>
        <v>14.484554637281912</v>
      </c>
      <c r="AJ75">
        <f t="shared" si="8"/>
        <v>20.863461953007114</v>
      </c>
      <c r="AK75">
        <f t="shared" si="7"/>
        <v>25.671965794354012</v>
      </c>
      <c r="AL75">
        <f t="shared" si="7"/>
        <v>29.805394574599259</v>
      </c>
      <c r="AM75">
        <f t="shared" si="7"/>
        <v>32.963712287295124</v>
      </c>
      <c r="AN75">
        <f t="shared" si="7"/>
        <v>32.712256637168146</v>
      </c>
      <c r="AO75">
        <f t="shared" si="7"/>
        <v>33.000046301655289</v>
      </c>
      <c r="AP75">
        <f t="shared" si="7"/>
        <v>34.865732410611301</v>
      </c>
      <c r="AQ75">
        <f t="shared" si="7"/>
        <v>43.791188312435295</v>
      </c>
      <c r="AR75">
        <f t="shared" si="7"/>
        <v>46.5051497005988</v>
      </c>
      <c r="AS75">
        <f t="shared" si="7"/>
        <v>50.248576129603848</v>
      </c>
    </row>
    <row r="76" spans="1:45" x14ac:dyDescent="0.15">
      <c r="A76">
        <v>-3.0000000000000001E-3</v>
      </c>
      <c r="B76">
        <v>4.9534399999999996</v>
      </c>
      <c r="C76">
        <v>2.9590700000000001</v>
      </c>
      <c r="D76">
        <v>3.242165</v>
      </c>
      <c r="E76">
        <v>4.4703590000000002</v>
      </c>
      <c r="F76">
        <v>4.8462459999999998</v>
      </c>
      <c r="G76">
        <v>5.131443</v>
      </c>
      <c r="H76">
        <v>5.0560099999999997</v>
      </c>
      <c r="I76">
        <v>4.5257560000000003</v>
      </c>
      <c r="J76">
        <v>4.6119260000000004</v>
      </c>
      <c r="K76">
        <v>5.7770520000000003</v>
      </c>
      <c r="L76">
        <v>5.7274890000000003</v>
      </c>
      <c r="M76">
        <v>5.4999060000000002</v>
      </c>
      <c r="N76">
        <f t="shared" si="9"/>
        <v>4.7334051666666666</v>
      </c>
      <c r="O76">
        <f t="shared" si="10"/>
        <v>4.9925320588647161E-2</v>
      </c>
      <c r="Q76">
        <v>9.9667000000000006E-2</v>
      </c>
      <c r="R76">
        <v>5.1257999999999998E-2</v>
      </c>
      <c r="S76">
        <v>5.2301E-2</v>
      </c>
      <c r="T76">
        <v>8.1521999999999997E-2</v>
      </c>
      <c r="U76">
        <v>8.2251000000000005E-2</v>
      </c>
      <c r="V76">
        <v>8.2806000000000005E-2</v>
      </c>
      <c r="W76">
        <v>8.5217000000000001E-2</v>
      </c>
      <c r="X76">
        <v>7.2038000000000005E-2</v>
      </c>
      <c r="Y76">
        <v>7.6203999999999994E-2</v>
      </c>
      <c r="Z76">
        <v>8.3132999999999999E-2</v>
      </c>
      <c r="AA76">
        <v>6.5279000000000004E-2</v>
      </c>
      <c r="AB76">
        <v>7.7564999999999995E-2</v>
      </c>
      <c r="AC76">
        <f t="shared" si="11"/>
        <v>8.034664561590156E-2</v>
      </c>
      <c r="AD76">
        <f t="shared" si="12"/>
        <v>0.84745174402937218</v>
      </c>
      <c r="AG76">
        <v>-3.0000000000000001E-3</v>
      </c>
      <c r="AH76">
        <f t="shared" si="8"/>
        <v>37.266325609389099</v>
      </c>
      <c r="AI76">
        <f t="shared" si="8"/>
        <v>27.172359963269056</v>
      </c>
      <c r="AJ76">
        <f t="shared" si="8"/>
        <v>34.944654020262988</v>
      </c>
      <c r="AK76">
        <f t="shared" si="7"/>
        <v>46.057685967442822</v>
      </c>
      <c r="AL76">
        <f t="shared" si="7"/>
        <v>49.797020139745165</v>
      </c>
      <c r="AM76">
        <f t="shared" si="7"/>
        <v>53.569715001565925</v>
      </c>
      <c r="AN76">
        <f t="shared" si="7"/>
        <v>55.929314159292034</v>
      </c>
      <c r="AO76">
        <f t="shared" si="7"/>
        <v>52.387498553073279</v>
      </c>
      <c r="AP76">
        <f t="shared" si="7"/>
        <v>53.194071510957329</v>
      </c>
      <c r="AQ76">
        <f t="shared" si="7"/>
        <v>66.456367191993564</v>
      </c>
      <c r="AR76">
        <f t="shared" si="7"/>
        <v>68.592682634730537</v>
      </c>
      <c r="AS76">
        <f t="shared" si="7"/>
        <v>69.610251866852309</v>
      </c>
    </row>
    <row r="77" spans="1:45" x14ac:dyDescent="0.15">
      <c r="A77">
        <v>-2.5000000000000001E-3</v>
      </c>
      <c r="B77">
        <v>9.5407150000000005</v>
      </c>
      <c r="C77">
        <v>5.3519119999999996</v>
      </c>
      <c r="D77">
        <v>5.4558499999999999</v>
      </c>
      <c r="E77">
        <v>7.578068</v>
      </c>
      <c r="F77">
        <v>7.9341660000000003</v>
      </c>
      <c r="G77">
        <v>8.1853899999999999</v>
      </c>
      <c r="H77">
        <v>7.9538570000000002</v>
      </c>
      <c r="I77">
        <v>7.1467749999999999</v>
      </c>
      <c r="J77">
        <v>7.2081689999999998</v>
      </c>
      <c r="K77">
        <v>8.2666360000000001</v>
      </c>
      <c r="L77">
        <v>8.0205760000000001</v>
      </c>
      <c r="M77">
        <v>7.5743049999999998</v>
      </c>
      <c r="N77">
        <f t="shared" si="9"/>
        <v>7.5180349166666671</v>
      </c>
      <c r="O77">
        <f t="shared" si="10"/>
        <v>7.929604379832686E-2</v>
      </c>
      <c r="Q77">
        <v>0.139325</v>
      </c>
      <c r="R77">
        <v>6.8820999999999993E-2</v>
      </c>
      <c r="S77">
        <v>6.7359000000000002E-2</v>
      </c>
      <c r="T77">
        <v>0.106572</v>
      </c>
      <c r="U77">
        <v>0.10475</v>
      </c>
      <c r="V77">
        <v>0.104834</v>
      </c>
      <c r="W77">
        <v>0.10652300000000001</v>
      </c>
      <c r="X77">
        <v>9.2050000000000007E-2</v>
      </c>
      <c r="Y77">
        <v>9.4872999999999999E-2</v>
      </c>
      <c r="Z77">
        <v>0.100146</v>
      </c>
      <c r="AA77">
        <v>7.7281000000000002E-2</v>
      </c>
      <c r="AB77">
        <v>9.1385999999999995E-2</v>
      </c>
      <c r="AC77">
        <f t="shared" si="11"/>
        <v>0.10232726252657118</v>
      </c>
      <c r="AD77">
        <f t="shared" si="12"/>
        <v>1.0792910696539613</v>
      </c>
      <c r="AG77">
        <v>-2.5000000000000001E-3</v>
      </c>
      <c r="AH77">
        <f t="shared" si="8"/>
        <v>71.77787390911827</v>
      </c>
      <c r="AI77">
        <f t="shared" si="8"/>
        <v>49.145197428833789</v>
      </c>
      <c r="AJ77">
        <f t="shared" si="8"/>
        <v>58.804160379392108</v>
      </c>
      <c r="AK77">
        <f t="shared" si="7"/>
        <v>78.076117865238004</v>
      </c>
      <c r="AL77">
        <f t="shared" si="7"/>
        <v>81.526572133168926</v>
      </c>
      <c r="AM77">
        <f t="shared" si="7"/>
        <v>85.451404113164216</v>
      </c>
      <c r="AN77">
        <f t="shared" si="7"/>
        <v>87.985143805309747</v>
      </c>
      <c r="AO77">
        <f t="shared" si="7"/>
        <v>82.726878110892471</v>
      </c>
      <c r="AP77">
        <f t="shared" si="7"/>
        <v>83.139204152249135</v>
      </c>
      <c r="AQ77">
        <f t="shared" si="7"/>
        <v>95.095318072011978</v>
      </c>
      <c r="AR77">
        <f t="shared" si="7"/>
        <v>96.054802395209578</v>
      </c>
      <c r="AS77">
        <f t="shared" si="7"/>
        <v>95.865143652702187</v>
      </c>
    </row>
    <row r="78" spans="1:45" x14ac:dyDescent="0.15">
      <c r="A78">
        <v>-2E-3</v>
      </c>
      <c r="B78">
        <v>14.996543000000001</v>
      </c>
      <c r="C78">
        <v>9.1730319999999992</v>
      </c>
      <c r="D78">
        <v>8.8037700000000001</v>
      </c>
      <c r="E78">
        <v>11.538843999999999</v>
      </c>
      <c r="F78">
        <v>11.81244</v>
      </c>
      <c r="G78">
        <v>12.133677</v>
      </c>
      <c r="H78">
        <v>11.137554</v>
      </c>
      <c r="I78">
        <v>10.183354</v>
      </c>
      <c r="J78">
        <v>10.027272</v>
      </c>
      <c r="K78">
        <v>11.063453000000001</v>
      </c>
      <c r="L78">
        <v>10.404633</v>
      </c>
      <c r="M78">
        <v>9.8033549999999998</v>
      </c>
      <c r="N78">
        <f t="shared" si="9"/>
        <v>10.923160583333333</v>
      </c>
      <c r="O78">
        <f t="shared" si="10"/>
        <v>0.11521141224177707</v>
      </c>
      <c r="Q78">
        <v>0.17113</v>
      </c>
      <c r="R78">
        <v>9.0069999999999997E-2</v>
      </c>
      <c r="S78">
        <v>8.5430000000000006E-2</v>
      </c>
      <c r="T78">
        <v>0.13156399999999999</v>
      </c>
      <c r="U78">
        <v>0.12784699999999999</v>
      </c>
      <c r="V78">
        <v>0.12778800000000001</v>
      </c>
      <c r="W78">
        <v>0.12598599999999999</v>
      </c>
      <c r="X78">
        <v>0.109573</v>
      </c>
      <c r="Y78">
        <v>0.111267</v>
      </c>
      <c r="Z78">
        <v>0.115703</v>
      </c>
      <c r="AA78">
        <v>8.8168999999999997E-2</v>
      </c>
      <c r="AB78">
        <v>0.104209</v>
      </c>
      <c r="AC78">
        <f t="shared" si="11"/>
        <v>0.12319962124130091</v>
      </c>
      <c r="AD78">
        <f t="shared" si="12"/>
        <v>1.2994411040357781</v>
      </c>
      <c r="AG78">
        <v>-2E-3</v>
      </c>
      <c r="AH78">
        <f t="shared" si="8"/>
        <v>112.82382636172133</v>
      </c>
      <c r="AI78">
        <f t="shared" si="8"/>
        <v>84.233535353535345</v>
      </c>
      <c r="AJ78">
        <f t="shared" si="8"/>
        <v>94.888661349428759</v>
      </c>
      <c r="AK78">
        <f t="shared" si="7"/>
        <v>118.88361838038327</v>
      </c>
      <c r="AL78">
        <f t="shared" si="7"/>
        <v>121.37731196054254</v>
      </c>
      <c r="AM78">
        <f t="shared" si="7"/>
        <v>126.66955840901973</v>
      </c>
      <c r="AN78">
        <f t="shared" si="7"/>
        <v>123.20303097345133</v>
      </c>
      <c r="AO78">
        <f t="shared" si="7"/>
        <v>117.87653663618475</v>
      </c>
      <c r="AP78">
        <f t="shared" si="7"/>
        <v>115.65480968858131</v>
      </c>
      <c r="AQ78">
        <f t="shared" si="7"/>
        <v>127.26852640055219</v>
      </c>
      <c r="AR78">
        <f t="shared" si="7"/>
        <v>124.60638323353294</v>
      </c>
      <c r="AS78">
        <f t="shared" si="7"/>
        <v>124.07739526642197</v>
      </c>
    </row>
    <row r="79" spans="1:45" x14ac:dyDescent="0.15">
      <c r="A79">
        <v>-1.5E-3</v>
      </c>
      <c r="B79">
        <v>21.534945</v>
      </c>
      <c r="C79">
        <v>14.415702</v>
      </c>
      <c r="D79">
        <v>12.456016</v>
      </c>
      <c r="E79">
        <v>15.760642000000001</v>
      </c>
      <c r="F79">
        <v>15.697842</v>
      </c>
      <c r="G79">
        <v>15.544472000000001</v>
      </c>
      <c r="H79">
        <v>14.450981000000001</v>
      </c>
      <c r="I79">
        <v>12.974011000000001</v>
      </c>
      <c r="J79">
        <v>12.821598</v>
      </c>
      <c r="K79">
        <v>13.310055999999999</v>
      </c>
      <c r="L79">
        <v>12.534115999999999</v>
      </c>
      <c r="M79">
        <v>11.685561999999999</v>
      </c>
      <c r="N79">
        <f t="shared" si="9"/>
        <v>14.432161916666667</v>
      </c>
      <c r="O79">
        <f t="shared" si="10"/>
        <v>0.15222240334525511</v>
      </c>
      <c r="Q79">
        <v>0.203905</v>
      </c>
      <c r="R79">
        <v>0.11285000000000001</v>
      </c>
      <c r="S79">
        <v>0.10123</v>
      </c>
      <c r="T79">
        <v>0.153753</v>
      </c>
      <c r="U79">
        <v>0.14635699999999999</v>
      </c>
      <c r="V79">
        <v>0.14408000000000001</v>
      </c>
      <c r="W79">
        <v>0.14305000000000001</v>
      </c>
      <c r="X79">
        <v>0.123649</v>
      </c>
      <c r="Y79">
        <v>0.124322</v>
      </c>
      <c r="Z79">
        <v>0.12672700000000001</v>
      </c>
      <c r="AA79">
        <v>9.6861000000000003E-2</v>
      </c>
      <c r="AB79">
        <v>0.112386</v>
      </c>
      <c r="AC79">
        <f t="shared" si="11"/>
        <v>0.14131204140740192</v>
      </c>
      <c r="AD79">
        <f t="shared" si="12"/>
        <v>1.4904808411734445</v>
      </c>
      <c r="AG79">
        <v>-1.5E-3</v>
      </c>
      <c r="AH79">
        <f t="shared" si="8"/>
        <v>162.01433192897983</v>
      </c>
      <c r="AI79">
        <f t="shared" si="8"/>
        <v>132.37559228650139</v>
      </c>
      <c r="AJ79">
        <f t="shared" si="8"/>
        <v>134.25324423367104</v>
      </c>
      <c r="AK79">
        <f t="shared" si="7"/>
        <v>162.38040387389245</v>
      </c>
      <c r="AL79">
        <f t="shared" si="7"/>
        <v>161.30129469790381</v>
      </c>
      <c r="AM79">
        <f t="shared" si="7"/>
        <v>162.27656331558617</v>
      </c>
      <c r="AN79">
        <f t="shared" si="7"/>
        <v>159.85598451327436</v>
      </c>
      <c r="AO79">
        <f t="shared" si="7"/>
        <v>150.17954624377825</v>
      </c>
      <c r="AP79">
        <f t="shared" si="7"/>
        <v>147.88463667820068</v>
      </c>
      <c r="AQ79">
        <f t="shared" si="7"/>
        <v>153.11234326469574</v>
      </c>
      <c r="AR79">
        <f t="shared" si="7"/>
        <v>150.10917365269458</v>
      </c>
      <c r="AS79">
        <f t="shared" si="7"/>
        <v>147.89978483736235</v>
      </c>
    </row>
    <row r="80" spans="1:45" x14ac:dyDescent="0.15">
      <c r="A80">
        <v>-1E-3</v>
      </c>
      <c r="B80">
        <v>27.399477000000001</v>
      </c>
      <c r="C80">
        <v>19.374562999999998</v>
      </c>
      <c r="D80">
        <v>16.338391999999999</v>
      </c>
      <c r="E80">
        <v>18.993079999999999</v>
      </c>
      <c r="F80">
        <v>18.742425999999998</v>
      </c>
      <c r="G80">
        <v>18.505254999999998</v>
      </c>
      <c r="H80">
        <v>17.030204999999999</v>
      </c>
      <c r="I80">
        <v>15.623882999999999</v>
      </c>
      <c r="J80">
        <v>14.830155</v>
      </c>
      <c r="K80">
        <v>14.962982999999999</v>
      </c>
      <c r="L80">
        <v>13.920427999999999</v>
      </c>
      <c r="M80">
        <v>13.083076</v>
      </c>
      <c r="N80">
        <f t="shared" si="9"/>
        <v>17.400326916666668</v>
      </c>
      <c r="O80">
        <f t="shared" si="10"/>
        <v>0.18352895411943215</v>
      </c>
      <c r="Q80">
        <v>0.22763600000000001</v>
      </c>
      <c r="R80">
        <v>0.131219</v>
      </c>
      <c r="S80">
        <v>0.11636299999999999</v>
      </c>
      <c r="T80">
        <v>0.168791</v>
      </c>
      <c r="U80">
        <v>0.15976599999999999</v>
      </c>
      <c r="V80">
        <v>0.157692</v>
      </c>
      <c r="W80">
        <v>0.15573400000000001</v>
      </c>
      <c r="X80">
        <v>0.136047</v>
      </c>
      <c r="Y80">
        <v>0.13231399999999999</v>
      </c>
      <c r="Z80">
        <v>0.134128</v>
      </c>
      <c r="AA80">
        <v>0.102357</v>
      </c>
      <c r="AB80">
        <v>0.119007</v>
      </c>
      <c r="AC80">
        <f t="shared" si="11"/>
        <v>0.15502435790135458</v>
      </c>
      <c r="AD80">
        <f t="shared" si="12"/>
        <v>1.6351107313002211</v>
      </c>
      <c r="AG80">
        <v>-1E-3</v>
      </c>
      <c r="AH80">
        <f t="shared" si="8"/>
        <v>206.13509629852541</v>
      </c>
      <c r="AI80">
        <f t="shared" si="8"/>
        <v>177.9115059687787</v>
      </c>
      <c r="AJ80">
        <f t="shared" si="8"/>
        <v>176.09821082129767</v>
      </c>
      <c r="AK80">
        <f t="shared" si="7"/>
        <v>195.68390686173501</v>
      </c>
      <c r="AL80">
        <f t="shared" si="7"/>
        <v>192.58555281545415</v>
      </c>
      <c r="AM80">
        <f t="shared" si="7"/>
        <v>193.18566656227162</v>
      </c>
      <c r="AN80">
        <f t="shared" si="7"/>
        <v>188.38722345132743</v>
      </c>
      <c r="AO80">
        <f t="shared" si="7"/>
        <v>180.85291121657599</v>
      </c>
      <c r="AP80">
        <f t="shared" si="7"/>
        <v>171.05138408304498</v>
      </c>
      <c r="AQ80">
        <f t="shared" si="7"/>
        <v>172.12680317496836</v>
      </c>
      <c r="AR80">
        <f t="shared" si="7"/>
        <v>166.71171257485028</v>
      </c>
      <c r="AS80">
        <f t="shared" si="7"/>
        <v>165.58759650677129</v>
      </c>
    </row>
    <row r="81" spans="1:45" x14ac:dyDescent="0.15">
      <c r="A81">
        <v>-5.0000000000000001E-4</v>
      </c>
      <c r="B81">
        <v>31.811330999999999</v>
      </c>
      <c r="C81">
        <v>23.372243999999998</v>
      </c>
      <c r="D81">
        <v>19.479713</v>
      </c>
      <c r="E81">
        <v>21.330947999999999</v>
      </c>
      <c r="F81">
        <v>20.469687</v>
      </c>
      <c r="G81">
        <v>19.879166000000001</v>
      </c>
      <c r="H81">
        <v>18.176918000000001</v>
      </c>
      <c r="I81">
        <v>16.690359000000001</v>
      </c>
      <c r="J81">
        <v>16.460421</v>
      </c>
      <c r="K81">
        <v>16.029318</v>
      </c>
      <c r="L81">
        <v>14.577025000000001</v>
      </c>
      <c r="M81">
        <v>13.419898999999999</v>
      </c>
      <c r="N81">
        <f t="shared" si="9"/>
        <v>19.308085749999996</v>
      </c>
      <c r="O81">
        <f t="shared" si="10"/>
        <v>0.2036509314288589</v>
      </c>
      <c r="Q81">
        <v>0.24671999999999999</v>
      </c>
      <c r="R81">
        <v>0.144316</v>
      </c>
      <c r="S81">
        <v>0.12708900000000001</v>
      </c>
      <c r="T81">
        <v>0.17907999999999999</v>
      </c>
      <c r="U81">
        <v>0.16672100000000001</v>
      </c>
      <c r="V81">
        <v>0.16334199999999999</v>
      </c>
      <c r="W81">
        <v>0.16067500000000001</v>
      </c>
      <c r="X81">
        <v>0.14024200000000001</v>
      </c>
      <c r="Y81">
        <v>0.13892399999999999</v>
      </c>
      <c r="Z81">
        <v>0.139124</v>
      </c>
      <c r="AA81">
        <v>0.104771</v>
      </c>
      <c r="AB81">
        <v>0.120424</v>
      </c>
      <c r="AC81">
        <f t="shared" si="11"/>
        <v>0.16348871769246731</v>
      </c>
      <c r="AD81">
        <f t="shared" si="12"/>
        <v>1.724388092067239</v>
      </c>
      <c r="AG81">
        <v>-5.0000000000000001E-4</v>
      </c>
      <c r="AH81">
        <f t="shared" si="8"/>
        <v>239.32689587721936</v>
      </c>
      <c r="AI81">
        <f t="shared" si="8"/>
        <v>214.62115702479338</v>
      </c>
      <c r="AJ81">
        <f t="shared" si="8"/>
        <v>209.9559495580944</v>
      </c>
      <c r="AK81">
        <f t="shared" si="7"/>
        <v>219.77073974860912</v>
      </c>
      <c r="AL81">
        <f t="shared" si="7"/>
        <v>210.33381627620221</v>
      </c>
      <c r="AM81">
        <f t="shared" si="7"/>
        <v>207.52861467794133</v>
      </c>
      <c r="AN81">
        <f t="shared" si="7"/>
        <v>201.07210176991151</v>
      </c>
      <c r="AO81">
        <f t="shared" si="7"/>
        <v>193.19781224678783</v>
      </c>
      <c r="AP81">
        <f t="shared" si="7"/>
        <v>189.85491349480969</v>
      </c>
      <c r="AQ81">
        <f t="shared" si="7"/>
        <v>184.39339698608077</v>
      </c>
      <c r="AR81">
        <f t="shared" si="7"/>
        <v>174.57514970059881</v>
      </c>
      <c r="AS81">
        <f t="shared" si="7"/>
        <v>169.85063915960004</v>
      </c>
    </row>
    <row r="82" spans="1:45" x14ac:dyDescent="0.15">
      <c r="A82">
        <v>0</v>
      </c>
      <c r="B82">
        <v>32.445309000000002</v>
      </c>
      <c r="C82">
        <v>25.772352000000001</v>
      </c>
      <c r="D82">
        <v>20.546761</v>
      </c>
      <c r="E82">
        <v>21.288201999999998</v>
      </c>
      <c r="F82">
        <v>20.750952000000002</v>
      </c>
      <c r="G82">
        <v>19.330259000000002</v>
      </c>
      <c r="H82">
        <v>17.963242999999999</v>
      </c>
      <c r="I82">
        <v>16.631495000000001</v>
      </c>
      <c r="J82">
        <v>16.187536000000001</v>
      </c>
      <c r="K82">
        <v>15.021573</v>
      </c>
      <c r="L82">
        <v>13.771305</v>
      </c>
      <c r="M82">
        <v>12.642246999999999</v>
      </c>
      <c r="N82">
        <f t="shared" si="9"/>
        <v>19.362602833333334</v>
      </c>
      <c r="O82">
        <f t="shared" si="10"/>
        <v>0.20422594725090221</v>
      </c>
      <c r="Q82">
        <v>0.242892</v>
      </c>
      <c r="R82">
        <v>0.15141399999999999</v>
      </c>
      <c r="S82">
        <v>0.13022800000000001</v>
      </c>
      <c r="T82">
        <v>0.17835699999999999</v>
      </c>
      <c r="U82">
        <v>0.16713700000000001</v>
      </c>
      <c r="V82">
        <v>0.16065699999999999</v>
      </c>
      <c r="W82">
        <v>0.15926399999999999</v>
      </c>
      <c r="X82">
        <v>0.13997100000000001</v>
      </c>
      <c r="Y82">
        <v>0.13672899999999999</v>
      </c>
      <c r="Z82">
        <v>0.13402800000000001</v>
      </c>
      <c r="AA82">
        <v>0.101852</v>
      </c>
      <c r="AB82">
        <v>0.116118</v>
      </c>
      <c r="AC82">
        <f t="shared" si="11"/>
        <v>0.16234395850701458</v>
      </c>
      <c r="AD82">
        <f t="shared" si="12"/>
        <v>1.712313808682177</v>
      </c>
      <c r="AG82">
        <v>0</v>
      </c>
      <c r="AH82">
        <f t="shared" si="8"/>
        <v>244.0965167017755</v>
      </c>
      <c r="AI82">
        <f t="shared" si="8"/>
        <v>236.66071625344355</v>
      </c>
      <c r="AJ82">
        <f t="shared" si="8"/>
        <v>221.4567902565208</v>
      </c>
      <c r="AK82">
        <f t="shared" si="7"/>
        <v>219.3303317535545</v>
      </c>
      <c r="AL82">
        <f t="shared" si="7"/>
        <v>213.22392108508015</v>
      </c>
      <c r="AM82">
        <f t="shared" si="7"/>
        <v>201.79829836099805</v>
      </c>
      <c r="AN82">
        <f t="shared" si="7"/>
        <v>198.70844026548673</v>
      </c>
      <c r="AO82">
        <f t="shared" si="7"/>
        <v>192.51643708762592</v>
      </c>
      <c r="AP82">
        <f t="shared" si="7"/>
        <v>186.70745098039217</v>
      </c>
      <c r="AQ82">
        <f t="shared" si="7"/>
        <v>172.80079374209134</v>
      </c>
      <c r="AR82">
        <f t="shared" si="7"/>
        <v>164.92580838323352</v>
      </c>
      <c r="AS82">
        <f t="shared" si="7"/>
        <v>160.00818883685608</v>
      </c>
    </row>
    <row r="83" spans="1:45" x14ac:dyDescent="0.15">
      <c r="A83">
        <v>5.0000000000000001E-4</v>
      </c>
      <c r="B83">
        <v>30.867173999999999</v>
      </c>
      <c r="C83">
        <v>25.621659999999999</v>
      </c>
      <c r="D83">
        <v>20.107229</v>
      </c>
      <c r="E83">
        <v>19.604925000000001</v>
      </c>
      <c r="F83">
        <v>18.663758999999999</v>
      </c>
      <c r="G83">
        <v>17.394766000000001</v>
      </c>
      <c r="H83">
        <v>16.024356999999998</v>
      </c>
      <c r="I83">
        <v>15.103840999999999</v>
      </c>
      <c r="J83">
        <v>14.375707</v>
      </c>
      <c r="K83">
        <v>13.143703</v>
      </c>
      <c r="L83">
        <v>12.14489</v>
      </c>
      <c r="M83">
        <v>11.024921000000001</v>
      </c>
      <c r="N83">
        <f t="shared" si="9"/>
        <v>17.839744333333332</v>
      </c>
      <c r="O83">
        <f t="shared" si="10"/>
        <v>0.18816368421898277</v>
      </c>
      <c r="Q83">
        <v>0.23729600000000001</v>
      </c>
      <c r="R83">
        <v>0.149754</v>
      </c>
      <c r="S83">
        <v>0.127718</v>
      </c>
      <c r="T83">
        <v>0.16967199999999999</v>
      </c>
      <c r="U83">
        <v>0.15686900000000001</v>
      </c>
      <c r="V83">
        <v>0.15181900000000001</v>
      </c>
      <c r="W83">
        <v>0.148897</v>
      </c>
      <c r="X83">
        <v>0.13181300000000001</v>
      </c>
      <c r="Y83">
        <v>0.129165</v>
      </c>
      <c r="Z83">
        <v>0.12501100000000001</v>
      </c>
      <c r="AA83">
        <v>9.5154000000000002E-2</v>
      </c>
      <c r="AB83">
        <v>0.107401</v>
      </c>
      <c r="AC83">
        <f t="shared" si="11"/>
        <v>0.15490132008446245</v>
      </c>
      <c r="AD83">
        <f t="shared" si="12"/>
        <v>1.6338129968184949</v>
      </c>
      <c r="AG83">
        <v>5.0000000000000001E-4</v>
      </c>
      <c r="AH83">
        <f t="shared" si="8"/>
        <v>232.22369846524222</v>
      </c>
      <c r="AI83">
        <f t="shared" si="8"/>
        <v>235.27695133149678</v>
      </c>
      <c r="AJ83">
        <f t="shared" si="8"/>
        <v>216.71943306747144</v>
      </c>
      <c r="AK83">
        <f t="shared" si="7"/>
        <v>201.98768802802394</v>
      </c>
      <c r="AL83">
        <f t="shared" si="7"/>
        <v>191.77721948212081</v>
      </c>
      <c r="AM83">
        <f t="shared" si="7"/>
        <v>181.59271322685041</v>
      </c>
      <c r="AN83">
        <f t="shared" si="7"/>
        <v>177.26058628318583</v>
      </c>
      <c r="AO83">
        <f t="shared" si="7"/>
        <v>174.83320986225257</v>
      </c>
      <c r="AP83">
        <f t="shared" si="7"/>
        <v>165.80976931949252</v>
      </c>
      <c r="AQ83">
        <f t="shared" si="7"/>
        <v>151.19870010353159</v>
      </c>
      <c r="AR83">
        <f t="shared" si="7"/>
        <v>145.44778443113771</v>
      </c>
      <c r="AS83">
        <f t="shared" si="7"/>
        <v>139.53829894950007</v>
      </c>
    </row>
    <row r="84" spans="1:45" x14ac:dyDescent="0.15">
      <c r="A84">
        <v>1E-3</v>
      </c>
      <c r="B84">
        <v>26.413747999999998</v>
      </c>
      <c r="C84">
        <v>23.164511000000001</v>
      </c>
      <c r="D84">
        <v>18.186499000000001</v>
      </c>
      <c r="E84">
        <v>16.604506000000001</v>
      </c>
      <c r="F84">
        <v>15.522321</v>
      </c>
      <c r="G84">
        <v>14.504597</v>
      </c>
      <c r="H84">
        <v>12.958777</v>
      </c>
      <c r="I84">
        <v>12.602321</v>
      </c>
      <c r="J84">
        <v>12.258590999999999</v>
      </c>
      <c r="K84">
        <v>10.947288</v>
      </c>
      <c r="L84">
        <v>9.7759929999999997</v>
      </c>
      <c r="M84">
        <v>8.8484409999999993</v>
      </c>
      <c r="N84">
        <f t="shared" si="9"/>
        <v>15.148966083333335</v>
      </c>
      <c r="O84">
        <f t="shared" si="10"/>
        <v>0.15978285434406808</v>
      </c>
      <c r="Q84">
        <v>0.21937100000000001</v>
      </c>
      <c r="R84">
        <v>0.142099</v>
      </c>
      <c r="S84">
        <v>0.12132999999999999</v>
      </c>
      <c r="T84">
        <v>0.15538299999999999</v>
      </c>
      <c r="U84">
        <v>0.14254600000000001</v>
      </c>
      <c r="V84">
        <v>0.138098</v>
      </c>
      <c r="W84">
        <v>0.133883</v>
      </c>
      <c r="X84">
        <v>0.12037100000000001</v>
      </c>
      <c r="Y84">
        <v>0.12034599999999999</v>
      </c>
      <c r="Z84">
        <v>0.11336300000000001</v>
      </c>
      <c r="AA84">
        <v>8.5274000000000003E-2</v>
      </c>
      <c r="AB84">
        <v>9.5162999999999998E-2</v>
      </c>
      <c r="AC84">
        <f t="shared" si="11"/>
        <v>0.14226954034539827</v>
      </c>
      <c r="AD84">
        <f t="shared" si="12"/>
        <v>1.5005800075878131</v>
      </c>
      <c r="AG84">
        <v>1E-3</v>
      </c>
      <c r="AH84">
        <f t="shared" si="8"/>
        <v>198.71913933192894</v>
      </c>
      <c r="AI84">
        <f t="shared" si="8"/>
        <v>212.71359963269055</v>
      </c>
      <c r="AJ84">
        <f t="shared" si="8"/>
        <v>196.01744988143997</v>
      </c>
      <c r="AK84">
        <f t="shared" si="7"/>
        <v>171.07465485266846</v>
      </c>
      <c r="AL84">
        <f t="shared" si="7"/>
        <v>159.49774969173859</v>
      </c>
      <c r="AM84">
        <f t="shared" si="7"/>
        <v>151.42078505063159</v>
      </c>
      <c r="AN84">
        <f t="shared" si="7"/>
        <v>143.34930309734514</v>
      </c>
      <c r="AO84">
        <f t="shared" si="7"/>
        <v>145.87708068063435</v>
      </c>
      <c r="AP84">
        <f t="shared" si="7"/>
        <v>141.39089965397923</v>
      </c>
      <c r="AQ84">
        <f t="shared" si="7"/>
        <v>125.93222132750491</v>
      </c>
      <c r="AR84">
        <f t="shared" si="7"/>
        <v>117.0777604790419</v>
      </c>
      <c r="AS84">
        <f t="shared" si="7"/>
        <v>111.9914061511201</v>
      </c>
    </row>
    <row r="85" spans="1:45" x14ac:dyDescent="0.15">
      <c r="A85">
        <v>1.5E-3</v>
      </c>
      <c r="B85">
        <v>20.413648999999999</v>
      </c>
      <c r="C85">
        <v>19.320124</v>
      </c>
      <c r="D85">
        <v>14.529468</v>
      </c>
      <c r="E85">
        <v>12.456299</v>
      </c>
      <c r="F85">
        <v>11.664482</v>
      </c>
      <c r="G85">
        <v>10.691995</v>
      </c>
      <c r="H85">
        <v>9.6960149999999992</v>
      </c>
      <c r="I85">
        <v>9.3403539999999996</v>
      </c>
      <c r="J85">
        <v>9.1553500000000003</v>
      </c>
      <c r="K85">
        <v>8.0734759999999994</v>
      </c>
      <c r="L85">
        <v>7.319318</v>
      </c>
      <c r="M85">
        <v>6.7956450000000004</v>
      </c>
      <c r="N85">
        <f t="shared" si="9"/>
        <v>11.621347916666666</v>
      </c>
      <c r="O85">
        <f t="shared" si="10"/>
        <v>0.12257550325453655</v>
      </c>
      <c r="Q85">
        <v>0.19073499999999999</v>
      </c>
      <c r="R85">
        <v>0.12961900000000001</v>
      </c>
      <c r="S85">
        <v>0.108032</v>
      </c>
      <c r="T85">
        <v>0.13452</v>
      </c>
      <c r="U85">
        <v>0.12343</v>
      </c>
      <c r="V85">
        <v>0.117824</v>
      </c>
      <c r="W85">
        <v>0.11543200000000001</v>
      </c>
      <c r="X85">
        <v>0.103225</v>
      </c>
      <c r="Y85">
        <v>0.10369100000000001</v>
      </c>
      <c r="Z85">
        <v>9.7341999999999998E-2</v>
      </c>
      <c r="AA85">
        <v>7.3582999999999996E-2</v>
      </c>
      <c r="AB85">
        <v>8.3364999999999995E-2</v>
      </c>
      <c r="AC85">
        <f t="shared" si="11"/>
        <v>0.12381670672042167</v>
      </c>
      <c r="AD85">
        <f t="shared" si="12"/>
        <v>1.3059497785608611</v>
      </c>
      <c r="AG85">
        <v>1.5E-3</v>
      </c>
      <c r="AH85">
        <f t="shared" si="8"/>
        <v>153.5784607282576</v>
      </c>
      <c r="AI85">
        <f t="shared" si="8"/>
        <v>177.41160697887972</v>
      </c>
      <c r="AJ85">
        <f t="shared" si="8"/>
        <v>156.60129338219443</v>
      </c>
      <c r="AK85">
        <f t="shared" si="7"/>
        <v>128.33607047187309</v>
      </c>
      <c r="AL85">
        <f t="shared" si="7"/>
        <v>119.85698725852856</v>
      </c>
      <c r="AM85">
        <f t="shared" si="7"/>
        <v>111.61911473013885</v>
      </c>
      <c r="AN85">
        <f t="shared" si="7"/>
        <v>107.25680309734513</v>
      </c>
      <c r="AO85">
        <f t="shared" si="7"/>
        <v>108.11846278504457</v>
      </c>
      <c r="AP85">
        <f t="shared" si="7"/>
        <v>105.59803921568628</v>
      </c>
      <c r="AQ85">
        <f t="shared" si="7"/>
        <v>92.873300356608766</v>
      </c>
      <c r="AR85">
        <f t="shared" si="7"/>
        <v>87.656502994011973</v>
      </c>
      <c r="AS85">
        <f t="shared" si="7"/>
        <v>86.009935451208719</v>
      </c>
    </row>
    <row r="86" spans="1:45" x14ac:dyDescent="0.15">
      <c r="A86">
        <v>2E-3</v>
      </c>
      <c r="B86">
        <v>13.723262999999999</v>
      </c>
      <c r="C86">
        <v>14.201558</v>
      </c>
      <c r="D86">
        <v>10.663874</v>
      </c>
      <c r="E86">
        <v>8.1777119999999996</v>
      </c>
      <c r="F86">
        <v>7.8317360000000003</v>
      </c>
      <c r="G86">
        <v>6.9201620000000004</v>
      </c>
      <c r="H86">
        <v>6.1898309999999999</v>
      </c>
      <c r="I86">
        <v>6.3727429999999998</v>
      </c>
      <c r="J86">
        <v>6.4911380000000003</v>
      </c>
      <c r="K86">
        <v>5.5359150000000001</v>
      </c>
      <c r="L86">
        <v>5.1977859999999998</v>
      </c>
      <c r="M86">
        <v>4.6951299999999998</v>
      </c>
      <c r="N86">
        <f t="shared" si="9"/>
        <v>8.0000706666666677</v>
      </c>
      <c r="O86">
        <f t="shared" si="10"/>
        <v>8.4380288334039502E-2</v>
      </c>
      <c r="Q86">
        <v>0.15542900000000001</v>
      </c>
      <c r="R86">
        <v>0.110972</v>
      </c>
      <c r="S86">
        <v>9.2557E-2</v>
      </c>
      <c r="T86">
        <v>0.108001</v>
      </c>
      <c r="U86">
        <v>0.100438</v>
      </c>
      <c r="V86">
        <v>9.4569E-2</v>
      </c>
      <c r="W86">
        <v>9.1687000000000005E-2</v>
      </c>
      <c r="X86">
        <v>8.5179000000000005E-2</v>
      </c>
      <c r="Y86">
        <v>8.6623000000000006E-2</v>
      </c>
      <c r="Z86">
        <v>8.0194000000000001E-2</v>
      </c>
      <c r="AA86">
        <v>6.1915999999999999E-2</v>
      </c>
      <c r="AB86">
        <v>6.8954000000000001E-2</v>
      </c>
      <c r="AC86">
        <f t="shared" si="11"/>
        <v>0.10176617388852296</v>
      </c>
      <c r="AD86">
        <f t="shared" si="12"/>
        <v>1.0733730186734372</v>
      </c>
      <c r="AG86">
        <v>2E-3</v>
      </c>
      <c r="AH86">
        <f t="shared" si="8"/>
        <v>103.24453054468852</v>
      </c>
      <c r="AI86">
        <f t="shared" si="8"/>
        <v>130.40916437098255</v>
      </c>
      <c r="AJ86">
        <f t="shared" si="8"/>
        <v>114.93720629446001</v>
      </c>
      <c r="AK86">
        <f t="shared" si="7"/>
        <v>84.254193282505668</v>
      </c>
      <c r="AL86">
        <f t="shared" si="7"/>
        <v>80.474064940402798</v>
      </c>
      <c r="AM86">
        <f t="shared" si="7"/>
        <v>72.243052510700494</v>
      </c>
      <c r="AN86">
        <f t="shared" si="7"/>
        <v>68.471581858407077</v>
      </c>
      <c r="AO86">
        <f t="shared" si="7"/>
        <v>73.767137400162056</v>
      </c>
      <c r="AP86">
        <f t="shared" si="7"/>
        <v>74.868950403690889</v>
      </c>
      <c r="AQ86">
        <f t="shared" si="7"/>
        <v>63.682445645922016</v>
      </c>
      <c r="AR86">
        <f t="shared" si="7"/>
        <v>62.248934131736519</v>
      </c>
      <c r="AS86">
        <f t="shared" si="7"/>
        <v>59.424503227439565</v>
      </c>
    </row>
    <row r="87" spans="1:45" x14ac:dyDescent="0.15">
      <c r="A87">
        <v>2.5000000000000001E-3</v>
      </c>
      <c r="B87">
        <v>8.2533849999999997</v>
      </c>
      <c r="C87">
        <v>9.1234870000000008</v>
      </c>
      <c r="D87">
        <v>7.2389219999999996</v>
      </c>
      <c r="E87">
        <v>5.0592290000000002</v>
      </c>
      <c r="F87">
        <v>4.7914919999999999</v>
      </c>
      <c r="G87">
        <v>4.2023039999999998</v>
      </c>
      <c r="H87">
        <v>3.8194979999999998</v>
      </c>
      <c r="I87">
        <v>3.9204430000000001</v>
      </c>
      <c r="J87">
        <v>4.1268409999999998</v>
      </c>
      <c r="K87">
        <v>3.5433059999999998</v>
      </c>
      <c r="L87">
        <v>3.3552840000000002</v>
      </c>
      <c r="M87">
        <v>3.1736119999999999</v>
      </c>
      <c r="N87">
        <f t="shared" si="9"/>
        <v>5.0506502499999995</v>
      </c>
      <c r="O87">
        <f t="shared" si="10"/>
        <v>5.3271444981742903E-2</v>
      </c>
      <c r="Q87">
        <v>0.121088</v>
      </c>
      <c r="R87">
        <v>8.9332999999999996E-2</v>
      </c>
      <c r="S87">
        <v>7.6810000000000003E-2</v>
      </c>
      <c r="T87">
        <v>8.5085999999999995E-2</v>
      </c>
      <c r="U87">
        <v>7.8562999999999994E-2</v>
      </c>
      <c r="V87">
        <v>7.4468999999999994E-2</v>
      </c>
      <c r="W87">
        <v>7.2632000000000002E-2</v>
      </c>
      <c r="X87">
        <v>6.7238000000000006E-2</v>
      </c>
      <c r="Y87">
        <v>6.9972000000000006E-2</v>
      </c>
      <c r="Z87">
        <v>6.4638000000000001E-2</v>
      </c>
      <c r="AA87">
        <v>5.0382999999999997E-2</v>
      </c>
      <c r="AB87">
        <v>5.7396999999999997E-2</v>
      </c>
      <c r="AC87">
        <f t="shared" si="11"/>
        <v>8.1018089592274495E-2</v>
      </c>
      <c r="AD87">
        <f t="shared" si="12"/>
        <v>0.85453376175934004</v>
      </c>
      <c r="AG87">
        <v>2.5000000000000001E-3</v>
      </c>
      <c r="AH87">
        <f t="shared" si="8"/>
        <v>62.092875413782721</v>
      </c>
      <c r="AI87">
        <f t="shared" si="8"/>
        <v>83.778576675849408</v>
      </c>
      <c r="AJ87">
        <f t="shared" si="8"/>
        <v>78.022440181073506</v>
      </c>
      <c r="AK87">
        <f t="shared" si="7"/>
        <v>52.124757881722651</v>
      </c>
      <c r="AL87">
        <f t="shared" si="7"/>
        <v>49.234401972872995</v>
      </c>
      <c r="AM87">
        <f t="shared" si="7"/>
        <v>43.869965549639836</v>
      </c>
      <c r="AN87">
        <f t="shared" ref="AN87:AS129" si="13">H87/BB$1</f>
        <v>42.251084070796459</v>
      </c>
      <c r="AO87">
        <f t="shared" si="13"/>
        <v>45.38075008681561</v>
      </c>
      <c r="AP87">
        <f t="shared" si="13"/>
        <v>47.599088811995387</v>
      </c>
      <c r="AQ87">
        <f t="shared" si="13"/>
        <v>40.76045093753595</v>
      </c>
      <c r="AR87">
        <f t="shared" si="13"/>
        <v>40.183041916167667</v>
      </c>
      <c r="AS87">
        <f t="shared" si="13"/>
        <v>40.167219339324134</v>
      </c>
    </row>
    <row r="88" spans="1:45" x14ac:dyDescent="0.15">
      <c r="A88">
        <v>3.0000000000000001E-3</v>
      </c>
      <c r="B88">
        <v>4.4041860000000002</v>
      </c>
      <c r="C88">
        <v>5.0166930000000001</v>
      </c>
      <c r="D88">
        <v>4.1047630000000002</v>
      </c>
      <c r="E88">
        <v>2.797828</v>
      </c>
      <c r="F88">
        <v>2.7012209999999999</v>
      </c>
      <c r="G88">
        <v>2.5214490000000001</v>
      </c>
      <c r="H88">
        <v>2.30775</v>
      </c>
      <c r="I88">
        <v>2.436016</v>
      </c>
      <c r="J88">
        <v>2.4000970000000001</v>
      </c>
      <c r="K88">
        <v>2.1761629999999998</v>
      </c>
      <c r="L88">
        <v>2.0655009999999998</v>
      </c>
      <c r="M88">
        <v>1.9384650000000001</v>
      </c>
      <c r="N88">
        <f t="shared" si="9"/>
        <v>2.905844333333333</v>
      </c>
      <c r="O88">
        <f t="shared" si="10"/>
        <v>3.0649227102723269E-2</v>
      </c>
      <c r="Q88">
        <v>8.7472999999999995E-2</v>
      </c>
      <c r="R88">
        <v>6.6340999999999997E-2</v>
      </c>
      <c r="S88">
        <v>5.7591000000000003E-2</v>
      </c>
      <c r="T88">
        <v>6.3069E-2</v>
      </c>
      <c r="U88">
        <v>5.8659999999999997E-2</v>
      </c>
      <c r="V88">
        <v>5.7946999999999999E-2</v>
      </c>
      <c r="W88">
        <v>5.6725999999999999E-2</v>
      </c>
      <c r="X88">
        <v>5.3654E-2</v>
      </c>
      <c r="Y88">
        <v>5.3002000000000001E-2</v>
      </c>
      <c r="Z88">
        <v>5.0756999999999997E-2</v>
      </c>
      <c r="AA88">
        <v>3.9405999999999997E-2</v>
      </c>
      <c r="AB88">
        <v>4.4450999999999997E-2</v>
      </c>
      <c r="AC88">
        <f t="shared" si="11"/>
        <v>6.116797033430308E-2</v>
      </c>
      <c r="AD88">
        <f t="shared" si="12"/>
        <v>0.64516574078710387</v>
      </c>
      <c r="AG88">
        <v>3.0000000000000001E-3</v>
      </c>
      <c r="AH88">
        <f t="shared" si="8"/>
        <v>33.134110743304241</v>
      </c>
      <c r="AI88">
        <f t="shared" si="8"/>
        <v>46.0669696969697</v>
      </c>
      <c r="AJ88">
        <f t="shared" si="8"/>
        <v>44.241894804914857</v>
      </c>
      <c r="AK88">
        <f t="shared" si="8"/>
        <v>28.825757263548322</v>
      </c>
      <c r="AL88">
        <f t="shared" si="8"/>
        <v>27.756072749691736</v>
      </c>
      <c r="AM88">
        <f t="shared" si="8"/>
        <v>26.322674600689009</v>
      </c>
      <c r="AN88">
        <f t="shared" si="13"/>
        <v>25.528207964601773</v>
      </c>
      <c r="AO88">
        <f t="shared" si="13"/>
        <v>28.197893274684571</v>
      </c>
      <c r="AP88">
        <f t="shared" si="13"/>
        <v>27.682779700115344</v>
      </c>
      <c r="AQ88">
        <f t="shared" si="13"/>
        <v>25.033509720464743</v>
      </c>
      <c r="AR88">
        <f t="shared" si="13"/>
        <v>24.736538922155685</v>
      </c>
      <c r="AS88">
        <f t="shared" si="13"/>
        <v>24.534426022022529</v>
      </c>
    </row>
    <row r="89" spans="1:45" x14ac:dyDescent="0.15">
      <c r="A89">
        <v>3.5000000000000001E-3</v>
      </c>
      <c r="B89">
        <v>2.104911</v>
      </c>
      <c r="C89">
        <v>2.4911590000000001</v>
      </c>
      <c r="D89">
        <v>2.2067290000000002</v>
      </c>
      <c r="E89">
        <v>1.592349</v>
      </c>
      <c r="F89">
        <v>1.4817910000000001</v>
      </c>
      <c r="G89">
        <v>1.3949279999999999</v>
      </c>
      <c r="H89">
        <v>1.3069200000000001</v>
      </c>
      <c r="I89">
        <v>1.400736</v>
      </c>
      <c r="J89">
        <v>1.5588439999999999</v>
      </c>
      <c r="K89">
        <v>1.3670260000000001</v>
      </c>
      <c r="L89">
        <v>1.360446</v>
      </c>
      <c r="M89">
        <v>1.2638339999999999</v>
      </c>
      <c r="N89">
        <f t="shared" si="9"/>
        <v>1.6274727499999999</v>
      </c>
      <c r="O89">
        <f t="shared" si="10"/>
        <v>1.716567585746228E-2</v>
      </c>
      <c r="Q89">
        <v>6.0971999999999998E-2</v>
      </c>
      <c r="R89">
        <v>4.6278E-2</v>
      </c>
      <c r="S89">
        <v>4.2216999999999998E-2</v>
      </c>
      <c r="T89">
        <v>4.7611000000000001E-2</v>
      </c>
      <c r="U89">
        <v>4.3414000000000001E-2</v>
      </c>
      <c r="V89">
        <v>4.2612999999999998E-2</v>
      </c>
      <c r="W89">
        <v>4.2750000000000003E-2</v>
      </c>
      <c r="X89">
        <v>4.0193E-2</v>
      </c>
      <c r="Y89">
        <v>4.2673999999999997E-2</v>
      </c>
      <c r="Z89">
        <v>4.0278000000000001E-2</v>
      </c>
      <c r="AA89">
        <v>3.1989999999999998E-2</v>
      </c>
      <c r="AB89">
        <v>3.5707000000000003E-2</v>
      </c>
      <c r="AC89">
        <f t="shared" si="11"/>
        <v>4.552096510100892E-2</v>
      </c>
      <c r="AD89">
        <f t="shared" si="12"/>
        <v>0.48012982955339928</v>
      </c>
      <c r="AG89">
        <v>3.5000000000000001E-3</v>
      </c>
      <c r="AH89">
        <f t="shared" si="8"/>
        <v>15.835923863978332</v>
      </c>
      <c r="AI89">
        <f t="shared" si="8"/>
        <v>22.875656565656566</v>
      </c>
      <c r="AJ89">
        <f t="shared" si="8"/>
        <v>23.784533304591509</v>
      </c>
      <c r="AK89">
        <f t="shared" si="8"/>
        <v>16.405821141561923</v>
      </c>
      <c r="AL89">
        <f t="shared" si="8"/>
        <v>15.225965885737773</v>
      </c>
      <c r="AM89">
        <f t="shared" si="8"/>
        <v>14.562355151894769</v>
      </c>
      <c r="AN89">
        <f t="shared" si="13"/>
        <v>14.457079646017702</v>
      </c>
      <c r="AO89">
        <f t="shared" si="13"/>
        <v>16.214098854034031</v>
      </c>
      <c r="AP89">
        <f t="shared" si="13"/>
        <v>17.979746251441753</v>
      </c>
      <c r="AQ89">
        <f t="shared" si="13"/>
        <v>15.725595306568506</v>
      </c>
      <c r="AR89">
        <f t="shared" si="13"/>
        <v>16.292766467065867</v>
      </c>
      <c r="AS89">
        <f t="shared" si="13"/>
        <v>15.995873940007593</v>
      </c>
    </row>
    <row r="90" spans="1:45" x14ac:dyDescent="0.15">
      <c r="A90">
        <v>4.0000000000000001E-3</v>
      </c>
      <c r="B90">
        <v>0.94606500000000004</v>
      </c>
      <c r="C90">
        <v>1.26678</v>
      </c>
      <c r="D90">
        <v>1.243628</v>
      </c>
      <c r="E90">
        <v>0.83377999999999997</v>
      </c>
      <c r="F90">
        <v>0.88920699999999997</v>
      </c>
      <c r="G90">
        <v>0.86986399999999997</v>
      </c>
      <c r="H90">
        <v>0.78535100000000002</v>
      </c>
      <c r="I90">
        <v>0.92505599999999999</v>
      </c>
      <c r="J90">
        <v>1.0861339999999999</v>
      </c>
      <c r="K90">
        <v>0.94863399999999998</v>
      </c>
      <c r="L90">
        <v>0.94259400000000004</v>
      </c>
      <c r="M90">
        <v>0.92222199999999999</v>
      </c>
      <c r="N90">
        <f t="shared" si="9"/>
        <v>0.97160958333333325</v>
      </c>
      <c r="O90">
        <f t="shared" si="10"/>
        <v>1.0247996574753084E-2</v>
      </c>
      <c r="Q90">
        <v>4.1075E-2</v>
      </c>
      <c r="R90">
        <v>3.3159000000000001E-2</v>
      </c>
      <c r="S90">
        <v>3.1545999999999998E-2</v>
      </c>
      <c r="T90">
        <v>3.4646000000000003E-2</v>
      </c>
      <c r="U90">
        <v>3.3965000000000002E-2</v>
      </c>
      <c r="V90">
        <v>3.3846000000000001E-2</v>
      </c>
      <c r="W90">
        <v>3.2901E-2</v>
      </c>
      <c r="X90">
        <v>3.2680000000000001E-2</v>
      </c>
      <c r="Y90">
        <v>3.6403999999999999E-2</v>
      </c>
      <c r="Z90">
        <v>3.3867000000000001E-2</v>
      </c>
      <c r="AA90">
        <v>2.6630999999999998E-2</v>
      </c>
      <c r="AB90">
        <v>3.0983E-2</v>
      </c>
      <c r="AC90">
        <f t="shared" si="11"/>
        <v>3.5127278748470221E-2</v>
      </c>
      <c r="AD90">
        <f t="shared" si="12"/>
        <v>0.37050300495065613</v>
      </c>
      <c r="AG90">
        <v>4.0000000000000001E-3</v>
      </c>
      <c r="AH90">
        <f t="shared" si="8"/>
        <v>7.1175519109238641</v>
      </c>
      <c r="AI90">
        <f t="shared" si="8"/>
        <v>11.632506887052342</v>
      </c>
      <c r="AJ90">
        <f t="shared" si="8"/>
        <v>13.404052597542574</v>
      </c>
      <c r="AK90">
        <f t="shared" si="8"/>
        <v>8.5903564805275092</v>
      </c>
      <c r="AL90">
        <f t="shared" si="8"/>
        <v>9.1369399917796947</v>
      </c>
      <c r="AM90">
        <f t="shared" si="8"/>
        <v>9.0809479068796328</v>
      </c>
      <c r="AN90">
        <f t="shared" si="13"/>
        <v>8.6875110619469034</v>
      </c>
      <c r="AO90">
        <f t="shared" si="13"/>
        <v>10.707906007639775</v>
      </c>
      <c r="AP90">
        <f t="shared" si="13"/>
        <v>12.527497116493656</v>
      </c>
      <c r="AQ90">
        <f t="shared" si="13"/>
        <v>10.912619348901416</v>
      </c>
      <c r="AR90">
        <f t="shared" si="13"/>
        <v>11.288550898203592</v>
      </c>
      <c r="AS90">
        <f t="shared" si="13"/>
        <v>11.672218706492849</v>
      </c>
    </row>
    <row r="91" spans="1:45" x14ac:dyDescent="0.15">
      <c r="A91">
        <v>4.4999999999999997E-3</v>
      </c>
      <c r="B91">
        <v>0.52251199999999998</v>
      </c>
      <c r="C91">
        <v>0.71796499999999996</v>
      </c>
      <c r="D91">
        <v>0.774177</v>
      </c>
      <c r="E91">
        <v>0.68424700000000005</v>
      </c>
      <c r="F91">
        <v>0.67730100000000004</v>
      </c>
      <c r="G91">
        <v>0.68863399999999997</v>
      </c>
      <c r="H91">
        <v>0.66534800000000005</v>
      </c>
      <c r="I91">
        <v>0.69478600000000001</v>
      </c>
      <c r="J91">
        <v>0.81413999999999997</v>
      </c>
      <c r="K91">
        <v>0.72710200000000003</v>
      </c>
      <c r="L91">
        <v>0.75695199999999996</v>
      </c>
      <c r="M91">
        <v>0.70797699999999997</v>
      </c>
      <c r="N91">
        <f t="shared" si="9"/>
        <v>0.70259508333333331</v>
      </c>
      <c r="O91">
        <f t="shared" si="10"/>
        <v>7.4105815040815268E-3</v>
      </c>
      <c r="Q91">
        <v>3.0921000000000001E-2</v>
      </c>
      <c r="R91">
        <v>2.5621000000000001E-2</v>
      </c>
      <c r="S91">
        <v>2.5576999999999999E-2</v>
      </c>
      <c r="T91">
        <v>3.1829999999999997E-2</v>
      </c>
      <c r="U91">
        <v>3.0096000000000001E-2</v>
      </c>
      <c r="V91">
        <v>3.0322000000000002E-2</v>
      </c>
      <c r="W91">
        <v>3.0679999999999999E-2</v>
      </c>
      <c r="X91">
        <v>2.8917000000000002E-2</v>
      </c>
      <c r="Y91">
        <v>3.1315000000000003E-2</v>
      </c>
      <c r="Z91">
        <v>2.9784999999999999E-2</v>
      </c>
      <c r="AA91">
        <v>2.4500000000000001E-2</v>
      </c>
      <c r="AB91">
        <v>2.6786000000000001E-2</v>
      </c>
      <c r="AC91">
        <f t="shared" si="11"/>
        <v>3.0253533446524886E-2</v>
      </c>
      <c r="AD91">
        <f t="shared" si="12"/>
        <v>0.31909744938044193</v>
      </c>
      <c r="AG91">
        <v>4.4999999999999997E-3</v>
      </c>
      <c r="AH91">
        <f t="shared" si="8"/>
        <v>3.9310261811616005</v>
      </c>
      <c r="AI91">
        <f t="shared" si="8"/>
        <v>6.5928833792470156</v>
      </c>
      <c r="AJ91">
        <f t="shared" si="8"/>
        <v>8.3442228928648419</v>
      </c>
      <c r="AK91">
        <f t="shared" si="8"/>
        <v>7.0497321244590987</v>
      </c>
      <c r="AL91">
        <f t="shared" si="8"/>
        <v>6.9595252774352652</v>
      </c>
      <c r="AM91">
        <f t="shared" si="8"/>
        <v>7.1889967637540453</v>
      </c>
      <c r="AN91">
        <f t="shared" si="13"/>
        <v>7.360044247787612</v>
      </c>
      <c r="AO91">
        <f t="shared" si="13"/>
        <v>8.0424354670679481</v>
      </c>
      <c r="AP91">
        <f t="shared" si="13"/>
        <v>9.3903114186851209</v>
      </c>
      <c r="AQ91">
        <f t="shared" si="13"/>
        <v>8.3642240883469476</v>
      </c>
      <c r="AR91">
        <f t="shared" si="13"/>
        <v>9.0652934131736522</v>
      </c>
      <c r="AS91">
        <f t="shared" si="13"/>
        <v>8.9605999240602454</v>
      </c>
    </row>
    <row r="92" spans="1:45" x14ac:dyDescent="0.15">
      <c r="A92">
        <v>5.0000000000000001E-3</v>
      </c>
      <c r="B92">
        <v>0.36926399999999998</v>
      </c>
      <c r="C92">
        <v>0.52704300000000004</v>
      </c>
      <c r="D92">
        <v>0.55557000000000001</v>
      </c>
      <c r="E92">
        <v>0.51412000000000002</v>
      </c>
      <c r="F92">
        <v>0.544964</v>
      </c>
      <c r="G92">
        <v>0.56090799999999996</v>
      </c>
      <c r="H92">
        <v>0.49700100000000003</v>
      </c>
      <c r="I92">
        <v>0.63476399999999999</v>
      </c>
      <c r="J92">
        <v>0.65457500000000002</v>
      </c>
      <c r="K92">
        <v>0.64615800000000001</v>
      </c>
      <c r="L92">
        <v>0.644401</v>
      </c>
      <c r="M92">
        <v>0.60193200000000002</v>
      </c>
      <c r="N92">
        <f t="shared" si="9"/>
        <v>0.56255833333333338</v>
      </c>
      <c r="O92">
        <f t="shared" si="10"/>
        <v>5.9335518833812844E-3</v>
      </c>
      <c r="Q92">
        <v>2.6873999999999999E-2</v>
      </c>
      <c r="R92">
        <v>2.2069999999999999E-2</v>
      </c>
      <c r="S92">
        <v>2.1885000000000002E-2</v>
      </c>
      <c r="T92">
        <v>2.8312E-2</v>
      </c>
      <c r="U92">
        <v>2.6929999999999999E-2</v>
      </c>
      <c r="V92">
        <v>2.7637999999999999E-2</v>
      </c>
      <c r="W92">
        <v>2.6672000000000001E-2</v>
      </c>
      <c r="X92">
        <v>2.7605999999999999E-2</v>
      </c>
      <c r="Y92">
        <v>2.8164999999999999E-2</v>
      </c>
      <c r="Z92">
        <v>2.8471E-2</v>
      </c>
      <c r="AA92">
        <v>2.2775E-2</v>
      </c>
      <c r="AB92">
        <v>2.5250999999999999E-2</v>
      </c>
      <c r="AC92">
        <f t="shared" si="11"/>
        <v>2.7323930239394053E-2</v>
      </c>
      <c r="AD92">
        <f t="shared" si="12"/>
        <v>0.28819762365447898</v>
      </c>
      <c r="AG92">
        <v>5.0000000000000001E-3</v>
      </c>
      <c r="AH92">
        <f t="shared" si="8"/>
        <v>2.7780920854649409</v>
      </c>
      <c r="AI92">
        <f t="shared" si="8"/>
        <v>4.8396969696969698</v>
      </c>
      <c r="AJ92">
        <f t="shared" si="8"/>
        <v>5.9880362147014443</v>
      </c>
      <c r="AK92">
        <f t="shared" si="8"/>
        <v>5.2969297341850403</v>
      </c>
      <c r="AL92">
        <f t="shared" si="8"/>
        <v>5.5997122893547058</v>
      </c>
      <c r="AM92">
        <f t="shared" si="8"/>
        <v>5.8556007934022336</v>
      </c>
      <c r="AN92">
        <f t="shared" si="13"/>
        <v>5.4977986725663719</v>
      </c>
      <c r="AO92">
        <f t="shared" si="13"/>
        <v>7.3476559787012388</v>
      </c>
      <c r="AP92">
        <f t="shared" si="13"/>
        <v>7.5498846597462519</v>
      </c>
      <c r="AQ92">
        <f t="shared" si="13"/>
        <v>7.4330840906476485</v>
      </c>
      <c r="AR92">
        <f t="shared" si="13"/>
        <v>7.717377245508982</v>
      </c>
      <c r="AS92">
        <f t="shared" si="13"/>
        <v>7.6184280470826486</v>
      </c>
    </row>
    <row r="93" spans="1:45" x14ac:dyDescent="0.15">
      <c r="A93">
        <v>5.4999999999999997E-3</v>
      </c>
      <c r="B93">
        <v>0.230383</v>
      </c>
      <c r="C93">
        <v>0.36685200000000001</v>
      </c>
      <c r="D93">
        <v>0.41201900000000002</v>
      </c>
      <c r="E93">
        <v>0.45337100000000002</v>
      </c>
      <c r="F93">
        <v>0.45393299999999998</v>
      </c>
      <c r="G93">
        <v>0.51532999999999995</v>
      </c>
      <c r="H93">
        <v>0.45087500000000003</v>
      </c>
      <c r="I93">
        <v>0.57240199999999997</v>
      </c>
      <c r="J93">
        <v>0.55854499999999996</v>
      </c>
      <c r="K93">
        <v>0.53666199999999997</v>
      </c>
      <c r="L93">
        <v>0.57197699999999996</v>
      </c>
      <c r="M93">
        <v>0.52303100000000002</v>
      </c>
      <c r="N93">
        <f t="shared" si="9"/>
        <v>0.4704483333333333</v>
      </c>
      <c r="O93">
        <f t="shared" si="10"/>
        <v>4.9620269203790764E-3</v>
      </c>
      <c r="Q93">
        <v>1.9394999999999999E-2</v>
      </c>
      <c r="R93">
        <v>1.8339999999999999E-2</v>
      </c>
      <c r="S93">
        <v>1.8474000000000001E-2</v>
      </c>
      <c r="T93">
        <v>2.6424E-2</v>
      </c>
      <c r="U93">
        <v>2.4957E-2</v>
      </c>
      <c r="V93">
        <v>2.6532E-2</v>
      </c>
      <c r="W93">
        <v>2.5741E-2</v>
      </c>
      <c r="X93">
        <v>2.6401999999999998E-2</v>
      </c>
      <c r="Y93">
        <v>2.6315999999999999E-2</v>
      </c>
      <c r="Z93">
        <v>2.5572999999999999E-2</v>
      </c>
      <c r="AA93">
        <v>2.1465999999999999E-2</v>
      </c>
      <c r="AB93">
        <v>2.3349000000000002E-2</v>
      </c>
      <c r="AC93">
        <f t="shared" si="11"/>
        <v>2.4846760858949365E-2</v>
      </c>
      <c r="AD93">
        <f t="shared" si="12"/>
        <v>0.2620698183724805</v>
      </c>
      <c r="AG93">
        <v>5.4999999999999997E-3</v>
      </c>
      <c r="AH93">
        <f t="shared" si="8"/>
        <v>1.7332455612398434</v>
      </c>
      <c r="AI93">
        <f t="shared" si="8"/>
        <v>3.3687052341597798</v>
      </c>
      <c r="AJ93">
        <f t="shared" si="8"/>
        <v>4.4408169864194873</v>
      </c>
      <c r="AK93">
        <f t="shared" si="8"/>
        <v>4.6710385328662687</v>
      </c>
      <c r="AL93">
        <f t="shared" si="8"/>
        <v>4.6643341553637478</v>
      </c>
      <c r="AM93">
        <f t="shared" si="8"/>
        <v>5.3797891220377902</v>
      </c>
      <c r="AN93">
        <f t="shared" si="13"/>
        <v>4.987555309734514</v>
      </c>
      <c r="AO93">
        <f t="shared" si="13"/>
        <v>6.6257900219932866</v>
      </c>
      <c r="AP93">
        <f t="shared" si="13"/>
        <v>6.4422722029988462</v>
      </c>
      <c r="AQ93">
        <f t="shared" si="13"/>
        <v>6.173495916254458</v>
      </c>
      <c r="AR93">
        <f t="shared" si="13"/>
        <v>6.8500239520958077</v>
      </c>
      <c r="AS93">
        <f t="shared" si="13"/>
        <v>6.6198076192886983</v>
      </c>
    </row>
    <row r="94" spans="1:45" x14ac:dyDescent="0.15">
      <c r="A94">
        <v>6.0000000000000001E-3</v>
      </c>
      <c r="B94">
        <v>0.181643</v>
      </c>
      <c r="C94">
        <v>0.30813200000000002</v>
      </c>
      <c r="D94">
        <v>0.34176200000000001</v>
      </c>
      <c r="E94">
        <v>0.34175499999999998</v>
      </c>
      <c r="F94">
        <v>0.39303700000000003</v>
      </c>
      <c r="G94">
        <v>0.44496200000000002</v>
      </c>
      <c r="H94">
        <v>0.48223700000000003</v>
      </c>
      <c r="I94">
        <v>0.441444</v>
      </c>
      <c r="J94">
        <v>0.48529699999999998</v>
      </c>
      <c r="K94">
        <v>0.54553700000000005</v>
      </c>
      <c r="L94">
        <v>0.54866800000000004</v>
      </c>
      <c r="M94">
        <v>0.51243700000000003</v>
      </c>
      <c r="N94">
        <f t="shared" si="9"/>
        <v>0.41890925000000001</v>
      </c>
      <c r="O94">
        <f t="shared" si="10"/>
        <v>4.4184213832106443E-3</v>
      </c>
      <c r="Q94">
        <v>1.8731999999999999E-2</v>
      </c>
      <c r="R94">
        <v>1.7142999999999999E-2</v>
      </c>
      <c r="S94">
        <v>1.6826000000000001E-2</v>
      </c>
      <c r="T94">
        <v>2.2679999999999999E-2</v>
      </c>
      <c r="U94">
        <v>2.3022000000000001E-2</v>
      </c>
      <c r="V94">
        <v>2.4607E-2</v>
      </c>
      <c r="W94">
        <v>2.6353999999999999E-2</v>
      </c>
      <c r="X94">
        <v>2.3206000000000001E-2</v>
      </c>
      <c r="Y94">
        <v>2.4407999999999999E-2</v>
      </c>
      <c r="Z94">
        <v>2.7012000000000001E-2</v>
      </c>
      <c r="AA94">
        <v>2.1132000000000001E-2</v>
      </c>
      <c r="AB94">
        <v>2.3042E-2</v>
      </c>
      <c r="AC94">
        <f t="shared" si="11"/>
        <v>2.3575274856201665E-2</v>
      </c>
      <c r="AD94">
        <f t="shared" si="12"/>
        <v>0.2486588909805818</v>
      </c>
      <c r="AG94">
        <v>6.0000000000000001E-3</v>
      </c>
      <c r="AH94">
        <f t="shared" si="8"/>
        <v>1.366558832380379</v>
      </c>
      <c r="AI94">
        <f t="shared" si="8"/>
        <v>2.8294949494949497</v>
      </c>
      <c r="AJ94">
        <f t="shared" si="8"/>
        <v>3.6835740461306314</v>
      </c>
      <c r="AK94">
        <f t="shared" si="8"/>
        <v>3.5210694415825263</v>
      </c>
      <c r="AL94">
        <f t="shared" si="8"/>
        <v>4.0386046033703247</v>
      </c>
      <c r="AM94">
        <f t="shared" si="8"/>
        <v>4.6451821693287405</v>
      </c>
      <c r="AN94">
        <f t="shared" si="13"/>
        <v>5.3344800884955754</v>
      </c>
      <c r="AO94">
        <f t="shared" si="13"/>
        <v>5.1098969788169928</v>
      </c>
      <c r="AP94">
        <f t="shared" si="13"/>
        <v>5.5974279123414066</v>
      </c>
      <c r="AQ94">
        <f t="shared" si="13"/>
        <v>6.2755895548142195</v>
      </c>
      <c r="AR94">
        <f t="shared" si="13"/>
        <v>6.5708742514970062</v>
      </c>
      <c r="AS94">
        <f t="shared" si="13"/>
        <v>6.4857233261612457</v>
      </c>
    </row>
    <row r="95" spans="1:45" x14ac:dyDescent="0.15">
      <c r="A95">
        <v>6.4999999999999997E-3</v>
      </c>
      <c r="B95">
        <v>0.17947299999999999</v>
      </c>
      <c r="C95">
        <v>0.260185</v>
      </c>
      <c r="D95">
        <v>0.34640100000000001</v>
      </c>
      <c r="E95">
        <v>0.361126</v>
      </c>
      <c r="F95">
        <v>0.38266499999999998</v>
      </c>
      <c r="G95">
        <v>0.403864</v>
      </c>
      <c r="H95">
        <v>0.42506300000000002</v>
      </c>
      <c r="I95">
        <v>0.42795499999999997</v>
      </c>
      <c r="J95">
        <v>0.443046</v>
      </c>
      <c r="K95">
        <v>0.496753</v>
      </c>
      <c r="L95">
        <v>0.49423099999999998</v>
      </c>
      <c r="M95">
        <v>0.47441699999999998</v>
      </c>
      <c r="N95">
        <f t="shared" si="9"/>
        <v>0.39126491666666663</v>
      </c>
      <c r="O95">
        <f t="shared" si="10"/>
        <v>4.1268443566240907E-3</v>
      </c>
      <c r="Q95">
        <v>1.9588000000000001E-2</v>
      </c>
      <c r="R95">
        <v>1.5695000000000001E-2</v>
      </c>
      <c r="S95">
        <v>1.7623E-2</v>
      </c>
      <c r="T95">
        <v>2.3647999999999999E-2</v>
      </c>
      <c r="U95">
        <v>2.3199000000000001E-2</v>
      </c>
      <c r="V95">
        <v>2.3757E-2</v>
      </c>
      <c r="W95">
        <v>2.4985E-2</v>
      </c>
      <c r="X95">
        <v>2.3119000000000001E-2</v>
      </c>
      <c r="Y95">
        <v>2.3775000000000001E-2</v>
      </c>
      <c r="Z95">
        <v>2.5343999999999998E-2</v>
      </c>
      <c r="AA95">
        <v>2.0025000000000001E-2</v>
      </c>
      <c r="AB95">
        <v>2.2697999999999999E-2</v>
      </c>
      <c r="AC95">
        <f t="shared" si="11"/>
        <v>2.3129903171593105E-2</v>
      </c>
      <c r="AD95">
        <f t="shared" si="12"/>
        <v>0.24396135808459582</v>
      </c>
      <c r="AG95">
        <v>6.4999999999999997E-3</v>
      </c>
      <c r="AH95">
        <f t="shared" si="8"/>
        <v>1.3502332229912728</v>
      </c>
      <c r="AI95">
        <f t="shared" si="8"/>
        <v>2.3892102846648302</v>
      </c>
      <c r="AJ95">
        <f t="shared" si="8"/>
        <v>3.7335740461306317</v>
      </c>
      <c r="AK95">
        <f t="shared" si="8"/>
        <v>3.7206470224603341</v>
      </c>
      <c r="AL95">
        <f t="shared" si="8"/>
        <v>3.9320283600493213</v>
      </c>
      <c r="AM95">
        <f t="shared" si="8"/>
        <v>4.216139471761144</v>
      </c>
      <c r="AN95">
        <f t="shared" si="13"/>
        <v>4.7020243362831868</v>
      </c>
      <c r="AO95">
        <f t="shared" si="13"/>
        <v>4.9537562217849285</v>
      </c>
      <c r="AP95">
        <f t="shared" si="13"/>
        <v>5.1101038062283735</v>
      </c>
      <c r="AQ95">
        <f t="shared" si="13"/>
        <v>5.7144023927297827</v>
      </c>
      <c r="AR95">
        <f t="shared" si="13"/>
        <v>5.9189341317365267</v>
      </c>
      <c r="AS95">
        <f t="shared" si="13"/>
        <v>6.0045184153904572</v>
      </c>
    </row>
    <row r="96" spans="1:45" x14ac:dyDescent="0.15">
      <c r="A96">
        <v>7.0000000000000001E-3</v>
      </c>
      <c r="B96">
        <v>0.16048599999999999</v>
      </c>
      <c r="C96">
        <v>0.20669999999999999</v>
      </c>
      <c r="D96">
        <v>0.25292599999999998</v>
      </c>
      <c r="E96">
        <v>0.34500399999999998</v>
      </c>
      <c r="F96">
        <v>0.33330100000000001</v>
      </c>
      <c r="G96">
        <v>0.39854699999999998</v>
      </c>
      <c r="H96">
        <v>0.33893699999999999</v>
      </c>
      <c r="I96">
        <v>0.392314</v>
      </c>
      <c r="J96">
        <v>0.44219199999999997</v>
      </c>
      <c r="K96">
        <v>0.45457900000000001</v>
      </c>
      <c r="L96">
        <v>0.47916300000000001</v>
      </c>
      <c r="M96">
        <v>0.44284299999999999</v>
      </c>
      <c r="N96">
        <f t="shared" si="9"/>
        <v>0.35391599999999995</v>
      </c>
      <c r="O96">
        <f t="shared" si="10"/>
        <v>3.7329087917260793E-3</v>
      </c>
      <c r="Q96">
        <v>1.8367000000000001E-2</v>
      </c>
      <c r="R96">
        <v>1.3995E-2</v>
      </c>
      <c r="S96">
        <v>1.4571000000000001E-2</v>
      </c>
      <c r="T96">
        <v>2.2924E-2</v>
      </c>
      <c r="U96">
        <v>2.1697999999999999E-2</v>
      </c>
      <c r="V96">
        <v>2.3469E-2</v>
      </c>
      <c r="W96">
        <v>2.2415999999999998E-2</v>
      </c>
      <c r="X96">
        <v>2.1302999999999999E-2</v>
      </c>
      <c r="Y96">
        <v>2.3342000000000002E-2</v>
      </c>
      <c r="Z96">
        <v>2.3809E-2</v>
      </c>
      <c r="AA96">
        <v>1.992E-2</v>
      </c>
      <c r="AB96">
        <v>2.1704999999999999E-2</v>
      </c>
      <c r="AC96">
        <f t="shared" si="11"/>
        <v>2.1801904485200786E-2</v>
      </c>
      <c r="AD96">
        <f t="shared" si="12"/>
        <v>0.22995436632750432</v>
      </c>
      <c r="AG96">
        <v>7.0000000000000001E-3</v>
      </c>
      <c r="AH96">
        <f t="shared" si="8"/>
        <v>1.2073879024977427</v>
      </c>
      <c r="AI96">
        <f t="shared" si="8"/>
        <v>1.8980716253443526</v>
      </c>
      <c r="AJ96">
        <f t="shared" si="8"/>
        <v>2.7260832075878421</v>
      </c>
      <c r="AK96">
        <f t="shared" si="8"/>
        <v>3.554543581289924</v>
      </c>
      <c r="AL96">
        <f t="shared" si="8"/>
        <v>3.4247944923962188</v>
      </c>
      <c r="AM96">
        <f t="shared" si="8"/>
        <v>4.1606326338866264</v>
      </c>
      <c r="AN96">
        <f t="shared" si="13"/>
        <v>3.7493030973451327</v>
      </c>
      <c r="AO96">
        <f t="shared" si="13"/>
        <v>4.5411968977890966</v>
      </c>
      <c r="AP96">
        <f t="shared" si="13"/>
        <v>5.1002537485582469</v>
      </c>
      <c r="AQ96">
        <f t="shared" si="13"/>
        <v>5.2292534222937999</v>
      </c>
      <c r="AR96">
        <f t="shared" si="13"/>
        <v>5.7384790419161673</v>
      </c>
      <c r="AS96">
        <f t="shared" si="13"/>
        <v>5.6048981141627641</v>
      </c>
    </row>
    <row r="97" spans="1:45" x14ac:dyDescent="0.15">
      <c r="A97">
        <v>7.4999999999999997E-3</v>
      </c>
      <c r="B97">
        <v>8.9899999999999994E-2</v>
      </c>
      <c r="C97">
        <v>0.20794299999999999</v>
      </c>
      <c r="D97">
        <v>0.239422</v>
      </c>
      <c r="E97">
        <v>0.19344600000000001</v>
      </c>
      <c r="F97">
        <v>0.331204</v>
      </c>
      <c r="G97">
        <v>0.37110199999999999</v>
      </c>
      <c r="H97">
        <v>0.31406499999999998</v>
      </c>
      <c r="I97">
        <v>0.39661400000000002</v>
      </c>
      <c r="J97">
        <v>0.38729000000000002</v>
      </c>
      <c r="K97">
        <v>0.40209899999999998</v>
      </c>
      <c r="L97">
        <v>0.44835399999999997</v>
      </c>
      <c r="M97">
        <v>0.41849999999999998</v>
      </c>
      <c r="N97">
        <f t="shared" si="9"/>
        <v>0.31666158333333333</v>
      </c>
      <c r="O97">
        <f t="shared" si="10"/>
        <v>3.3399699601795361E-3</v>
      </c>
      <c r="Q97">
        <v>1.3899E-2</v>
      </c>
      <c r="R97">
        <v>1.4086E-2</v>
      </c>
      <c r="S97">
        <v>1.4291E-2</v>
      </c>
      <c r="T97">
        <v>1.7094000000000002E-2</v>
      </c>
      <c r="U97">
        <v>2.1395000000000001E-2</v>
      </c>
      <c r="V97">
        <v>2.2664E-2</v>
      </c>
      <c r="W97">
        <v>2.1992999999999999E-2</v>
      </c>
      <c r="X97">
        <v>2.2030999999999999E-2</v>
      </c>
      <c r="Y97">
        <v>2.1968999999999999E-2</v>
      </c>
      <c r="Z97">
        <v>2.2655000000000002E-2</v>
      </c>
      <c r="AA97">
        <v>1.9212E-2</v>
      </c>
      <c r="AB97">
        <v>2.0634E-2</v>
      </c>
      <c r="AC97">
        <f t="shared" si="11"/>
        <v>2.0492224536505191E-2</v>
      </c>
      <c r="AD97">
        <f t="shared" si="12"/>
        <v>0.21614059043014788</v>
      </c>
      <c r="AG97">
        <v>7.4999999999999997E-3</v>
      </c>
      <c r="AH97">
        <f t="shared" si="8"/>
        <v>0.67634667469154364</v>
      </c>
      <c r="AI97">
        <f t="shared" si="8"/>
        <v>1.9094857667584939</v>
      </c>
      <c r="AJ97">
        <f t="shared" si="8"/>
        <v>2.5805345979737013</v>
      </c>
      <c r="AK97">
        <f t="shared" si="8"/>
        <v>1.9930558417473729</v>
      </c>
      <c r="AL97">
        <f t="shared" si="8"/>
        <v>3.4032470201397449</v>
      </c>
      <c r="AM97">
        <f t="shared" si="8"/>
        <v>3.8741204718655391</v>
      </c>
      <c r="AN97">
        <f t="shared" si="13"/>
        <v>3.4741703539823008</v>
      </c>
      <c r="AO97">
        <f t="shared" si="13"/>
        <v>4.5909711772195863</v>
      </c>
      <c r="AP97">
        <f t="shared" si="13"/>
        <v>4.4670126874279124</v>
      </c>
      <c r="AQ97">
        <f t="shared" si="13"/>
        <v>4.625549292534223</v>
      </c>
      <c r="AR97">
        <f t="shared" si="13"/>
        <v>5.3695089820359279</v>
      </c>
      <c r="AS97">
        <f t="shared" si="13"/>
        <v>5.2967978736868755</v>
      </c>
    </row>
    <row r="98" spans="1:45" x14ac:dyDescent="0.15">
      <c r="A98">
        <v>8.0000000000000002E-3</v>
      </c>
      <c r="B98">
        <v>0.107985</v>
      </c>
      <c r="C98">
        <v>0.176817</v>
      </c>
      <c r="D98">
        <v>0.22065399999999999</v>
      </c>
      <c r="E98">
        <v>0.277036</v>
      </c>
      <c r="F98">
        <v>0.28586699999999998</v>
      </c>
      <c r="G98">
        <v>0.30113899999999999</v>
      </c>
      <c r="H98">
        <v>0.32488499999999998</v>
      </c>
      <c r="I98">
        <v>0.31475500000000001</v>
      </c>
      <c r="J98">
        <v>0.34988900000000001</v>
      </c>
      <c r="K98">
        <v>0.38908999999999999</v>
      </c>
      <c r="L98">
        <v>0.41383399999999998</v>
      </c>
      <c r="M98">
        <v>0.39773199999999997</v>
      </c>
      <c r="N98">
        <f t="shared" si="9"/>
        <v>0.29664024999999999</v>
      </c>
      <c r="O98">
        <f t="shared" si="10"/>
        <v>3.1287960906113944E-3</v>
      </c>
      <c r="Q98">
        <v>1.4589E-2</v>
      </c>
      <c r="R98">
        <v>1.3077E-2</v>
      </c>
      <c r="S98">
        <v>1.3879000000000001E-2</v>
      </c>
      <c r="T98">
        <v>2.0906999999999999E-2</v>
      </c>
      <c r="U98">
        <v>2.0032000000000001E-2</v>
      </c>
      <c r="V98">
        <v>2.0194E-2</v>
      </c>
      <c r="W98">
        <v>2.1885000000000002E-2</v>
      </c>
      <c r="X98">
        <v>1.9733000000000001E-2</v>
      </c>
      <c r="Y98">
        <v>2.0955000000000001E-2</v>
      </c>
      <c r="Z98">
        <v>2.2192E-2</v>
      </c>
      <c r="AA98">
        <v>1.8426999999999999E-2</v>
      </c>
      <c r="AB98">
        <v>2.0289000000000001E-2</v>
      </c>
      <c r="AC98">
        <f t="shared" si="11"/>
        <v>1.9940352082694481E-2</v>
      </c>
      <c r="AD98">
        <f t="shared" si="12"/>
        <v>0.21031974663662559</v>
      </c>
      <c r="AG98">
        <v>8.0000000000000002E-3</v>
      </c>
      <c r="AH98">
        <f t="shared" si="8"/>
        <v>0.81240595847126085</v>
      </c>
      <c r="AI98">
        <f t="shared" si="8"/>
        <v>1.6236639118457301</v>
      </c>
      <c r="AJ98">
        <f t="shared" si="8"/>
        <v>2.3782496227635264</v>
      </c>
      <c r="AK98">
        <f t="shared" si="8"/>
        <v>2.8542757057490213</v>
      </c>
      <c r="AL98">
        <f t="shared" si="8"/>
        <v>2.9373921085080146</v>
      </c>
      <c r="AM98">
        <f t="shared" si="8"/>
        <v>3.1437415179037478</v>
      </c>
      <c r="AN98">
        <f t="shared" si="13"/>
        <v>3.5938606194690266</v>
      </c>
      <c r="AO98">
        <f t="shared" si="13"/>
        <v>3.6434193772427368</v>
      </c>
      <c r="AP98">
        <f t="shared" si="13"/>
        <v>4.0356286043829295</v>
      </c>
      <c r="AQ98">
        <f t="shared" si="13"/>
        <v>4.4759001495456117</v>
      </c>
      <c r="AR98">
        <f t="shared" si="13"/>
        <v>4.9560958083832327</v>
      </c>
      <c r="AS98">
        <f t="shared" si="13"/>
        <v>5.0339450702442727</v>
      </c>
    </row>
    <row r="99" spans="1:45" x14ac:dyDescent="0.15">
      <c r="A99">
        <v>8.5000000000000006E-3</v>
      </c>
      <c r="B99">
        <v>7.8260999999999997E-2</v>
      </c>
      <c r="C99">
        <v>0.15980800000000001</v>
      </c>
      <c r="D99">
        <v>0.171651</v>
      </c>
      <c r="E99">
        <v>0.24628900000000001</v>
      </c>
      <c r="F99">
        <v>0.25048900000000002</v>
      </c>
      <c r="G99">
        <v>0.31542999999999999</v>
      </c>
      <c r="H99">
        <v>0.28848299999999999</v>
      </c>
      <c r="I99">
        <v>0.30009400000000003</v>
      </c>
      <c r="J99">
        <v>0.33007999999999998</v>
      </c>
      <c r="K99">
        <v>0.35920200000000002</v>
      </c>
      <c r="L99">
        <v>0.34725200000000001</v>
      </c>
      <c r="M99">
        <v>0.35704200000000003</v>
      </c>
      <c r="N99">
        <f t="shared" si="9"/>
        <v>0.26700675000000001</v>
      </c>
      <c r="O99">
        <f t="shared" si="10"/>
        <v>2.8162384422439433E-3</v>
      </c>
      <c r="Q99">
        <v>1.2109E-2</v>
      </c>
      <c r="R99">
        <v>1.248E-2</v>
      </c>
      <c r="S99">
        <v>1.2097999999999999E-2</v>
      </c>
      <c r="T99">
        <v>1.9384999999999999E-2</v>
      </c>
      <c r="U99">
        <v>1.8554999999999999E-2</v>
      </c>
      <c r="V99">
        <v>2.0919E-2</v>
      </c>
      <c r="W99">
        <v>2.0701000000000001E-2</v>
      </c>
      <c r="X99">
        <v>1.9151000000000001E-2</v>
      </c>
      <c r="Y99">
        <v>2.0362999999999999E-2</v>
      </c>
      <c r="Z99">
        <v>2.1172E-2</v>
      </c>
      <c r="AA99">
        <v>1.7023E-2</v>
      </c>
      <c r="AB99">
        <v>1.9439000000000001E-2</v>
      </c>
      <c r="AC99">
        <f t="shared" si="11"/>
        <v>1.8907106650915443E-2</v>
      </c>
      <c r="AD99">
        <f t="shared" si="12"/>
        <v>0.19942164832201181</v>
      </c>
      <c r="AG99">
        <v>8.5000000000000006E-3</v>
      </c>
      <c r="AH99">
        <f t="shared" si="8"/>
        <v>0.58878272645200114</v>
      </c>
      <c r="AI99">
        <f t="shared" si="8"/>
        <v>1.4674747474747476</v>
      </c>
      <c r="AJ99">
        <f t="shared" si="8"/>
        <v>1.8500862254796291</v>
      </c>
      <c r="AK99">
        <f t="shared" si="8"/>
        <v>2.5374922728209359</v>
      </c>
      <c r="AL99">
        <f t="shared" si="8"/>
        <v>2.5738697081792026</v>
      </c>
      <c r="AM99">
        <f t="shared" si="8"/>
        <v>3.2929324564150746</v>
      </c>
      <c r="AN99">
        <f t="shared" si="13"/>
        <v>3.1911836283185844</v>
      </c>
      <c r="AO99">
        <f t="shared" si="13"/>
        <v>3.4737122352124095</v>
      </c>
      <c r="AP99">
        <f t="shared" si="13"/>
        <v>3.8071510957324106</v>
      </c>
      <c r="AQ99">
        <f t="shared" si="13"/>
        <v>4.1320832854020484</v>
      </c>
      <c r="AR99">
        <f t="shared" si="13"/>
        <v>4.1587065868263471</v>
      </c>
      <c r="AS99">
        <f t="shared" si="13"/>
        <v>4.5189469687381347</v>
      </c>
    </row>
    <row r="100" spans="1:45" x14ac:dyDescent="0.15">
      <c r="A100">
        <v>8.9999999999999993E-3</v>
      </c>
      <c r="B100">
        <v>8.3752999999999994E-2</v>
      </c>
      <c r="C100">
        <v>0.134853</v>
      </c>
      <c r="D100">
        <v>0.181751</v>
      </c>
      <c r="E100">
        <v>0.23697599999999999</v>
      </c>
      <c r="F100">
        <v>0.27698699999999998</v>
      </c>
      <c r="G100">
        <v>0.27973599999999998</v>
      </c>
      <c r="H100">
        <v>0.30038999999999999</v>
      </c>
      <c r="I100">
        <v>0.31209500000000001</v>
      </c>
      <c r="J100">
        <v>0.30853599999999998</v>
      </c>
      <c r="K100">
        <v>0.33502799999999999</v>
      </c>
      <c r="L100">
        <v>0.342893</v>
      </c>
      <c r="M100">
        <v>0.32684299999999999</v>
      </c>
      <c r="N100">
        <f t="shared" si="9"/>
        <v>0.25998674999999999</v>
      </c>
      <c r="O100">
        <f t="shared" si="10"/>
        <v>2.7421953932777561E-3</v>
      </c>
      <c r="Q100">
        <v>1.2428E-2</v>
      </c>
      <c r="R100">
        <v>1.1245E-2</v>
      </c>
      <c r="S100">
        <v>1.2421E-2</v>
      </c>
      <c r="T100">
        <v>1.9282000000000001E-2</v>
      </c>
      <c r="U100">
        <v>2.027E-2</v>
      </c>
      <c r="V100">
        <v>1.9886000000000001E-2</v>
      </c>
      <c r="W100">
        <v>2.1333000000000001E-2</v>
      </c>
      <c r="X100">
        <v>1.9473000000000001E-2</v>
      </c>
      <c r="Y100">
        <v>1.9969000000000001E-2</v>
      </c>
      <c r="Z100">
        <v>2.0577999999999999E-2</v>
      </c>
      <c r="AA100">
        <v>1.6910000000000001E-2</v>
      </c>
      <c r="AB100">
        <v>1.8856000000000001E-2</v>
      </c>
      <c r="AC100">
        <f t="shared" si="11"/>
        <v>1.8856670796974066E-2</v>
      </c>
      <c r="AD100">
        <f t="shared" si="12"/>
        <v>0.19888967897772133</v>
      </c>
      <c r="AG100">
        <v>8.9999999999999993E-3</v>
      </c>
      <c r="AH100">
        <f t="shared" si="8"/>
        <v>0.63010081251880823</v>
      </c>
      <c r="AI100">
        <f t="shared" si="8"/>
        <v>1.2383195592286502</v>
      </c>
      <c r="AJ100">
        <f t="shared" si="8"/>
        <v>1.9589458935115325</v>
      </c>
      <c r="AK100">
        <f t="shared" si="8"/>
        <v>2.4415413146507317</v>
      </c>
      <c r="AL100">
        <f t="shared" si="8"/>
        <v>2.8461467324290997</v>
      </c>
      <c r="AM100">
        <f t="shared" si="8"/>
        <v>2.9203048334899258</v>
      </c>
      <c r="AN100">
        <f t="shared" si="13"/>
        <v>3.3228982300884957</v>
      </c>
      <c r="AO100">
        <f t="shared" si="13"/>
        <v>3.6126287764787595</v>
      </c>
      <c r="AP100">
        <f t="shared" si="13"/>
        <v>3.5586620530565165</v>
      </c>
      <c r="AQ100">
        <f t="shared" si="13"/>
        <v>3.8539974692281147</v>
      </c>
      <c r="AR100">
        <f t="shared" si="13"/>
        <v>4.1065029940119757</v>
      </c>
      <c r="AS100">
        <f t="shared" si="13"/>
        <v>4.1367295279078595</v>
      </c>
    </row>
    <row r="101" spans="1:45" x14ac:dyDescent="0.15">
      <c r="A101">
        <v>9.4999999999999998E-3</v>
      </c>
      <c r="B101">
        <v>8.9230000000000004E-2</v>
      </c>
      <c r="C101">
        <v>0.143322</v>
      </c>
      <c r="D101">
        <v>0.16678699999999999</v>
      </c>
      <c r="E101">
        <v>0.194412</v>
      </c>
      <c r="F101">
        <v>0.23350199999999999</v>
      </c>
      <c r="G101">
        <v>0.26223400000000002</v>
      </c>
      <c r="H101">
        <v>0.27048899999999998</v>
      </c>
      <c r="I101">
        <v>0.26331100000000002</v>
      </c>
      <c r="J101">
        <v>0.29661599999999999</v>
      </c>
      <c r="K101">
        <v>0.29730600000000001</v>
      </c>
      <c r="L101">
        <v>0.31070399999999998</v>
      </c>
      <c r="M101">
        <v>0.29345399999999999</v>
      </c>
      <c r="N101">
        <f t="shared" si="9"/>
        <v>0.23511391666666667</v>
      </c>
      <c r="O101">
        <f t="shared" si="10"/>
        <v>2.479850604612826E-3</v>
      </c>
      <c r="Q101">
        <v>1.2583E-2</v>
      </c>
      <c r="R101">
        <v>1.1431E-2</v>
      </c>
      <c r="S101">
        <v>1.2082000000000001E-2</v>
      </c>
      <c r="T101">
        <v>1.729E-2</v>
      </c>
      <c r="U101">
        <v>1.7982000000000001E-2</v>
      </c>
      <c r="V101">
        <v>1.9168000000000001E-2</v>
      </c>
      <c r="W101">
        <v>2.0091000000000001E-2</v>
      </c>
      <c r="X101">
        <v>1.7353E-2</v>
      </c>
      <c r="Y101">
        <v>1.9265999999999998E-2</v>
      </c>
      <c r="Z101">
        <v>1.9713000000000001E-2</v>
      </c>
      <c r="AA101">
        <v>1.5980000000000001E-2</v>
      </c>
      <c r="AB101">
        <v>1.7108000000000002E-2</v>
      </c>
      <c r="AC101">
        <f t="shared" si="11"/>
        <v>1.7677111809034047E-2</v>
      </c>
      <c r="AD101">
        <f t="shared" si="12"/>
        <v>0.18644834662522977</v>
      </c>
      <c r="AG101">
        <v>9.4999999999999998E-3</v>
      </c>
      <c r="AH101">
        <f t="shared" si="8"/>
        <v>0.67130604875112843</v>
      </c>
      <c r="AI101">
        <f t="shared" si="8"/>
        <v>1.3160881542699725</v>
      </c>
      <c r="AJ101">
        <f t="shared" si="8"/>
        <v>1.797661133865057</v>
      </c>
      <c r="AK101">
        <f t="shared" si="8"/>
        <v>2.003008448382444</v>
      </c>
      <c r="AL101">
        <f t="shared" si="8"/>
        <v>2.3993218249075214</v>
      </c>
      <c r="AM101">
        <f t="shared" si="8"/>
        <v>2.737592650589832</v>
      </c>
      <c r="AN101">
        <f t="shared" si="13"/>
        <v>2.9921349557522126</v>
      </c>
      <c r="AO101">
        <f t="shared" si="13"/>
        <v>3.0479337886329438</v>
      </c>
      <c r="AP101">
        <f t="shared" si="13"/>
        <v>3.421176470588235</v>
      </c>
      <c r="AQ101">
        <f t="shared" si="13"/>
        <v>3.4200621189462792</v>
      </c>
      <c r="AR101">
        <f t="shared" si="13"/>
        <v>3.7210059880239514</v>
      </c>
      <c r="AS101">
        <f t="shared" si="13"/>
        <v>3.7141374509555751</v>
      </c>
    </row>
    <row r="102" spans="1:45" x14ac:dyDescent="0.15">
      <c r="A102">
        <v>0.01</v>
      </c>
      <c r="B102">
        <v>6.522E-2</v>
      </c>
      <c r="C102">
        <v>0.120308</v>
      </c>
      <c r="D102">
        <v>0.15892700000000001</v>
      </c>
      <c r="E102">
        <v>0.190831</v>
      </c>
      <c r="F102">
        <v>0.216226</v>
      </c>
      <c r="G102">
        <v>0.24543699999999999</v>
      </c>
      <c r="H102">
        <v>0.233988</v>
      </c>
      <c r="I102">
        <v>0.25720900000000002</v>
      </c>
      <c r="J102">
        <v>0.23438400000000001</v>
      </c>
      <c r="K102">
        <v>0.28788599999999998</v>
      </c>
      <c r="L102">
        <v>0.29775299999999999</v>
      </c>
      <c r="M102">
        <v>0.28325699999999998</v>
      </c>
      <c r="N102">
        <f t="shared" si="9"/>
        <v>0.2159521666666667</v>
      </c>
      <c r="O102">
        <f t="shared" si="10"/>
        <v>2.2777431411473226E-3</v>
      </c>
      <c r="Q102">
        <v>1.1091999999999999E-2</v>
      </c>
      <c r="R102">
        <v>1.0630000000000001E-2</v>
      </c>
      <c r="S102">
        <v>1.1782000000000001E-2</v>
      </c>
      <c r="T102">
        <v>1.7246999999999998E-2</v>
      </c>
      <c r="U102">
        <v>1.7479999999999999E-2</v>
      </c>
      <c r="V102">
        <v>1.8280999999999999E-2</v>
      </c>
      <c r="W102">
        <v>1.8648999999999999E-2</v>
      </c>
      <c r="X102">
        <v>1.7551000000000001E-2</v>
      </c>
      <c r="Y102">
        <v>1.6830000000000001E-2</v>
      </c>
      <c r="Z102">
        <v>1.9310000000000001E-2</v>
      </c>
      <c r="AA102">
        <v>1.5699000000000001E-2</v>
      </c>
      <c r="AB102">
        <v>1.7087999999999999E-2</v>
      </c>
      <c r="AC102">
        <f t="shared" si="11"/>
        <v>1.6955705408772909E-2</v>
      </c>
      <c r="AD102">
        <f t="shared" si="12"/>
        <v>0.17883935302793819</v>
      </c>
      <c r="AG102">
        <v>0.01</v>
      </c>
      <c r="AH102">
        <f t="shared" si="8"/>
        <v>0.49067108034908213</v>
      </c>
      <c r="AI102">
        <f t="shared" si="8"/>
        <v>1.1047566574839303</v>
      </c>
      <c r="AJ102">
        <f t="shared" si="8"/>
        <v>1.7129446001293382</v>
      </c>
      <c r="AK102">
        <f t="shared" si="8"/>
        <v>1.9661137440758296</v>
      </c>
      <c r="AL102">
        <f t="shared" si="8"/>
        <v>2.2218043567612002</v>
      </c>
      <c r="AM102">
        <f t="shared" si="8"/>
        <v>2.5622403173608936</v>
      </c>
      <c r="AN102">
        <f t="shared" si="13"/>
        <v>2.5883628318584071</v>
      </c>
      <c r="AO102">
        <f t="shared" si="13"/>
        <v>2.9773006134969329</v>
      </c>
      <c r="AP102">
        <f t="shared" si="13"/>
        <v>2.7033910034602076</v>
      </c>
      <c r="AQ102">
        <f t="shared" si="13"/>
        <v>3.3116990682158058</v>
      </c>
      <c r="AR102">
        <f t="shared" si="13"/>
        <v>3.5659041916167662</v>
      </c>
      <c r="AS102">
        <f t="shared" si="13"/>
        <v>3.5850778382483228</v>
      </c>
    </row>
    <row r="103" spans="1:45" x14ac:dyDescent="0.15">
      <c r="A103">
        <v>1.0500000000000001E-2</v>
      </c>
      <c r="B103">
        <v>7.1512000000000006E-2</v>
      </c>
      <c r="C103">
        <v>0.107242</v>
      </c>
      <c r="D103">
        <v>0.142788</v>
      </c>
      <c r="E103">
        <v>0.18410000000000001</v>
      </c>
      <c r="F103">
        <v>0.16769400000000001</v>
      </c>
      <c r="G103">
        <v>0.225768</v>
      </c>
      <c r="H103">
        <v>0.23286599999999999</v>
      </c>
      <c r="I103">
        <v>0.25606400000000001</v>
      </c>
      <c r="J103">
        <v>0.26569100000000001</v>
      </c>
      <c r="K103">
        <v>0.26617000000000002</v>
      </c>
      <c r="L103">
        <v>0.29932199999999998</v>
      </c>
      <c r="M103">
        <v>0.276341</v>
      </c>
      <c r="N103">
        <f t="shared" si="9"/>
        <v>0.20796316666666667</v>
      </c>
      <c r="O103">
        <f t="shared" si="10"/>
        <v>2.1934796200375117E-3</v>
      </c>
      <c r="Q103">
        <v>1.0754E-2</v>
      </c>
      <c r="R103">
        <v>1.005E-2</v>
      </c>
      <c r="S103">
        <v>1.0966999999999999E-2</v>
      </c>
      <c r="T103">
        <v>1.6743999999999998E-2</v>
      </c>
      <c r="U103">
        <v>1.5406E-2</v>
      </c>
      <c r="V103">
        <v>1.7621999999999999E-2</v>
      </c>
      <c r="W103">
        <v>1.8355E-2</v>
      </c>
      <c r="X103">
        <v>1.7367E-2</v>
      </c>
      <c r="Y103">
        <v>1.8449E-2</v>
      </c>
      <c r="Z103">
        <v>1.8381000000000002E-2</v>
      </c>
      <c r="AA103">
        <v>1.5876999999999999E-2</v>
      </c>
      <c r="AB103">
        <v>1.7031999999999999E-2</v>
      </c>
      <c r="AC103">
        <f t="shared" si="11"/>
        <v>1.658060474278196E-2</v>
      </c>
      <c r="AD103">
        <f t="shared" si="12"/>
        <v>0.17488299976460173</v>
      </c>
      <c r="AG103">
        <v>1.0500000000000001E-2</v>
      </c>
      <c r="AH103">
        <f t="shared" si="8"/>
        <v>0.53800782425519111</v>
      </c>
      <c r="AI103">
        <f t="shared" si="8"/>
        <v>0.98477502295684116</v>
      </c>
      <c r="AJ103">
        <f t="shared" si="8"/>
        <v>1.5389954731623194</v>
      </c>
      <c r="AK103">
        <f t="shared" si="8"/>
        <v>1.8967648876983312</v>
      </c>
      <c r="AL103">
        <f t="shared" si="8"/>
        <v>1.7231196054254008</v>
      </c>
      <c r="AM103">
        <f t="shared" si="8"/>
        <v>2.3569057312871906</v>
      </c>
      <c r="AN103">
        <f t="shared" si="13"/>
        <v>2.5759513274336285</v>
      </c>
      <c r="AO103">
        <f t="shared" si="13"/>
        <v>2.9640467646718376</v>
      </c>
      <c r="AP103">
        <f t="shared" si="13"/>
        <v>3.064486735870819</v>
      </c>
      <c r="AQ103">
        <f t="shared" si="13"/>
        <v>3.0618888761072132</v>
      </c>
      <c r="AR103">
        <f t="shared" si="13"/>
        <v>3.5846946107784428</v>
      </c>
      <c r="AS103">
        <f t="shared" si="13"/>
        <v>3.4975446146057463</v>
      </c>
    </row>
    <row r="104" spans="1:45" x14ac:dyDescent="0.15">
      <c r="A104">
        <v>1.0999999999999999E-2</v>
      </c>
      <c r="B104">
        <v>5.1721999999999997E-2</v>
      </c>
      <c r="C104">
        <v>0.102006</v>
      </c>
      <c r="D104">
        <v>0.12961500000000001</v>
      </c>
      <c r="E104">
        <v>0.16973199999999999</v>
      </c>
      <c r="F104">
        <v>0.224249</v>
      </c>
      <c r="G104">
        <v>0.241648</v>
      </c>
      <c r="H104">
        <v>0.21032100000000001</v>
      </c>
      <c r="I104">
        <v>0.239035</v>
      </c>
      <c r="J104">
        <v>0.24423300000000001</v>
      </c>
      <c r="K104">
        <v>0.26549600000000001</v>
      </c>
      <c r="L104">
        <v>0.26300800000000002</v>
      </c>
      <c r="M104">
        <v>0.26178000000000001</v>
      </c>
      <c r="N104">
        <f t="shared" si="9"/>
        <v>0.20023708333333332</v>
      </c>
      <c r="O104">
        <f t="shared" si="10"/>
        <v>2.1119891974496425E-3</v>
      </c>
      <c r="Q104">
        <v>9.7149999999999997E-3</v>
      </c>
      <c r="R104">
        <v>9.8589999999999997E-3</v>
      </c>
      <c r="S104">
        <v>1.0544E-2</v>
      </c>
      <c r="T104">
        <v>1.6410999999999999E-2</v>
      </c>
      <c r="U104">
        <v>1.7465999999999999E-2</v>
      </c>
      <c r="V104">
        <v>1.8152000000000001E-2</v>
      </c>
      <c r="W104">
        <v>1.7429E-2</v>
      </c>
      <c r="X104">
        <v>1.7041000000000001E-2</v>
      </c>
      <c r="Y104">
        <v>1.7713E-2</v>
      </c>
      <c r="Z104">
        <v>1.7979999999999999E-2</v>
      </c>
      <c r="AA104">
        <v>1.4732E-2</v>
      </c>
      <c r="AB104">
        <v>1.6619999999999999E-2</v>
      </c>
      <c r="AC104">
        <f t="shared" si="11"/>
        <v>1.6323677554677774E-2</v>
      </c>
      <c r="AD104">
        <f t="shared" si="12"/>
        <v>0.17217307463980769</v>
      </c>
      <c r="AG104">
        <v>1.0999999999999999E-2</v>
      </c>
      <c r="AH104">
        <f t="shared" si="8"/>
        <v>0.38912127595546186</v>
      </c>
      <c r="AI104">
        <f t="shared" si="8"/>
        <v>0.9366942148760331</v>
      </c>
      <c r="AJ104">
        <f t="shared" si="8"/>
        <v>1.3970144427678379</v>
      </c>
      <c r="AK104">
        <f t="shared" si="8"/>
        <v>1.7487327426334227</v>
      </c>
      <c r="AL104">
        <f t="shared" si="8"/>
        <v>2.3042437320180844</v>
      </c>
      <c r="AM104">
        <f t="shared" si="8"/>
        <v>2.5226850401920871</v>
      </c>
      <c r="AN104">
        <f t="shared" si="13"/>
        <v>2.3265597345132747</v>
      </c>
      <c r="AO104">
        <f t="shared" si="13"/>
        <v>2.7669290427132771</v>
      </c>
      <c r="AP104">
        <f t="shared" si="13"/>
        <v>2.8169896193771629</v>
      </c>
      <c r="AQ104">
        <f t="shared" si="13"/>
        <v>3.0541355113309563</v>
      </c>
      <c r="AR104">
        <f t="shared" si="13"/>
        <v>3.1497964071856286</v>
      </c>
      <c r="AS104">
        <f t="shared" si="13"/>
        <v>3.3132514871535252</v>
      </c>
    </row>
    <row r="105" spans="1:45" x14ac:dyDescent="0.15">
      <c r="A105">
        <v>1.15E-2</v>
      </c>
      <c r="B105">
        <v>7.3327000000000003E-2</v>
      </c>
      <c r="C105">
        <v>9.0575000000000003E-2</v>
      </c>
      <c r="D105">
        <v>0.105016</v>
      </c>
      <c r="E105">
        <v>0.131466</v>
      </c>
      <c r="F105">
        <v>0.18383099999999999</v>
      </c>
      <c r="G105">
        <v>0.20172699999999999</v>
      </c>
      <c r="H105">
        <v>0.20952200000000001</v>
      </c>
      <c r="I105">
        <v>0.225657</v>
      </c>
      <c r="J105">
        <v>0.22239500000000001</v>
      </c>
      <c r="K105">
        <v>0.24401700000000001</v>
      </c>
      <c r="L105">
        <v>0.25795200000000001</v>
      </c>
      <c r="M105">
        <v>0.26459899999999997</v>
      </c>
      <c r="N105">
        <f t="shared" si="9"/>
        <v>0.18417366666666665</v>
      </c>
      <c r="O105">
        <f t="shared" si="10"/>
        <v>1.9425612278179804E-3</v>
      </c>
      <c r="Q105">
        <v>1.1554E-2</v>
      </c>
      <c r="R105">
        <v>8.9479999999999994E-3</v>
      </c>
      <c r="S105">
        <v>9.5409999999999991E-3</v>
      </c>
      <c r="T105">
        <v>1.38E-2</v>
      </c>
      <c r="U105">
        <v>1.5852000000000002E-2</v>
      </c>
      <c r="V105">
        <v>1.6693E-2</v>
      </c>
      <c r="W105">
        <v>1.7621000000000001E-2</v>
      </c>
      <c r="X105">
        <v>1.6368000000000001E-2</v>
      </c>
      <c r="Y105">
        <v>1.6361000000000001E-2</v>
      </c>
      <c r="Z105">
        <v>1.7381000000000001E-2</v>
      </c>
      <c r="AA105">
        <v>1.4411999999999999E-2</v>
      </c>
      <c r="AB105">
        <v>1.7323000000000002E-2</v>
      </c>
      <c r="AC105">
        <f t="shared" si="11"/>
        <v>1.5611647964959311E-2</v>
      </c>
      <c r="AD105">
        <f t="shared" si="12"/>
        <v>0.16466298242647442</v>
      </c>
      <c r="AG105">
        <v>1.15E-2</v>
      </c>
      <c r="AH105">
        <f t="shared" si="8"/>
        <v>0.55166265422810712</v>
      </c>
      <c r="AI105">
        <f t="shared" si="8"/>
        <v>0.83172635445362719</v>
      </c>
      <c r="AJ105">
        <f t="shared" si="8"/>
        <v>1.1318818710929079</v>
      </c>
      <c r="AK105">
        <f t="shared" si="8"/>
        <v>1.3544817638574078</v>
      </c>
      <c r="AL105">
        <f t="shared" si="8"/>
        <v>1.8889334155363746</v>
      </c>
      <c r="AM105">
        <f t="shared" si="8"/>
        <v>2.1059296377492429</v>
      </c>
      <c r="AN105">
        <f t="shared" si="13"/>
        <v>2.3177212389380535</v>
      </c>
      <c r="AO105">
        <f t="shared" si="13"/>
        <v>2.6120731566153492</v>
      </c>
      <c r="AP105">
        <f t="shared" si="13"/>
        <v>2.5651095732410614</v>
      </c>
      <c r="AQ105">
        <f t="shared" si="13"/>
        <v>2.80705165075348</v>
      </c>
      <c r="AR105">
        <f t="shared" si="13"/>
        <v>3.0892455089820361</v>
      </c>
      <c r="AS105">
        <f t="shared" si="13"/>
        <v>3.3489305151246676</v>
      </c>
    </row>
    <row r="106" spans="1:45" x14ac:dyDescent="0.15">
      <c r="A106">
        <v>1.2E-2</v>
      </c>
      <c r="B106">
        <v>7.0600999999999997E-2</v>
      </c>
      <c r="C106">
        <v>7.7505000000000004E-2</v>
      </c>
      <c r="D106">
        <v>0.10814</v>
      </c>
      <c r="E106">
        <v>0.134129</v>
      </c>
      <c r="F106">
        <v>0.15892800000000001</v>
      </c>
      <c r="G106">
        <v>0.199184</v>
      </c>
      <c r="H106">
        <v>0.19943</v>
      </c>
      <c r="I106">
        <v>0.20617199999999999</v>
      </c>
      <c r="J106">
        <v>0.228906</v>
      </c>
      <c r="K106">
        <v>0.23699899999999999</v>
      </c>
      <c r="L106">
        <v>0.22418399999999999</v>
      </c>
      <c r="M106">
        <v>0.24381900000000001</v>
      </c>
      <c r="N106">
        <f t="shared" si="9"/>
        <v>0.17399975000000001</v>
      </c>
      <c r="O106">
        <f t="shared" si="10"/>
        <v>1.8352524229849456E-3</v>
      </c>
      <c r="Q106">
        <v>1.12E-2</v>
      </c>
      <c r="R106">
        <v>8.5500000000000003E-3</v>
      </c>
      <c r="S106">
        <v>9.4190000000000003E-3</v>
      </c>
      <c r="T106">
        <v>1.4701000000000001E-2</v>
      </c>
      <c r="U106">
        <v>1.4624E-2</v>
      </c>
      <c r="V106">
        <v>1.6580000000000001E-2</v>
      </c>
      <c r="W106">
        <v>1.7321E-2</v>
      </c>
      <c r="X106">
        <v>1.5857E-2</v>
      </c>
      <c r="Y106">
        <v>1.7090000000000001E-2</v>
      </c>
      <c r="Z106">
        <v>1.7645999999999998E-2</v>
      </c>
      <c r="AA106">
        <v>1.3636000000000001E-2</v>
      </c>
      <c r="AB106">
        <v>1.6209999999999999E-2</v>
      </c>
      <c r="AC106">
        <f t="shared" si="11"/>
        <v>1.5361559875812801E-2</v>
      </c>
      <c r="AD106">
        <f t="shared" si="12"/>
        <v>0.16202519231484544</v>
      </c>
      <c r="AG106">
        <v>1.2E-2</v>
      </c>
      <c r="AH106">
        <f t="shared" si="8"/>
        <v>0.53115407764068612</v>
      </c>
      <c r="AI106">
        <f t="shared" si="8"/>
        <v>0.7117079889807163</v>
      </c>
      <c r="AJ106">
        <f t="shared" si="8"/>
        <v>1.1655529208881223</v>
      </c>
      <c r="AK106">
        <f t="shared" si="8"/>
        <v>1.381918400989079</v>
      </c>
      <c r="AL106">
        <f t="shared" si="8"/>
        <v>1.6330456226880394</v>
      </c>
      <c r="AM106">
        <f t="shared" si="8"/>
        <v>2.0793819814176846</v>
      </c>
      <c r="AN106">
        <f t="shared" si="13"/>
        <v>2.2060840707964604</v>
      </c>
      <c r="AO106">
        <f t="shared" si="13"/>
        <v>2.3865262183123046</v>
      </c>
      <c r="AP106">
        <f t="shared" si="13"/>
        <v>2.6402076124567473</v>
      </c>
      <c r="AQ106">
        <f t="shared" si="13"/>
        <v>2.7263200276084207</v>
      </c>
      <c r="AR106">
        <f t="shared" si="13"/>
        <v>2.6848383233532931</v>
      </c>
      <c r="AS106">
        <f t="shared" si="13"/>
        <v>3.0859258321731429</v>
      </c>
    </row>
    <row r="107" spans="1:45" x14ac:dyDescent="0.15">
      <c r="A107">
        <v>1.2500000000000001E-2</v>
      </c>
      <c r="B107">
        <v>4.6080999999999997E-2</v>
      </c>
      <c r="C107">
        <v>9.1420000000000001E-2</v>
      </c>
      <c r="D107">
        <v>0.12568799999999999</v>
      </c>
      <c r="E107">
        <v>0.14929899999999999</v>
      </c>
      <c r="F107">
        <v>0.18806700000000001</v>
      </c>
      <c r="G107">
        <v>0.18748799999999999</v>
      </c>
      <c r="H107">
        <v>0.21646599999999999</v>
      </c>
      <c r="I107">
        <v>0.19661999999999999</v>
      </c>
      <c r="J107">
        <v>0.187087</v>
      </c>
      <c r="K107">
        <v>0.21277499999999999</v>
      </c>
      <c r="L107">
        <v>0.231928</v>
      </c>
      <c r="M107">
        <v>0.212649</v>
      </c>
      <c r="N107">
        <f t="shared" si="9"/>
        <v>0.17046399999999998</v>
      </c>
      <c r="O107">
        <f t="shared" si="10"/>
        <v>1.7979593018478803E-3</v>
      </c>
      <c r="Q107">
        <v>9.5619999999999993E-3</v>
      </c>
      <c r="R107">
        <v>9.476E-3</v>
      </c>
      <c r="S107">
        <v>1.0862E-2</v>
      </c>
      <c r="T107">
        <v>1.5772999999999999E-2</v>
      </c>
      <c r="U107">
        <v>1.6399E-2</v>
      </c>
      <c r="V107">
        <v>1.6511000000000001E-2</v>
      </c>
      <c r="W107">
        <v>1.8432E-2</v>
      </c>
      <c r="X107">
        <v>1.5276E-2</v>
      </c>
      <c r="Y107">
        <v>1.5193999999999999E-2</v>
      </c>
      <c r="Z107">
        <v>1.6896000000000001E-2</v>
      </c>
      <c r="AA107">
        <v>1.4154E-2</v>
      </c>
      <c r="AB107">
        <v>1.4813E-2</v>
      </c>
      <c r="AC107">
        <f t="shared" si="11"/>
        <v>1.5370352962174233E-2</v>
      </c>
      <c r="AD107">
        <f t="shared" si="12"/>
        <v>0.16211793690069934</v>
      </c>
      <c r="AG107">
        <v>1.2500000000000001E-2</v>
      </c>
      <c r="AH107">
        <f t="shared" si="8"/>
        <v>0.3466822148660848</v>
      </c>
      <c r="AI107">
        <f t="shared" si="8"/>
        <v>0.83948576675849407</v>
      </c>
      <c r="AJ107">
        <f t="shared" si="8"/>
        <v>1.3546885104548394</v>
      </c>
      <c r="AK107">
        <f t="shared" si="8"/>
        <v>1.5382134762002884</v>
      </c>
      <c r="AL107">
        <f t="shared" si="8"/>
        <v>1.9324599260172628</v>
      </c>
      <c r="AM107">
        <f t="shared" si="8"/>
        <v>1.9572815533980581</v>
      </c>
      <c r="AN107">
        <f t="shared" si="13"/>
        <v>2.3945353982300888</v>
      </c>
      <c r="AO107">
        <f t="shared" si="13"/>
        <v>2.2759578654936914</v>
      </c>
      <c r="AP107">
        <f t="shared" si="13"/>
        <v>2.1578662053056519</v>
      </c>
      <c r="AQ107">
        <f t="shared" si="13"/>
        <v>2.447659036005982</v>
      </c>
      <c r="AR107">
        <f t="shared" si="13"/>
        <v>2.7775808383233529</v>
      </c>
      <c r="AS107">
        <f t="shared" si="13"/>
        <v>2.6914188077458552</v>
      </c>
    </row>
    <row r="108" spans="1:45" x14ac:dyDescent="0.15">
      <c r="A108">
        <v>1.2999999999999999E-2</v>
      </c>
      <c r="B108">
        <v>5.3489000000000002E-2</v>
      </c>
      <c r="C108">
        <v>9.1193999999999997E-2</v>
      </c>
      <c r="D108">
        <v>9.7137000000000001E-2</v>
      </c>
      <c r="E108">
        <v>0.12629799999999999</v>
      </c>
      <c r="F108">
        <v>0.12815299999999999</v>
      </c>
      <c r="G108">
        <v>0.19998099999999999</v>
      </c>
      <c r="H108">
        <v>0.193246</v>
      </c>
      <c r="I108">
        <v>0.19989799999999999</v>
      </c>
      <c r="J108">
        <v>0.234018</v>
      </c>
      <c r="K108">
        <v>0.24727199999999999</v>
      </c>
      <c r="L108">
        <v>0.23785000000000001</v>
      </c>
      <c r="M108">
        <v>0.247664</v>
      </c>
      <c r="N108">
        <f t="shared" si="9"/>
        <v>0.17135</v>
      </c>
      <c r="O108">
        <f t="shared" si="10"/>
        <v>1.8073043362330716E-3</v>
      </c>
      <c r="Q108">
        <v>1.0603E-2</v>
      </c>
      <c r="R108">
        <v>9.5600000000000008E-3</v>
      </c>
      <c r="S108">
        <v>9.4050000000000002E-3</v>
      </c>
      <c r="T108">
        <v>1.4723E-2</v>
      </c>
      <c r="U108">
        <v>1.3667E-2</v>
      </c>
      <c r="V108">
        <v>1.7375000000000002E-2</v>
      </c>
      <c r="W108">
        <v>1.7163000000000001E-2</v>
      </c>
      <c r="X108">
        <v>1.6237000000000001E-2</v>
      </c>
      <c r="Y108">
        <v>1.7654E-2</v>
      </c>
      <c r="Z108">
        <v>1.9189999999999999E-2</v>
      </c>
      <c r="AA108">
        <v>1.4649000000000001E-2</v>
      </c>
      <c r="AB108">
        <v>1.6267E-2</v>
      </c>
      <c r="AC108">
        <f t="shared" si="11"/>
        <v>1.5710600130311555E-2</v>
      </c>
      <c r="AD108">
        <f t="shared" si="12"/>
        <v>0.16570667484773768</v>
      </c>
      <c r="AG108">
        <v>1.2999999999999999E-2</v>
      </c>
      <c r="AH108">
        <f t="shared" si="8"/>
        <v>0.40241498645801982</v>
      </c>
      <c r="AI108">
        <f t="shared" si="8"/>
        <v>0.83741046831955923</v>
      </c>
      <c r="AJ108">
        <f t="shared" si="8"/>
        <v>1.0469605518430696</v>
      </c>
      <c r="AK108">
        <f t="shared" si="8"/>
        <v>1.3012363486503193</v>
      </c>
      <c r="AL108">
        <f t="shared" si="8"/>
        <v>1.3168207973695025</v>
      </c>
      <c r="AM108">
        <f t="shared" si="8"/>
        <v>2.0877022653721684</v>
      </c>
      <c r="AN108">
        <f t="shared" si="13"/>
        <v>2.1376769911504425</v>
      </c>
      <c r="AO108">
        <f t="shared" si="13"/>
        <v>2.3139020719990739</v>
      </c>
      <c r="AP108">
        <f t="shared" si="13"/>
        <v>2.6991695501730106</v>
      </c>
      <c r="AQ108">
        <f t="shared" si="13"/>
        <v>2.8444955711492006</v>
      </c>
      <c r="AR108">
        <f t="shared" si="13"/>
        <v>2.8485029940119762</v>
      </c>
      <c r="AS108">
        <f t="shared" si="13"/>
        <v>3.1345905581571953</v>
      </c>
    </row>
    <row r="109" spans="1:45" x14ac:dyDescent="0.15">
      <c r="A109">
        <v>1.35E-2</v>
      </c>
      <c r="B109">
        <v>5.3136000000000003E-2</v>
      </c>
      <c r="C109">
        <v>6.7419000000000007E-2</v>
      </c>
      <c r="D109">
        <v>0.10256899999999999</v>
      </c>
      <c r="E109">
        <v>0.14465500000000001</v>
      </c>
      <c r="F109">
        <v>0.137131</v>
      </c>
      <c r="G109">
        <v>0.19170899999999999</v>
      </c>
      <c r="H109">
        <v>0.17521</v>
      </c>
      <c r="I109">
        <v>0.19110199999999999</v>
      </c>
      <c r="J109">
        <v>0.197412</v>
      </c>
      <c r="K109">
        <v>0.20474700000000001</v>
      </c>
      <c r="L109">
        <v>0.25042399999999998</v>
      </c>
      <c r="M109">
        <v>0.22934099999999999</v>
      </c>
      <c r="N109">
        <f t="shared" si="9"/>
        <v>0.16207124999999997</v>
      </c>
      <c r="O109">
        <f t="shared" si="10"/>
        <v>1.7094372506782267E-3</v>
      </c>
      <c r="Q109">
        <v>1.0068000000000001E-2</v>
      </c>
      <c r="R109">
        <v>8.0800000000000004E-3</v>
      </c>
      <c r="S109">
        <v>9.7190000000000002E-3</v>
      </c>
      <c r="T109">
        <v>1.6049000000000001E-2</v>
      </c>
      <c r="U109">
        <v>1.4012999999999999E-2</v>
      </c>
      <c r="V109">
        <v>1.6941999999999999E-2</v>
      </c>
      <c r="W109">
        <v>1.6274E-2</v>
      </c>
      <c r="X109">
        <v>1.5485000000000001E-2</v>
      </c>
      <c r="Y109">
        <v>1.6423E-2</v>
      </c>
      <c r="Z109">
        <v>1.6744999999999999E-2</v>
      </c>
      <c r="AA109">
        <v>1.5047E-2</v>
      </c>
      <c r="AB109">
        <v>1.6351999999999998E-2</v>
      </c>
      <c r="AC109">
        <f t="shared" si="11"/>
        <v>1.5227410354059192E-2</v>
      </c>
      <c r="AD109">
        <f t="shared" si="12"/>
        <v>0.16061025774851301</v>
      </c>
      <c r="AG109">
        <v>1.35E-2</v>
      </c>
      <c r="AH109">
        <f t="shared" si="8"/>
        <v>0.3997592536864279</v>
      </c>
      <c r="AI109">
        <f t="shared" si="8"/>
        <v>0.61909090909090914</v>
      </c>
      <c r="AJ109">
        <f t="shared" si="8"/>
        <v>1.105507652511317</v>
      </c>
      <c r="AK109">
        <f t="shared" si="8"/>
        <v>1.4903667834329282</v>
      </c>
      <c r="AL109">
        <f t="shared" si="8"/>
        <v>1.4090731607069462</v>
      </c>
      <c r="AM109">
        <f t="shared" si="8"/>
        <v>2.0013466958972752</v>
      </c>
      <c r="AN109">
        <f t="shared" si="13"/>
        <v>1.9381637168141594</v>
      </c>
      <c r="AO109">
        <f t="shared" si="13"/>
        <v>2.2120847320291701</v>
      </c>
      <c r="AP109">
        <f t="shared" si="13"/>
        <v>2.276955017301038</v>
      </c>
      <c r="AQ109">
        <f t="shared" si="13"/>
        <v>2.3553088692051078</v>
      </c>
      <c r="AR109">
        <f t="shared" si="13"/>
        <v>2.9990898203592811</v>
      </c>
      <c r="AS109">
        <f t="shared" si="13"/>
        <v>2.9026832046576381</v>
      </c>
    </row>
    <row r="110" spans="1:45" x14ac:dyDescent="0.15">
      <c r="A110">
        <v>1.4E-2</v>
      </c>
      <c r="B110">
        <v>3.1928999999999999E-2</v>
      </c>
      <c r="C110">
        <v>7.4457999999999996E-2</v>
      </c>
      <c r="D110">
        <v>0.107122</v>
      </c>
      <c r="E110">
        <v>0.13656199999999999</v>
      </c>
      <c r="F110">
        <v>0.13495099999999999</v>
      </c>
      <c r="G110">
        <v>0.174701</v>
      </c>
      <c r="H110">
        <v>0.161496</v>
      </c>
      <c r="I110">
        <v>0.17704800000000001</v>
      </c>
      <c r="J110">
        <v>0.21015400000000001</v>
      </c>
      <c r="K110">
        <v>0.23281099999999999</v>
      </c>
      <c r="L110">
        <v>0.21333199999999999</v>
      </c>
      <c r="M110">
        <v>0.18528500000000001</v>
      </c>
      <c r="N110">
        <f t="shared" si="9"/>
        <v>0.15332074999999998</v>
      </c>
      <c r="O110">
        <f t="shared" si="10"/>
        <v>1.6171418518208735E-3</v>
      </c>
      <c r="Q110">
        <v>5.8389999999999996E-3</v>
      </c>
      <c r="R110">
        <v>8.5760000000000003E-3</v>
      </c>
      <c r="S110">
        <v>9.9330000000000009E-3</v>
      </c>
      <c r="T110">
        <v>1.5285999999999999E-2</v>
      </c>
      <c r="U110">
        <v>1.3931000000000001E-2</v>
      </c>
      <c r="V110">
        <v>1.5826E-2</v>
      </c>
      <c r="W110">
        <v>1.5628E-2</v>
      </c>
      <c r="X110">
        <v>1.4999E-2</v>
      </c>
      <c r="Y110">
        <v>1.6846E-2</v>
      </c>
      <c r="Z110">
        <v>1.8290000000000001E-2</v>
      </c>
      <c r="AA110">
        <v>1.3827000000000001E-2</v>
      </c>
      <c r="AB110">
        <v>1.4116999999999999E-2</v>
      </c>
      <c r="AC110">
        <f t="shared" si="11"/>
        <v>1.4655110303235524E-2</v>
      </c>
      <c r="AD110">
        <f t="shared" si="12"/>
        <v>0.15457395501974508</v>
      </c>
      <c r="AG110">
        <v>1.4E-2</v>
      </c>
      <c r="AH110">
        <f t="shared" si="8"/>
        <v>0.24021215768883536</v>
      </c>
      <c r="AI110">
        <f t="shared" si="8"/>
        <v>0.68372819100091831</v>
      </c>
      <c r="AJ110">
        <f t="shared" si="8"/>
        <v>1.1545807286053027</v>
      </c>
      <c r="AK110">
        <f t="shared" si="8"/>
        <v>1.4069853698743044</v>
      </c>
      <c r="AL110">
        <f t="shared" si="8"/>
        <v>1.3866728318947799</v>
      </c>
      <c r="AM110">
        <f t="shared" si="8"/>
        <v>1.82379162751853</v>
      </c>
      <c r="AN110">
        <f t="shared" si="13"/>
        <v>1.7864601769911506</v>
      </c>
      <c r="AO110">
        <f t="shared" si="13"/>
        <v>2.0494038661882166</v>
      </c>
      <c r="AP110">
        <f t="shared" si="13"/>
        <v>2.4239215686274509</v>
      </c>
      <c r="AQ110">
        <f t="shared" si="13"/>
        <v>2.6781433337167839</v>
      </c>
      <c r="AR110">
        <f t="shared" si="13"/>
        <v>2.5548742514970058</v>
      </c>
      <c r="AS110">
        <f t="shared" si="13"/>
        <v>2.3450829008986207</v>
      </c>
    </row>
    <row r="111" spans="1:45" x14ac:dyDescent="0.15">
      <c r="A111">
        <v>1.4500000000000001E-2</v>
      </c>
      <c r="B111">
        <v>4.1041000000000001E-2</v>
      </c>
      <c r="C111">
        <v>6.8764000000000006E-2</v>
      </c>
      <c r="D111">
        <v>9.4607999999999998E-2</v>
      </c>
      <c r="E111">
        <v>0.10939599999999999</v>
      </c>
      <c r="F111">
        <v>0.120106</v>
      </c>
      <c r="G111">
        <v>0.15199599999999999</v>
      </c>
      <c r="H111">
        <v>0.17702200000000001</v>
      </c>
      <c r="I111">
        <v>0.17117399999999999</v>
      </c>
      <c r="J111">
        <v>0.188393</v>
      </c>
      <c r="K111">
        <v>0.17483599999999999</v>
      </c>
      <c r="L111">
        <v>0.235291</v>
      </c>
      <c r="M111">
        <v>0.19472500000000001</v>
      </c>
      <c r="N111">
        <f t="shared" si="9"/>
        <v>0.14394599999999999</v>
      </c>
      <c r="O111">
        <f t="shared" si="10"/>
        <v>1.5182622117502521E-3</v>
      </c>
      <c r="Q111">
        <v>9.6380000000000007E-3</v>
      </c>
      <c r="R111">
        <v>8.3999999999999995E-3</v>
      </c>
      <c r="S111">
        <v>9.5659999999999999E-3</v>
      </c>
      <c r="T111">
        <v>1.3661E-2</v>
      </c>
      <c r="U111">
        <v>1.3905000000000001E-2</v>
      </c>
      <c r="V111">
        <v>1.4928E-2</v>
      </c>
      <c r="W111">
        <v>1.6420000000000001E-2</v>
      </c>
      <c r="X111">
        <v>1.4794E-2</v>
      </c>
      <c r="Y111">
        <v>1.6160000000000001E-2</v>
      </c>
      <c r="Z111">
        <v>1.5613E-2</v>
      </c>
      <c r="AA111">
        <v>1.4468E-2</v>
      </c>
      <c r="AB111">
        <v>1.4435E-2</v>
      </c>
      <c r="AC111">
        <f t="shared" si="11"/>
        <v>1.4361751551825551E-2</v>
      </c>
      <c r="AD111">
        <f t="shared" si="12"/>
        <v>0.15147977002169136</v>
      </c>
      <c r="AG111">
        <v>1.4500000000000001E-2</v>
      </c>
      <c r="AH111">
        <f t="shared" si="8"/>
        <v>0.30876467047848327</v>
      </c>
      <c r="AI111">
        <f t="shared" si="8"/>
        <v>0.63144168962350788</v>
      </c>
      <c r="AJ111">
        <f t="shared" si="8"/>
        <v>1.0197025220952791</v>
      </c>
      <c r="AK111">
        <f t="shared" si="8"/>
        <v>1.1270966412528334</v>
      </c>
      <c r="AL111">
        <f t="shared" si="8"/>
        <v>1.2341348129880805</v>
      </c>
      <c r="AM111">
        <f t="shared" si="8"/>
        <v>1.5867627100949995</v>
      </c>
      <c r="AN111">
        <f t="shared" si="13"/>
        <v>1.9582079646017703</v>
      </c>
      <c r="AO111">
        <f t="shared" si="13"/>
        <v>1.9814098854034032</v>
      </c>
      <c r="AP111">
        <f t="shared" si="13"/>
        <v>2.1729296424452134</v>
      </c>
      <c r="AQ111">
        <f t="shared" si="13"/>
        <v>2.011227424364431</v>
      </c>
      <c r="AR111">
        <f t="shared" si="13"/>
        <v>2.8178562874251494</v>
      </c>
      <c r="AS111">
        <f t="shared" si="13"/>
        <v>2.4645614479179851</v>
      </c>
    </row>
    <row r="112" spans="1:45" x14ac:dyDescent="0.15">
      <c r="A112">
        <v>1.4999999999999999E-2</v>
      </c>
      <c r="B112">
        <v>5.5447000000000003E-2</v>
      </c>
      <c r="C112">
        <v>5.1359000000000002E-2</v>
      </c>
      <c r="D112">
        <v>0.102482</v>
      </c>
      <c r="E112">
        <v>9.1675000000000006E-2</v>
      </c>
      <c r="F112">
        <v>0.11004</v>
      </c>
      <c r="G112">
        <v>0.131881</v>
      </c>
      <c r="H112">
        <v>0.188948</v>
      </c>
      <c r="I112">
        <v>0.166597</v>
      </c>
      <c r="J112">
        <v>0.1895</v>
      </c>
      <c r="K112">
        <v>0.179921</v>
      </c>
      <c r="L112">
        <v>0.18071100000000001</v>
      </c>
      <c r="M112">
        <v>0.16924500000000001</v>
      </c>
      <c r="N112">
        <f t="shared" si="9"/>
        <v>0.13481716666666668</v>
      </c>
      <c r="O112">
        <f t="shared" si="10"/>
        <v>1.4219763636727366E-3</v>
      </c>
      <c r="Q112">
        <v>1.1757999999999999E-2</v>
      </c>
      <c r="R112">
        <v>7.3530000000000002E-3</v>
      </c>
      <c r="S112">
        <v>9.9330000000000009E-3</v>
      </c>
      <c r="T112">
        <v>1.2259000000000001E-2</v>
      </c>
      <c r="U112">
        <v>1.298E-2</v>
      </c>
      <c r="V112">
        <v>1.3723000000000001E-2</v>
      </c>
      <c r="W112">
        <v>1.7127E-2</v>
      </c>
      <c r="X112">
        <v>1.4664E-2</v>
      </c>
      <c r="Y112">
        <v>1.5994999999999999E-2</v>
      </c>
      <c r="Z112">
        <v>1.6041E-2</v>
      </c>
      <c r="AA112">
        <v>1.2744E-2</v>
      </c>
      <c r="AB112">
        <v>1.4163E-2</v>
      </c>
      <c r="AC112">
        <f t="shared" si="11"/>
        <v>1.4086055993589742E-2</v>
      </c>
      <c r="AD112">
        <f t="shared" si="12"/>
        <v>0.14857188656424122</v>
      </c>
      <c r="AG112">
        <v>1.4999999999999999E-2</v>
      </c>
      <c r="AH112">
        <f t="shared" si="8"/>
        <v>0.41714565151971111</v>
      </c>
      <c r="AI112">
        <f t="shared" si="8"/>
        <v>0.47161616161616166</v>
      </c>
      <c r="AJ112">
        <f t="shared" si="8"/>
        <v>1.1045699504203492</v>
      </c>
      <c r="AK112">
        <f t="shared" si="8"/>
        <v>0.94451885431691751</v>
      </c>
      <c r="AL112">
        <f t="shared" si="8"/>
        <v>1.130702836004932</v>
      </c>
      <c r="AM112">
        <f t="shared" si="8"/>
        <v>1.3767721056477711</v>
      </c>
      <c r="AN112">
        <f t="shared" si="13"/>
        <v>2.0901327433628318</v>
      </c>
      <c r="AO112">
        <f t="shared" si="13"/>
        <v>1.9284292163444843</v>
      </c>
      <c r="AP112">
        <f t="shared" si="13"/>
        <v>2.185697808535179</v>
      </c>
      <c r="AQ112">
        <f t="shared" si="13"/>
        <v>2.0697227654434602</v>
      </c>
      <c r="AR112">
        <f t="shared" si="13"/>
        <v>2.1642035928143715</v>
      </c>
      <c r="AS112">
        <f t="shared" si="13"/>
        <v>2.1420706239716494</v>
      </c>
    </row>
    <row r="113" spans="1:45" x14ac:dyDescent="0.15">
      <c r="A113">
        <v>1.55E-2</v>
      </c>
      <c r="B113">
        <v>4.6898000000000002E-2</v>
      </c>
      <c r="C113">
        <v>5.6065999999999998E-2</v>
      </c>
      <c r="D113">
        <v>8.2438999999999998E-2</v>
      </c>
      <c r="E113">
        <v>0.11385000000000001</v>
      </c>
      <c r="F113">
        <v>0.131518</v>
      </c>
      <c r="G113">
        <v>0.157362</v>
      </c>
      <c r="H113">
        <v>0.12813099999999999</v>
      </c>
      <c r="I113">
        <v>0.16351399999999999</v>
      </c>
      <c r="J113">
        <v>0.197159</v>
      </c>
      <c r="K113">
        <v>0.16547999999999999</v>
      </c>
      <c r="L113">
        <v>0.186915</v>
      </c>
      <c r="M113">
        <v>0.16437099999999999</v>
      </c>
      <c r="N113">
        <f t="shared" si="9"/>
        <v>0.13280858333333334</v>
      </c>
      <c r="O113">
        <f t="shared" si="10"/>
        <v>1.4007909457093935E-3</v>
      </c>
      <c r="Q113">
        <v>9.5479999999999992E-3</v>
      </c>
      <c r="R113">
        <v>7.5490000000000002E-3</v>
      </c>
      <c r="S113">
        <v>8.992E-3</v>
      </c>
      <c r="T113">
        <v>1.3809E-2</v>
      </c>
      <c r="U113">
        <v>1.4028000000000001E-2</v>
      </c>
      <c r="V113">
        <v>1.5394E-2</v>
      </c>
      <c r="W113">
        <v>1.4114E-2</v>
      </c>
      <c r="X113">
        <v>1.4574E-2</v>
      </c>
      <c r="Y113">
        <v>1.6434000000000001E-2</v>
      </c>
      <c r="Z113">
        <v>1.5007E-2</v>
      </c>
      <c r="AA113">
        <v>1.3278999999999999E-2</v>
      </c>
      <c r="AB113">
        <v>1.3115E-2</v>
      </c>
      <c r="AC113">
        <f t="shared" si="11"/>
        <v>1.3845525082790534E-2</v>
      </c>
      <c r="AD113">
        <f t="shared" si="12"/>
        <v>0.14603490025588664</v>
      </c>
      <c r="AG113">
        <v>1.55E-2</v>
      </c>
      <c r="AH113">
        <f t="shared" si="8"/>
        <v>0.35282876918447187</v>
      </c>
      <c r="AI113">
        <f t="shared" si="8"/>
        <v>0.51483930211202933</v>
      </c>
      <c r="AJ113">
        <f t="shared" si="8"/>
        <v>0.88854278939426601</v>
      </c>
      <c r="AK113">
        <f t="shared" si="8"/>
        <v>1.1729857819905214</v>
      </c>
      <c r="AL113">
        <f t="shared" si="8"/>
        <v>1.351397451705713</v>
      </c>
      <c r="AM113">
        <f t="shared" si="8"/>
        <v>1.6427810836204197</v>
      </c>
      <c r="AN113">
        <f t="shared" si="13"/>
        <v>1.4173783185840709</v>
      </c>
      <c r="AO113">
        <f t="shared" si="13"/>
        <v>1.8927422155342053</v>
      </c>
      <c r="AP113">
        <f t="shared" si="13"/>
        <v>2.2740369088811994</v>
      </c>
      <c r="AQ113">
        <f t="shared" si="13"/>
        <v>1.9036005981824458</v>
      </c>
      <c r="AR113">
        <f t="shared" si="13"/>
        <v>2.2385029940119758</v>
      </c>
      <c r="AS113">
        <f t="shared" si="13"/>
        <v>2.0803822300974559</v>
      </c>
    </row>
    <row r="114" spans="1:45" x14ac:dyDescent="0.15">
      <c r="A114">
        <v>1.6E-2</v>
      </c>
      <c r="B114">
        <v>3.2368000000000001E-2</v>
      </c>
      <c r="C114">
        <v>5.8925999999999999E-2</v>
      </c>
      <c r="D114">
        <v>7.9848000000000002E-2</v>
      </c>
      <c r="E114">
        <v>0.101674</v>
      </c>
      <c r="F114">
        <v>0.12479</v>
      </c>
      <c r="G114">
        <v>0.113861</v>
      </c>
      <c r="H114">
        <v>0.1394</v>
      </c>
      <c r="I114">
        <v>0.14852199999999999</v>
      </c>
      <c r="J114">
        <v>0.161463</v>
      </c>
      <c r="K114">
        <v>0.18379699999999999</v>
      </c>
      <c r="L114">
        <v>0.19686500000000001</v>
      </c>
      <c r="M114">
        <v>0.148121</v>
      </c>
      <c r="N114">
        <f t="shared" si="9"/>
        <v>0.12413624999999999</v>
      </c>
      <c r="O114">
        <f t="shared" si="10"/>
        <v>1.3093200053032542E-3</v>
      </c>
      <c r="Q114">
        <v>5.9119999999999997E-3</v>
      </c>
      <c r="R114">
        <v>7.7710000000000001E-3</v>
      </c>
      <c r="S114">
        <v>8.5529999999999998E-3</v>
      </c>
      <c r="T114">
        <v>1.3561E-2</v>
      </c>
      <c r="U114">
        <v>1.3639E-2</v>
      </c>
      <c r="V114">
        <v>1.2834999999999999E-2</v>
      </c>
      <c r="W114">
        <v>1.4529E-2</v>
      </c>
      <c r="X114">
        <v>1.3728000000000001E-2</v>
      </c>
      <c r="Y114">
        <v>1.4737999999999999E-2</v>
      </c>
      <c r="Z114">
        <v>1.5737999999999999E-2</v>
      </c>
      <c r="AA114">
        <v>1.3372999999999999E-2</v>
      </c>
      <c r="AB114">
        <v>1.2409E-2</v>
      </c>
      <c r="AC114">
        <f t="shared" si="11"/>
        <v>1.3144019670211586E-2</v>
      </c>
      <c r="AD114">
        <f t="shared" si="12"/>
        <v>0.13863581121142232</v>
      </c>
      <c r="AG114">
        <v>1.6E-2</v>
      </c>
      <c r="AH114">
        <f t="shared" si="8"/>
        <v>0.24351489617815225</v>
      </c>
      <c r="AI114">
        <f t="shared" si="8"/>
        <v>0.54110192837465565</v>
      </c>
      <c r="AJ114">
        <f t="shared" si="8"/>
        <v>0.86061651217934898</v>
      </c>
      <c r="AK114">
        <f t="shared" si="8"/>
        <v>1.0475376056047807</v>
      </c>
      <c r="AL114">
        <f t="shared" si="8"/>
        <v>1.2822646937936704</v>
      </c>
      <c r="AM114">
        <f t="shared" si="8"/>
        <v>1.1886522601524168</v>
      </c>
      <c r="AN114">
        <f t="shared" si="13"/>
        <v>1.5420353982300885</v>
      </c>
      <c r="AO114">
        <f t="shared" si="13"/>
        <v>1.7192036115291121</v>
      </c>
      <c r="AP114">
        <f t="shared" si="13"/>
        <v>1.8623183391003459</v>
      </c>
      <c r="AQ114">
        <f t="shared" si="13"/>
        <v>2.1143103646612218</v>
      </c>
      <c r="AR114">
        <f t="shared" si="13"/>
        <v>2.3576646706586826</v>
      </c>
      <c r="AS114">
        <f t="shared" si="13"/>
        <v>1.8747120617643338</v>
      </c>
    </row>
    <row r="115" spans="1:45" x14ac:dyDescent="0.15">
      <c r="A115">
        <v>1.6500000000000001E-2</v>
      </c>
      <c r="B115">
        <v>4.6059999999999997E-2</v>
      </c>
      <c r="C115">
        <v>5.0515999999999998E-2</v>
      </c>
      <c r="D115">
        <v>8.3413000000000001E-2</v>
      </c>
      <c r="E115">
        <v>9.3059000000000003E-2</v>
      </c>
      <c r="F115">
        <v>0.11346100000000001</v>
      </c>
      <c r="G115">
        <v>0.113511</v>
      </c>
      <c r="H115">
        <v>0.16215099999999999</v>
      </c>
      <c r="I115">
        <v>0.14105400000000001</v>
      </c>
      <c r="J115">
        <v>0.148534</v>
      </c>
      <c r="K115">
        <v>0.165773</v>
      </c>
      <c r="L115">
        <v>0.18265400000000001</v>
      </c>
      <c r="M115">
        <v>0.184502</v>
      </c>
      <c r="N115">
        <f t="shared" si="9"/>
        <v>0.123724</v>
      </c>
      <c r="O115">
        <f t="shared" si="10"/>
        <v>1.3049718219789936E-3</v>
      </c>
      <c r="Q115">
        <v>1.0514000000000001E-2</v>
      </c>
      <c r="R115">
        <v>7.1469999999999997E-3</v>
      </c>
      <c r="S115">
        <v>9.0050000000000009E-3</v>
      </c>
      <c r="T115">
        <v>1.2415000000000001E-2</v>
      </c>
      <c r="U115">
        <v>1.3133000000000001E-2</v>
      </c>
      <c r="V115">
        <v>1.3010000000000001E-2</v>
      </c>
      <c r="W115">
        <v>1.6001000000000001E-2</v>
      </c>
      <c r="X115">
        <v>1.3355000000000001E-2</v>
      </c>
      <c r="Y115">
        <v>1.4116E-2</v>
      </c>
      <c r="Z115">
        <v>1.4729000000000001E-2</v>
      </c>
      <c r="AA115">
        <v>1.2602E-2</v>
      </c>
      <c r="AB115">
        <v>1.4681E-2</v>
      </c>
      <c r="AC115">
        <f t="shared" si="11"/>
        <v>1.3360446821597222E-2</v>
      </c>
      <c r="AD115">
        <f t="shared" si="12"/>
        <v>0.14091856446753045</v>
      </c>
      <c r="AG115">
        <v>1.6500000000000001E-2</v>
      </c>
      <c r="AH115">
        <f t="shared" si="8"/>
        <v>0.34652422509780312</v>
      </c>
      <c r="AI115">
        <f t="shared" si="8"/>
        <v>0.46387511478420568</v>
      </c>
      <c r="AJ115">
        <f t="shared" si="8"/>
        <v>0.89904074153912483</v>
      </c>
      <c r="AK115">
        <f t="shared" si="8"/>
        <v>0.95877807541726778</v>
      </c>
      <c r="AL115">
        <f t="shared" si="8"/>
        <v>1.1658549116317305</v>
      </c>
      <c r="AM115">
        <f t="shared" si="8"/>
        <v>1.1849984340745381</v>
      </c>
      <c r="AN115">
        <f t="shared" si="13"/>
        <v>1.7937057522123894</v>
      </c>
      <c r="AO115">
        <f t="shared" si="13"/>
        <v>1.6327584211135551</v>
      </c>
      <c r="AP115">
        <f t="shared" si="13"/>
        <v>1.713194925028835</v>
      </c>
      <c r="AQ115">
        <f t="shared" si="13"/>
        <v>1.9069711261934892</v>
      </c>
      <c r="AR115">
        <f t="shared" si="13"/>
        <v>2.1874730538922154</v>
      </c>
      <c r="AS115">
        <f t="shared" si="13"/>
        <v>2.3351727629413999</v>
      </c>
    </row>
    <row r="116" spans="1:45" x14ac:dyDescent="0.15">
      <c r="A116">
        <v>1.7000000000000001E-2</v>
      </c>
      <c r="B116">
        <v>4.0060999999999999E-2</v>
      </c>
      <c r="C116">
        <v>4.7566999999999998E-2</v>
      </c>
      <c r="D116">
        <v>6.4784999999999995E-2</v>
      </c>
      <c r="E116">
        <v>8.2482E-2</v>
      </c>
      <c r="F116">
        <v>0.114455</v>
      </c>
      <c r="G116">
        <v>0.13225700000000001</v>
      </c>
      <c r="H116">
        <v>0.124379</v>
      </c>
      <c r="I116">
        <v>0.13744600000000001</v>
      </c>
      <c r="J116">
        <v>0.14677499999999999</v>
      </c>
      <c r="K116">
        <v>0.16614200000000001</v>
      </c>
      <c r="L116">
        <v>0.154807</v>
      </c>
      <c r="M116">
        <v>0.168267</v>
      </c>
      <c r="N116">
        <f t="shared" si="9"/>
        <v>0.11495191666666665</v>
      </c>
      <c r="O116">
        <f t="shared" si="10"/>
        <v>1.2124487741463049E-3</v>
      </c>
      <c r="Q116">
        <v>8.0269999999999994E-3</v>
      </c>
      <c r="R116">
        <v>6.868E-3</v>
      </c>
      <c r="S116">
        <v>7.6860000000000001E-3</v>
      </c>
      <c r="T116">
        <v>1.1662E-2</v>
      </c>
      <c r="U116">
        <v>1.2800000000000001E-2</v>
      </c>
      <c r="V116">
        <v>1.3517E-2</v>
      </c>
      <c r="W116">
        <v>1.358E-2</v>
      </c>
      <c r="X116">
        <v>1.2955E-2</v>
      </c>
      <c r="Y116">
        <v>1.3894999999999999E-2</v>
      </c>
      <c r="Z116">
        <v>1.555E-2</v>
      </c>
      <c r="AA116">
        <v>1.1799E-2</v>
      </c>
      <c r="AB116">
        <v>1.3868E-2</v>
      </c>
      <c r="AC116">
        <f t="shared" si="11"/>
        <v>1.2691758446115552E-2</v>
      </c>
      <c r="AD116">
        <f t="shared" si="12"/>
        <v>0.13386561128360866</v>
      </c>
      <c r="AG116">
        <v>1.7000000000000001E-2</v>
      </c>
      <c r="AH116">
        <f t="shared" si="8"/>
        <v>0.30139181462533854</v>
      </c>
      <c r="AI116">
        <f t="shared" si="8"/>
        <v>0.43679522497704315</v>
      </c>
      <c r="AJ116">
        <f t="shared" si="8"/>
        <v>0.69826471222246167</v>
      </c>
      <c r="AK116">
        <f t="shared" ref="AK116:AP165" si="14">E116/AY$1</f>
        <v>0.84980424479703287</v>
      </c>
      <c r="AL116">
        <f t="shared" si="14"/>
        <v>1.1760686395396629</v>
      </c>
      <c r="AM116">
        <f t="shared" si="14"/>
        <v>1.380697358805721</v>
      </c>
      <c r="AN116">
        <f t="shared" si="13"/>
        <v>1.3758738938053099</v>
      </c>
      <c r="AO116">
        <f t="shared" si="13"/>
        <v>1.5909943280472278</v>
      </c>
      <c r="AP116">
        <f t="shared" si="13"/>
        <v>1.6929065743944636</v>
      </c>
      <c r="AQ116">
        <f t="shared" si="13"/>
        <v>1.9112159208558612</v>
      </c>
      <c r="AR116">
        <f t="shared" si="13"/>
        <v>1.8539760479041916</v>
      </c>
      <c r="AS116">
        <f t="shared" si="13"/>
        <v>2.1296924439944314</v>
      </c>
    </row>
    <row r="117" spans="1:45" x14ac:dyDescent="0.15">
      <c r="A117">
        <v>1.7500000000000002E-2</v>
      </c>
      <c r="B117">
        <v>3.7706000000000003E-2</v>
      </c>
      <c r="C117">
        <v>5.4920999999999998E-2</v>
      </c>
      <c r="D117">
        <v>8.0700999999999995E-2</v>
      </c>
      <c r="E117">
        <v>8.3533999999999997E-2</v>
      </c>
      <c r="F117">
        <v>9.2967999999999995E-2</v>
      </c>
      <c r="G117">
        <v>0.111703</v>
      </c>
      <c r="H117">
        <v>0.12073</v>
      </c>
      <c r="I117">
        <v>0.143868</v>
      </c>
      <c r="J117">
        <v>0.158745</v>
      </c>
      <c r="K117">
        <v>0.149313</v>
      </c>
      <c r="L117">
        <v>0.14429</v>
      </c>
      <c r="M117">
        <v>0.15579299999999999</v>
      </c>
      <c r="N117">
        <f t="shared" si="9"/>
        <v>0.11118933333333335</v>
      </c>
      <c r="O117">
        <f t="shared" si="10"/>
        <v>1.172763141384288E-3</v>
      </c>
      <c r="Q117">
        <v>9.0550000000000005E-3</v>
      </c>
      <c r="R117">
        <v>7.2199999999999999E-3</v>
      </c>
      <c r="S117">
        <v>8.8459999999999997E-3</v>
      </c>
      <c r="T117">
        <v>1.1601E-2</v>
      </c>
      <c r="U117">
        <v>1.1566999999999999E-2</v>
      </c>
      <c r="V117">
        <v>1.2707E-2</v>
      </c>
      <c r="W117">
        <v>1.3924000000000001E-2</v>
      </c>
      <c r="X117">
        <v>1.3766E-2</v>
      </c>
      <c r="Y117">
        <v>1.4803E-2</v>
      </c>
      <c r="Z117">
        <v>1.4652E-2</v>
      </c>
      <c r="AA117">
        <v>1.1497E-2</v>
      </c>
      <c r="AB117">
        <v>1.2585000000000001E-2</v>
      </c>
      <c r="AC117">
        <f t="shared" si="11"/>
        <v>1.2613028469872658E-2</v>
      </c>
      <c r="AD117">
        <f t="shared" si="12"/>
        <v>0.13303521126923362</v>
      </c>
      <c r="AG117">
        <v>1.7500000000000002E-2</v>
      </c>
      <c r="AH117">
        <f t="shared" ref="AH117:AM180" si="15">B117/AV$1</f>
        <v>0.28367439061089378</v>
      </c>
      <c r="AI117">
        <f t="shared" si="15"/>
        <v>0.50432506887052342</v>
      </c>
      <c r="AJ117">
        <f t="shared" si="15"/>
        <v>0.86981030394481562</v>
      </c>
      <c r="AK117">
        <f t="shared" si="14"/>
        <v>0.86064290129816612</v>
      </c>
      <c r="AL117">
        <f t="shared" si="14"/>
        <v>0.95528154541718036</v>
      </c>
      <c r="AM117">
        <f t="shared" si="14"/>
        <v>1.1661238125065247</v>
      </c>
      <c r="AN117">
        <f t="shared" si="13"/>
        <v>1.3355088495575222</v>
      </c>
      <c r="AO117">
        <f t="shared" si="13"/>
        <v>1.6653316356059729</v>
      </c>
      <c r="AP117">
        <f t="shared" si="13"/>
        <v>1.8309688581314878</v>
      </c>
      <c r="AQ117">
        <f t="shared" si="13"/>
        <v>1.7176233751294145</v>
      </c>
      <c r="AR117">
        <f t="shared" si="13"/>
        <v>1.7280239520958083</v>
      </c>
      <c r="AS117">
        <f t="shared" si="13"/>
        <v>1.9718136944690545</v>
      </c>
    </row>
    <row r="118" spans="1:45" x14ac:dyDescent="0.15">
      <c r="A118">
        <v>1.7999999999999999E-2</v>
      </c>
      <c r="B118">
        <v>2.3311999999999999E-2</v>
      </c>
      <c r="C118">
        <v>5.5213999999999999E-2</v>
      </c>
      <c r="D118">
        <v>6.2631999999999993E-2</v>
      </c>
      <c r="E118">
        <v>9.0008000000000005E-2</v>
      </c>
      <c r="F118">
        <v>0.10857799999999999</v>
      </c>
      <c r="G118">
        <v>0.12534100000000001</v>
      </c>
      <c r="H118">
        <v>0.114216</v>
      </c>
      <c r="I118">
        <v>0.13622000000000001</v>
      </c>
      <c r="J118">
        <v>0.116836</v>
      </c>
      <c r="K118">
        <v>0.15171200000000001</v>
      </c>
      <c r="L118">
        <v>0.14394199999999999</v>
      </c>
      <c r="M118">
        <v>0.16612499999999999</v>
      </c>
      <c r="N118">
        <f t="shared" si="9"/>
        <v>0.10784466666666669</v>
      </c>
      <c r="O118">
        <f t="shared" si="10"/>
        <v>1.137485460789477E-3</v>
      </c>
      <c r="Q118">
        <v>5.0749999999999997E-3</v>
      </c>
      <c r="R118">
        <v>7.3429999999999997E-3</v>
      </c>
      <c r="S118">
        <v>7.5969999999999996E-3</v>
      </c>
      <c r="T118">
        <v>1.2264000000000001E-2</v>
      </c>
      <c r="U118">
        <v>1.2574E-2</v>
      </c>
      <c r="V118">
        <v>1.3436999999999999E-2</v>
      </c>
      <c r="W118">
        <v>1.3443999999999999E-2</v>
      </c>
      <c r="X118">
        <v>1.3285E-2</v>
      </c>
      <c r="Y118">
        <v>1.2217E-2</v>
      </c>
      <c r="Z118">
        <v>1.4673E-2</v>
      </c>
      <c r="AA118">
        <v>1.1679E-2</v>
      </c>
      <c r="AB118">
        <v>1.3457999999999999E-2</v>
      </c>
      <c r="AC118">
        <f t="shared" si="11"/>
        <v>1.2305782114703049E-2</v>
      </c>
      <c r="AD118">
        <f t="shared" si="12"/>
        <v>0.12979454754843703</v>
      </c>
      <c r="AG118">
        <v>1.7999999999999999E-2</v>
      </c>
      <c r="AH118">
        <f t="shared" si="15"/>
        <v>0.17538368943725546</v>
      </c>
      <c r="AI118">
        <f t="shared" si="15"/>
        <v>0.50701561065197431</v>
      </c>
      <c r="AJ118">
        <f t="shared" si="15"/>
        <v>0.67505928001724502</v>
      </c>
      <c r="AK118">
        <f t="shared" si="14"/>
        <v>0.92734391098289726</v>
      </c>
      <c r="AL118">
        <f t="shared" si="14"/>
        <v>1.115680230168516</v>
      </c>
      <c r="AM118">
        <f t="shared" si="14"/>
        <v>1.308497755506838</v>
      </c>
      <c r="AN118">
        <f t="shared" si="13"/>
        <v>1.2634513274336283</v>
      </c>
      <c r="AO118">
        <f t="shared" si="13"/>
        <v>1.5768028707026278</v>
      </c>
      <c r="AP118">
        <f t="shared" si="13"/>
        <v>1.347589388696655</v>
      </c>
      <c r="AQ118">
        <f t="shared" si="13"/>
        <v>1.745220292189118</v>
      </c>
      <c r="AR118">
        <f t="shared" si="13"/>
        <v>1.7238562874251495</v>
      </c>
      <c r="AS118">
        <f t="shared" si="13"/>
        <v>2.1025819516516897</v>
      </c>
    </row>
    <row r="119" spans="1:45" x14ac:dyDescent="0.15">
      <c r="A119">
        <v>1.8499999999999999E-2</v>
      </c>
      <c r="B119">
        <v>4.3980999999999999E-2</v>
      </c>
      <c r="C119">
        <v>4.5030000000000001E-2</v>
      </c>
      <c r="D119">
        <v>6.5516000000000005E-2</v>
      </c>
      <c r="E119">
        <v>8.3168000000000006E-2</v>
      </c>
      <c r="F119">
        <v>0.11545800000000001</v>
      </c>
      <c r="G119">
        <v>0.133461</v>
      </c>
      <c r="H119">
        <v>0.120432</v>
      </c>
      <c r="I119">
        <v>0.124291</v>
      </c>
      <c r="J119">
        <v>0.16697699999999999</v>
      </c>
      <c r="K119">
        <v>0.15678900000000001</v>
      </c>
      <c r="L119">
        <v>0.142349</v>
      </c>
      <c r="M119">
        <v>0.13738700000000001</v>
      </c>
      <c r="N119">
        <f t="shared" si="9"/>
        <v>0.11123658333333335</v>
      </c>
      <c r="O119">
        <f t="shared" si="10"/>
        <v>1.1732615080600221E-3</v>
      </c>
      <c r="Q119">
        <v>1.0636E-2</v>
      </c>
      <c r="R119">
        <v>6.6540000000000002E-3</v>
      </c>
      <c r="S119">
        <v>7.7949999999999998E-3</v>
      </c>
      <c r="T119">
        <v>1.2045999999999999E-2</v>
      </c>
      <c r="U119">
        <v>1.3554E-2</v>
      </c>
      <c r="V119">
        <v>1.4081E-2</v>
      </c>
      <c r="W119">
        <v>1.3939999999999999E-2</v>
      </c>
      <c r="X119">
        <v>1.2664E-2</v>
      </c>
      <c r="Y119">
        <v>1.5435000000000001E-2</v>
      </c>
      <c r="Z119">
        <v>1.5061E-2</v>
      </c>
      <c r="AA119">
        <v>1.1618E-2</v>
      </c>
      <c r="AB119">
        <v>1.1436E-2</v>
      </c>
      <c r="AC119">
        <f t="shared" si="11"/>
        <v>1.2900977031358375E-2</v>
      </c>
      <c r="AD119">
        <f t="shared" si="12"/>
        <v>0.13607233259211216</v>
      </c>
      <c r="AG119">
        <v>1.8499999999999999E-2</v>
      </c>
      <c r="AH119">
        <f t="shared" si="15"/>
        <v>0.33088323803791753</v>
      </c>
      <c r="AI119">
        <f t="shared" si="15"/>
        <v>0.41349862258953168</v>
      </c>
      <c r="AJ119">
        <f t="shared" si="15"/>
        <v>0.7061435654235827</v>
      </c>
      <c r="AK119">
        <f t="shared" si="14"/>
        <v>0.85687203791469202</v>
      </c>
      <c r="AL119">
        <f t="shared" si="14"/>
        <v>1.1863748458692971</v>
      </c>
      <c r="AM119">
        <f t="shared" si="14"/>
        <v>1.3932665205136234</v>
      </c>
      <c r="AN119">
        <f t="shared" si="13"/>
        <v>1.3322123893805311</v>
      </c>
      <c r="AO119">
        <f t="shared" si="13"/>
        <v>1.4387197592313925</v>
      </c>
      <c r="AP119">
        <f t="shared" si="13"/>
        <v>1.925916955017301</v>
      </c>
      <c r="AQ119">
        <f t="shared" si="13"/>
        <v>1.8036236051995862</v>
      </c>
      <c r="AR119">
        <f t="shared" si="13"/>
        <v>1.7047784431137725</v>
      </c>
      <c r="AS119">
        <f t="shared" si="13"/>
        <v>1.7388558410327808</v>
      </c>
    </row>
    <row r="120" spans="1:45" x14ac:dyDescent="0.15">
      <c r="A120">
        <v>1.9E-2</v>
      </c>
      <c r="B120">
        <v>2.5847999999999999E-2</v>
      </c>
      <c r="C120">
        <v>4.5173999999999999E-2</v>
      </c>
      <c r="D120">
        <v>5.9581000000000002E-2</v>
      </c>
      <c r="E120">
        <v>6.7419000000000007E-2</v>
      </c>
      <c r="F120">
        <v>8.9107000000000006E-2</v>
      </c>
      <c r="G120">
        <v>0.107946</v>
      </c>
      <c r="H120">
        <v>0.116462</v>
      </c>
      <c r="I120">
        <v>0.15850500000000001</v>
      </c>
      <c r="J120">
        <v>0.12939400000000001</v>
      </c>
      <c r="K120">
        <v>0.13279199999999999</v>
      </c>
      <c r="L120">
        <v>0.14880199999999999</v>
      </c>
      <c r="M120">
        <v>0.141844</v>
      </c>
      <c r="N120">
        <f t="shared" si="9"/>
        <v>0.10190616666666669</v>
      </c>
      <c r="O120">
        <f t="shared" si="10"/>
        <v>1.0748494712900893E-3</v>
      </c>
      <c r="Q120">
        <v>6.515E-3</v>
      </c>
      <c r="R120">
        <v>7.0349999999999996E-3</v>
      </c>
      <c r="S120">
        <v>7.3920000000000001E-3</v>
      </c>
      <c r="T120">
        <v>1.0274999999999999E-2</v>
      </c>
      <c r="U120">
        <v>1.1592999999999999E-2</v>
      </c>
      <c r="V120">
        <v>1.2723E-2</v>
      </c>
      <c r="W120">
        <v>1.3997000000000001E-2</v>
      </c>
      <c r="X120">
        <v>1.4938999999999999E-2</v>
      </c>
      <c r="Y120">
        <v>1.2933999999999999E-2</v>
      </c>
      <c r="Z120">
        <v>1.353E-2</v>
      </c>
      <c r="AA120">
        <v>1.1946999999999999E-2</v>
      </c>
      <c r="AB120">
        <v>1.2661E-2</v>
      </c>
      <c r="AC120">
        <f t="shared" si="11"/>
        <v>1.2138956196702192E-2</v>
      </c>
      <c r="AD120">
        <f t="shared" si="12"/>
        <v>0.12803496052304977</v>
      </c>
      <c r="AG120">
        <v>1.9E-2</v>
      </c>
      <c r="AH120">
        <f t="shared" si="15"/>
        <v>0.19446283478784229</v>
      </c>
      <c r="AI120">
        <f t="shared" si="15"/>
        <v>0.41482093663911845</v>
      </c>
      <c r="AJ120">
        <f t="shared" si="15"/>
        <v>0.64217503772364737</v>
      </c>
      <c r="AK120">
        <f t="shared" si="14"/>
        <v>0.69461158046569149</v>
      </c>
      <c r="AL120">
        <f t="shared" si="14"/>
        <v>0.91560830250719283</v>
      </c>
      <c r="AM120">
        <f t="shared" si="14"/>
        <v>1.1269025994362669</v>
      </c>
      <c r="AN120">
        <f t="shared" si="13"/>
        <v>1.2882964601769913</v>
      </c>
      <c r="AO120">
        <f t="shared" si="13"/>
        <v>1.8347609677045957</v>
      </c>
      <c r="AP120">
        <f t="shared" si="13"/>
        <v>1.4924336793540947</v>
      </c>
      <c r="AQ120">
        <f t="shared" si="13"/>
        <v>1.5275739100425629</v>
      </c>
      <c r="AR120">
        <f t="shared" si="13"/>
        <v>1.7820598802395207</v>
      </c>
      <c r="AS120">
        <f t="shared" si="13"/>
        <v>1.7952664219719023</v>
      </c>
    </row>
    <row r="121" spans="1:45" x14ac:dyDescent="0.15">
      <c r="A121">
        <v>1.95E-2</v>
      </c>
      <c r="B121">
        <v>2.8662E-2</v>
      </c>
      <c r="C121">
        <v>4.3970000000000002E-2</v>
      </c>
      <c r="D121">
        <v>5.0258999999999998E-2</v>
      </c>
      <c r="E121">
        <v>9.1184000000000001E-2</v>
      </c>
      <c r="F121">
        <v>8.1419000000000005E-2</v>
      </c>
      <c r="G121">
        <v>9.6897999999999998E-2</v>
      </c>
      <c r="H121">
        <v>0.115329</v>
      </c>
      <c r="I121">
        <v>0.123958</v>
      </c>
      <c r="J121">
        <v>0.135515</v>
      </c>
      <c r="K121">
        <v>0.13276299999999999</v>
      </c>
      <c r="L121">
        <v>0.13161600000000001</v>
      </c>
      <c r="M121">
        <v>0.143735</v>
      </c>
      <c r="N121">
        <f t="shared" si="9"/>
        <v>9.7942333333333312E-2</v>
      </c>
      <c r="O121">
        <f t="shared" si="10"/>
        <v>1.0330411656499458E-3</v>
      </c>
      <c r="Q121">
        <v>6.5069999999999998E-3</v>
      </c>
      <c r="R121">
        <v>6.6769999999999998E-3</v>
      </c>
      <c r="S121">
        <v>6.9499999999999996E-3</v>
      </c>
      <c r="T121">
        <v>1.2475E-2</v>
      </c>
      <c r="U121">
        <v>1.1521E-2</v>
      </c>
      <c r="V121">
        <v>1.2076E-2</v>
      </c>
      <c r="W121">
        <v>1.3143E-2</v>
      </c>
      <c r="X121">
        <v>1.2619E-2</v>
      </c>
      <c r="Y121">
        <v>1.3481E-2</v>
      </c>
      <c r="Z121">
        <v>1.3278999999999999E-2</v>
      </c>
      <c r="AA121">
        <v>1.1053E-2</v>
      </c>
      <c r="AB121">
        <v>1.2947999999999999E-2</v>
      </c>
      <c r="AC121">
        <f t="shared" si="11"/>
        <v>1.1867760166250258E-2</v>
      </c>
      <c r="AD121">
        <f t="shared" si="12"/>
        <v>0.12517453558285976</v>
      </c>
      <c r="AG121">
        <v>1.95E-2</v>
      </c>
      <c r="AH121">
        <f t="shared" si="15"/>
        <v>0.21563346373758649</v>
      </c>
      <c r="AI121">
        <f t="shared" si="15"/>
        <v>0.40376492194674019</v>
      </c>
      <c r="AJ121">
        <f t="shared" si="15"/>
        <v>0.54170079758568657</v>
      </c>
      <c r="AK121">
        <f t="shared" si="14"/>
        <v>0.93946012775602727</v>
      </c>
      <c r="AL121">
        <f t="shared" si="14"/>
        <v>0.83661117961364573</v>
      </c>
      <c r="AM121">
        <f t="shared" si="14"/>
        <v>1.011566969412256</v>
      </c>
      <c r="AN121">
        <f t="shared" si="13"/>
        <v>1.2757632743362832</v>
      </c>
      <c r="AO121">
        <f t="shared" si="13"/>
        <v>1.434865146428985</v>
      </c>
      <c r="AP121">
        <f t="shared" si="13"/>
        <v>1.5630334486735871</v>
      </c>
      <c r="AQ121">
        <f t="shared" si="13"/>
        <v>1.5272403082940298</v>
      </c>
      <c r="AR121">
        <f t="shared" si="13"/>
        <v>1.576239520958084</v>
      </c>
      <c r="AS121">
        <f t="shared" si="13"/>
        <v>1.8192001012530061</v>
      </c>
    </row>
    <row r="122" spans="1:45" x14ac:dyDescent="0.15">
      <c r="A122">
        <v>0.02</v>
      </c>
      <c r="B122">
        <v>3.1974000000000002E-2</v>
      </c>
      <c r="C122">
        <v>3.8508000000000001E-2</v>
      </c>
      <c r="D122">
        <v>4.8170999999999999E-2</v>
      </c>
      <c r="E122">
        <v>5.9790999999999997E-2</v>
      </c>
      <c r="F122">
        <v>8.4470000000000003E-2</v>
      </c>
      <c r="G122">
        <v>0.10087599999999999</v>
      </c>
      <c r="H122">
        <v>0.12701699999999999</v>
      </c>
      <c r="I122">
        <v>0.122685</v>
      </c>
      <c r="J122">
        <v>0.118839</v>
      </c>
      <c r="K122">
        <v>0.138791</v>
      </c>
      <c r="L122">
        <v>0.13541800000000001</v>
      </c>
      <c r="M122">
        <v>0.105397</v>
      </c>
      <c r="N122">
        <f t="shared" si="9"/>
        <v>9.2661416666666663E-2</v>
      </c>
      <c r="O122">
        <f t="shared" si="10"/>
        <v>9.773409987929155E-4</v>
      </c>
      <c r="Q122">
        <v>6.711E-3</v>
      </c>
      <c r="R122">
        <v>6.352E-3</v>
      </c>
      <c r="S122">
        <v>6.5839999999999996E-3</v>
      </c>
      <c r="T122">
        <v>1.0062E-2</v>
      </c>
      <c r="U122">
        <v>1.1323E-2</v>
      </c>
      <c r="V122">
        <v>1.2291E-2</v>
      </c>
      <c r="W122">
        <v>1.4733E-2</v>
      </c>
      <c r="X122">
        <v>1.2459E-2</v>
      </c>
      <c r="Y122">
        <v>1.3004E-2</v>
      </c>
      <c r="Z122">
        <v>1.4338E-2</v>
      </c>
      <c r="AA122">
        <v>1.1620999999999999E-2</v>
      </c>
      <c r="AB122">
        <v>1.0333E-2</v>
      </c>
      <c r="AC122">
        <f t="shared" si="11"/>
        <v>1.1669876119152406E-2</v>
      </c>
      <c r="AD122">
        <f t="shared" si="12"/>
        <v>0.12308736468053803</v>
      </c>
      <c r="AG122">
        <v>0.02</v>
      </c>
      <c r="AH122">
        <f t="shared" si="15"/>
        <v>0.24055070719229613</v>
      </c>
      <c r="AI122">
        <f t="shared" si="15"/>
        <v>0.35360881542699724</v>
      </c>
      <c r="AJ122">
        <f t="shared" si="15"/>
        <v>0.51919594740245745</v>
      </c>
      <c r="AK122">
        <f t="shared" si="14"/>
        <v>0.61602101792705544</v>
      </c>
      <c r="AL122">
        <f t="shared" si="14"/>
        <v>0.86796136457048911</v>
      </c>
      <c r="AM122">
        <f t="shared" si="14"/>
        <v>1.0530953126631171</v>
      </c>
      <c r="AN122">
        <f t="shared" si="13"/>
        <v>1.4050553097345133</v>
      </c>
      <c r="AO122">
        <f t="shared" si="13"/>
        <v>1.4201296446347957</v>
      </c>
      <c r="AP122">
        <f t="shared" si="13"/>
        <v>1.3706920415224915</v>
      </c>
      <c r="AQ122">
        <f t="shared" si="13"/>
        <v>1.5965834579546763</v>
      </c>
      <c r="AR122">
        <f t="shared" si="13"/>
        <v>1.6217724550898205</v>
      </c>
      <c r="AS122">
        <f t="shared" si="13"/>
        <v>1.3339703834957601</v>
      </c>
    </row>
    <row r="123" spans="1:45" x14ac:dyDescent="0.15">
      <c r="A123">
        <v>2.0500000000000001E-2</v>
      </c>
      <c r="B123">
        <v>3.6570999999999999E-2</v>
      </c>
      <c r="C123">
        <v>5.6023999999999997E-2</v>
      </c>
      <c r="D123">
        <v>5.1755000000000002E-2</v>
      </c>
      <c r="E123">
        <v>7.2340000000000002E-2</v>
      </c>
      <c r="F123">
        <v>0.10223400000000001</v>
      </c>
      <c r="G123">
        <v>0.109071</v>
      </c>
      <c r="H123">
        <v>0.10033300000000001</v>
      </c>
      <c r="I123">
        <v>0.116163</v>
      </c>
      <c r="J123">
        <v>0.141373</v>
      </c>
      <c r="K123">
        <v>0.10098699999999999</v>
      </c>
      <c r="L123">
        <v>0.14052899999999999</v>
      </c>
      <c r="M123">
        <v>0.14915900000000001</v>
      </c>
      <c r="N123">
        <f t="shared" si="9"/>
        <v>9.8044916666666662E-2</v>
      </c>
      <c r="O123">
        <f t="shared" si="10"/>
        <v>1.0341231574979679E-3</v>
      </c>
      <c r="Q123">
        <v>1.0404E-2</v>
      </c>
      <c r="R123">
        <v>7.659E-3</v>
      </c>
      <c r="S123">
        <v>6.8510000000000003E-3</v>
      </c>
      <c r="T123">
        <v>1.1221999999999999E-2</v>
      </c>
      <c r="U123">
        <v>1.2671E-2</v>
      </c>
      <c r="V123">
        <v>1.3192000000000001E-2</v>
      </c>
      <c r="W123">
        <v>1.3054E-2</v>
      </c>
      <c r="X123">
        <v>1.2649000000000001E-2</v>
      </c>
      <c r="Y123">
        <v>1.5162E-2</v>
      </c>
      <c r="Z123">
        <v>1.2496E-2</v>
      </c>
      <c r="AA123">
        <v>1.1878E-2</v>
      </c>
      <c r="AB123">
        <v>1.3488E-2</v>
      </c>
      <c r="AC123">
        <f t="shared" si="11"/>
        <v>1.2482021587430897E-2</v>
      </c>
      <c r="AD123">
        <f t="shared" si="12"/>
        <v>0.13165342351500844</v>
      </c>
      <c r="AG123">
        <v>2.0500000000000001E-2</v>
      </c>
      <c r="AH123">
        <f t="shared" si="15"/>
        <v>0.27513541980138428</v>
      </c>
      <c r="AI123">
        <f t="shared" si="15"/>
        <v>0.51445362718089993</v>
      </c>
      <c r="AJ123">
        <f t="shared" si="15"/>
        <v>0.5578249622763527</v>
      </c>
      <c r="AK123">
        <f t="shared" si="14"/>
        <v>0.74531217803420569</v>
      </c>
      <c r="AL123">
        <f t="shared" si="14"/>
        <v>1.0504932182490752</v>
      </c>
      <c r="AM123">
        <f t="shared" si="14"/>
        <v>1.1386470404008768</v>
      </c>
      <c r="AN123">
        <f t="shared" si="13"/>
        <v>1.1098783185840708</v>
      </c>
      <c r="AO123">
        <f t="shared" si="13"/>
        <v>1.3446347956939462</v>
      </c>
      <c r="AP123">
        <f t="shared" si="13"/>
        <v>1.6305997693194925</v>
      </c>
      <c r="AQ123">
        <f t="shared" si="13"/>
        <v>1.1617048199700908</v>
      </c>
      <c r="AR123">
        <f t="shared" si="13"/>
        <v>1.6829820359281435</v>
      </c>
      <c r="AS123">
        <f t="shared" si="13"/>
        <v>1.8878496392861666</v>
      </c>
    </row>
    <row r="124" spans="1:45" x14ac:dyDescent="0.15">
      <c r="A124">
        <v>2.1000000000000001E-2</v>
      </c>
      <c r="B124">
        <v>2.8355000000000002E-2</v>
      </c>
      <c r="C124">
        <v>3.6553000000000002E-2</v>
      </c>
      <c r="D124">
        <v>5.5247999999999998E-2</v>
      </c>
      <c r="E124">
        <v>4.2775000000000001E-2</v>
      </c>
      <c r="F124">
        <v>9.5499000000000001E-2</v>
      </c>
      <c r="G124">
        <v>0.12664900000000001</v>
      </c>
      <c r="H124">
        <v>0.11765</v>
      </c>
      <c r="I124">
        <v>0.118381</v>
      </c>
      <c r="J124">
        <v>0.13627700000000001</v>
      </c>
      <c r="K124">
        <v>0.12350700000000001</v>
      </c>
      <c r="L124">
        <v>0.118145</v>
      </c>
      <c r="M124">
        <v>0.12808</v>
      </c>
      <c r="N124">
        <f t="shared" si="9"/>
        <v>9.3926583333333327E-2</v>
      </c>
      <c r="O124">
        <f t="shared" si="10"/>
        <v>9.9068527193399642E-4</v>
      </c>
      <c r="Q124">
        <v>1.0055E-2</v>
      </c>
      <c r="R124">
        <v>6.4440000000000001E-3</v>
      </c>
      <c r="S124">
        <v>7.3150000000000003E-3</v>
      </c>
      <c r="T124">
        <v>8.5229999999999993E-3</v>
      </c>
      <c r="U124">
        <v>1.2388E-2</v>
      </c>
      <c r="V124">
        <v>1.4237E-2</v>
      </c>
      <c r="W124">
        <v>1.3805E-2</v>
      </c>
      <c r="X124">
        <v>1.2893E-2</v>
      </c>
      <c r="Y124">
        <v>1.4083999999999999E-2</v>
      </c>
      <c r="Z124">
        <v>1.3658E-2</v>
      </c>
      <c r="AA124">
        <v>1.1032999999999999E-2</v>
      </c>
      <c r="AB124">
        <v>1.2173E-2</v>
      </c>
      <c r="AC124">
        <f t="shared" si="11"/>
        <v>1.2197429460937475E-2</v>
      </c>
      <c r="AD124">
        <f t="shared" si="12"/>
        <v>0.128651704002201</v>
      </c>
      <c r="AG124">
        <v>2.1000000000000001E-2</v>
      </c>
      <c r="AH124">
        <f t="shared" si="15"/>
        <v>0.21332380379175445</v>
      </c>
      <c r="AI124">
        <f t="shared" si="15"/>
        <v>0.33565656565656571</v>
      </c>
      <c r="AJ124">
        <f t="shared" si="15"/>
        <v>0.59547316231946534</v>
      </c>
      <c r="AK124">
        <f t="shared" si="14"/>
        <v>0.44070677931176594</v>
      </c>
      <c r="AL124">
        <f t="shared" si="14"/>
        <v>0.98128853267570892</v>
      </c>
      <c r="AM124">
        <f t="shared" si="14"/>
        <v>1.3221526255350247</v>
      </c>
      <c r="AN124">
        <f t="shared" si="13"/>
        <v>1.3014380530973453</v>
      </c>
      <c r="AO124">
        <f t="shared" si="13"/>
        <v>1.370309063549022</v>
      </c>
      <c r="AP124">
        <f t="shared" si="13"/>
        <v>1.5718223760092274</v>
      </c>
      <c r="AQ124">
        <f t="shared" si="13"/>
        <v>1.4207638329690557</v>
      </c>
      <c r="AR124">
        <f t="shared" si="13"/>
        <v>1.4149101796407184</v>
      </c>
      <c r="AS124">
        <f t="shared" si="13"/>
        <v>1.6210606252373119</v>
      </c>
    </row>
    <row r="125" spans="1:45" x14ac:dyDescent="0.15">
      <c r="A125">
        <v>2.1499999999999998E-2</v>
      </c>
      <c r="B125">
        <v>5.3786E-2</v>
      </c>
      <c r="C125">
        <v>3.8731000000000002E-2</v>
      </c>
      <c r="D125">
        <v>6.6035999999999997E-2</v>
      </c>
      <c r="E125">
        <v>5.1451999999999998E-2</v>
      </c>
      <c r="F125">
        <v>7.6714000000000004E-2</v>
      </c>
      <c r="G125">
        <v>9.9792000000000006E-2</v>
      </c>
      <c r="H125">
        <v>7.7858999999999998E-2</v>
      </c>
      <c r="I125">
        <v>0.11226899999999999</v>
      </c>
      <c r="J125">
        <v>0.106294</v>
      </c>
      <c r="K125">
        <v>9.5498E-2</v>
      </c>
      <c r="L125">
        <v>0.13620699999999999</v>
      </c>
      <c r="M125">
        <v>0.13192599999999999</v>
      </c>
      <c r="N125">
        <f t="shared" si="9"/>
        <v>8.7213666666666675E-2</v>
      </c>
      <c r="O125">
        <f t="shared" si="10"/>
        <v>9.1988116688329375E-4</v>
      </c>
      <c r="Q125">
        <v>1.2191E-2</v>
      </c>
      <c r="R125">
        <v>6.2469999999999999E-3</v>
      </c>
      <c r="S125">
        <v>8.0649999999999993E-3</v>
      </c>
      <c r="T125">
        <v>9.4529999999999996E-3</v>
      </c>
      <c r="U125">
        <v>1.1612000000000001E-2</v>
      </c>
      <c r="V125">
        <v>1.2913000000000001E-2</v>
      </c>
      <c r="W125">
        <v>1.1187000000000001E-2</v>
      </c>
      <c r="X125">
        <v>1.2581999999999999E-2</v>
      </c>
      <c r="Y125">
        <v>1.2652999999999999E-2</v>
      </c>
      <c r="Z125">
        <v>1.1461000000000001E-2</v>
      </c>
      <c r="AA125">
        <v>1.1511E-2</v>
      </c>
      <c r="AB125">
        <v>1.269E-2</v>
      </c>
      <c r="AC125">
        <f t="shared" si="11"/>
        <v>1.1724414623883244E-2</v>
      </c>
      <c r="AD125">
        <f t="shared" si="12"/>
        <v>0.12366260650422103</v>
      </c>
      <c r="AG125">
        <v>2.1499999999999998E-2</v>
      </c>
      <c r="AH125">
        <f t="shared" si="15"/>
        <v>0.40464941318086062</v>
      </c>
      <c r="AI125">
        <f t="shared" si="15"/>
        <v>0.35565656565656567</v>
      </c>
      <c r="AJ125">
        <f t="shared" si="15"/>
        <v>0.71174822159948259</v>
      </c>
      <c r="AK125">
        <f t="shared" si="14"/>
        <v>0.53010508963527714</v>
      </c>
      <c r="AL125">
        <f t="shared" si="14"/>
        <v>0.78826551582408555</v>
      </c>
      <c r="AM125">
        <f t="shared" si="14"/>
        <v>1.041778891324773</v>
      </c>
      <c r="AN125">
        <f t="shared" si="13"/>
        <v>0.86127212389380536</v>
      </c>
      <c r="AO125">
        <f t="shared" si="13"/>
        <v>1.2995601342748004</v>
      </c>
      <c r="AP125">
        <f t="shared" si="13"/>
        <v>1.225997693194925</v>
      </c>
      <c r="AQ125">
        <f t="shared" si="13"/>
        <v>1.0985620614287359</v>
      </c>
      <c r="AR125">
        <f t="shared" si="13"/>
        <v>1.6312215568862274</v>
      </c>
      <c r="AS125">
        <f t="shared" si="13"/>
        <v>1.6697380078471078</v>
      </c>
    </row>
    <row r="126" spans="1:45" x14ac:dyDescent="0.15">
      <c r="A126">
        <v>2.1999999999999999E-2</v>
      </c>
      <c r="B126">
        <v>1.5807999999999999E-2</v>
      </c>
      <c r="C126">
        <v>3.1260999999999997E-2</v>
      </c>
      <c r="D126">
        <v>4.9834999999999997E-2</v>
      </c>
      <c r="E126">
        <v>5.7631000000000002E-2</v>
      </c>
      <c r="F126">
        <v>8.0638000000000001E-2</v>
      </c>
      <c r="G126">
        <v>8.2258999999999999E-2</v>
      </c>
      <c r="H126">
        <v>0.113803</v>
      </c>
      <c r="I126">
        <v>9.0468999999999994E-2</v>
      </c>
      <c r="J126">
        <v>0.101199</v>
      </c>
      <c r="K126">
        <v>0.11111699999999999</v>
      </c>
      <c r="L126">
        <v>0.12202399999999999</v>
      </c>
      <c r="M126">
        <v>0.13712199999999999</v>
      </c>
      <c r="N126">
        <f t="shared" si="9"/>
        <v>8.2763833333333328E-2</v>
      </c>
      <c r="O126">
        <f t="shared" si="10"/>
        <v>8.7294680400702978E-4</v>
      </c>
      <c r="Q126">
        <v>4.431E-3</v>
      </c>
      <c r="R126">
        <v>5.6709999999999998E-3</v>
      </c>
      <c r="S126">
        <v>7.0559999999999998E-3</v>
      </c>
      <c r="T126">
        <v>1.0522999999999999E-2</v>
      </c>
      <c r="U126">
        <v>1.158E-2</v>
      </c>
      <c r="V126">
        <v>1.1533E-2</v>
      </c>
      <c r="W126">
        <v>1.4208999999999999E-2</v>
      </c>
      <c r="X126">
        <v>1.1039E-2</v>
      </c>
      <c r="Y126">
        <v>1.239E-2</v>
      </c>
      <c r="Z126">
        <v>1.2897E-2</v>
      </c>
      <c r="AA126">
        <v>1.0735E-2</v>
      </c>
      <c r="AB126">
        <v>1.3391999999999999E-2</v>
      </c>
      <c r="AC126">
        <f t="shared" si="11"/>
        <v>1.1352240291517953E-2</v>
      </c>
      <c r="AD126">
        <f t="shared" si="12"/>
        <v>0.11973711858088311</v>
      </c>
      <c r="AG126">
        <v>2.1999999999999999E-2</v>
      </c>
      <c r="AH126">
        <f t="shared" si="15"/>
        <v>0.11892867890460426</v>
      </c>
      <c r="AI126">
        <f t="shared" si="15"/>
        <v>0.28706152433425158</v>
      </c>
      <c r="AJ126">
        <f t="shared" si="15"/>
        <v>0.53713084716533732</v>
      </c>
      <c r="AK126">
        <f t="shared" si="14"/>
        <v>0.59376674222130643</v>
      </c>
      <c r="AL126">
        <f t="shared" si="14"/>
        <v>0.8285861076859844</v>
      </c>
      <c r="AM126">
        <f t="shared" si="14"/>
        <v>0.85874308382920972</v>
      </c>
      <c r="AN126">
        <f t="shared" si="13"/>
        <v>1.258882743362832</v>
      </c>
      <c r="AO126">
        <f t="shared" si="13"/>
        <v>1.0472161129760389</v>
      </c>
      <c r="AP126">
        <f t="shared" si="13"/>
        <v>1.1672318339100345</v>
      </c>
      <c r="AQ126">
        <f t="shared" si="13"/>
        <v>1.2782353617853446</v>
      </c>
      <c r="AR126">
        <f t="shared" si="13"/>
        <v>1.4613652694610777</v>
      </c>
      <c r="AS126">
        <f t="shared" si="13"/>
        <v>1.7355018352107328</v>
      </c>
    </row>
    <row r="127" spans="1:45" x14ac:dyDescent="0.15">
      <c r="A127">
        <v>2.2499999999999999E-2</v>
      </c>
      <c r="B127">
        <v>2.3439999999999999E-2</v>
      </c>
      <c r="C127">
        <v>3.3845E-2</v>
      </c>
      <c r="D127">
        <v>4.5855E-2</v>
      </c>
      <c r="E127">
        <v>4.6435999999999998E-2</v>
      </c>
      <c r="F127">
        <v>8.9246000000000006E-2</v>
      </c>
      <c r="G127">
        <v>9.1314000000000006E-2</v>
      </c>
      <c r="H127">
        <v>9.4248999999999999E-2</v>
      </c>
      <c r="I127">
        <v>0.10732999999999999</v>
      </c>
      <c r="J127">
        <v>0.116579</v>
      </c>
      <c r="K127">
        <v>9.6832000000000001E-2</v>
      </c>
      <c r="L127">
        <v>0.13641900000000001</v>
      </c>
      <c r="M127">
        <v>0.13667199999999999</v>
      </c>
      <c r="N127">
        <f t="shared" si="9"/>
        <v>8.4851416666666665E-2</v>
      </c>
      <c r="O127">
        <f t="shared" si="10"/>
        <v>8.9496546995731423E-4</v>
      </c>
      <c r="Q127">
        <v>5.921E-3</v>
      </c>
      <c r="R127">
        <v>6.0990000000000003E-3</v>
      </c>
      <c r="S127">
        <v>6.9040000000000004E-3</v>
      </c>
      <c r="T127">
        <v>9.6430000000000005E-3</v>
      </c>
      <c r="U127">
        <v>1.2588E-2</v>
      </c>
      <c r="V127">
        <v>1.2487E-2</v>
      </c>
      <c r="W127">
        <v>1.2635E-2</v>
      </c>
      <c r="X127">
        <v>1.1769999999999999E-2</v>
      </c>
      <c r="Y127">
        <v>1.3355000000000001E-2</v>
      </c>
      <c r="Z127">
        <v>1.278E-2</v>
      </c>
      <c r="AA127">
        <v>1.1823E-2</v>
      </c>
      <c r="AB127">
        <v>1.3436E-2</v>
      </c>
      <c r="AC127">
        <f t="shared" si="11"/>
        <v>1.1628576067758098E-2</v>
      </c>
      <c r="AD127">
        <f t="shared" si="12"/>
        <v>0.12265175470187226</v>
      </c>
      <c r="AG127">
        <v>2.2499999999999999E-2</v>
      </c>
      <c r="AH127">
        <f t="shared" si="15"/>
        <v>0.17634667469154378</v>
      </c>
      <c r="AI127">
        <f t="shared" si="15"/>
        <v>0.31078971533516991</v>
      </c>
      <c r="AJ127">
        <f t="shared" si="15"/>
        <v>0.49423367104979521</v>
      </c>
      <c r="AK127">
        <f t="shared" si="14"/>
        <v>0.47842571605192663</v>
      </c>
      <c r="AL127">
        <f t="shared" si="14"/>
        <v>0.91703658035347313</v>
      </c>
      <c r="AM127">
        <f t="shared" si="14"/>
        <v>0.95327278421547146</v>
      </c>
      <c r="AN127">
        <f t="shared" si="13"/>
        <v>1.0425774336283187</v>
      </c>
      <c r="AO127">
        <f t="shared" si="13"/>
        <v>1.2423891654126635</v>
      </c>
      <c r="AP127">
        <f t="shared" si="13"/>
        <v>1.3446251441753172</v>
      </c>
      <c r="AQ127">
        <f t="shared" si="13"/>
        <v>1.1139077418612677</v>
      </c>
      <c r="AR127">
        <f t="shared" si="13"/>
        <v>1.6337604790419162</v>
      </c>
      <c r="AS127">
        <f t="shared" si="13"/>
        <v>1.7298063536261232</v>
      </c>
    </row>
    <row r="128" spans="1:45" x14ac:dyDescent="0.15">
      <c r="A128">
        <v>2.3E-2</v>
      </c>
      <c r="B128">
        <v>4.1922000000000001E-2</v>
      </c>
      <c r="C128">
        <v>1.8494E-2</v>
      </c>
      <c r="D128">
        <v>5.0306999999999998E-2</v>
      </c>
      <c r="E128">
        <v>4.8578000000000003E-2</v>
      </c>
      <c r="F128">
        <v>7.4886999999999995E-2</v>
      </c>
      <c r="G128">
        <v>0.113369</v>
      </c>
      <c r="H128">
        <v>0.109903</v>
      </c>
      <c r="I128">
        <v>6.3032000000000005E-2</v>
      </c>
      <c r="J128">
        <v>9.7922999999999996E-2</v>
      </c>
      <c r="K128">
        <v>9.0461E-2</v>
      </c>
      <c r="L128">
        <v>0.105477</v>
      </c>
      <c r="M128">
        <v>0.104763</v>
      </c>
      <c r="N128">
        <f t="shared" si="9"/>
        <v>7.6593000000000008E-2</v>
      </c>
      <c r="O128">
        <f t="shared" si="10"/>
        <v>8.0786029194689036E-4</v>
      </c>
      <c r="Q128">
        <v>8.3560000000000006E-3</v>
      </c>
      <c r="R128">
        <v>4.4279999999999996E-3</v>
      </c>
      <c r="S128">
        <v>7.1650000000000004E-3</v>
      </c>
      <c r="T128">
        <v>9.3310000000000008E-3</v>
      </c>
      <c r="U128">
        <v>1.1382E-2</v>
      </c>
      <c r="V128">
        <v>1.3795999999999999E-2</v>
      </c>
      <c r="W128">
        <v>1.4576E-2</v>
      </c>
      <c r="X128">
        <v>8.6820000000000005E-3</v>
      </c>
      <c r="Y128">
        <v>1.2019999999999999E-2</v>
      </c>
      <c r="Z128">
        <v>1.1268E-2</v>
      </c>
      <c r="AA128">
        <v>1.0329E-2</v>
      </c>
      <c r="AB128">
        <v>1.0241E-2</v>
      </c>
      <c r="AC128">
        <f t="shared" si="11"/>
        <v>1.0948497995781722E-2</v>
      </c>
      <c r="AD128">
        <f t="shared" si="12"/>
        <v>0.11547866933216457</v>
      </c>
      <c r="AG128">
        <v>2.3E-2</v>
      </c>
      <c r="AH128">
        <f t="shared" si="15"/>
        <v>0.31539271742401442</v>
      </c>
      <c r="AI128">
        <f t="shared" si="15"/>
        <v>0.16982552800734618</v>
      </c>
      <c r="AJ128">
        <f t="shared" si="15"/>
        <v>0.54221815046346189</v>
      </c>
      <c r="AK128">
        <f t="shared" si="14"/>
        <v>0.50049453946012779</v>
      </c>
      <c r="AL128">
        <f t="shared" si="14"/>
        <v>0.76949239621866006</v>
      </c>
      <c r="AM128">
        <f t="shared" si="14"/>
        <v>1.1835160246372272</v>
      </c>
      <c r="AN128">
        <f t="shared" si="13"/>
        <v>1.215741150442478</v>
      </c>
      <c r="AO128">
        <f t="shared" si="13"/>
        <v>0.72962148396805193</v>
      </c>
      <c r="AP128">
        <f t="shared" si="13"/>
        <v>1.1294463667820069</v>
      </c>
      <c r="AQ128">
        <f t="shared" si="13"/>
        <v>1.0406188887610721</v>
      </c>
      <c r="AR128">
        <f t="shared" si="13"/>
        <v>1.2631976047904192</v>
      </c>
      <c r="AS128">
        <f t="shared" si="13"/>
        <v>1.3259460827743323</v>
      </c>
    </row>
    <row r="129" spans="1:45" x14ac:dyDescent="0.15">
      <c r="A129">
        <v>2.35E-2</v>
      </c>
      <c r="B129">
        <v>1.8110999999999999E-2</v>
      </c>
      <c r="C129">
        <v>2.903E-2</v>
      </c>
      <c r="D129">
        <v>4.3033000000000002E-2</v>
      </c>
      <c r="E129">
        <v>4.7044000000000002E-2</v>
      </c>
      <c r="F129">
        <v>7.1017999999999998E-2</v>
      </c>
      <c r="G129">
        <v>6.6714999999999997E-2</v>
      </c>
      <c r="H129">
        <v>7.7478000000000005E-2</v>
      </c>
      <c r="I129">
        <v>0.10106999999999999</v>
      </c>
      <c r="J129">
        <v>0.103267</v>
      </c>
      <c r="K129">
        <v>0.114067</v>
      </c>
      <c r="L129">
        <v>0.11831</v>
      </c>
      <c r="M129">
        <v>0.11147799999999999</v>
      </c>
      <c r="N129">
        <f t="shared" si="9"/>
        <v>7.505175E-2</v>
      </c>
      <c r="O129">
        <f t="shared" si="10"/>
        <v>7.9160404561937807E-4</v>
      </c>
      <c r="Q129">
        <v>7.6210000000000002E-3</v>
      </c>
      <c r="R129">
        <v>5.4910000000000002E-3</v>
      </c>
      <c r="S129">
        <v>6.7689999999999998E-3</v>
      </c>
      <c r="T129">
        <v>9.0930000000000004E-3</v>
      </c>
      <c r="U129">
        <v>1.0888E-2</v>
      </c>
      <c r="V129">
        <v>1.0515E-2</v>
      </c>
      <c r="W129">
        <v>1.1353E-2</v>
      </c>
      <c r="X129">
        <v>1.2031999999999999E-2</v>
      </c>
      <c r="Y129">
        <v>1.2964E-2</v>
      </c>
      <c r="Z129">
        <v>1.376E-2</v>
      </c>
      <c r="AA129">
        <v>1.0859000000000001E-2</v>
      </c>
      <c r="AB129">
        <v>1.1469E-2</v>
      </c>
      <c r="AC129">
        <f t="shared" si="11"/>
        <v>1.0980829874252343E-2</v>
      </c>
      <c r="AD129">
        <f t="shared" si="12"/>
        <v>0.11581968800926851</v>
      </c>
      <c r="AG129">
        <v>2.35E-2</v>
      </c>
      <c r="AH129">
        <f t="shared" si="15"/>
        <v>0.13625489015949441</v>
      </c>
      <c r="AI129">
        <f t="shared" si="15"/>
        <v>0.26657483930211207</v>
      </c>
      <c r="AJ129">
        <f t="shared" si="15"/>
        <v>0.46381763311058422</v>
      </c>
      <c r="AK129">
        <f t="shared" si="14"/>
        <v>0.48468988254687828</v>
      </c>
      <c r="AL129">
        <f t="shared" si="14"/>
        <v>0.72973695026715979</v>
      </c>
      <c r="AM129">
        <f t="shared" si="14"/>
        <v>0.69647144795907712</v>
      </c>
      <c r="AN129">
        <f t="shared" si="13"/>
        <v>0.85705752212389397</v>
      </c>
      <c r="AO129">
        <f t="shared" si="13"/>
        <v>1.1699270748929274</v>
      </c>
      <c r="AP129">
        <f t="shared" si="13"/>
        <v>1.1910841983852365</v>
      </c>
      <c r="AQ129">
        <f t="shared" ref="AQ129:AS192" si="16">K129/BE$1</f>
        <v>1.3121707120671806</v>
      </c>
      <c r="AR129">
        <f t="shared" si="16"/>
        <v>1.4168862275449101</v>
      </c>
      <c r="AS129">
        <f t="shared" si="16"/>
        <v>1.4109353246424503</v>
      </c>
    </row>
    <row r="130" spans="1:45" x14ac:dyDescent="0.15">
      <c r="A130">
        <v>2.4E-2</v>
      </c>
      <c r="B130">
        <v>1.9560999999999999E-2</v>
      </c>
      <c r="C130">
        <v>3.0183999999999999E-2</v>
      </c>
      <c r="D130">
        <v>3.9727999999999999E-2</v>
      </c>
      <c r="E130">
        <v>4.3853000000000003E-2</v>
      </c>
      <c r="F130">
        <v>6.5458000000000002E-2</v>
      </c>
      <c r="G130">
        <v>7.8103000000000006E-2</v>
      </c>
      <c r="H130">
        <v>9.8982000000000001E-2</v>
      </c>
      <c r="I130">
        <v>8.8156999999999999E-2</v>
      </c>
      <c r="J130">
        <v>9.0789999999999996E-2</v>
      </c>
      <c r="K130">
        <v>0.10202</v>
      </c>
      <c r="L130">
        <v>0.108706</v>
      </c>
      <c r="M130">
        <v>9.0562000000000004E-2</v>
      </c>
      <c r="N130">
        <f t="shared" si="9"/>
        <v>7.1342000000000003E-2</v>
      </c>
      <c r="O130">
        <f t="shared" si="10"/>
        <v>7.524756694224675E-4</v>
      </c>
      <c r="Q130">
        <v>5.1089999999999998E-3</v>
      </c>
      <c r="R130">
        <v>5.6990000000000001E-3</v>
      </c>
      <c r="S130">
        <v>6.4910000000000002E-3</v>
      </c>
      <c r="T130">
        <v>8.8430000000000002E-3</v>
      </c>
      <c r="U130">
        <v>1.0581999999999999E-2</v>
      </c>
      <c r="V130">
        <v>1.1270000000000001E-2</v>
      </c>
      <c r="W130">
        <v>1.3735000000000001E-2</v>
      </c>
      <c r="X130">
        <v>1.0602E-2</v>
      </c>
      <c r="Y130">
        <v>1.1183999999999999E-2</v>
      </c>
      <c r="Z130">
        <v>1.1838E-2</v>
      </c>
      <c r="AA130">
        <v>1.0637000000000001E-2</v>
      </c>
      <c r="AB130">
        <v>1.0172E-2</v>
      </c>
      <c r="AC130">
        <f t="shared" si="11"/>
        <v>1.0448105169664193E-2</v>
      </c>
      <c r="AD130">
        <f t="shared" si="12"/>
        <v>0.11020080402811309</v>
      </c>
      <c r="AG130">
        <v>2.4E-2</v>
      </c>
      <c r="AH130">
        <f t="shared" si="15"/>
        <v>0.14716370749322899</v>
      </c>
      <c r="AI130">
        <f t="shared" si="15"/>
        <v>0.27717171717171718</v>
      </c>
      <c r="AJ130">
        <f t="shared" si="15"/>
        <v>0.42819573183875836</v>
      </c>
      <c r="AK130">
        <f t="shared" si="14"/>
        <v>0.45181331135380182</v>
      </c>
      <c r="AL130">
        <f t="shared" si="14"/>
        <v>0.6726058364159474</v>
      </c>
      <c r="AM130">
        <f t="shared" si="14"/>
        <v>0.81535650903017021</v>
      </c>
      <c r="AN130">
        <f t="shared" si="14"/>
        <v>1.0949336283185842</v>
      </c>
      <c r="AO130">
        <f t="shared" si="14"/>
        <v>1.020453756221785</v>
      </c>
      <c r="AP130">
        <f t="shared" si="14"/>
        <v>1.0471741637831602</v>
      </c>
      <c r="AQ130">
        <f t="shared" si="16"/>
        <v>1.1735879443230186</v>
      </c>
      <c r="AR130">
        <f t="shared" si="16"/>
        <v>1.3018682634730538</v>
      </c>
      <c r="AS130">
        <f t="shared" si="16"/>
        <v>1.1462093405897988</v>
      </c>
    </row>
    <row r="131" spans="1:45" x14ac:dyDescent="0.15">
      <c r="A131">
        <v>2.4500000000000001E-2</v>
      </c>
      <c r="B131">
        <v>1.5873000000000002E-2</v>
      </c>
      <c r="C131">
        <v>3.2925000000000003E-2</v>
      </c>
      <c r="D131">
        <v>5.4280000000000002E-2</v>
      </c>
      <c r="E131">
        <v>3.7303999999999997E-2</v>
      </c>
      <c r="F131">
        <v>5.4476999999999998E-2</v>
      </c>
      <c r="G131">
        <v>6.8596000000000004E-2</v>
      </c>
      <c r="H131">
        <v>8.5117999999999999E-2</v>
      </c>
      <c r="I131">
        <v>0.115328</v>
      </c>
      <c r="J131">
        <v>9.4248999999999999E-2</v>
      </c>
      <c r="K131">
        <v>0.10086299999999999</v>
      </c>
      <c r="L131">
        <v>0.124261</v>
      </c>
      <c r="M131">
        <v>0.12989999999999999</v>
      </c>
      <c r="N131">
        <f t="shared" ref="N131:N194" si="17">AVERAGE(B131:M131)</f>
        <v>7.6097833333333337E-2</v>
      </c>
      <c r="O131">
        <f t="shared" ref="O131:O194" si="18">N131/94.80971</f>
        <v>8.0263754981777012E-4</v>
      </c>
      <c r="Q131">
        <v>6.5440000000000003E-3</v>
      </c>
      <c r="R131">
        <v>6.1419999999999999E-3</v>
      </c>
      <c r="S131">
        <v>7.6439999999999998E-3</v>
      </c>
      <c r="T131">
        <v>8.7860000000000004E-3</v>
      </c>
      <c r="U131">
        <v>9.3720000000000001E-3</v>
      </c>
      <c r="V131">
        <v>1.0796999999999999E-2</v>
      </c>
      <c r="W131">
        <v>1.2494E-2</v>
      </c>
      <c r="X131">
        <v>1.3084999999999999E-2</v>
      </c>
      <c r="Y131">
        <v>1.2997E-2</v>
      </c>
      <c r="Z131">
        <v>1.2628E-2</v>
      </c>
      <c r="AA131">
        <v>1.1905000000000001E-2</v>
      </c>
      <c r="AB131">
        <v>1.3854999999999999E-2</v>
      </c>
      <c r="AC131">
        <f t="shared" ref="AC131:AC194" si="19">SQRT((Q131^2+R131^2+S131^2+T131^2+U131^2+V131^2+W131^2+X131^2+Y131^2+Z131^2+AA131^2+AB131^2)/(12-1))</f>
        <v>1.1321652340858763E-2</v>
      </c>
      <c r="AD131">
        <f t="shared" ref="AD131:AD194" si="20">AC131/0.0948097</f>
        <v>0.11941449388468441</v>
      </c>
      <c r="AG131">
        <v>2.4500000000000001E-2</v>
      </c>
      <c r="AH131">
        <f t="shared" si="15"/>
        <v>0.11941769485404755</v>
      </c>
      <c r="AI131">
        <f t="shared" si="15"/>
        <v>0.30234159779614328</v>
      </c>
      <c r="AJ131">
        <f t="shared" si="15"/>
        <v>0.58503987928432855</v>
      </c>
      <c r="AK131">
        <f t="shared" si="14"/>
        <v>0.38433958376262106</v>
      </c>
      <c r="AL131">
        <f t="shared" si="14"/>
        <v>0.5597718865598027</v>
      </c>
      <c r="AM131">
        <f t="shared" si="14"/>
        <v>0.71610815325190524</v>
      </c>
      <c r="AN131">
        <f t="shared" si="14"/>
        <v>0.94157079646017705</v>
      </c>
      <c r="AO131">
        <f t="shared" si="14"/>
        <v>1.3349693251533743</v>
      </c>
      <c r="AP131">
        <f t="shared" si="14"/>
        <v>1.0870703575547866</v>
      </c>
      <c r="AQ131">
        <f t="shared" si="16"/>
        <v>1.1602783849073968</v>
      </c>
      <c r="AR131">
        <f t="shared" si="16"/>
        <v>1.4881556886227543</v>
      </c>
      <c r="AS131">
        <f t="shared" si="16"/>
        <v>1.6440956840906213</v>
      </c>
    </row>
    <row r="132" spans="1:45" x14ac:dyDescent="0.15">
      <c r="A132">
        <v>2.5000000000000001E-2</v>
      </c>
      <c r="B132">
        <v>2.2071E-2</v>
      </c>
      <c r="C132">
        <v>2.3289000000000001E-2</v>
      </c>
      <c r="D132">
        <v>4.0661999999999997E-2</v>
      </c>
      <c r="E132">
        <v>6.0512999999999997E-2</v>
      </c>
      <c r="F132">
        <v>8.0489000000000005E-2</v>
      </c>
      <c r="G132">
        <v>7.0986999999999995E-2</v>
      </c>
      <c r="H132">
        <v>6.4165E-2</v>
      </c>
      <c r="I132">
        <v>9.6254000000000006E-2</v>
      </c>
      <c r="J132">
        <v>9.4089000000000006E-2</v>
      </c>
      <c r="K132">
        <v>9.8699999999999996E-2</v>
      </c>
      <c r="L132">
        <v>9.8918000000000006E-2</v>
      </c>
      <c r="M132">
        <v>8.6366999999999999E-2</v>
      </c>
      <c r="N132">
        <f t="shared" si="17"/>
        <v>6.9708666666666669E-2</v>
      </c>
      <c r="O132">
        <f t="shared" si="18"/>
        <v>7.3524817939709622E-4</v>
      </c>
      <c r="Q132">
        <v>5.0280000000000004E-3</v>
      </c>
      <c r="R132">
        <v>5.1770000000000002E-3</v>
      </c>
      <c r="S132">
        <v>6.6670000000000002E-3</v>
      </c>
      <c r="T132">
        <v>1.0702E-2</v>
      </c>
      <c r="U132">
        <v>1.2E-2</v>
      </c>
      <c r="V132">
        <v>1.1072E-2</v>
      </c>
      <c r="W132">
        <v>1.1022000000000001E-2</v>
      </c>
      <c r="X132">
        <v>1.2396000000000001E-2</v>
      </c>
      <c r="Y132">
        <v>1.217E-2</v>
      </c>
      <c r="Z132">
        <v>1.2654E-2</v>
      </c>
      <c r="AA132">
        <v>1.0715000000000001E-2</v>
      </c>
      <c r="AB132">
        <v>9.9930000000000001E-3</v>
      </c>
      <c r="AC132">
        <f t="shared" si="19"/>
        <v>1.0769072636701149E-2</v>
      </c>
      <c r="AD132">
        <f t="shared" si="20"/>
        <v>0.11358619040774467</v>
      </c>
      <c r="AG132">
        <v>2.5000000000000001E-2</v>
      </c>
      <c r="AH132">
        <f t="shared" si="15"/>
        <v>0.16604724646403851</v>
      </c>
      <c r="AI132">
        <f t="shared" si="15"/>
        <v>0.21385674931129478</v>
      </c>
      <c r="AJ132">
        <f t="shared" si="15"/>
        <v>0.43826255658547097</v>
      </c>
      <c r="AK132">
        <f t="shared" si="14"/>
        <v>0.6234597156398104</v>
      </c>
      <c r="AL132">
        <f t="shared" si="14"/>
        <v>0.82705507603781336</v>
      </c>
      <c r="AM132">
        <f t="shared" si="14"/>
        <v>0.74106900511535645</v>
      </c>
      <c r="AN132">
        <f t="shared" si="14"/>
        <v>0.70978982300884963</v>
      </c>
      <c r="AO132">
        <f t="shared" si="14"/>
        <v>1.1141798819307791</v>
      </c>
      <c r="AP132">
        <f t="shared" si="14"/>
        <v>1.0852249134948098</v>
      </c>
      <c r="AQ132">
        <f t="shared" si="16"/>
        <v>1.1353962958702404</v>
      </c>
      <c r="AR132">
        <f t="shared" si="16"/>
        <v>1.1846467065868262</v>
      </c>
      <c r="AS132">
        <f t="shared" si="16"/>
        <v>1.0931147955954943</v>
      </c>
    </row>
    <row r="133" spans="1:45" x14ac:dyDescent="0.15">
      <c r="A133">
        <v>2.5499999999999998E-2</v>
      </c>
      <c r="B133">
        <v>2.1236000000000001E-2</v>
      </c>
      <c r="C133">
        <v>3.4202000000000003E-2</v>
      </c>
      <c r="D133">
        <v>2.8971E-2</v>
      </c>
      <c r="E133">
        <v>4.6030000000000001E-2</v>
      </c>
      <c r="F133">
        <v>5.8696999999999999E-2</v>
      </c>
      <c r="G133">
        <v>8.3557000000000006E-2</v>
      </c>
      <c r="H133">
        <v>7.4487999999999999E-2</v>
      </c>
      <c r="I133">
        <v>7.1876999999999996E-2</v>
      </c>
      <c r="J133">
        <v>9.8892999999999995E-2</v>
      </c>
      <c r="K133">
        <v>0.108542</v>
      </c>
      <c r="L133">
        <v>7.6915999999999998E-2</v>
      </c>
      <c r="M133">
        <v>9.8327999999999999E-2</v>
      </c>
      <c r="N133">
        <f t="shared" si="17"/>
        <v>6.6811416666666665E-2</v>
      </c>
      <c r="O133">
        <f t="shared" si="18"/>
        <v>7.0468960053423507E-4</v>
      </c>
      <c r="Q133">
        <v>8.0020000000000004E-3</v>
      </c>
      <c r="R133">
        <v>6.2290000000000002E-3</v>
      </c>
      <c r="S133">
        <v>5.5490000000000001E-3</v>
      </c>
      <c r="T133">
        <v>9.4920000000000004E-3</v>
      </c>
      <c r="U133">
        <v>1.0048E-2</v>
      </c>
      <c r="V133">
        <v>1.2241999999999999E-2</v>
      </c>
      <c r="W133">
        <v>1.1584000000000001E-2</v>
      </c>
      <c r="X133">
        <v>1.108E-2</v>
      </c>
      <c r="Y133">
        <v>1.2772E-2</v>
      </c>
      <c r="Z133">
        <v>1.3438E-2</v>
      </c>
      <c r="AA133">
        <v>9.3489999999999997E-3</v>
      </c>
      <c r="AB133">
        <v>1.1452E-2</v>
      </c>
      <c r="AC133">
        <f t="shared" si="19"/>
        <v>1.0845033077614169E-2</v>
      </c>
      <c r="AD133">
        <f t="shared" si="20"/>
        <v>0.11438737890336294</v>
      </c>
      <c r="AG133">
        <v>2.5499999999999998E-2</v>
      </c>
      <c r="AH133">
        <f t="shared" si="15"/>
        <v>0.15976527234426724</v>
      </c>
      <c r="AI133">
        <f t="shared" si="15"/>
        <v>0.31406795224977047</v>
      </c>
      <c r="AJ133">
        <f t="shared" si="15"/>
        <v>0.31225479629230435</v>
      </c>
      <c r="AK133">
        <f t="shared" si="14"/>
        <v>0.47424273645167941</v>
      </c>
      <c r="AL133">
        <f t="shared" si="14"/>
        <v>0.6031339909576654</v>
      </c>
      <c r="AM133">
        <f t="shared" si="14"/>
        <v>0.87229355882659987</v>
      </c>
      <c r="AN133">
        <f t="shared" si="14"/>
        <v>0.82398230088495583</v>
      </c>
      <c r="AO133">
        <f t="shared" si="14"/>
        <v>0.83200601921518691</v>
      </c>
      <c r="AP133">
        <f t="shared" si="14"/>
        <v>1.1406343713956171</v>
      </c>
      <c r="AQ133">
        <f t="shared" si="16"/>
        <v>1.2486138272173013</v>
      </c>
      <c r="AR133">
        <f t="shared" si="16"/>
        <v>0.9211497005988023</v>
      </c>
      <c r="AS133">
        <f t="shared" si="16"/>
        <v>1.2445006961144158</v>
      </c>
    </row>
    <row r="134" spans="1:45" x14ac:dyDescent="0.15">
      <c r="A134">
        <v>2.5999999999999999E-2</v>
      </c>
      <c r="B134">
        <v>1.9127999999999999E-2</v>
      </c>
      <c r="C134">
        <v>2.7588999999999999E-2</v>
      </c>
      <c r="D134">
        <v>3.4032E-2</v>
      </c>
      <c r="E134">
        <v>4.8767999999999999E-2</v>
      </c>
      <c r="F134">
        <v>5.4730000000000001E-2</v>
      </c>
      <c r="G134">
        <v>8.0964999999999995E-2</v>
      </c>
      <c r="H134">
        <v>7.5544E-2</v>
      </c>
      <c r="I134">
        <v>9.1469999999999996E-2</v>
      </c>
      <c r="J134">
        <v>9.8336999999999994E-2</v>
      </c>
      <c r="K134">
        <v>7.4928999999999996E-2</v>
      </c>
      <c r="L134">
        <v>0.104656</v>
      </c>
      <c r="M134">
        <v>0.124346</v>
      </c>
      <c r="N134">
        <f t="shared" si="17"/>
        <v>6.9541166666666668E-2</v>
      </c>
      <c r="O134">
        <f t="shared" si="18"/>
        <v>7.3348148271592303E-4</v>
      </c>
      <c r="Q134">
        <v>5.6179999999999997E-3</v>
      </c>
      <c r="R134">
        <v>5.8760000000000001E-3</v>
      </c>
      <c r="S134">
        <v>5.7390000000000002E-3</v>
      </c>
      <c r="T134">
        <v>1.0295E-2</v>
      </c>
      <c r="U134">
        <v>9.8729999999999998E-3</v>
      </c>
      <c r="V134">
        <v>1.1969E-2</v>
      </c>
      <c r="W134">
        <v>1.2213E-2</v>
      </c>
      <c r="X134">
        <v>1.187E-2</v>
      </c>
      <c r="Y134">
        <v>1.2205000000000001E-2</v>
      </c>
      <c r="Z134">
        <v>1.1167E-2</v>
      </c>
      <c r="AA134">
        <v>1.0456E-2</v>
      </c>
      <c r="AB134">
        <v>1.329E-2</v>
      </c>
      <c r="AC134">
        <f t="shared" si="19"/>
        <v>1.0851961511006369E-2</v>
      </c>
      <c r="AD134">
        <f t="shared" si="20"/>
        <v>0.1144604561664721</v>
      </c>
      <c r="AG134">
        <v>2.5999999999999999E-2</v>
      </c>
      <c r="AH134">
        <f t="shared" si="15"/>
        <v>0.14390610893770686</v>
      </c>
      <c r="AI134">
        <f t="shared" si="15"/>
        <v>0.2533425160697888</v>
      </c>
      <c r="AJ134">
        <f t="shared" si="15"/>
        <v>0.36680319034274628</v>
      </c>
      <c r="AK134">
        <f t="shared" si="14"/>
        <v>0.50245209148980019</v>
      </c>
      <c r="AL134">
        <f t="shared" si="14"/>
        <v>0.5623715577476367</v>
      </c>
      <c r="AM134">
        <f t="shared" si="14"/>
        <v>0.84523436684413822</v>
      </c>
      <c r="AN134">
        <f t="shared" si="14"/>
        <v>0.8356637168141593</v>
      </c>
      <c r="AO134">
        <f t="shared" si="14"/>
        <v>1.0588031022109041</v>
      </c>
      <c r="AP134">
        <f t="shared" si="14"/>
        <v>1.1342214532871973</v>
      </c>
      <c r="AQ134">
        <f t="shared" si="16"/>
        <v>0.86194639365006331</v>
      </c>
      <c r="AR134">
        <f t="shared" si="16"/>
        <v>1.2533652694610777</v>
      </c>
      <c r="AS134">
        <f t="shared" si="16"/>
        <v>1.5738007847107962</v>
      </c>
    </row>
    <row r="135" spans="1:45" x14ac:dyDescent="0.15">
      <c r="A135">
        <v>2.6499999999999999E-2</v>
      </c>
      <c r="B135">
        <v>3.2459000000000002E-2</v>
      </c>
      <c r="C135">
        <v>3.3591999999999997E-2</v>
      </c>
      <c r="D135">
        <v>4.6607999999999997E-2</v>
      </c>
      <c r="E135">
        <v>5.1202999999999999E-2</v>
      </c>
      <c r="F135">
        <v>8.7153999999999995E-2</v>
      </c>
      <c r="G135">
        <v>6.3853999999999994E-2</v>
      </c>
      <c r="H135">
        <v>7.6461000000000001E-2</v>
      </c>
      <c r="I135">
        <v>8.4272E-2</v>
      </c>
      <c r="J135">
        <v>9.7444000000000003E-2</v>
      </c>
      <c r="K135">
        <v>7.4199000000000001E-2</v>
      </c>
      <c r="L135">
        <v>0.11973200000000001</v>
      </c>
      <c r="M135">
        <v>8.6809999999999998E-2</v>
      </c>
      <c r="N135">
        <f t="shared" si="17"/>
        <v>7.1149000000000004E-2</v>
      </c>
      <c r="O135">
        <f t="shared" si="18"/>
        <v>7.5044001294804097E-4</v>
      </c>
      <c r="Q135">
        <v>1.0300999999999999E-2</v>
      </c>
      <c r="R135">
        <v>6.6709999999999998E-3</v>
      </c>
      <c r="S135">
        <v>7.4729999999999996E-3</v>
      </c>
      <c r="T135">
        <v>1.0413E-2</v>
      </c>
      <c r="U135">
        <v>1.2385999999999999E-2</v>
      </c>
      <c r="V135">
        <v>1.074E-2</v>
      </c>
      <c r="W135">
        <v>1.1723000000000001E-2</v>
      </c>
      <c r="X135">
        <v>1.1514999999999999E-2</v>
      </c>
      <c r="Y135">
        <v>1.2628E-2</v>
      </c>
      <c r="Z135">
        <v>1.1741E-2</v>
      </c>
      <c r="AA135">
        <v>1.1537E-2</v>
      </c>
      <c r="AB135">
        <v>1.01E-2</v>
      </c>
      <c r="AC135">
        <f t="shared" si="19"/>
        <v>1.1225391363900293E-2</v>
      </c>
      <c r="AD135">
        <f t="shared" si="20"/>
        <v>0.11839918662225798</v>
      </c>
      <c r="AG135">
        <v>2.6499999999999999E-2</v>
      </c>
      <c r="AH135">
        <f t="shared" si="15"/>
        <v>0.24419951850737284</v>
      </c>
      <c r="AI135">
        <f t="shared" si="15"/>
        <v>0.30846648301193752</v>
      </c>
      <c r="AJ135">
        <f t="shared" si="15"/>
        <v>0.50234964431989648</v>
      </c>
      <c r="AK135">
        <f t="shared" si="14"/>
        <v>0.52753966618586445</v>
      </c>
      <c r="AL135">
        <f t="shared" si="14"/>
        <v>0.89554048499794481</v>
      </c>
      <c r="AM135">
        <f t="shared" si="14"/>
        <v>0.66660402964818866</v>
      </c>
      <c r="AN135">
        <f t="shared" si="14"/>
        <v>0.84580752212389387</v>
      </c>
      <c r="AO135">
        <f t="shared" si="14"/>
        <v>0.97548327352702868</v>
      </c>
      <c r="AP135">
        <f t="shared" si="14"/>
        <v>1.1239215686274511</v>
      </c>
      <c r="AQ135">
        <f t="shared" si="16"/>
        <v>0.85354883239388024</v>
      </c>
      <c r="AR135">
        <f t="shared" si="16"/>
        <v>1.4339161676646706</v>
      </c>
      <c r="AS135">
        <f t="shared" si="16"/>
        <v>1.0987216807998987</v>
      </c>
    </row>
    <row r="136" spans="1:45" x14ac:dyDescent="0.15">
      <c r="A136">
        <v>2.7E-2</v>
      </c>
      <c r="B136">
        <v>2.5781999999999999E-2</v>
      </c>
      <c r="C136">
        <v>2.3233E-2</v>
      </c>
      <c r="D136">
        <v>4.0417000000000002E-2</v>
      </c>
      <c r="E136">
        <v>5.1844000000000001E-2</v>
      </c>
      <c r="F136">
        <v>5.2625999999999999E-2</v>
      </c>
      <c r="G136">
        <v>7.4527999999999997E-2</v>
      </c>
      <c r="H136">
        <v>7.9987000000000003E-2</v>
      </c>
      <c r="I136">
        <v>8.5963999999999999E-2</v>
      </c>
      <c r="J136">
        <v>0.10867599999999999</v>
      </c>
      <c r="K136">
        <v>0.123808</v>
      </c>
      <c r="L136">
        <v>9.2205999999999996E-2</v>
      </c>
      <c r="M136">
        <v>9.9662000000000001E-2</v>
      </c>
      <c r="N136">
        <f t="shared" si="17"/>
        <v>7.1561083333333331E-2</v>
      </c>
      <c r="O136">
        <f t="shared" si="18"/>
        <v>7.5478643836515626E-4</v>
      </c>
      <c r="Q136">
        <v>6.9979999999999999E-3</v>
      </c>
      <c r="R136">
        <v>5.2579999999999997E-3</v>
      </c>
      <c r="S136">
        <v>6.8069999999999997E-3</v>
      </c>
      <c r="T136">
        <v>1.0240000000000001E-2</v>
      </c>
      <c r="U136">
        <v>1.0096000000000001E-2</v>
      </c>
      <c r="V136">
        <v>1.1117999999999999E-2</v>
      </c>
      <c r="W136">
        <v>1.1989E-2</v>
      </c>
      <c r="X136">
        <v>1.1231E-2</v>
      </c>
      <c r="Y136">
        <v>1.3778E-2</v>
      </c>
      <c r="Z136">
        <v>1.4385999999999999E-2</v>
      </c>
      <c r="AA136">
        <v>1.0302E-2</v>
      </c>
      <c r="AB136">
        <v>1.1684999999999999E-2</v>
      </c>
      <c r="AC136">
        <f t="shared" si="19"/>
        <v>1.1130150484974666E-2</v>
      </c>
      <c r="AD136">
        <f t="shared" si="20"/>
        <v>0.11739463878669236</v>
      </c>
      <c r="AG136">
        <v>2.7E-2</v>
      </c>
      <c r="AH136">
        <f t="shared" si="15"/>
        <v>0.1939662955160999</v>
      </c>
      <c r="AI136">
        <f t="shared" si="15"/>
        <v>0.2133425160697888</v>
      </c>
      <c r="AJ136">
        <f t="shared" si="15"/>
        <v>0.43562190127182582</v>
      </c>
      <c r="AK136">
        <f t="shared" si="14"/>
        <v>0.53414382855965392</v>
      </c>
      <c r="AL136">
        <f t="shared" si="14"/>
        <v>0.54075215782983965</v>
      </c>
      <c r="AM136">
        <f t="shared" si="14"/>
        <v>0.77803528552040924</v>
      </c>
      <c r="AN136">
        <f t="shared" si="14"/>
        <v>0.88481194690265497</v>
      </c>
      <c r="AO136">
        <f t="shared" si="14"/>
        <v>0.99506887371223529</v>
      </c>
      <c r="AP136">
        <f t="shared" si="14"/>
        <v>1.2534717416378316</v>
      </c>
      <c r="AQ136">
        <f t="shared" si="16"/>
        <v>1.4242263890486599</v>
      </c>
      <c r="AR136">
        <f t="shared" si="16"/>
        <v>1.1042634730538921</v>
      </c>
      <c r="AS136">
        <f t="shared" si="16"/>
        <v>1.2613846348563473</v>
      </c>
    </row>
    <row r="137" spans="1:45" x14ac:dyDescent="0.15">
      <c r="A137">
        <v>2.75E-2</v>
      </c>
      <c r="B137">
        <v>1.4517E-2</v>
      </c>
      <c r="C137">
        <v>2.4237999999999999E-2</v>
      </c>
      <c r="D137">
        <v>3.9105000000000001E-2</v>
      </c>
      <c r="E137">
        <v>3.0721999999999999E-2</v>
      </c>
      <c r="F137">
        <v>5.9179000000000002E-2</v>
      </c>
      <c r="G137">
        <v>7.1074999999999999E-2</v>
      </c>
      <c r="H137">
        <v>6.1643999999999997E-2</v>
      </c>
      <c r="I137">
        <v>7.1333999999999995E-2</v>
      </c>
      <c r="J137">
        <v>7.8746999999999998E-2</v>
      </c>
      <c r="K137">
        <v>8.0022999999999997E-2</v>
      </c>
      <c r="L137">
        <v>0.116051</v>
      </c>
      <c r="M137">
        <v>9.5860000000000001E-2</v>
      </c>
      <c r="N137">
        <f t="shared" si="17"/>
        <v>6.1874583333333323E-2</v>
      </c>
      <c r="O137">
        <f t="shared" si="18"/>
        <v>6.5261863297897782E-4</v>
      </c>
      <c r="Q137">
        <v>4.3020000000000003E-3</v>
      </c>
      <c r="R137">
        <v>5.5279999999999999E-3</v>
      </c>
      <c r="S137">
        <v>6.7679999999999997E-3</v>
      </c>
      <c r="T137">
        <v>8.0540000000000004E-3</v>
      </c>
      <c r="U137">
        <v>1.0389000000000001E-2</v>
      </c>
      <c r="V137">
        <v>1.1155999999999999E-2</v>
      </c>
      <c r="W137">
        <v>1.0881E-2</v>
      </c>
      <c r="X137">
        <v>1.0293999999999999E-2</v>
      </c>
      <c r="Y137">
        <v>1.1110999999999999E-2</v>
      </c>
      <c r="Z137">
        <v>1.1051999999999999E-2</v>
      </c>
      <c r="AA137">
        <v>1.1575E-2</v>
      </c>
      <c r="AB137">
        <v>1.1002E-2</v>
      </c>
      <c r="AC137">
        <f t="shared" si="19"/>
        <v>1.0077493537581654E-2</v>
      </c>
      <c r="AD137">
        <f t="shared" si="20"/>
        <v>0.1062917985984731</v>
      </c>
      <c r="AG137">
        <v>2.75E-2</v>
      </c>
      <c r="AH137">
        <f t="shared" si="15"/>
        <v>0.10921606981643094</v>
      </c>
      <c r="AI137">
        <f t="shared" si="15"/>
        <v>0.22257116620752984</v>
      </c>
      <c r="AJ137">
        <f t="shared" si="15"/>
        <v>0.42148092261263204</v>
      </c>
      <c r="AK137">
        <f t="shared" si="14"/>
        <v>0.31652586029260255</v>
      </c>
      <c r="AL137">
        <f t="shared" si="14"/>
        <v>0.60808672420879573</v>
      </c>
      <c r="AM137">
        <f t="shared" si="14"/>
        <v>0.74198768138636595</v>
      </c>
      <c r="AN137">
        <f t="shared" si="14"/>
        <v>0.68190265486725665</v>
      </c>
      <c r="AO137">
        <f t="shared" si="14"/>
        <v>0.82572056951035999</v>
      </c>
      <c r="AP137">
        <f t="shared" si="14"/>
        <v>0.90826989619377163</v>
      </c>
      <c r="AQ137">
        <f t="shared" si="16"/>
        <v>0.92054526630622346</v>
      </c>
      <c r="AR137">
        <f t="shared" si="16"/>
        <v>1.3898323353293414</v>
      </c>
      <c r="AS137">
        <f t="shared" si="16"/>
        <v>1.2132641437792686</v>
      </c>
    </row>
    <row r="138" spans="1:45" x14ac:dyDescent="0.15">
      <c r="A138">
        <v>2.8000000000000001E-2</v>
      </c>
      <c r="B138">
        <v>1.3346999999999999E-2</v>
      </c>
      <c r="C138">
        <v>3.5437000000000003E-2</v>
      </c>
      <c r="D138">
        <v>4.0971E-2</v>
      </c>
      <c r="E138">
        <v>4.6698000000000003E-2</v>
      </c>
      <c r="F138">
        <v>5.092E-2</v>
      </c>
      <c r="G138">
        <v>7.3875999999999997E-2</v>
      </c>
      <c r="H138">
        <v>6.8895999999999999E-2</v>
      </c>
      <c r="I138">
        <v>7.8621999999999997E-2</v>
      </c>
      <c r="J138">
        <v>8.5288000000000003E-2</v>
      </c>
      <c r="K138">
        <v>8.8589000000000001E-2</v>
      </c>
      <c r="L138">
        <v>7.7746999999999997E-2</v>
      </c>
      <c r="M138">
        <v>8.2833000000000004E-2</v>
      </c>
      <c r="N138">
        <f t="shared" si="17"/>
        <v>6.1935333333333342E-2</v>
      </c>
      <c r="O138">
        <f t="shared" si="18"/>
        <v>6.5325939013349311E-4</v>
      </c>
      <c r="Q138">
        <v>4.4770000000000001E-3</v>
      </c>
      <c r="R138">
        <v>6.7429999999999999E-3</v>
      </c>
      <c r="S138">
        <v>7.0429999999999998E-3</v>
      </c>
      <c r="T138">
        <v>1.0097999999999999E-2</v>
      </c>
      <c r="U138">
        <v>9.3419999999999996E-3</v>
      </c>
      <c r="V138">
        <v>1.1221999999999999E-2</v>
      </c>
      <c r="W138">
        <v>1.1348E-2</v>
      </c>
      <c r="X138">
        <v>1.0600999999999999E-2</v>
      </c>
      <c r="Y138">
        <v>1.188E-2</v>
      </c>
      <c r="Z138">
        <v>1.2508999999999999E-2</v>
      </c>
      <c r="AA138">
        <v>9.476E-3</v>
      </c>
      <c r="AB138">
        <v>1.038E-2</v>
      </c>
      <c r="AC138">
        <f t="shared" si="19"/>
        <v>1.0298270115103623E-2</v>
      </c>
      <c r="AD138">
        <f t="shared" si="20"/>
        <v>0.1086204271831218</v>
      </c>
      <c r="AG138">
        <v>2.8000000000000001E-2</v>
      </c>
      <c r="AH138">
        <f t="shared" si="15"/>
        <v>0.10041378272645199</v>
      </c>
      <c r="AI138">
        <f t="shared" si="15"/>
        <v>0.3254086317722682</v>
      </c>
      <c r="AJ138">
        <f t="shared" si="15"/>
        <v>0.44159301573615001</v>
      </c>
      <c r="AK138">
        <f t="shared" si="14"/>
        <v>0.48112507727179071</v>
      </c>
      <c r="AL138">
        <f t="shared" si="14"/>
        <v>0.52322235922729143</v>
      </c>
      <c r="AM138">
        <f t="shared" si="14"/>
        <v>0.77122872951247523</v>
      </c>
      <c r="AN138">
        <f t="shared" si="14"/>
        <v>0.76212389380530976</v>
      </c>
      <c r="AO138">
        <f t="shared" si="14"/>
        <v>0.91008218543812947</v>
      </c>
      <c r="AP138">
        <f t="shared" si="14"/>
        <v>0.98371395617070356</v>
      </c>
      <c r="AQ138">
        <f t="shared" si="16"/>
        <v>1.0190843207178191</v>
      </c>
      <c r="AR138">
        <f t="shared" si="16"/>
        <v>0.93110179640718549</v>
      </c>
      <c r="AS138">
        <f t="shared" si="16"/>
        <v>1.048386280217694</v>
      </c>
    </row>
    <row r="139" spans="1:45" x14ac:dyDescent="0.15">
      <c r="A139">
        <v>2.8500000000000001E-2</v>
      </c>
      <c r="B139">
        <v>2.0055E-2</v>
      </c>
      <c r="C139">
        <v>1.4111E-2</v>
      </c>
      <c r="D139">
        <v>3.2011999999999999E-2</v>
      </c>
      <c r="E139">
        <v>3.1725999999999997E-2</v>
      </c>
      <c r="F139">
        <v>4.8896000000000002E-2</v>
      </c>
      <c r="G139">
        <v>5.6521000000000002E-2</v>
      </c>
      <c r="H139">
        <v>6.6540000000000002E-2</v>
      </c>
      <c r="I139">
        <v>8.6785000000000001E-2</v>
      </c>
      <c r="J139">
        <v>0.101231</v>
      </c>
      <c r="K139">
        <v>0.123275</v>
      </c>
      <c r="L139">
        <v>9.9655999999999995E-2</v>
      </c>
      <c r="M139">
        <v>7.8594999999999998E-2</v>
      </c>
      <c r="N139">
        <f t="shared" si="17"/>
        <v>6.3283583333333324E-2</v>
      </c>
      <c r="O139">
        <f t="shared" si="18"/>
        <v>6.6747997998657866E-4</v>
      </c>
      <c r="Q139">
        <v>6.2960000000000004E-3</v>
      </c>
      <c r="R139">
        <v>4.3410000000000002E-3</v>
      </c>
      <c r="S139">
        <v>6.2680000000000001E-3</v>
      </c>
      <c r="T139">
        <v>8.0510000000000009E-3</v>
      </c>
      <c r="U139">
        <v>9.6410000000000003E-3</v>
      </c>
      <c r="V139">
        <v>1.0271000000000001E-2</v>
      </c>
      <c r="W139">
        <v>1.1783E-2</v>
      </c>
      <c r="X139">
        <v>1.154E-2</v>
      </c>
      <c r="Y139">
        <v>1.3375E-2</v>
      </c>
      <c r="Z139">
        <v>1.5219999999999999E-2</v>
      </c>
      <c r="AA139">
        <v>1.1787000000000001E-2</v>
      </c>
      <c r="AB139">
        <v>1.0048E-2</v>
      </c>
      <c r="AC139">
        <f t="shared" si="19"/>
        <v>1.0801843407493001E-2</v>
      </c>
      <c r="AD139">
        <f t="shared" si="20"/>
        <v>0.1139318382770223</v>
      </c>
      <c r="AG139">
        <v>2.8500000000000001E-2</v>
      </c>
      <c r="AH139">
        <f t="shared" si="15"/>
        <v>0.15088022870899789</v>
      </c>
      <c r="AI139">
        <f t="shared" si="15"/>
        <v>0.12957759412304867</v>
      </c>
      <c r="AJ139">
        <f t="shared" si="15"/>
        <v>0.34503125673636559</v>
      </c>
      <c r="AK139">
        <f t="shared" si="14"/>
        <v>0.32686997733360806</v>
      </c>
      <c r="AL139">
        <f t="shared" si="14"/>
        <v>0.5024249897246198</v>
      </c>
      <c r="AM139">
        <f t="shared" si="14"/>
        <v>0.5900511535650903</v>
      </c>
      <c r="AN139">
        <f t="shared" si="14"/>
        <v>0.73606194690265492</v>
      </c>
      <c r="AO139">
        <f t="shared" si="14"/>
        <v>1.0045722884593125</v>
      </c>
      <c r="AP139">
        <f t="shared" si="14"/>
        <v>1.1676009227220301</v>
      </c>
      <c r="AQ139">
        <f t="shared" si="16"/>
        <v>1.4180950189807893</v>
      </c>
      <c r="AR139">
        <f t="shared" si="16"/>
        <v>1.1934850299401196</v>
      </c>
      <c r="AS139">
        <f t="shared" si="16"/>
        <v>0.99474750031641568</v>
      </c>
    </row>
    <row r="140" spans="1:45" x14ac:dyDescent="0.15">
      <c r="A140">
        <v>2.9000000000000001E-2</v>
      </c>
      <c r="B140">
        <v>3.4373000000000001E-2</v>
      </c>
      <c r="C140">
        <v>2.6051000000000001E-2</v>
      </c>
      <c r="D140">
        <v>3.0533999999999999E-2</v>
      </c>
      <c r="E140">
        <v>5.6779000000000003E-2</v>
      </c>
      <c r="F140">
        <v>6.4059000000000005E-2</v>
      </c>
      <c r="G140">
        <v>7.8440999999999997E-2</v>
      </c>
      <c r="H140">
        <v>6.3725000000000004E-2</v>
      </c>
      <c r="I140">
        <v>8.9291999999999996E-2</v>
      </c>
      <c r="J140">
        <v>8.3862999999999993E-2</v>
      </c>
      <c r="K140">
        <v>0.10338899999999999</v>
      </c>
      <c r="L140">
        <v>0.104369</v>
      </c>
      <c r="M140">
        <v>9.5696000000000003E-2</v>
      </c>
      <c r="N140">
        <f t="shared" si="17"/>
        <v>6.9214249999999991E-2</v>
      </c>
      <c r="O140">
        <f t="shared" si="18"/>
        <v>7.3003334785013048E-4</v>
      </c>
      <c r="Q140">
        <v>1.0973E-2</v>
      </c>
      <c r="R140">
        <v>5.9509999999999997E-3</v>
      </c>
      <c r="S140">
        <v>6.1840000000000003E-3</v>
      </c>
      <c r="T140">
        <v>1.1742000000000001E-2</v>
      </c>
      <c r="U140">
        <v>1.1642E-2</v>
      </c>
      <c r="V140">
        <v>1.257E-2</v>
      </c>
      <c r="W140">
        <v>1.1629E-2</v>
      </c>
      <c r="X140">
        <v>1.2253999999999999E-2</v>
      </c>
      <c r="Y140">
        <v>1.2318000000000001E-2</v>
      </c>
      <c r="Z140">
        <v>1.4381E-2</v>
      </c>
      <c r="AA140">
        <v>1.2075000000000001E-2</v>
      </c>
      <c r="AB140">
        <v>1.2041E-2</v>
      </c>
      <c r="AC140">
        <f t="shared" si="19"/>
        <v>1.1909546827497829E-2</v>
      </c>
      <c r="AD140">
        <f t="shared" si="20"/>
        <v>0.12561527805169545</v>
      </c>
      <c r="AG140">
        <v>2.9000000000000001E-2</v>
      </c>
      <c r="AH140">
        <f t="shared" si="15"/>
        <v>0.25859915738790246</v>
      </c>
      <c r="AI140">
        <f t="shared" si="15"/>
        <v>0.23921946740128561</v>
      </c>
      <c r="AJ140">
        <f t="shared" si="15"/>
        <v>0.32910109937486526</v>
      </c>
      <c r="AK140">
        <f t="shared" si="14"/>
        <v>0.58498866680403883</v>
      </c>
      <c r="AL140">
        <f t="shared" si="14"/>
        <v>0.65823057953144271</v>
      </c>
      <c r="AM140">
        <f t="shared" si="14"/>
        <v>0.81888506107109293</v>
      </c>
      <c r="AN140">
        <f t="shared" si="14"/>
        <v>0.70492256637168149</v>
      </c>
      <c r="AO140">
        <f t="shared" si="14"/>
        <v>1.0335918509086701</v>
      </c>
      <c r="AP140">
        <f t="shared" si="14"/>
        <v>0.96727797001153393</v>
      </c>
      <c r="AQ140">
        <f t="shared" si="16"/>
        <v>1.1893362475555045</v>
      </c>
      <c r="AR140">
        <f t="shared" si="16"/>
        <v>1.2499281437125749</v>
      </c>
      <c r="AS140">
        <f t="shared" si="16"/>
        <v>1.2111884571573219</v>
      </c>
    </row>
    <row r="141" spans="1:45" x14ac:dyDescent="0.15">
      <c r="A141">
        <v>2.9499999999999998E-2</v>
      </c>
      <c r="B141">
        <v>2.4462999999999999E-2</v>
      </c>
      <c r="C141">
        <v>2.4490999999999999E-2</v>
      </c>
      <c r="D141">
        <v>3.1877999999999997E-2</v>
      </c>
      <c r="E141">
        <v>2.1749000000000001E-2</v>
      </c>
      <c r="F141">
        <v>4.4103000000000003E-2</v>
      </c>
      <c r="G141">
        <v>7.2626999999999997E-2</v>
      </c>
      <c r="H141">
        <v>8.4262000000000004E-2</v>
      </c>
      <c r="I141">
        <v>6.7608000000000001E-2</v>
      </c>
      <c r="J141">
        <v>9.8747000000000001E-2</v>
      </c>
      <c r="K141">
        <v>7.7302999999999997E-2</v>
      </c>
      <c r="L141">
        <v>9.1552999999999995E-2</v>
      </c>
      <c r="M141">
        <v>7.6296000000000003E-2</v>
      </c>
      <c r="N141">
        <f t="shared" si="17"/>
        <v>5.9590000000000004E-2</v>
      </c>
      <c r="O141">
        <f t="shared" si="18"/>
        <v>6.2852212078277642E-4</v>
      </c>
      <c r="Q141">
        <v>1.0654E-2</v>
      </c>
      <c r="R141">
        <v>5.6990000000000001E-3</v>
      </c>
      <c r="S141">
        <v>6.5979999999999997E-3</v>
      </c>
      <c r="T141">
        <v>6.6210000000000001E-3</v>
      </c>
      <c r="U141">
        <v>9.5289999999999993E-3</v>
      </c>
      <c r="V141">
        <v>1.257E-2</v>
      </c>
      <c r="W141">
        <v>1.3398E-2</v>
      </c>
      <c r="X141">
        <v>1.0777999999999999E-2</v>
      </c>
      <c r="Y141">
        <v>1.388E-2</v>
      </c>
      <c r="Z141">
        <v>1.1561E-2</v>
      </c>
      <c r="AA141">
        <v>1.0800000000000001E-2</v>
      </c>
      <c r="AB141">
        <v>0.01</v>
      </c>
      <c r="AC141">
        <f t="shared" si="19"/>
        <v>1.0957716716376804E-2</v>
      </c>
      <c r="AD141">
        <f t="shared" si="20"/>
        <v>0.11557590327125605</v>
      </c>
      <c r="AG141">
        <v>2.9499999999999998E-2</v>
      </c>
      <c r="AH141">
        <f t="shared" si="15"/>
        <v>0.18404303340355099</v>
      </c>
      <c r="AI141">
        <f t="shared" si="15"/>
        <v>0.22489439853076215</v>
      </c>
      <c r="AJ141">
        <f t="shared" si="15"/>
        <v>0.34358697995257592</v>
      </c>
      <c r="AK141">
        <f t="shared" si="14"/>
        <v>0.22407788996497013</v>
      </c>
      <c r="AL141">
        <f t="shared" si="14"/>
        <v>0.45317509247842169</v>
      </c>
      <c r="AM141">
        <f t="shared" si="14"/>
        <v>0.75818979016598809</v>
      </c>
      <c r="AN141">
        <f t="shared" si="14"/>
        <v>0.93210176991150451</v>
      </c>
      <c r="AO141">
        <f t="shared" si="14"/>
        <v>0.78259057761314976</v>
      </c>
      <c r="AP141">
        <f t="shared" si="14"/>
        <v>1.1389504036908882</v>
      </c>
      <c r="AQ141">
        <f t="shared" si="16"/>
        <v>0.8892557229955137</v>
      </c>
      <c r="AR141">
        <f t="shared" si="16"/>
        <v>1.0964431137724551</v>
      </c>
      <c r="AS141">
        <f t="shared" si="16"/>
        <v>0.96564991773193276</v>
      </c>
    </row>
    <row r="142" spans="1:45" x14ac:dyDescent="0.15">
      <c r="A142">
        <v>0.03</v>
      </c>
      <c r="B142">
        <v>1.349E-2</v>
      </c>
      <c r="C142">
        <v>2.4663999999999998E-2</v>
      </c>
      <c r="D142">
        <v>2.5839999999999998E-2</v>
      </c>
      <c r="E142">
        <v>5.1047000000000002E-2</v>
      </c>
      <c r="F142">
        <v>4.1383000000000003E-2</v>
      </c>
      <c r="G142">
        <v>5.9933E-2</v>
      </c>
      <c r="H142">
        <v>9.9937999999999999E-2</v>
      </c>
      <c r="I142">
        <v>6.9579000000000002E-2</v>
      </c>
      <c r="J142">
        <v>7.0137000000000005E-2</v>
      </c>
      <c r="K142">
        <v>8.3690000000000001E-2</v>
      </c>
      <c r="L142">
        <v>0.10077999999999999</v>
      </c>
      <c r="M142">
        <v>8.8467000000000004E-2</v>
      </c>
      <c r="N142">
        <f t="shared" si="17"/>
        <v>6.0745666666666663E-2</v>
      </c>
      <c r="O142">
        <f t="shared" si="18"/>
        <v>6.407114489292992E-4</v>
      </c>
      <c r="Q142">
        <v>4.4600000000000004E-3</v>
      </c>
      <c r="R142">
        <v>5.9569999999999996E-3</v>
      </c>
      <c r="S142">
        <v>5.9080000000000001E-3</v>
      </c>
      <c r="T142">
        <v>1.1370999999999999E-2</v>
      </c>
      <c r="U142">
        <v>9.4299999999999991E-3</v>
      </c>
      <c r="V142">
        <v>1.1253000000000001E-2</v>
      </c>
      <c r="W142">
        <v>1.4827999999999999E-2</v>
      </c>
      <c r="X142">
        <v>1.0482999999999999E-2</v>
      </c>
      <c r="Y142">
        <v>1.0924E-2</v>
      </c>
      <c r="Z142">
        <v>1.3282E-2</v>
      </c>
      <c r="AA142">
        <v>1.2066E-2</v>
      </c>
      <c r="AB142">
        <v>1.1972999999999999E-2</v>
      </c>
      <c r="AC142">
        <f t="shared" si="19"/>
        <v>1.1076534250387167E-2</v>
      </c>
      <c r="AD142">
        <f t="shared" si="20"/>
        <v>0.11682912455568541</v>
      </c>
      <c r="AG142">
        <v>0.03</v>
      </c>
      <c r="AH142">
        <f t="shared" si="15"/>
        <v>0.1014896178152272</v>
      </c>
      <c r="AI142">
        <f t="shared" si="15"/>
        <v>0.22648301193755738</v>
      </c>
      <c r="AJ142">
        <f t="shared" si="15"/>
        <v>0.27850829920241427</v>
      </c>
      <c r="AK142">
        <f t="shared" si="14"/>
        <v>0.52593241294044923</v>
      </c>
      <c r="AL142">
        <f t="shared" si="14"/>
        <v>0.4252260583641595</v>
      </c>
      <c r="AM142">
        <f t="shared" si="14"/>
        <v>0.62567073807286777</v>
      </c>
      <c r="AN142">
        <f t="shared" si="14"/>
        <v>1.1055088495575223</v>
      </c>
      <c r="AO142">
        <f t="shared" si="14"/>
        <v>0.80540571825442764</v>
      </c>
      <c r="AP142">
        <f t="shared" si="14"/>
        <v>0.80896193771626301</v>
      </c>
      <c r="AQ142">
        <f t="shared" si="16"/>
        <v>0.96272863223283112</v>
      </c>
      <c r="AR142">
        <f t="shared" si="16"/>
        <v>1.206946107784431</v>
      </c>
      <c r="AS142">
        <f t="shared" si="16"/>
        <v>1.1196937096570054</v>
      </c>
    </row>
    <row r="143" spans="1:45" x14ac:dyDescent="0.15">
      <c r="A143">
        <v>3.0499999999999999E-2</v>
      </c>
      <c r="B143">
        <v>1.5513000000000001E-2</v>
      </c>
      <c r="C143">
        <v>3.5992000000000003E-2</v>
      </c>
      <c r="D143">
        <v>2.9160999999999999E-2</v>
      </c>
      <c r="E143">
        <v>4.4011000000000002E-2</v>
      </c>
      <c r="F143">
        <v>5.4167E-2</v>
      </c>
      <c r="G143">
        <v>6.5297999999999995E-2</v>
      </c>
      <c r="H143">
        <v>6.6043000000000004E-2</v>
      </c>
      <c r="I143">
        <v>8.2242999999999997E-2</v>
      </c>
      <c r="J143">
        <v>8.0212000000000006E-2</v>
      </c>
      <c r="K143">
        <v>0.11395</v>
      </c>
      <c r="L143">
        <v>6.8117999999999998E-2</v>
      </c>
      <c r="M143">
        <v>8.3973000000000006E-2</v>
      </c>
      <c r="N143">
        <f t="shared" si="17"/>
        <v>6.1556749999999993E-2</v>
      </c>
      <c r="O143">
        <f t="shared" si="18"/>
        <v>6.4926630405261231E-4</v>
      </c>
      <c r="Q143">
        <v>6.7590000000000003E-3</v>
      </c>
      <c r="R143">
        <v>7.0749999999999997E-3</v>
      </c>
      <c r="S143">
        <v>5.8300000000000001E-3</v>
      </c>
      <c r="T143">
        <v>9.8359999999999993E-3</v>
      </c>
      <c r="U143">
        <v>1.0373E-2</v>
      </c>
      <c r="V143">
        <v>1.1797999999999999E-2</v>
      </c>
      <c r="W143">
        <v>1.1612000000000001E-2</v>
      </c>
      <c r="X143">
        <v>1.1442000000000001E-2</v>
      </c>
      <c r="Y143">
        <v>1.2382000000000001E-2</v>
      </c>
      <c r="Z143">
        <v>1.5344E-2</v>
      </c>
      <c r="AA143">
        <v>9.4459999999999995E-3</v>
      </c>
      <c r="AB143">
        <v>1.0978999999999999E-2</v>
      </c>
      <c r="AC143">
        <f t="shared" si="19"/>
        <v>1.1027003878908113E-2</v>
      </c>
      <c r="AD143">
        <f t="shared" si="20"/>
        <v>0.11630670573694583</v>
      </c>
      <c r="AG143">
        <v>3.0499999999999999E-2</v>
      </c>
      <c r="AH143">
        <f t="shared" si="15"/>
        <v>0.11670929882636172</v>
      </c>
      <c r="AI143">
        <f t="shared" si="15"/>
        <v>0.33050505050505052</v>
      </c>
      <c r="AJ143">
        <f t="shared" si="15"/>
        <v>0.31430265143349861</v>
      </c>
      <c r="AK143">
        <f t="shared" si="14"/>
        <v>0.45344117041005566</v>
      </c>
      <c r="AL143">
        <f t="shared" si="14"/>
        <v>0.55658651870119191</v>
      </c>
      <c r="AM143">
        <f t="shared" si="14"/>
        <v>0.68167867209520816</v>
      </c>
      <c r="AN143">
        <f t="shared" si="14"/>
        <v>0.73056415929203544</v>
      </c>
      <c r="AO143">
        <f t="shared" si="14"/>
        <v>0.95199675888413016</v>
      </c>
      <c r="AP143">
        <f t="shared" si="14"/>
        <v>0.92516724336793543</v>
      </c>
      <c r="AQ143">
        <f t="shared" si="16"/>
        <v>1.3108248015644772</v>
      </c>
      <c r="AR143">
        <f t="shared" si="16"/>
        <v>0.81578443113772448</v>
      </c>
      <c r="AS143">
        <f t="shared" si="16"/>
        <v>1.0628148335653715</v>
      </c>
    </row>
    <row r="144" spans="1:45" x14ac:dyDescent="0.15">
      <c r="A144">
        <v>3.1E-2</v>
      </c>
      <c r="B144">
        <v>7.1879999999999999E-3</v>
      </c>
      <c r="C144">
        <v>1.2047E-2</v>
      </c>
      <c r="D144">
        <v>3.8392000000000003E-2</v>
      </c>
      <c r="E144">
        <v>4.2570999999999998E-2</v>
      </c>
      <c r="F144">
        <v>5.5820000000000002E-2</v>
      </c>
      <c r="G144">
        <v>6.3777E-2</v>
      </c>
      <c r="H144">
        <v>6.5082000000000001E-2</v>
      </c>
      <c r="I144">
        <v>8.6166000000000006E-2</v>
      </c>
      <c r="J144">
        <v>8.1772999999999998E-2</v>
      </c>
      <c r="K144">
        <v>6.7375000000000004E-2</v>
      </c>
      <c r="L144">
        <v>9.1172000000000003E-2</v>
      </c>
      <c r="M144">
        <v>8.3302000000000001E-2</v>
      </c>
      <c r="N144">
        <f t="shared" si="17"/>
        <v>5.788875000000001E-2</v>
      </c>
      <c r="O144">
        <f t="shared" si="18"/>
        <v>6.1057828359563609E-4</v>
      </c>
      <c r="Q144">
        <v>2.9889999999999999E-3</v>
      </c>
      <c r="R144">
        <v>4.2319999999999997E-3</v>
      </c>
      <c r="S144">
        <v>7.038E-3</v>
      </c>
      <c r="T144">
        <v>1.0094000000000001E-2</v>
      </c>
      <c r="U144">
        <v>1.0626E-2</v>
      </c>
      <c r="V144">
        <v>1.1173000000000001E-2</v>
      </c>
      <c r="W144">
        <v>1.1762E-2</v>
      </c>
      <c r="X144">
        <v>1.2175E-2</v>
      </c>
      <c r="Y144">
        <v>1.2848E-2</v>
      </c>
      <c r="Z144">
        <v>1.0411E-2</v>
      </c>
      <c r="AA144">
        <v>1.1106E-2</v>
      </c>
      <c r="AB144">
        <v>1.0322E-2</v>
      </c>
      <c r="AC144">
        <f t="shared" si="19"/>
        <v>1.0470461672551197E-2</v>
      </c>
      <c r="AD144">
        <f t="shared" si="20"/>
        <v>0.11043660799001788</v>
      </c>
      <c r="AG144">
        <v>3.1E-2</v>
      </c>
      <c r="AH144">
        <f t="shared" si="15"/>
        <v>5.4077640686126992E-2</v>
      </c>
      <c r="AI144">
        <f t="shared" si="15"/>
        <v>0.11062442607897154</v>
      </c>
      <c r="AJ144">
        <f t="shared" si="15"/>
        <v>0.41379607674067687</v>
      </c>
      <c r="AK144">
        <f t="shared" si="14"/>
        <v>0.43860498660622294</v>
      </c>
      <c r="AL144">
        <f t="shared" si="14"/>
        <v>0.57357172215371965</v>
      </c>
      <c r="AM144">
        <f t="shared" si="14"/>
        <v>0.66580018791105544</v>
      </c>
      <c r="AN144">
        <f t="shared" si="14"/>
        <v>0.7199336283185841</v>
      </c>
      <c r="AO144">
        <f t="shared" si="14"/>
        <v>0.99740710730408622</v>
      </c>
      <c r="AP144">
        <f t="shared" si="14"/>
        <v>0.94317185697808537</v>
      </c>
      <c r="AQ144">
        <f t="shared" si="16"/>
        <v>0.77504888991142307</v>
      </c>
      <c r="AR144">
        <f t="shared" si="16"/>
        <v>1.0918802395209581</v>
      </c>
      <c r="AS144">
        <f t="shared" si="16"/>
        <v>1.0543222376914316</v>
      </c>
    </row>
    <row r="145" spans="1:45" x14ac:dyDescent="0.15">
      <c r="A145">
        <v>3.15E-2</v>
      </c>
      <c r="B145">
        <v>1.0846E-2</v>
      </c>
      <c r="C145">
        <v>2.8042000000000001E-2</v>
      </c>
      <c r="D145">
        <v>3.5883999999999999E-2</v>
      </c>
      <c r="E145">
        <v>3.1266000000000002E-2</v>
      </c>
      <c r="F145">
        <v>7.2802000000000006E-2</v>
      </c>
      <c r="G145">
        <v>5.2551E-2</v>
      </c>
      <c r="H145">
        <v>8.1231999999999999E-2</v>
      </c>
      <c r="I145">
        <v>8.2723000000000005E-2</v>
      </c>
      <c r="J145">
        <v>6.0387000000000003E-2</v>
      </c>
      <c r="K145">
        <v>8.4497000000000003E-2</v>
      </c>
      <c r="L145">
        <v>7.9350000000000004E-2</v>
      </c>
      <c r="M145">
        <v>6.2489000000000003E-2</v>
      </c>
      <c r="N145">
        <f t="shared" si="17"/>
        <v>5.6839083333333339E-2</v>
      </c>
      <c r="O145">
        <f t="shared" si="18"/>
        <v>5.9950698439361684E-4</v>
      </c>
      <c r="Q145">
        <v>5.8219999999999999E-3</v>
      </c>
      <c r="R145">
        <v>6.535E-3</v>
      </c>
      <c r="S145">
        <v>6.4409999999999997E-3</v>
      </c>
      <c r="T145">
        <v>8.5009999999999999E-3</v>
      </c>
      <c r="U145">
        <v>1.2596E-2</v>
      </c>
      <c r="V145">
        <v>1.0408000000000001E-2</v>
      </c>
      <c r="W145">
        <v>1.3173000000000001E-2</v>
      </c>
      <c r="X145">
        <v>1.1899E-2</v>
      </c>
      <c r="Y145">
        <v>1.0789E-2</v>
      </c>
      <c r="Z145">
        <v>1.2761E-2</v>
      </c>
      <c r="AA145">
        <v>1.0717000000000001E-2</v>
      </c>
      <c r="AB145">
        <v>8.4189999999999994E-3</v>
      </c>
      <c r="AC145">
        <f t="shared" si="19"/>
        <v>1.0606320984119885E-2</v>
      </c>
      <c r="AD145">
        <f t="shared" si="20"/>
        <v>0.11186957646865127</v>
      </c>
      <c r="AG145">
        <v>3.15E-2</v>
      </c>
      <c r="AH145">
        <f t="shared" si="15"/>
        <v>8.1597953656334626E-2</v>
      </c>
      <c r="AI145">
        <f t="shared" si="15"/>
        <v>0.25750229568411387</v>
      </c>
      <c r="AJ145">
        <f t="shared" si="15"/>
        <v>0.38676438887691311</v>
      </c>
      <c r="AK145">
        <f t="shared" si="14"/>
        <v>0.32213064084071713</v>
      </c>
      <c r="AL145">
        <f t="shared" si="14"/>
        <v>0.74806822852445543</v>
      </c>
      <c r="AM145">
        <f t="shared" si="14"/>
        <v>0.5486063263388663</v>
      </c>
      <c r="AN145">
        <f t="shared" si="14"/>
        <v>0.89858407079646019</v>
      </c>
      <c r="AO145">
        <f t="shared" si="14"/>
        <v>0.95755295751823144</v>
      </c>
      <c r="AP145">
        <f t="shared" si="14"/>
        <v>0.69650519031141878</v>
      </c>
      <c r="AQ145">
        <f t="shared" si="16"/>
        <v>0.97201196364891307</v>
      </c>
      <c r="AR145">
        <f t="shared" si="16"/>
        <v>0.95029940119760481</v>
      </c>
      <c r="AS145">
        <f t="shared" si="16"/>
        <v>0.79089988609036832</v>
      </c>
    </row>
    <row r="146" spans="1:45" x14ac:dyDescent="0.15">
      <c r="A146">
        <v>3.2000000000000001E-2</v>
      </c>
      <c r="B146">
        <v>1.9238000000000002E-2</v>
      </c>
      <c r="C146">
        <v>1.9644999999999999E-2</v>
      </c>
      <c r="D146">
        <v>3.1399999999999997E-2</v>
      </c>
      <c r="E146">
        <v>4.4415000000000003E-2</v>
      </c>
      <c r="F146">
        <v>6.3500000000000001E-2</v>
      </c>
      <c r="G146">
        <v>6.4625000000000002E-2</v>
      </c>
      <c r="H146">
        <v>5.7618999999999997E-2</v>
      </c>
      <c r="I146">
        <v>6.9008E-2</v>
      </c>
      <c r="J146">
        <v>7.8704999999999997E-2</v>
      </c>
      <c r="K146">
        <v>6.7929000000000003E-2</v>
      </c>
      <c r="L146">
        <v>5.8349999999999999E-2</v>
      </c>
      <c r="M146">
        <v>8.3664000000000002E-2</v>
      </c>
      <c r="N146">
        <f t="shared" si="17"/>
        <v>5.4841499999999994E-2</v>
      </c>
      <c r="O146">
        <f t="shared" si="18"/>
        <v>5.7843758830187326E-4</v>
      </c>
      <c r="Q146">
        <v>8.0520000000000001E-3</v>
      </c>
      <c r="R146">
        <v>4.9979999999999998E-3</v>
      </c>
      <c r="S146">
        <v>7.0899999999999999E-3</v>
      </c>
      <c r="T146">
        <v>1.0385999999999999E-2</v>
      </c>
      <c r="U146">
        <v>1.1613E-2</v>
      </c>
      <c r="V146">
        <v>1.1389E-2</v>
      </c>
      <c r="W146">
        <v>1.1542E-2</v>
      </c>
      <c r="X146">
        <v>1.0798E-2</v>
      </c>
      <c r="Y146">
        <v>1.1903E-2</v>
      </c>
      <c r="Z146">
        <v>1.1337E-2</v>
      </c>
      <c r="AA146">
        <v>8.5769999999999996E-3</v>
      </c>
      <c r="AB146">
        <v>1.0584E-2</v>
      </c>
      <c r="AC146">
        <f t="shared" si="19"/>
        <v>1.052327474523194E-2</v>
      </c>
      <c r="AD146">
        <f t="shared" si="20"/>
        <v>0.11099365091580228</v>
      </c>
      <c r="AG146">
        <v>3.2000000000000001E-2</v>
      </c>
      <c r="AH146">
        <f t="shared" si="15"/>
        <v>0.14473367439061088</v>
      </c>
      <c r="AI146">
        <f t="shared" si="15"/>
        <v>0.18039485766758495</v>
      </c>
      <c r="AJ146">
        <f t="shared" si="15"/>
        <v>0.33843500754472944</v>
      </c>
      <c r="AK146">
        <f t="shared" si="14"/>
        <v>0.45760354419946431</v>
      </c>
      <c r="AL146">
        <f t="shared" si="14"/>
        <v>0.65248664200575424</v>
      </c>
      <c r="AM146">
        <f t="shared" si="14"/>
        <v>0.67465288652260158</v>
      </c>
      <c r="AN146">
        <f t="shared" si="14"/>
        <v>0.63737831858407079</v>
      </c>
      <c r="AO146">
        <f t="shared" si="14"/>
        <v>0.79879615696261141</v>
      </c>
      <c r="AP146">
        <f t="shared" si="14"/>
        <v>0.90778546712802766</v>
      </c>
      <c r="AQ146">
        <f t="shared" si="16"/>
        <v>0.78142183365926621</v>
      </c>
      <c r="AR146">
        <f t="shared" si="16"/>
        <v>0.69880239520958076</v>
      </c>
      <c r="AS146">
        <f t="shared" si="16"/>
        <v>1.0589039362106063</v>
      </c>
    </row>
    <row r="147" spans="1:45" x14ac:dyDescent="0.15">
      <c r="A147">
        <v>3.2500000000000001E-2</v>
      </c>
      <c r="B147">
        <v>1.3528999999999999E-2</v>
      </c>
      <c r="C147">
        <v>2.3366999999999999E-2</v>
      </c>
      <c r="D147">
        <v>3.0190000000000002E-2</v>
      </c>
      <c r="E147">
        <v>4.1438000000000003E-2</v>
      </c>
      <c r="F147">
        <v>4.113E-2</v>
      </c>
      <c r="G147">
        <v>4.9464000000000001E-2</v>
      </c>
      <c r="H147">
        <v>6.4454999999999998E-2</v>
      </c>
      <c r="I147">
        <v>5.9026000000000002E-2</v>
      </c>
      <c r="J147">
        <v>8.6181999999999995E-2</v>
      </c>
      <c r="K147">
        <v>0.10614999999999999</v>
      </c>
      <c r="L147">
        <v>9.2160000000000006E-2</v>
      </c>
      <c r="M147">
        <v>9.2970999999999998E-2</v>
      </c>
      <c r="N147">
        <f t="shared" si="17"/>
        <v>5.8338500000000008E-2</v>
      </c>
      <c r="O147">
        <f t="shared" si="18"/>
        <v>6.153219960276222E-4</v>
      </c>
      <c r="Q147">
        <v>4.333E-3</v>
      </c>
      <c r="R147">
        <v>5.7800000000000004E-3</v>
      </c>
      <c r="S147">
        <v>6.4739999999999997E-3</v>
      </c>
      <c r="T147">
        <v>1.0289E-2</v>
      </c>
      <c r="U147">
        <v>9.3460000000000001E-3</v>
      </c>
      <c r="V147">
        <v>9.6860000000000002E-3</v>
      </c>
      <c r="W147">
        <v>1.1788E-2</v>
      </c>
      <c r="X147">
        <v>1.0095E-2</v>
      </c>
      <c r="Y147">
        <v>1.2789999999999999E-2</v>
      </c>
      <c r="Z147">
        <v>1.4598E-2</v>
      </c>
      <c r="AA147">
        <v>1.1429E-2</v>
      </c>
      <c r="AB147">
        <v>1.1938000000000001E-2</v>
      </c>
      <c r="AC147">
        <f t="shared" si="19"/>
        <v>1.0752654454514095E-2</v>
      </c>
      <c r="AD147">
        <f t="shared" si="20"/>
        <v>0.11341302055078853</v>
      </c>
      <c r="AG147">
        <v>3.2500000000000001E-2</v>
      </c>
      <c r="AH147">
        <f t="shared" si="15"/>
        <v>0.10178302738489316</v>
      </c>
      <c r="AI147">
        <f t="shared" si="15"/>
        <v>0.21457300275482094</v>
      </c>
      <c r="AJ147">
        <f t="shared" si="15"/>
        <v>0.32539340375080839</v>
      </c>
      <c r="AK147">
        <f t="shared" si="14"/>
        <v>0.42693179476612408</v>
      </c>
      <c r="AL147">
        <f t="shared" si="14"/>
        <v>0.4226263871763255</v>
      </c>
      <c r="AM147">
        <f t="shared" si="14"/>
        <v>0.51637958033197617</v>
      </c>
      <c r="AN147">
        <f t="shared" si="14"/>
        <v>0.71299778761061949</v>
      </c>
      <c r="AO147">
        <f t="shared" si="14"/>
        <v>0.68325037620094931</v>
      </c>
      <c r="AP147">
        <f t="shared" si="14"/>
        <v>0.99402537485582465</v>
      </c>
      <c r="AQ147">
        <f t="shared" si="16"/>
        <v>1.2210974347175889</v>
      </c>
      <c r="AR147">
        <f t="shared" si="16"/>
        <v>1.1037125748502994</v>
      </c>
      <c r="AS147">
        <f t="shared" si="16"/>
        <v>1.1766991520060752</v>
      </c>
    </row>
    <row r="148" spans="1:45" x14ac:dyDescent="0.15">
      <c r="A148">
        <v>3.3000000000000002E-2</v>
      </c>
      <c r="B148">
        <v>1.2488000000000001E-2</v>
      </c>
      <c r="C148">
        <v>1.8731000000000001E-2</v>
      </c>
      <c r="D148">
        <v>3.6054000000000003E-2</v>
      </c>
      <c r="E148">
        <v>3.8389E-2</v>
      </c>
      <c r="F148">
        <v>5.3038000000000002E-2</v>
      </c>
      <c r="G148">
        <v>4.2424000000000003E-2</v>
      </c>
      <c r="H148">
        <v>6.7829E-2</v>
      </c>
      <c r="I148">
        <v>5.3333999999999999E-2</v>
      </c>
      <c r="J148">
        <v>7.5299000000000005E-2</v>
      </c>
      <c r="K148">
        <v>5.6494000000000003E-2</v>
      </c>
      <c r="L148">
        <v>8.5745000000000002E-2</v>
      </c>
      <c r="M148">
        <v>7.6382000000000005E-2</v>
      </c>
      <c r="N148">
        <f t="shared" si="17"/>
        <v>5.1350583333333331E-2</v>
      </c>
      <c r="O148">
        <f t="shared" si="18"/>
        <v>5.4161734418693328E-4</v>
      </c>
      <c r="Q148">
        <v>6.2779999999999997E-3</v>
      </c>
      <c r="R148">
        <v>5.2259999999999997E-3</v>
      </c>
      <c r="S148">
        <v>7.2620000000000002E-3</v>
      </c>
      <c r="T148">
        <v>9.9240000000000005E-3</v>
      </c>
      <c r="U148">
        <v>1.1436999999999999E-2</v>
      </c>
      <c r="V148">
        <v>9.894E-3</v>
      </c>
      <c r="W148">
        <v>1.2687E-2</v>
      </c>
      <c r="X148">
        <v>9.4210000000000006E-3</v>
      </c>
      <c r="Y148">
        <v>1.2307E-2</v>
      </c>
      <c r="Z148">
        <v>1.0909E-2</v>
      </c>
      <c r="AA148">
        <v>1.1831E-2</v>
      </c>
      <c r="AB148">
        <v>1.0444E-2</v>
      </c>
      <c r="AC148">
        <f t="shared" si="19"/>
        <v>1.051352558287743E-2</v>
      </c>
      <c r="AD148">
        <f t="shared" si="20"/>
        <v>0.11089082217196584</v>
      </c>
      <c r="AG148">
        <v>3.3000000000000002E-2</v>
      </c>
      <c r="AH148">
        <f t="shared" si="15"/>
        <v>9.395124887150165E-2</v>
      </c>
      <c r="AI148">
        <f t="shared" si="15"/>
        <v>0.17200183654729112</v>
      </c>
      <c r="AJ148">
        <f t="shared" si="15"/>
        <v>0.38859668031903427</v>
      </c>
      <c r="AK148">
        <f t="shared" si="14"/>
        <v>0.39551823614259224</v>
      </c>
      <c r="AL148">
        <f t="shared" si="14"/>
        <v>0.5449856144677353</v>
      </c>
      <c r="AM148">
        <f t="shared" si="14"/>
        <v>0.44288547865121625</v>
      </c>
      <c r="AN148">
        <f t="shared" si="14"/>
        <v>0.75032079646017702</v>
      </c>
      <c r="AO148">
        <f t="shared" si="14"/>
        <v>0.61736312073156618</v>
      </c>
      <c r="AP148">
        <f t="shared" si="14"/>
        <v>0.86850057670126879</v>
      </c>
      <c r="AQ148">
        <f t="shared" si="16"/>
        <v>0.64987921316001385</v>
      </c>
      <c r="AR148">
        <f t="shared" si="16"/>
        <v>1.0268862275449102</v>
      </c>
      <c r="AS148">
        <f t="shared" si="16"/>
        <v>0.96673838754588037</v>
      </c>
    </row>
    <row r="149" spans="1:45" x14ac:dyDescent="0.15">
      <c r="A149">
        <v>3.3500000000000002E-2</v>
      </c>
      <c r="B149">
        <v>2.7508000000000001E-2</v>
      </c>
      <c r="C149">
        <v>1.8873999999999998E-2</v>
      </c>
      <c r="D149">
        <v>3.6866999999999997E-2</v>
      </c>
      <c r="E149">
        <v>2.5437999999999999E-2</v>
      </c>
      <c r="F149">
        <v>3.2660000000000002E-2</v>
      </c>
      <c r="G149">
        <v>3.5097000000000003E-2</v>
      </c>
      <c r="H149">
        <v>7.0736999999999994E-2</v>
      </c>
      <c r="I149">
        <v>6.9581000000000004E-2</v>
      </c>
      <c r="J149">
        <v>9.1976000000000002E-2</v>
      </c>
      <c r="K149">
        <v>7.8058000000000002E-2</v>
      </c>
      <c r="L149">
        <v>8.2650000000000001E-2</v>
      </c>
      <c r="M149">
        <v>7.5250999999999998E-2</v>
      </c>
      <c r="N149">
        <f t="shared" si="17"/>
        <v>5.3724749999999995E-2</v>
      </c>
      <c r="O149">
        <f t="shared" si="18"/>
        <v>5.6665873147381213E-4</v>
      </c>
      <c r="Q149">
        <v>1.1109000000000001E-2</v>
      </c>
      <c r="R149">
        <v>5.3080000000000002E-3</v>
      </c>
      <c r="S149">
        <v>7.3670000000000003E-3</v>
      </c>
      <c r="T149">
        <v>7.4209999999999996E-3</v>
      </c>
      <c r="U149">
        <v>8.2920000000000008E-3</v>
      </c>
      <c r="V149">
        <v>8.6289999999999995E-3</v>
      </c>
      <c r="W149">
        <v>1.3032999999999999E-2</v>
      </c>
      <c r="X149">
        <v>1.123E-2</v>
      </c>
      <c r="Y149">
        <v>1.3383000000000001E-2</v>
      </c>
      <c r="Z149">
        <v>1.3277000000000001E-2</v>
      </c>
      <c r="AA149">
        <v>1.1004999999999999E-2</v>
      </c>
      <c r="AB149">
        <v>1.0011000000000001E-2</v>
      </c>
      <c r="AC149">
        <f t="shared" si="19"/>
        <v>1.0773836714256187E-2</v>
      </c>
      <c r="AD149">
        <f t="shared" si="20"/>
        <v>0.11363643924889739</v>
      </c>
      <c r="AG149">
        <v>3.3500000000000002E-2</v>
      </c>
      <c r="AH149">
        <f t="shared" si="15"/>
        <v>0.20695154980439362</v>
      </c>
      <c r="AI149">
        <f t="shared" si="15"/>
        <v>0.17331496786042239</v>
      </c>
      <c r="AJ149">
        <f t="shared" si="15"/>
        <v>0.39735934468635475</v>
      </c>
      <c r="AK149">
        <f t="shared" si="14"/>
        <v>0.26208530805687202</v>
      </c>
      <c r="AL149">
        <f t="shared" si="14"/>
        <v>0.33559391697492807</v>
      </c>
      <c r="AM149">
        <f t="shared" si="14"/>
        <v>0.3663952395865957</v>
      </c>
      <c r="AN149">
        <f t="shared" si="14"/>
        <v>0.78248893805309738</v>
      </c>
      <c r="AO149">
        <f t="shared" si="14"/>
        <v>0.80542886908206979</v>
      </c>
      <c r="AP149">
        <f t="shared" si="14"/>
        <v>1.0608535178777394</v>
      </c>
      <c r="AQ149">
        <f t="shared" si="16"/>
        <v>0.89794087196594974</v>
      </c>
      <c r="AR149">
        <f t="shared" si="16"/>
        <v>0.98982035928143708</v>
      </c>
      <c r="AS149">
        <f t="shared" si="16"/>
        <v>0.95242374382989492</v>
      </c>
    </row>
    <row r="150" spans="1:45" x14ac:dyDescent="0.15">
      <c r="A150">
        <v>3.4000000000000002E-2</v>
      </c>
      <c r="B150">
        <v>2.656E-2</v>
      </c>
      <c r="C150">
        <v>1.7757999999999999E-2</v>
      </c>
      <c r="D150">
        <v>2.8778999999999999E-2</v>
      </c>
      <c r="E150">
        <v>3.0823E-2</v>
      </c>
      <c r="F150">
        <v>3.9869000000000002E-2</v>
      </c>
      <c r="G150">
        <v>4.9614999999999999E-2</v>
      </c>
      <c r="H150">
        <v>5.2349E-2</v>
      </c>
      <c r="I150">
        <v>5.0858E-2</v>
      </c>
      <c r="J150">
        <v>7.5429999999999997E-2</v>
      </c>
      <c r="K150">
        <v>4.9667999999999997E-2</v>
      </c>
      <c r="L150">
        <v>8.3654000000000006E-2</v>
      </c>
      <c r="M150">
        <v>6.6082000000000002E-2</v>
      </c>
      <c r="N150">
        <f t="shared" si="17"/>
        <v>4.7620416666666665E-2</v>
      </c>
      <c r="O150">
        <f t="shared" si="18"/>
        <v>5.0227362436470557E-4</v>
      </c>
      <c r="Q150">
        <v>9.9740000000000002E-3</v>
      </c>
      <c r="R150">
        <v>5.0990000000000002E-3</v>
      </c>
      <c r="S150">
        <v>6.2199999999999998E-3</v>
      </c>
      <c r="T150">
        <v>8.0929999999999995E-3</v>
      </c>
      <c r="U150">
        <v>9.6579999999999999E-3</v>
      </c>
      <c r="V150">
        <v>1.0200000000000001E-2</v>
      </c>
      <c r="W150">
        <v>1.0983E-2</v>
      </c>
      <c r="X150">
        <v>9.3170000000000006E-3</v>
      </c>
      <c r="Y150">
        <v>1.1967999999999999E-2</v>
      </c>
      <c r="Z150">
        <v>1.0271000000000001E-2</v>
      </c>
      <c r="AA150">
        <v>1.1325999999999999E-2</v>
      </c>
      <c r="AB150">
        <v>9.2669999999999992E-3</v>
      </c>
      <c r="AC150">
        <f t="shared" si="19"/>
        <v>9.9877074355520564E-3</v>
      </c>
      <c r="AD150">
        <f t="shared" si="20"/>
        <v>0.10534478471666989</v>
      </c>
      <c r="AG150">
        <v>3.4000000000000002E-2</v>
      </c>
      <c r="AH150">
        <f t="shared" si="15"/>
        <v>0.19981944026482093</v>
      </c>
      <c r="AI150">
        <f t="shared" si="15"/>
        <v>0.16306703397612488</v>
      </c>
      <c r="AJ150">
        <f t="shared" si="15"/>
        <v>0.31018538478120283</v>
      </c>
      <c r="AK150">
        <f t="shared" si="14"/>
        <v>0.31756645373995468</v>
      </c>
      <c r="AL150">
        <f t="shared" si="14"/>
        <v>0.40966913275791206</v>
      </c>
      <c r="AM150">
        <f t="shared" si="14"/>
        <v>0.51795594529700384</v>
      </c>
      <c r="AN150">
        <f t="shared" si="14"/>
        <v>0.57908185840707971</v>
      </c>
      <c r="AO150">
        <f t="shared" si="14"/>
        <v>0.588702396110661</v>
      </c>
      <c r="AP150">
        <f t="shared" si="14"/>
        <v>0.87001153402537479</v>
      </c>
      <c r="AQ150">
        <f t="shared" si="16"/>
        <v>0.57135626366041647</v>
      </c>
      <c r="AR150">
        <f t="shared" si="16"/>
        <v>1.0018443113772455</v>
      </c>
      <c r="AS150">
        <f t="shared" si="16"/>
        <v>0.83637514238703969</v>
      </c>
    </row>
    <row r="151" spans="1:45" x14ac:dyDescent="0.15">
      <c r="A151">
        <v>3.4500000000000003E-2</v>
      </c>
      <c r="B151">
        <v>2.3886999999999999E-2</v>
      </c>
      <c r="C151">
        <v>1.1988E-2</v>
      </c>
      <c r="D151">
        <v>2.9277999999999998E-2</v>
      </c>
      <c r="E151">
        <v>4.1995999999999999E-2</v>
      </c>
      <c r="F151">
        <v>6.1116999999999998E-2</v>
      </c>
      <c r="G151">
        <v>6.3537999999999997E-2</v>
      </c>
      <c r="H151">
        <v>5.4427999999999997E-2</v>
      </c>
      <c r="I151">
        <v>3.9047999999999999E-2</v>
      </c>
      <c r="J151">
        <v>5.3290999999999998E-2</v>
      </c>
      <c r="K151">
        <v>5.0069000000000002E-2</v>
      </c>
      <c r="L151">
        <v>0.101991</v>
      </c>
      <c r="M151">
        <v>7.9207E-2</v>
      </c>
      <c r="N151">
        <f t="shared" si="17"/>
        <v>5.0819833333333342E-2</v>
      </c>
      <c r="O151">
        <f t="shared" si="18"/>
        <v>5.3601928888226055E-4</v>
      </c>
      <c r="Q151">
        <v>1.0782999999999999E-2</v>
      </c>
      <c r="R151">
        <v>4.3359999999999996E-3</v>
      </c>
      <c r="S151">
        <v>6.8079999999999998E-3</v>
      </c>
      <c r="T151">
        <v>1.0973999999999999E-2</v>
      </c>
      <c r="U151">
        <v>1.1894E-2</v>
      </c>
      <c r="V151">
        <v>1.1818E-2</v>
      </c>
      <c r="W151">
        <v>1.125E-2</v>
      </c>
      <c r="X151">
        <v>8.5819999999999994E-3</v>
      </c>
      <c r="Y151">
        <v>1.0463E-2</v>
      </c>
      <c r="Z151">
        <v>1.0803999999999999E-2</v>
      </c>
      <c r="AA151">
        <v>1.2602E-2</v>
      </c>
      <c r="AB151">
        <v>1.1136E-2</v>
      </c>
      <c r="AC151">
        <f t="shared" si="19"/>
        <v>1.0838562442417436E-2</v>
      </c>
      <c r="AD151">
        <f t="shared" si="20"/>
        <v>0.11431913024107698</v>
      </c>
      <c r="AG151">
        <v>3.4500000000000003E-2</v>
      </c>
      <c r="AH151">
        <f t="shared" si="15"/>
        <v>0.17970959975925366</v>
      </c>
      <c r="AI151">
        <f t="shared" si="15"/>
        <v>0.11008264462809918</v>
      </c>
      <c r="AJ151">
        <f t="shared" si="15"/>
        <v>0.31556369907307608</v>
      </c>
      <c r="AK151">
        <f t="shared" si="14"/>
        <v>0.43268081599010921</v>
      </c>
      <c r="AL151">
        <f t="shared" si="14"/>
        <v>0.62800041101520754</v>
      </c>
      <c r="AM151">
        <f t="shared" si="14"/>
        <v>0.66330514667501828</v>
      </c>
      <c r="AN151">
        <f t="shared" si="14"/>
        <v>0.60207964601769914</v>
      </c>
      <c r="AO151">
        <f t="shared" si="14"/>
        <v>0.45199675888413016</v>
      </c>
      <c r="AP151">
        <f t="shared" si="14"/>
        <v>0.61465974625144171</v>
      </c>
      <c r="AQ151">
        <f t="shared" si="16"/>
        <v>0.57596917059703212</v>
      </c>
      <c r="AR151">
        <f t="shared" si="16"/>
        <v>1.2214491017964071</v>
      </c>
      <c r="AS151">
        <f t="shared" si="16"/>
        <v>1.0024933552714848</v>
      </c>
    </row>
    <row r="152" spans="1:45" x14ac:dyDescent="0.15">
      <c r="A152">
        <v>3.5000000000000003E-2</v>
      </c>
      <c r="B152">
        <v>1.409E-2</v>
      </c>
      <c r="C152">
        <v>2.3442999999999999E-2</v>
      </c>
      <c r="D152">
        <v>1.6324999999999999E-2</v>
      </c>
      <c r="E152">
        <v>4.6843000000000003E-2</v>
      </c>
      <c r="F152">
        <v>3.8052000000000002E-2</v>
      </c>
      <c r="G152">
        <v>6.0324999999999997E-2</v>
      </c>
      <c r="H152">
        <v>4.9915000000000001E-2</v>
      </c>
      <c r="I152">
        <v>6.6804000000000002E-2</v>
      </c>
      <c r="J152">
        <v>7.6024999999999995E-2</v>
      </c>
      <c r="K152">
        <v>6.5498000000000001E-2</v>
      </c>
      <c r="L152">
        <v>7.8134999999999996E-2</v>
      </c>
      <c r="M152">
        <v>8.7875999999999996E-2</v>
      </c>
      <c r="N152">
        <f t="shared" si="17"/>
        <v>5.1944249999999997E-2</v>
      </c>
      <c r="O152">
        <f t="shared" si="18"/>
        <v>5.478790094390121E-4</v>
      </c>
      <c r="Q152">
        <v>7.5669999999999999E-3</v>
      </c>
      <c r="R152">
        <v>6.195E-3</v>
      </c>
      <c r="S152">
        <v>4.7990000000000003E-3</v>
      </c>
      <c r="T152">
        <v>1.0943E-2</v>
      </c>
      <c r="U152">
        <v>9.6050000000000007E-3</v>
      </c>
      <c r="V152">
        <v>1.1912000000000001E-2</v>
      </c>
      <c r="W152">
        <v>1.1122999999999999E-2</v>
      </c>
      <c r="X152">
        <v>1.1372E-2</v>
      </c>
      <c r="Y152">
        <v>1.2088E-2</v>
      </c>
      <c r="Z152">
        <v>1.1382E-2</v>
      </c>
      <c r="AA152">
        <v>1.1658999999999999E-2</v>
      </c>
      <c r="AB152">
        <v>1.1587E-2</v>
      </c>
      <c r="AC152">
        <f t="shared" si="19"/>
        <v>1.0751206968183958E-2</v>
      </c>
      <c r="AD152">
        <f t="shared" si="20"/>
        <v>0.11339775326980212</v>
      </c>
      <c r="AG152">
        <v>3.5000000000000003E-2</v>
      </c>
      <c r="AH152">
        <f t="shared" si="15"/>
        <v>0.10600361119470357</v>
      </c>
      <c r="AI152">
        <f t="shared" si="15"/>
        <v>0.21527089072543618</v>
      </c>
      <c r="AJ152">
        <f t="shared" si="15"/>
        <v>0.17595386936839835</v>
      </c>
      <c r="AK152">
        <f t="shared" si="14"/>
        <v>0.48261899855759333</v>
      </c>
      <c r="AL152">
        <f t="shared" si="14"/>
        <v>0.3909987669543773</v>
      </c>
      <c r="AM152">
        <f t="shared" si="14"/>
        <v>0.62976302328009182</v>
      </c>
      <c r="AN152">
        <f t="shared" si="14"/>
        <v>0.55215707964601779</v>
      </c>
      <c r="AO152">
        <f t="shared" si="14"/>
        <v>0.77328394490103025</v>
      </c>
      <c r="AP152">
        <f t="shared" si="14"/>
        <v>0.87687427912341398</v>
      </c>
      <c r="AQ152">
        <f t="shared" si="16"/>
        <v>0.75345680432531925</v>
      </c>
      <c r="AR152">
        <f t="shared" si="16"/>
        <v>0.93574850299401191</v>
      </c>
      <c r="AS152">
        <f t="shared" si="16"/>
        <v>1.1122136438425516</v>
      </c>
    </row>
    <row r="153" spans="1:45" x14ac:dyDescent="0.15">
      <c r="A153">
        <v>3.5499999999999997E-2</v>
      </c>
      <c r="B153">
        <v>5.7730000000000004E-3</v>
      </c>
      <c r="C153">
        <v>2.4756E-2</v>
      </c>
      <c r="D153">
        <v>2.5013000000000001E-2</v>
      </c>
      <c r="E153">
        <v>3.2561E-2</v>
      </c>
      <c r="F153">
        <v>5.0545E-2</v>
      </c>
      <c r="G153">
        <v>5.1887999999999997E-2</v>
      </c>
      <c r="H153">
        <v>6.7331000000000002E-2</v>
      </c>
      <c r="I153">
        <v>6.7530999999999994E-2</v>
      </c>
      <c r="J153">
        <v>7.7448000000000003E-2</v>
      </c>
      <c r="K153">
        <v>7.9996999999999999E-2</v>
      </c>
      <c r="L153">
        <v>7.8570000000000001E-2</v>
      </c>
      <c r="M153">
        <v>7.8570000000000001E-2</v>
      </c>
      <c r="N153">
        <f t="shared" si="17"/>
        <v>5.3331916666666666E-2</v>
      </c>
      <c r="O153">
        <f t="shared" si="18"/>
        <v>5.6251534433199584E-4</v>
      </c>
      <c r="Q153">
        <v>2.9199999999999999E-3</v>
      </c>
      <c r="R153">
        <v>6.1710000000000003E-3</v>
      </c>
      <c r="S153">
        <v>5.777E-3</v>
      </c>
      <c r="T153">
        <v>1.0194E-2</v>
      </c>
      <c r="U153">
        <v>1.1539000000000001E-2</v>
      </c>
      <c r="V153">
        <v>1.1058999999999999E-2</v>
      </c>
      <c r="W153">
        <v>1.2821000000000001E-2</v>
      </c>
      <c r="X153">
        <v>1.1729E-2</v>
      </c>
      <c r="Y153">
        <v>1.3110999999999999E-2</v>
      </c>
      <c r="Z153">
        <v>1.3179E-2</v>
      </c>
      <c r="AA153">
        <v>1.0947E-2</v>
      </c>
      <c r="AB153">
        <v>1.0792E-2</v>
      </c>
      <c r="AC153">
        <f t="shared" si="19"/>
        <v>1.0967658758201935E-2</v>
      </c>
      <c r="AD153">
        <f t="shared" si="20"/>
        <v>0.11568076640050476</v>
      </c>
      <c r="AG153">
        <v>3.5499999999999997E-2</v>
      </c>
      <c r="AH153">
        <f t="shared" si="15"/>
        <v>4.3432139632861869E-2</v>
      </c>
      <c r="AI153">
        <f t="shared" si="15"/>
        <v>0.22732782369146007</v>
      </c>
      <c r="AJ153">
        <f t="shared" si="15"/>
        <v>0.26959474024574259</v>
      </c>
      <c r="AK153">
        <f t="shared" si="14"/>
        <v>0.33547290335874719</v>
      </c>
      <c r="AL153">
        <f t="shared" si="14"/>
        <v>0.51936909165639122</v>
      </c>
      <c r="AM153">
        <f t="shared" si="14"/>
        <v>0.54168493579705601</v>
      </c>
      <c r="AN153">
        <f t="shared" si="14"/>
        <v>0.74481194690265495</v>
      </c>
      <c r="AO153">
        <f t="shared" si="14"/>
        <v>0.7816992707489292</v>
      </c>
      <c r="AP153">
        <f t="shared" si="14"/>
        <v>0.89328719723183392</v>
      </c>
      <c r="AQ153">
        <f t="shared" si="16"/>
        <v>0.92024617508340045</v>
      </c>
      <c r="AR153">
        <f t="shared" si="16"/>
        <v>0.94095808383233526</v>
      </c>
      <c r="AS153">
        <f t="shared" si="16"/>
        <v>0.99443108467282626</v>
      </c>
    </row>
    <row r="154" spans="1:45" x14ac:dyDescent="0.15">
      <c r="A154">
        <v>3.5999999999999997E-2</v>
      </c>
      <c r="B154">
        <v>9.5289999999999993E-3</v>
      </c>
      <c r="C154">
        <v>2.0021000000000001E-2</v>
      </c>
      <c r="D154">
        <v>2.4934999999999999E-2</v>
      </c>
      <c r="E154">
        <v>3.4762000000000001E-2</v>
      </c>
      <c r="F154">
        <v>5.0348999999999998E-2</v>
      </c>
      <c r="G154">
        <v>3.4336999999999999E-2</v>
      </c>
      <c r="H154">
        <v>5.7133000000000003E-2</v>
      </c>
      <c r="I154">
        <v>5.1376999999999999E-2</v>
      </c>
      <c r="J154">
        <v>5.2442000000000003E-2</v>
      </c>
      <c r="K154">
        <v>6.0670000000000002E-2</v>
      </c>
      <c r="L154">
        <v>9.0999999999999998E-2</v>
      </c>
      <c r="M154">
        <v>8.0693000000000001E-2</v>
      </c>
      <c r="N154">
        <f t="shared" si="17"/>
        <v>4.7270666666666662E-2</v>
      </c>
      <c r="O154">
        <f t="shared" si="18"/>
        <v>4.9858465621998704E-4</v>
      </c>
      <c r="Q154">
        <v>4.3600000000000002E-3</v>
      </c>
      <c r="R154">
        <v>5.6509999999999998E-3</v>
      </c>
      <c r="S154">
        <v>5.6080000000000001E-3</v>
      </c>
      <c r="T154">
        <v>9.6249999999999999E-3</v>
      </c>
      <c r="U154">
        <v>1.0998000000000001E-2</v>
      </c>
      <c r="V154">
        <v>8.5079999999999999E-3</v>
      </c>
      <c r="W154">
        <v>1.2137E-2</v>
      </c>
      <c r="X154">
        <v>9.8379999999999995E-3</v>
      </c>
      <c r="Y154">
        <v>1.0862E-2</v>
      </c>
      <c r="Z154">
        <v>1.0115000000000001E-2</v>
      </c>
      <c r="AA154">
        <v>1.2066E-2</v>
      </c>
      <c r="AB154">
        <v>1.0781000000000001E-2</v>
      </c>
      <c r="AC154">
        <f t="shared" si="19"/>
        <v>9.9753485106582086E-3</v>
      </c>
      <c r="AD154">
        <f t="shared" si="20"/>
        <v>0.1052144296486352</v>
      </c>
      <c r="AG154">
        <v>3.5999999999999997E-2</v>
      </c>
      <c r="AH154">
        <f t="shared" si="15"/>
        <v>7.1689738188383978E-2</v>
      </c>
      <c r="AI154">
        <f t="shared" si="15"/>
        <v>0.18384756657483931</v>
      </c>
      <c r="AJ154">
        <f t="shared" si="15"/>
        <v>0.26875404181935758</v>
      </c>
      <c r="AK154">
        <f t="shared" si="14"/>
        <v>0.35814959818668868</v>
      </c>
      <c r="AL154">
        <f t="shared" si="14"/>
        <v>0.51735511713933413</v>
      </c>
      <c r="AM154">
        <f t="shared" si="14"/>
        <v>0.35846121724605906</v>
      </c>
      <c r="AN154">
        <f t="shared" si="14"/>
        <v>0.63200221238938059</v>
      </c>
      <c r="AO154">
        <f t="shared" si="14"/>
        <v>0.59471003588378291</v>
      </c>
      <c r="AP154">
        <f t="shared" si="14"/>
        <v>0.6048673587081892</v>
      </c>
      <c r="AQ154">
        <f t="shared" si="16"/>
        <v>0.69791786494880947</v>
      </c>
      <c r="AR154">
        <f t="shared" si="16"/>
        <v>1.0898203592814371</v>
      </c>
      <c r="AS154">
        <f t="shared" si="16"/>
        <v>1.0213011011264397</v>
      </c>
    </row>
    <row r="155" spans="1:45" x14ac:dyDescent="0.15">
      <c r="A155">
        <v>3.6499999999999998E-2</v>
      </c>
      <c r="B155">
        <v>2.1881999999999999E-2</v>
      </c>
      <c r="C155">
        <v>2.9000000000000001E-2</v>
      </c>
      <c r="D155">
        <v>1.6143999999999999E-2</v>
      </c>
      <c r="E155">
        <v>3.1784E-2</v>
      </c>
      <c r="F155">
        <v>4.7287999999999997E-2</v>
      </c>
      <c r="G155">
        <v>4.9305000000000002E-2</v>
      </c>
      <c r="H155">
        <v>7.1875999999999995E-2</v>
      </c>
      <c r="I155">
        <v>6.3634999999999997E-2</v>
      </c>
      <c r="J155">
        <v>5.3630999999999998E-2</v>
      </c>
      <c r="K155">
        <v>7.5759999999999994E-2</v>
      </c>
      <c r="L155">
        <v>8.8468000000000005E-2</v>
      </c>
      <c r="M155">
        <v>7.8237000000000001E-2</v>
      </c>
      <c r="N155">
        <f t="shared" si="17"/>
        <v>5.225083333333333E-2</v>
      </c>
      <c r="O155">
        <f t="shared" si="18"/>
        <v>5.5111267963306009E-4</v>
      </c>
      <c r="Q155">
        <v>1.1317000000000001E-2</v>
      </c>
      <c r="R155">
        <v>7.221E-3</v>
      </c>
      <c r="S155">
        <v>5.0730000000000003E-3</v>
      </c>
      <c r="T155">
        <v>9.7680000000000006E-3</v>
      </c>
      <c r="U155">
        <v>1.0873000000000001E-2</v>
      </c>
      <c r="V155">
        <v>1.1346999999999999E-2</v>
      </c>
      <c r="W155">
        <v>1.3443999999999999E-2</v>
      </c>
      <c r="X155">
        <v>1.1893000000000001E-2</v>
      </c>
      <c r="Y155">
        <v>1.0754E-2</v>
      </c>
      <c r="Z155">
        <v>1.3214E-2</v>
      </c>
      <c r="AA155">
        <v>1.2553E-2</v>
      </c>
      <c r="AB155">
        <v>1.0723E-2</v>
      </c>
      <c r="AC155">
        <f t="shared" si="19"/>
        <v>1.1415087528036187E-2</v>
      </c>
      <c r="AD155">
        <f t="shared" si="20"/>
        <v>0.1203999962876814</v>
      </c>
      <c r="AG155">
        <v>3.6499999999999998E-2</v>
      </c>
      <c r="AH155">
        <f t="shared" si="15"/>
        <v>0.16462533854950342</v>
      </c>
      <c r="AI155">
        <f t="shared" si="15"/>
        <v>0.26629935720844816</v>
      </c>
      <c r="AJ155">
        <f t="shared" si="15"/>
        <v>0.17400301789178702</v>
      </c>
      <c r="AK155">
        <f t="shared" si="14"/>
        <v>0.32746754584792914</v>
      </c>
      <c r="AL155">
        <f t="shared" si="14"/>
        <v>0.48590217838060001</v>
      </c>
      <c r="AM155">
        <f t="shared" si="14"/>
        <v>0.51471969934231132</v>
      </c>
      <c r="AN155">
        <f t="shared" si="14"/>
        <v>0.79508849557522121</v>
      </c>
      <c r="AO155">
        <f t="shared" si="14"/>
        <v>0.73660145850214143</v>
      </c>
      <c r="AP155">
        <f t="shared" si="14"/>
        <v>0.61858131487889267</v>
      </c>
      <c r="AQ155">
        <f t="shared" si="16"/>
        <v>0.87150580927182786</v>
      </c>
      <c r="AR155">
        <f t="shared" si="16"/>
        <v>1.059497005988024</v>
      </c>
      <c r="AS155">
        <f t="shared" si="16"/>
        <v>0.99021642830021517</v>
      </c>
    </row>
    <row r="156" spans="1:45" x14ac:dyDescent="0.15">
      <c r="A156">
        <v>3.6999999999999998E-2</v>
      </c>
      <c r="B156">
        <v>9.7949999999999999E-3</v>
      </c>
      <c r="C156">
        <v>2.2674E-2</v>
      </c>
      <c r="D156">
        <v>2.6973E-2</v>
      </c>
      <c r="E156">
        <v>2.8524000000000001E-2</v>
      </c>
      <c r="F156">
        <v>3.7518999999999997E-2</v>
      </c>
      <c r="G156">
        <v>4.1655999999999999E-2</v>
      </c>
      <c r="H156">
        <v>4.0357999999999998E-2</v>
      </c>
      <c r="I156">
        <v>5.9027000000000003E-2</v>
      </c>
      <c r="J156">
        <v>5.7962E-2</v>
      </c>
      <c r="K156">
        <v>8.4911E-2</v>
      </c>
      <c r="L156">
        <v>9.4018000000000004E-2</v>
      </c>
      <c r="M156">
        <v>7.2686000000000001E-2</v>
      </c>
      <c r="N156">
        <f t="shared" si="17"/>
        <v>4.8008583333333334E-2</v>
      </c>
      <c r="O156">
        <f t="shared" si="18"/>
        <v>5.0636779010644942E-4</v>
      </c>
      <c r="Q156">
        <v>4.1359999999999999E-3</v>
      </c>
      <c r="R156">
        <v>5.9769999999999997E-3</v>
      </c>
      <c r="S156">
        <v>6.3099999999999996E-3</v>
      </c>
      <c r="T156">
        <v>9.3819999999999997E-3</v>
      </c>
      <c r="U156">
        <v>9.6270000000000001E-3</v>
      </c>
      <c r="V156">
        <v>1.0547000000000001E-2</v>
      </c>
      <c r="W156">
        <v>1.0975E-2</v>
      </c>
      <c r="X156">
        <v>1.0919E-2</v>
      </c>
      <c r="Y156">
        <v>1.1915E-2</v>
      </c>
      <c r="Z156">
        <v>1.3795E-2</v>
      </c>
      <c r="AA156">
        <v>1.2572E-2</v>
      </c>
      <c r="AB156">
        <v>1.0808E-2</v>
      </c>
      <c r="AC156">
        <f t="shared" si="19"/>
        <v>1.0580427345725778E-2</v>
      </c>
      <c r="AD156">
        <f t="shared" si="20"/>
        <v>0.11159646476811738</v>
      </c>
      <c r="AG156">
        <v>3.6999999999999998E-2</v>
      </c>
      <c r="AH156">
        <f t="shared" si="15"/>
        <v>7.3690941919951847E-2</v>
      </c>
      <c r="AI156">
        <f t="shared" si="15"/>
        <v>0.20820936639118456</v>
      </c>
      <c r="AJ156">
        <f t="shared" si="15"/>
        <v>0.29071998275490407</v>
      </c>
      <c r="AK156">
        <f t="shared" si="14"/>
        <v>0.29388007418091905</v>
      </c>
      <c r="AL156">
        <f t="shared" si="14"/>
        <v>0.38552198931360454</v>
      </c>
      <c r="AM156">
        <f t="shared" si="14"/>
        <v>0.43486794028604236</v>
      </c>
      <c r="AN156">
        <f t="shared" si="14"/>
        <v>0.44643805309734513</v>
      </c>
      <c r="AO156">
        <f t="shared" si="14"/>
        <v>0.68326195161477032</v>
      </c>
      <c r="AP156">
        <f t="shared" si="14"/>
        <v>0.66853517877739332</v>
      </c>
      <c r="AQ156">
        <f t="shared" si="16"/>
        <v>0.97677441619694017</v>
      </c>
      <c r="AR156">
        <f t="shared" si="16"/>
        <v>1.1259640718562873</v>
      </c>
      <c r="AS156">
        <f t="shared" si="16"/>
        <v>0.91995949879762062</v>
      </c>
    </row>
    <row r="157" spans="1:45" x14ac:dyDescent="0.15">
      <c r="A157">
        <v>3.7499999999999999E-2</v>
      </c>
      <c r="B157">
        <v>2.8421999999999999E-2</v>
      </c>
      <c r="C157">
        <v>1.7084999999999999E-2</v>
      </c>
      <c r="D157">
        <v>4.0974999999999998E-2</v>
      </c>
      <c r="E157">
        <v>2.3029999999999998E-2</v>
      </c>
      <c r="F157">
        <v>5.7616000000000001E-2</v>
      </c>
      <c r="G157">
        <v>7.2427000000000005E-2</v>
      </c>
      <c r="H157">
        <v>6.5099000000000004E-2</v>
      </c>
      <c r="I157">
        <v>5.3170000000000002E-2</v>
      </c>
      <c r="J157">
        <v>5.7723999999999998E-2</v>
      </c>
      <c r="K157">
        <v>6.1763999999999999E-2</v>
      </c>
      <c r="L157">
        <v>6.6913E-2</v>
      </c>
      <c r="M157">
        <v>6.4613000000000004E-2</v>
      </c>
      <c r="N157">
        <f t="shared" si="17"/>
        <v>5.0736499999999997E-2</v>
      </c>
      <c r="O157">
        <f t="shared" si="18"/>
        <v>5.3514033530953733E-4</v>
      </c>
      <c r="Q157">
        <v>1.0985999999999999E-2</v>
      </c>
      <c r="R157">
        <v>5.2490000000000002E-3</v>
      </c>
      <c r="S157">
        <v>8.0800000000000004E-3</v>
      </c>
      <c r="T157">
        <v>7.8320000000000004E-3</v>
      </c>
      <c r="U157">
        <v>1.205E-2</v>
      </c>
      <c r="V157">
        <v>1.397E-2</v>
      </c>
      <c r="W157">
        <v>1.2828000000000001E-2</v>
      </c>
      <c r="X157">
        <v>1.018E-2</v>
      </c>
      <c r="Y157">
        <v>1.0562E-2</v>
      </c>
      <c r="Z157">
        <v>1.0997E-2</v>
      </c>
      <c r="AA157">
        <v>1.0831E-2</v>
      </c>
      <c r="AB157">
        <v>1.0461E-2</v>
      </c>
      <c r="AC157">
        <f t="shared" si="19"/>
        <v>1.104806498894716E-2</v>
      </c>
      <c r="AD157">
        <f t="shared" si="20"/>
        <v>0.11652884661534801</v>
      </c>
      <c r="AG157">
        <v>3.7499999999999999E-2</v>
      </c>
      <c r="AH157">
        <f t="shared" si="15"/>
        <v>0.21382786638579596</v>
      </c>
      <c r="AI157">
        <f t="shared" si="15"/>
        <v>0.1568870523415978</v>
      </c>
      <c r="AJ157">
        <f t="shared" si="15"/>
        <v>0.44163612847596462</v>
      </c>
      <c r="AK157">
        <f t="shared" si="14"/>
        <v>0.23727591180712962</v>
      </c>
      <c r="AL157">
        <f t="shared" si="14"/>
        <v>0.59202630497328401</v>
      </c>
      <c r="AM157">
        <f t="shared" si="14"/>
        <v>0.75610188955005753</v>
      </c>
      <c r="AN157">
        <f t="shared" si="14"/>
        <v>0.72012168141592925</v>
      </c>
      <c r="AO157">
        <f t="shared" si="14"/>
        <v>0.61546475286491498</v>
      </c>
      <c r="AP157">
        <f t="shared" si="14"/>
        <v>0.66579008073817758</v>
      </c>
      <c r="AQ157">
        <f t="shared" si="16"/>
        <v>0.71050270332451404</v>
      </c>
      <c r="AR157">
        <f t="shared" si="16"/>
        <v>0.80135329341317363</v>
      </c>
      <c r="AS157">
        <f t="shared" si="16"/>
        <v>0.81778255916972542</v>
      </c>
    </row>
    <row r="158" spans="1:45" x14ac:dyDescent="0.15">
      <c r="A158">
        <v>3.7999999999999999E-2</v>
      </c>
      <c r="B158">
        <v>1.2494E-2</v>
      </c>
      <c r="C158">
        <v>2.2870999999999999E-2</v>
      </c>
      <c r="D158">
        <v>2.4686E-2</v>
      </c>
      <c r="E158">
        <v>2.8953E-2</v>
      </c>
      <c r="F158">
        <v>4.2361000000000003E-2</v>
      </c>
      <c r="G158">
        <v>6.4707000000000001E-2</v>
      </c>
      <c r="H158">
        <v>5.3369E-2</v>
      </c>
      <c r="I158">
        <v>5.5166E-2</v>
      </c>
      <c r="J158">
        <v>7.4273000000000006E-2</v>
      </c>
      <c r="K158">
        <v>6.1473E-2</v>
      </c>
      <c r="L158">
        <v>6.6261E-2</v>
      </c>
      <c r="M158">
        <v>5.4507E-2</v>
      </c>
      <c r="N158">
        <f t="shared" si="17"/>
        <v>4.6760083333333334E-2</v>
      </c>
      <c r="O158">
        <f t="shared" si="18"/>
        <v>4.9319930767991317E-4</v>
      </c>
      <c r="Q158">
        <v>4.5240000000000002E-3</v>
      </c>
      <c r="R158">
        <v>6.4989999999999996E-3</v>
      </c>
      <c r="S158">
        <v>6.3749999999999996E-3</v>
      </c>
      <c r="T158">
        <v>9.0279999999999996E-3</v>
      </c>
      <c r="U158">
        <v>1.0802000000000001E-2</v>
      </c>
      <c r="V158">
        <v>1.2987E-2</v>
      </c>
      <c r="W158">
        <v>1.1561999999999999E-2</v>
      </c>
      <c r="X158">
        <v>1.0323000000000001E-2</v>
      </c>
      <c r="Y158">
        <v>1.2711E-2</v>
      </c>
      <c r="Z158">
        <v>1.2241E-2</v>
      </c>
      <c r="AA158">
        <v>1.0451999999999999E-2</v>
      </c>
      <c r="AB158">
        <v>8.5079999999999999E-3</v>
      </c>
      <c r="AC158">
        <f t="shared" si="19"/>
        <v>1.0459795330867444E-2</v>
      </c>
      <c r="AD158">
        <f t="shared" si="20"/>
        <v>0.11032410534858189</v>
      </c>
      <c r="AG158">
        <v>3.7999999999999999E-2</v>
      </c>
      <c r="AH158">
        <f t="shared" si="15"/>
        <v>9.3996388805296413E-2</v>
      </c>
      <c r="AI158">
        <f t="shared" si="15"/>
        <v>0.21001836547291092</v>
      </c>
      <c r="AJ158">
        <f t="shared" si="15"/>
        <v>0.26607027376589781</v>
      </c>
      <c r="AK158">
        <f t="shared" si="14"/>
        <v>0.29830002060581084</v>
      </c>
      <c r="AL158">
        <f t="shared" si="14"/>
        <v>0.43527538018906703</v>
      </c>
      <c r="AM158">
        <f t="shared" si="14"/>
        <v>0.67550892577513311</v>
      </c>
      <c r="AN158">
        <f t="shared" si="14"/>
        <v>0.59036504424778768</v>
      </c>
      <c r="AO158">
        <f t="shared" si="14"/>
        <v>0.63856927885171899</v>
      </c>
      <c r="AP158">
        <f t="shared" si="14"/>
        <v>0.85666666666666669</v>
      </c>
      <c r="AQ158">
        <f t="shared" si="16"/>
        <v>0.70715518233061092</v>
      </c>
      <c r="AR158">
        <f t="shared" si="16"/>
        <v>0.79354491017964068</v>
      </c>
      <c r="AS158">
        <f t="shared" si="16"/>
        <v>0.68987469940513857</v>
      </c>
    </row>
    <row r="159" spans="1:45" x14ac:dyDescent="0.15">
      <c r="A159">
        <v>3.85E-2</v>
      </c>
      <c r="B159">
        <v>1.6784E-2</v>
      </c>
      <c r="C159">
        <v>2.1602E-2</v>
      </c>
      <c r="D159">
        <v>1.6583000000000001E-2</v>
      </c>
      <c r="E159">
        <v>2.4579E-2</v>
      </c>
      <c r="F159">
        <v>5.3651999999999998E-2</v>
      </c>
      <c r="G159">
        <v>3.7741999999999998E-2</v>
      </c>
      <c r="H159">
        <v>4.6441999999999997E-2</v>
      </c>
      <c r="I159">
        <v>7.3544999999999999E-2</v>
      </c>
      <c r="J159">
        <v>6.7535999999999999E-2</v>
      </c>
      <c r="K159">
        <v>6.6023999999999999E-2</v>
      </c>
      <c r="L159">
        <v>6.5352999999999994E-2</v>
      </c>
      <c r="M159">
        <v>7.8863000000000003E-2</v>
      </c>
      <c r="N159">
        <f t="shared" si="17"/>
        <v>4.7392083333333335E-2</v>
      </c>
      <c r="O159">
        <f t="shared" si="18"/>
        <v>4.9986529157544451E-4</v>
      </c>
      <c r="Q159">
        <v>8.6709999999999999E-3</v>
      </c>
      <c r="R159">
        <v>6.149E-3</v>
      </c>
      <c r="S159">
        <v>5.1269999999999996E-3</v>
      </c>
      <c r="T159">
        <v>8.5059999999999997E-3</v>
      </c>
      <c r="U159">
        <v>1.1946E-2</v>
      </c>
      <c r="V159">
        <v>1.0253999999999999E-2</v>
      </c>
      <c r="W159">
        <v>1.0789999999999999E-2</v>
      </c>
      <c r="X159">
        <v>1.2426E-2</v>
      </c>
      <c r="Y159">
        <v>1.2566000000000001E-2</v>
      </c>
      <c r="Z159">
        <v>1.1889E-2</v>
      </c>
      <c r="AA159">
        <v>1.0299000000000001E-2</v>
      </c>
      <c r="AB159">
        <v>1.1121000000000001E-2</v>
      </c>
      <c r="AC159">
        <f t="shared" si="19"/>
        <v>1.0699678559317905E-2</v>
      </c>
      <c r="AD159">
        <f t="shared" si="20"/>
        <v>0.11285426026364291</v>
      </c>
      <c r="AG159">
        <v>3.85E-2</v>
      </c>
      <c r="AH159">
        <f t="shared" si="15"/>
        <v>0.12627144146855251</v>
      </c>
      <c r="AI159">
        <f t="shared" si="15"/>
        <v>0.19836547291092746</v>
      </c>
      <c r="AJ159">
        <f t="shared" si="15"/>
        <v>0.17873464108644105</v>
      </c>
      <c r="AK159">
        <f t="shared" si="14"/>
        <v>0.25323511230166906</v>
      </c>
      <c r="AL159">
        <f t="shared" si="14"/>
        <v>0.55129469790382235</v>
      </c>
      <c r="AM159">
        <f t="shared" si="14"/>
        <v>0.39400772523227889</v>
      </c>
      <c r="AN159">
        <f t="shared" si="14"/>
        <v>0.51373893805309734</v>
      </c>
      <c r="AO159">
        <f t="shared" si="14"/>
        <v>0.85131380946868851</v>
      </c>
      <c r="AP159">
        <f t="shared" si="14"/>
        <v>0.77896193771626299</v>
      </c>
      <c r="AQ159">
        <f t="shared" si="16"/>
        <v>0.75950764983319918</v>
      </c>
      <c r="AR159">
        <f t="shared" si="16"/>
        <v>0.78267065868263463</v>
      </c>
      <c r="AS159">
        <f t="shared" si="16"/>
        <v>0.9981394760156943</v>
      </c>
    </row>
    <row r="160" spans="1:45" x14ac:dyDescent="0.15">
      <c r="A160">
        <v>3.9E-2</v>
      </c>
      <c r="B160">
        <v>2.6419999999999998E-3</v>
      </c>
      <c r="C160">
        <v>1.6847999999999998E-2</v>
      </c>
      <c r="D160">
        <v>1.7677999999999999E-2</v>
      </c>
      <c r="E160">
        <v>2.0632999999999999E-2</v>
      </c>
      <c r="F160">
        <v>3.8272E-2</v>
      </c>
      <c r="G160">
        <v>4.9410999999999997E-2</v>
      </c>
      <c r="H160">
        <v>4.4540999999999997E-2</v>
      </c>
      <c r="I160">
        <v>3.5388000000000003E-2</v>
      </c>
      <c r="J160">
        <v>6.9759000000000002E-2</v>
      </c>
      <c r="K160">
        <v>6.0727000000000003E-2</v>
      </c>
      <c r="L160">
        <v>5.1305000000000003E-2</v>
      </c>
      <c r="M160">
        <v>8.7576000000000001E-2</v>
      </c>
      <c r="N160">
        <f t="shared" si="17"/>
        <v>4.123166666666666E-2</v>
      </c>
      <c r="O160">
        <f t="shared" si="18"/>
        <v>4.3488864871189526E-4</v>
      </c>
      <c r="Q160">
        <v>1.8779999999999999E-3</v>
      </c>
      <c r="R160">
        <v>5.6629999999999996E-3</v>
      </c>
      <c r="S160">
        <v>5.2300000000000003E-3</v>
      </c>
      <c r="T160">
        <v>7.4980000000000003E-3</v>
      </c>
      <c r="U160">
        <v>9.8770000000000004E-3</v>
      </c>
      <c r="V160">
        <v>1.1180000000000001E-2</v>
      </c>
      <c r="W160">
        <v>1.0392E-2</v>
      </c>
      <c r="X160">
        <v>8.3750000000000005E-3</v>
      </c>
      <c r="Y160">
        <v>1.2342000000000001E-2</v>
      </c>
      <c r="Z160">
        <v>1.2792E-2</v>
      </c>
      <c r="AA160">
        <v>1.0243E-2</v>
      </c>
      <c r="AB160">
        <v>1.2009000000000001E-2</v>
      </c>
      <c r="AC160">
        <f t="shared" si="19"/>
        <v>9.9313394363499639E-3</v>
      </c>
      <c r="AD160">
        <f t="shared" si="20"/>
        <v>0.10475024640253017</v>
      </c>
      <c r="AG160">
        <v>3.9E-2</v>
      </c>
      <c r="AH160">
        <f t="shared" si="15"/>
        <v>1.9876617514294308E-2</v>
      </c>
      <c r="AI160">
        <f t="shared" si="15"/>
        <v>0.15471074380165289</v>
      </c>
      <c r="AJ160">
        <f t="shared" si="15"/>
        <v>0.19053675361069194</v>
      </c>
      <c r="AK160">
        <f t="shared" si="14"/>
        <v>0.21257984751699979</v>
      </c>
      <c r="AL160">
        <f t="shared" si="14"/>
        <v>0.39325935059597206</v>
      </c>
      <c r="AM160">
        <f t="shared" si="14"/>
        <v>0.51582628666875452</v>
      </c>
      <c r="AN160">
        <f t="shared" si="14"/>
        <v>0.49271017699115044</v>
      </c>
      <c r="AO160">
        <f t="shared" si="14"/>
        <v>0.40963074429910873</v>
      </c>
      <c r="AP160">
        <f t="shared" si="14"/>
        <v>0.80460207612456747</v>
      </c>
      <c r="AQ160">
        <f t="shared" si="16"/>
        <v>0.69857356493730594</v>
      </c>
      <c r="AR160">
        <f t="shared" si="16"/>
        <v>0.61443113772455094</v>
      </c>
      <c r="AS160">
        <f t="shared" si="16"/>
        <v>1.1084166561194786</v>
      </c>
    </row>
    <row r="161" spans="1:45" x14ac:dyDescent="0.15">
      <c r="A161">
        <v>3.95E-2</v>
      </c>
      <c r="B161">
        <v>1.1561999999999999E-2</v>
      </c>
      <c r="C161">
        <v>2.0101000000000001E-2</v>
      </c>
      <c r="D161">
        <v>2.3099999999999999E-2</v>
      </c>
      <c r="E161">
        <v>3.6593000000000001E-2</v>
      </c>
      <c r="F161">
        <v>3.9502000000000002E-2</v>
      </c>
      <c r="G161">
        <v>2.6037000000000001E-2</v>
      </c>
      <c r="H161">
        <v>6.7326999999999998E-2</v>
      </c>
      <c r="I161">
        <v>4.9711999999999999E-2</v>
      </c>
      <c r="J161">
        <v>6.9706000000000004E-2</v>
      </c>
      <c r="K161">
        <v>5.3859999999999998E-2</v>
      </c>
      <c r="L161">
        <v>6.5162999999999999E-2</v>
      </c>
      <c r="M161">
        <v>6.9440000000000002E-2</v>
      </c>
      <c r="N161">
        <f t="shared" si="17"/>
        <v>4.4341916666666668E-2</v>
      </c>
      <c r="O161">
        <f t="shared" si="18"/>
        <v>4.6769383290663655E-4</v>
      </c>
      <c r="Q161">
        <v>4.548E-3</v>
      </c>
      <c r="R161">
        <v>5.9249999999999997E-3</v>
      </c>
      <c r="S161">
        <v>6.3210000000000002E-3</v>
      </c>
      <c r="T161">
        <v>1.0059E-2</v>
      </c>
      <c r="U161">
        <v>1.0718999999999999E-2</v>
      </c>
      <c r="V161">
        <v>8.0540000000000004E-3</v>
      </c>
      <c r="W161">
        <v>1.2945999999999999E-2</v>
      </c>
      <c r="X161">
        <v>9.7199999999999995E-3</v>
      </c>
      <c r="Y161">
        <v>1.2125E-2</v>
      </c>
      <c r="Z161">
        <v>1.1027E-2</v>
      </c>
      <c r="AA161">
        <v>1.0588999999999999E-2</v>
      </c>
      <c r="AB161">
        <v>1.0151E-2</v>
      </c>
      <c r="AC161">
        <f t="shared" si="19"/>
        <v>1.0101978744060717E-2</v>
      </c>
      <c r="AD161">
        <f t="shared" si="20"/>
        <v>0.10655005494227612</v>
      </c>
      <c r="AG161">
        <v>3.95E-2</v>
      </c>
      <c r="AH161">
        <f t="shared" si="15"/>
        <v>8.6984652422509773E-2</v>
      </c>
      <c r="AI161">
        <f t="shared" si="15"/>
        <v>0.18458218549127642</v>
      </c>
      <c r="AJ161">
        <f t="shared" si="15"/>
        <v>0.24897607242940287</v>
      </c>
      <c r="AK161">
        <f t="shared" si="14"/>
        <v>0.37701421800947871</v>
      </c>
      <c r="AL161">
        <f t="shared" si="14"/>
        <v>0.40589806822852448</v>
      </c>
      <c r="AM161">
        <f t="shared" si="14"/>
        <v>0.27181334168493582</v>
      </c>
      <c r="AN161">
        <f t="shared" si="14"/>
        <v>0.74476769911504426</v>
      </c>
      <c r="AO161">
        <f t="shared" si="14"/>
        <v>0.57543697187174447</v>
      </c>
      <c r="AP161">
        <f t="shared" si="14"/>
        <v>0.80399077277970021</v>
      </c>
      <c r="AQ161">
        <f t="shared" si="16"/>
        <v>0.6195789715863339</v>
      </c>
      <c r="AR161">
        <f t="shared" si="16"/>
        <v>0.7803952095808383</v>
      </c>
      <c r="AS161">
        <f t="shared" si="16"/>
        <v>0.8788760916339704</v>
      </c>
    </row>
    <row r="162" spans="1:45" x14ac:dyDescent="0.15">
      <c r="A162">
        <v>0.04</v>
      </c>
      <c r="B162">
        <v>1.4321E-2</v>
      </c>
      <c r="C162">
        <v>1.6091000000000001E-2</v>
      </c>
      <c r="D162">
        <v>1.8350000000000002E-2</v>
      </c>
      <c r="E162">
        <v>4.8006E-2</v>
      </c>
      <c r="F162">
        <v>3.8371000000000002E-2</v>
      </c>
      <c r="G162">
        <v>3.7045000000000002E-2</v>
      </c>
      <c r="H162">
        <v>6.7888000000000004E-2</v>
      </c>
      <c r="I162">
        <v>3.2127000000000003E-2</v>
      </c>
      <c r="J162">
        <v>4.0320000000000002E-2</v>
      </c>
      <c r="K162">
        <v>7.5958999999999999E-2</v>
      </c>
      <c r="L162">
        <v>6.4766000000000004E-2</v>
      </c>
      <c r="M162">
        <v>6.0159999999999998E-2</v>
      </c>
      <c r="N162">
        <f t="shared" si="17"/>
        <v>4.2783666666666671E-2</v>
      </c>
      <c r="O162">
        <f t="shared" si="18"/>
        <v>4.5125828005028885E-4</v>
      </c>
      <c r="Q162">
        <v>7.2389999999999998E-3</v>
      </c>
      <c r="R162">
        <v>5.5240000000000003E-3</v>
      </c>
      <c r="S162">
        <v>4.9069999999999999E-3</v>
      </c>
      <c r="T162">
        <v>1.2196E-2</v>
      </c>
      <c r="U162">
        <v>1.0246999999999999E-2</v>
      </c>
      <c r="V162">
        <v>9.2130000000000007E-3</v>
      </c>
      <c r="W162">
        <v>1.3557E-2</v>
      </c>
      <c r="X162">
        <v>8.5559999999999994E-3</v>
      </c>
      <c r="Y162">
        <v>9.1470000000000006E-3</v>
      </c>
      <c r="Z162">
        <v>1.3048000000000001E-2</v>
      </c>
      <c r="AA162">
        <v>1.0489E-2</v>
      </c>
      <c r="AB162">
        <v>9.2370000000000004E-3</v>
      </c>
      <c r="AC162">
        <f t="shared" si="19"/>
        <v>1.0233082393527732E-2</v>
      </c>
      <c r="AD162">
        <f t="shared" si="20"/>
        <v>0.10793286334127977</v>
      </c>
      <c r="AG162">
        <v>0.04</v>
      </c>
      <c r="AH162">
        <f t="shared" si="15"/>
        <v>0.10774149864580199</v>
      </c>
      <c r="AI162">
        <f t="shared" si="15"/>
        <v>0.14775941230486686</v>
      </c>
      <c r="AJ162">
        <f t="shared" si="15"/>
        <v>0.19777969389954733</v>
      </c>
      <c r="AK162">
        <f t="shared" si="14"/>
        <v>0.49460127756027206</v>
      </c>
      <c r="AL162">
        <f t="shared" si="14"/>
        <v>0.39427661323468971</v>
      </c>
      <c r="AM162">
        <f t="shared" si="14"/>
        <v>0.38673139158576053</v>
      </c>
      <c r="AN162">
        <f t="shared" si="14"/>
        <v>0.75097345132743376</v>
      </c>
      <c r="AO162">
        <f t="shared" si="14"/>
        <v>0.37188331982868394</v>
      </c>
      <c r="AP162">
        <f t="shared" si="14"/>
        <v>0.46505190311418687</v>
      </c>
      <c r="AQ162">
        <f t="shared" si="16"/>
        <v>0.87379500747728067</v>
      </c>
      <c r="AR162">
        <f t="shared" si="16"/>
        <v>0.77564071856287431</v>
      </c>
      <c r="AS162">
        <f t="shared" si="16"/>
        <v>0.76142260473357803</v>
      </c>
    </row>
    <row r="163" spans="1:45" x14ac:dyDescent="0.15">
      <c r="A163">
        <v>4.0500000000000001E-2</v>
      </c>
      <c r="B163">
        <v>7.9360000000000003E-3</v>
      </c>
      <c r="C163">
        <v>1.5771E-2</v>
      </c>
      <c r="D163">
        <v>1.9904000000000002E-2</v>
      </c>
      <c r="E163">
        <v>2.9191999999999999E-2</v>
      </c>
      <c r="F163">
        <v>3.0620999999999999E-2</v>
      </c>
      <c r="G163">
        <v>4.5279E-2</v>
      </c>
      <c r="H163">
        <v>4.8436E-2</v>
      </c>
      <c r="I163">
        <v>6.3921000000000006E-2</v>
      </c>
      <c r="J163">
        <v>6.6806000000000004E-2</v>
      </c>
      <c r="K163">
        <v>5.1222999999999998E-2</v>
      </c>
      <c r="L163">
        <v>6.4685999999999994E-2</v>
      </c>
      <c r="M163">
        <v>8.6527000000000007E-2</v>
      </c>
      <c r="N163">
        <f t="shared" si="17"/>
        <v>4.419183333333334E-2</v>
      </c>
      <c r="O163">
        <f t="shared" si="18"/>
        <v>4.6611083752216246E-4</v>
      </c>
      <c r="Q163">
        <v>3.6110000000000001E-3</v>
      </c>
      <c r="R163">
        <v>5.3819999999999996E-3</v>
      </c>
      <c r="S163">
        <v>5.4200000000000003E-3</v>
      </c>
      <c r="T163">
        <v>9.9179999999999997E-3</v>
      </c>
      <c r="U163">
        <v>9.0760000000000007E-3</v>
      </c>
      <c r="V163">
        <v>1.1424999999999999E-2</v>
      </c>
      <c r="W163">
        <v>1.2057999999999999E-2</v>
      </c>
      <c r="X163">
        <v>1.1795E-2</v>
      </c>
      <c r="Y163">
        <v>1.3322000000000001E-2</v>
      </c>
      <c r="Z163">
        <v>1.1306999999999999E-2</v>
      </c>
      <c r="AA163">
        <v>1.0449999999999999E-2</v>
      </c>
      <c r="AB163">
        <v>1.1809999999999999E-2</v>
      </c>
      <c r="AC163">
        <f t="shared" si="19"/>
        <v>1.0536398781022256E-2</v>
      </c>
      <c r="AD163">
        <f t="shared" si="20"/>
        <v>0.11113207594815991</v>
      </c>
      <c r="AG163">
        <v>4.0500000000000001E-2</v>
      </c>
      <c r="AH163">
        <f t="shared" si="15"/>
        <v>5.9705085765874209E-2</v>
      </c>
      <c r="AI163">
        <f t="shared" si="15"/>
        <v>0.14482093663911846</v>
      </c>
      <c r="AJ163">
        <f t="shared" si="15"/>
        <v>0.21452899331752534</v>
      </c>
      <c r="AK163">
        <f t="shared" si="14"/>
        <v>0.30076241500103029</v>
      </c>
      <c r="AL163">
        <f t="shared" si="14"/>
        <v>0.31464241676942045</v>
      </c>
      <c r="AM163">
        <f t="shared" si="14"/>
        <v>0.47269025994362668</v>
      </c>
      <c r="AN163">
        <f t="shared" si="14"/>
        <v>0.53579646017699123</v>
      </c>
      <c r="AO163">
        <f t="shared" si="14"/>
        <v>0.73991202685496016</v>
      </c>
      <c r="AP163">
        <f t="shared" si="14"/>
        <v>0.77054209919261829</v>
      </c>
      <c r="AQ163">
        <f t="shared" si="16"/>
        <v>0.5892442194869435</v>
      </c>
      <c r="AR163">
        <f t="shared" si="16"/>
        <v>0.77468263473053878</v>
      </c>
      <c r="AS163">
        <f t="shared" si="16"/>
        <v>1.0951398557144667</v>
      </c>
    </row>
    <row r="164" spans="1:45" x14ac:dyDescent="0.15">
      <c r="A164">
        <v>4.1000000000000002E-2</v>
      </c>
      <c r="B164">
        <v>2.3973000000000001E-2</v>
      </c>
      <c r="C164">
        <v>1.5793000000000001E-2</v>
      </c>
      <c r="D164">
        <v>2.4735E-2</v>
      </c>
      <c r="E164">
        <v>1.489E-2</v>
      </c>
      <c r="F164">
        <v>2.3105000000000001E-2</v>
      </c>
      <c r="G164">
        <v>4.0627999999999997E-2</v>
      </c>
      <c r="H164">
        <v>4.7305E-2</v>
      </c>
      <c r="I164">
        <v>5.3405000000000001E-2</v>
      </c>
      <c r="J164">
        <v>5.0462E-2</v>
      </c>
      <c r="K164">
        <v>6.3691999999999999E-2</v>
      </c>
      <c r="L164">
        <v>7.4273000000000006E-2</v>
      </c>
      <c r="M164">
        <v>7.0236999999999994E-2</v>
      </c>
      <c r="N164">
        <f t="shared" si="17"/>
        <v>4.1874833333333333E-2</v>
      </c>
      <c r="O164">
        <f t="shared" si="18"/>
        <v>4.4167241238617159E-4</v>
      </c>
      <c r="Q164">
        <v>1.1525000000000001E-2</v>
      </c>
      <c r="R164">
        <v>5.3309999999999998E-3</v>
      </c>
      <c r="S164">
        <v>6.4539999999999997E-3</v>
      </c>
      <c r="T164">
        <v>6.7889999999999999E-3</v>
      </c>
      <c r="U164">
        <v>7.8879999999999992E-3</v>
      </c>
      <c r="V164">
        <v>9.7669999999999996E-3</v>
      </c>
      <c r="W164">
        <v>1.1051E-2</v>
      </c>
      <c r="X164">
        <v>1.1050000000000001E-2</v>
      </c>
      <c r="Y164">
        <v>1.0363000000000001E-2</v>
      </c>
      <c r="Z164">
        <v>1.2607999999999999E-2</v>
      </c>
      <c r="AA164">
        <v>1.2747E-2</v>
      </c>
      <c r="AB164">
        <v>1.0540000000000001E-2</v>
      </c>
      <c r="AC164">
        <f t="shared" si="19"/>
        <v>1.0404381939618255E-2</v>
      </c>
      <c r="AD164">
        <f t="shared" si="20"/>
        <v>0.10973963570835321</v>
      </c>
      <c r="AG164">
        <v>4.1000000000000002E-2</v>
      </c>
      <c r="AH164">
        <f t="shared" si="15"/>
        <v>0.18035660547697863</v>
      </c>
      <c r="AI164">
        <f t="shared" si="15"/>
        <v>0.14502295684113867</v>
      </c>
      <c r="AJ164">
        <f t="shared" si="15"/>
        <v>0.26659840482862684</v>
      </c>
      <c r="AK164">
        <f t="shared" si="14"/>
        <v>0.15341026169379768</v>
      </c>
      <c r="AL164">
        <f t="shared" si="14"/>
        <v>0.23741265926839292</v>
      </c>
      <c r="AM164">
        <f t="shared" si="14"/>
        <v>0.42413613112015863</v>
      </c>
      <c r="AN164">
        <f t="shared" si="14"/>
        <v>0.52328539823008857</v>
      </c>
      <c r="AO164">
        <f t="shared" si="14"/>
        <v>0.6181849751128603</v>
      </c>
      <c r="AP164">
        <f t="shared" si="14"/>
        <v>0.58202998846597465</v>
      </c>
      <c r="AQ164">
        <f t="shared" si="16"/>
        <v>0.73268146784769361</v>
      </c>
      <c r="AR164">
        <f t="shared" si="16"/>
        <v>0.88949700598802395</v>
      </c>
      <c r="AS164">
        <f t="shared" si="16"/>
        <v>0.88896342235160097</v>
      </c>
    </row>
    <row r="165" spans="1:45" x14ac:dyDescent="0.15">
      <c r="A165">
        <v>4.1500000000000002E-2</v>
      </c>
      <c r="B165">
        <v>1.9688000000000001E-2</v>
      </c>
      <c r="C165">
        <v>1.2585000000000001E-2</v>
      </c>
      <c r="D165">
        <v>1.9667E-2</v>
      </c>
      <c r="E165">
        <v>3.8060999999999998E-2</v>
      </c>
      <c r="F165">
        <v>1.5945999999999998E-2</v>
      </c>
      <c r="G165">
        <v>3.2806000000000002E-2</v>
      </c>
      <c r="H165">
        <v>3.4216000000000003E-2</v>
      </c>
      <c r="I165">
        <v>4.9391999999999998E-2</v>
      </c>
      <c r="J165">
        <v>5.0770999999999997E-2</v>
      </c>
      <c r="K165">
        <v>6.9332000000000005E-2</v>
      </c>
      <c r="L165">
        <v>4.7473000000000001E-2</v>
      </c>
      <c r="M165">
        <v>5.9174999999999998E-2</v>
      </c>
      <c r="N165">
        <f t="shared" si="17"/>
        <v>3.7425999999999994E-2</v>
      </c>
      <c r="O165">
        <f t="shared" si="18"/>
        <v>3.9474859695278044E-4</v>
      </c>
      <c r="Q165">
        <v>1.1468000000000001E-2</v>
      </c>
      <c r="R165">
        <v>4.6169999999999996E-3</v>
      </c>
      <c r="S165">
        <v>5.5019999999999999E-3</v>
      </c>
      <c r="T165">
        <v>1.0418999999999999E-2</v>
      </c>
      <c r="U165">
        <v>6.7580000000000001E-3</v>
      </c>
      <c r="V165">
        <v>9.2949999999999994E-3</v>
      </c>
      <c r="W165">
        <v>9.6600000000000002E-3</v>
      </c>
      <c r="X165">
        <v>9.9050000000000006E-3</v>
      </c>
      <c r="Y165">
        <v>1.0123E-2</v>
      </c>
      <c r="Z165">
        <v>1.2913000000000001E-2</v>
      </c>
      <c r="AA165">
        <v>9.4059999999999994E-3</v>
      </c>
      <c r="AB165">
        <v>9.9799999999999993E-3</v>
      </c>
      <c r="AC165">
        <f t="shared" si="19"/>
        <v>9.8739576020597103E-3</v>
      </c>
      <c r="AD165">
        <f t="shared" si="20"/>
        <v>0.10414501471958787</v>
      </c>
      <c r="AG165">
        <v>4.1500000000000002E-2</v>
      </c>
      <c r="AH165">
        <f t="shared" si="15"/>
        <v>0.14811916942521816</v>
      </c>
      <c r="AI165">
        <f t="shared" si="15"/>
        <v>0.11556473829201103</v>
      </c>
      <c r="AJ165">
        <f t="shared" si="15"/>
        <v>0.21197456348350938</v>
      </c>
      <c r="AK165">
        <f t="shared" si="14"/>
        <v>0.39213888316505252</v>
      </c>
      <c r="AL165">
        <f t="shared" si="14"/>
        <v>0.16385121249486229</v>
      </c>
      <c r="AM165">
        <f t="shared" si="14"/>
        <v>0.34247833803110972</v>
      </c>
      <c r="AN165">
        <f t="shared" ref="AN165:AS221" si="21">H165/BB$1</f>
        <v>0.378495575221239</v>
      </c>
      <c r="AO165">
        <f t="shared" si="21"/>
        <v>0.57173283944901032</v>
      </c>
      <c r="AP165">
        <f t="shared" si="21"/>
        <v>0.58559400230680503</v>
      </c>
      <c r="AQ165">
        <f t="shared" si="16"/>
        <v>0.797561256183136</v>
      </c>
      <c r="AR165">
        <f t="shared" si="16"/>
        <v>0.56853892215568858</v>
      </c>
      <c r="AS165">
        <f t="shared" si="16"/>
        <v>0.74895582837615493</v>
      </c>
    </row>
    <row r="166" spans="1:45" x14ac:dyDescent="0.15">
      <c r="A166">
        <v>4.2000000000000003E-2</v>
      </c>
      <c r="B166">
        <v>1.6239E-2</v>
      </c>
      <c r="C166">
        <v>1.7162E-2</v>
      </c>
      <c r="D166">
        <v>1.9036999999999998E-2</v>
      </c>
      <c r="E166">
        <v>2.4920000000000001E-2</v>
      </c>
      <c r="F166">
        <v>2.2342999999999998E-2</v>
      </c>
      <c r="G166">
        <v>3.4701999999999997E-2</v>
      </c>
      <c r="H166">
        <v>4.8385999999999998E-2</v>
      </c>
      <c r="I166">
        <v>6.1161E-2</v>
      </c>
      <c r="J166">
        <v>5.1809000000000001E-2</v>
      </c>
      <c r="K166">
        <v>7.6952000000000007E-2</v>
      </c>
      <c r="L166">
        <v>6.4549999999999996E-2</v>
      </c>
      <c r="M166">
        <v>4.4495E-2</v>
      </c>
      <c r="N166">
        <f t="shared" si="17"/>
        <v>4.0146333333333332E-2</v>
      </c>
      <c r="O166">
        <f t="shared" si="18"/>
        <v>4.2344115738075073E-4</v>
      </c>
      <c r="Q166">
        <v>7.5779999999999997E-3</v>
      </c>
      <c r="R166">
        <v>5.6109999999999997E-3</v>
      </c>
      <c r="S166">
        <v>5.9100000000000003E-3</v>
      </c>
      <c r="T166">
        <v>8.5000000000000006E-3</v>
      </c>
      <c r="U166">
        <v>7.7070000000000003E-3</v>
      </c>
      <c r="V166">
        <v>9.0670000000000004E-3</v>
      </c>
      <c r="W166">
        <v>1.166E-2</v>
      </c>
      <c r="X166">
        <v>1.1217E-2</v>
      </c>
      <c r="Y166">
        <v>1.0702E-2</v>
      </c>
      <c r="Z166">
        <v>1.3703E-2</v>
      </c>
      <c r="AA166">
        <v>1.0649E-2</v>
      </c>
      <c r="AB166">
        <v>8.3580000000000008E-3</v>
      </c>
      <c r="AC166">
        <f t="shared" si="19"/>
        <v>9.9317439190067369E-3</v>
      </c>
      <c r="AD166">
        <f t="shared" si="20"/>
        <v>0.10475451266069545</v>
      </c>
      <c r="AG166">
        <v>4.2000000000000003E-2</v>
      </c>
      <c r="AH166">
        <f t="shared" si="15"/>
        <v>0.12217123081552812</v>
      </c>
      <c r="AI166">
        <f t="shared" si="15"/>
        <v>0.15759412304866852</v>
      </c>
      <c r="AJ166">
        <f t="shared" si="15"/>
        <v>0.20518430696270745</v>
      </c>
      <c r="AK166">
        <f t="shared" si="15"/>
        <v>0.25674840304966001</v>
      </c>
      <c r="AL166">
        <f t="shared" si="15"/>
        <v>0.22958281956432386</v>
      </c>
      <c r="AM166">
        <f t="shared" si="15"/>
        <v>0.36227163587013256</v>
      </c>
      <c r="AN166">
        <f t="shared" si="21"/>
        <v>0.53524336283185847</v>
      </c>
      <c r="AO166">
        <f t="shared" si="21"/>
        <v>0.70796388470887839</v>
      </c>
      <c r="AP166">
        <f t="shared" si="21"/>
        <v>0.59756632064590542</v>
      </c>
      <c r="AQ166">
        <f t="shared" si="16"/>
        <v>0.88521799148740377</v>
      </c>
      <c r="AR166">
        <f t="shared" si="16"/>
        <v>0.77305389221556875</v>
      </c>
      <c r="AS166">
        <f t="shared" si="16"/>
        <v>0.5631565624604481</v>
      </c>
    </row>
    <row r="167" spans="1:45" x14ac:dyDescent="0.15">
      <c r="A167">
        <v>4.2500000000000003E-2</v>
      </c>
      <c r="B167">
        <v>2.4971E-2</v>
      </c>
      <c r="C167">
        <v>1.5647000000000001E-2</v>
      </c>
      <c r="D167">
        <v>1.7232999999999998E-2</v>
      </c>
      <c r="E167">
        <v>2.6720000000000001E-2</v>
      </c>
      <c r="F167">
        <v>3.6669E-2</v>
      </c>
      <c r="G167">
        <v>5.0729000000000003E-2</v>
      </c>
      <c r="H167">
        <v>2.6162000000000001E-2</v>
      </c>
      <c r="I167">
        <v>4.5333999999999999E-2</v>
      </c>
      <c r="J167">
        <v>4.4996000000000001E-2</v>
      </c>
      <c r="K167">
        <v>5.5648000000000003E-2</v>
      </c>
      <c r="L167">
        <v>5.3040999999999998E-2</v>
      </c>
      <c r="M167">
        <v>6.9406999999999996E-2</v>
      </c>
      <c r="N167">
        <f t="shared" si="17"/>
        <v>3.8879749999999998E-2</v>
      </c>
      <c r="O167">
        <f t="shared" si="18"/>
        <v>4.100819420289335E-4</v>
      </c>
      <c r="Q167">
        <v>1.1146E-2</v>
      </c>
      <c r="R167">
        <v>5.0210000000000003E-3</v>
      </c>
      <c r="S167">
        <v>5.1929999999999997E-3</v>
      </c>
      <c r="T167">
        <v>8.7049999999999992E-3</v>
      </c>
      <c r="U167">
        <v>1.0479E-2</v>
      </c>
      <c r="V167">
        <v>1.133E-2</v>
      </c>
      <c r="W167">
        <v>8.4880000000000008E-3</v>
      </c>
      <c r="X167">
        <v>9.1839999999999995E-3</v>
      </c>
      <c r="Y167">
        <v>9.4260000000000004E-3</v>
      </c>
      <c r="Z167">
        <v>1.1939E-2</v>
      </c>
      <c r="AA167">
        <v>1.0191E-2</v>
      </c>
      <c r="AB167">
        <v>1.0725E-2</v>
      </c>
      <c r="AC167">
        <f t="shared" si="19"/>
        <v>9.986489395906125E-3</v>
      </c>
      <c r="AD167">
        <f t="shared" si="20"/>
        <v>0.10533193751173271</v>
      </c>
      <c r="AG167">
        <v>4.2500000000000003E-2</v>
      </c>
      <c r="AH167">
        <f t="shared" si="15"/>
        <v>0.18786488113150765</v>
      </c>
      <c r="AI167">
        <f t="shared" si="15"/>
        <v>0.14368227731864097</v>
      </c>
      <c r="AJ167">
        <f t="shared" si="15"/>
        <v>0.185740461306316</v>
      </c>
      <c r="AK167">
        <f t="shared" si="15"/>
        <v>0.27529363280445091</v>
      </c>
      <c r="AL167">
        <f t="shared" si="15"/>
        <v>0.37678791615289764</v>
      </c>
      <c r="AM167">
        <f t="shared" si="15"/>
        <v>0.5295855517277378</v>
      </c>
      <c r="AN167">
        <f t="shared" si="21"/>
        <v>0.28940265486725669</v>
      </c>
      <c r="AO167">
        <f t="shared" si="21"/>
        <v>0.52475981016321338</v>
      </c>
      <c r="AP167">
        <f t="shared" si="21"/>
        <v>0.51898500576701267</v>
      </c>
      <c r="AQ167">
        <f t="shared" si="16"/>
        <v>0.64014724490969754</v>
      </c>
      <c r="AR167">
        <f t="shared" si="16"/>
        <v>0.6352215568862275</v>
      </c>
      <c r="AS167">
        <f t="shared" si="16"/>
        <v>0.87845842298443233</v>
      </c>
    </row>
    <row r="168" spans="1:45" x14ac:dyDescent="0.15">
      <c r="A168">
        <v>4.2999999999999997E-2</v>
      </c>
      <c r="B168">
        <v>1.6375000000000001E-2</v>
      </c>
      <c r="C168">
        <v>1.9310000000000001E-2</v>
      </c>
      <c r="D168">
        <v>2.4486000000000001E-2</v>
      </c>
      <c r="E168">
        <v>3.8268000000000003E-2</v>
      </c>
      <c r="F168">
        <v>3.1167E-2</v>
      </c>
      <c r="G168">
        <v>4.6478999999999999E-2</v>
      </c>
      <c r="H168">
        <v>4.7071000000000002E-2</v>
      </c>
      <c r="I168">
        <v>4.2584999999999998E-2</v>
      </c>
      <c r="J168">
        <v>3.4020000000000002E-2</v>
      </c>
      <c r="K168">
        <v>5.3518999999999997E-2</v>
      </c>
      <c r="L168">
        <v>5.9915000000000003E-2</v>
      </c>
      <c r="M168">
        <v>6.5237000000000003E-2</v>
      </c>
      <c r="N168">
        <f t="shared" si="17"/>
        <v>3.9869333333333333E-2</v>
      </c>
      <c r="O168">
        <f t="shared" si="18"/>
        <v>4.2051951570501938E-4</v>
      </c>
      <c r="Q168">
        <v>8.7609999999999997E-3</v>
      </c>
      <c r="R168">
        <v>6.1739999999999998E-3</v>
      </c>
      <c r="S168">
        <v>6.6490000000000004E-3</v>
      </c>
      <c r="T168">
        <v>1.1466E-2</v>
      </c>
      <c r="U168">
        <v>9.9649999999999999E-3</v>
      </c>
      <c r="V168">
        <v>1.1469999999999999E-2</v>
      </c>
      <c r="W168">
        <v>1.0985999999999999E-2</v>
      </c>
      <c r="X168">
        <v>9.7839999999999993E-3</v>
      </c>
      <c r="Y168">
        <v>8.7519999999999994E-3</v>
      </c>
      <c r="Z168">
        <v>1.1332E-2</v>
      </c>
      <c r="AA168">
        <v>1.0536999999999999E-2</v>
      </c>
      <c r="AB168">
        <v>1.0333E-2</v>
      </c>
      <c r="AC168">
        <f t="shared" si="19"/>
        <v>1.0271955275497367E-2</v>
      </c>
      <c r="AD168">
        <f t="shared" si="20"/>
        <v>0.10834287288639631</v>
      </c>
      <c r="AG168">
        <v>4.2999999999999997E-2</v>
      </c>
      <c r="AH168">
        <f t="shared" si="15"/>
        <v>0.12319440264820944</v>
      </c>
      <c r="AI168">
        <f t="shared" si="15"/>
        <v>0.1773186409550046</v>
      </c>
      <c r="AJ168">
        <f t="shared" si="15"/>
        <v>0.26391463677516708</v>
      </c>
      <c r="AK168">
        <f t="shared" si="15"/>
        <v>0.39427158458685357</v>
      </c>
      <c r="AL168">
        <f t="shared" si="15"/>
        <v>0.32025277435265104</v>
      </c>
      <c r="AM168">
        <f t="shared" si="15"/>
        <v>0.48521766363921076</v>
      </c>
      <c r="AN168">
        <f t="shared" si="21"/>
        <v>0.52069690265486734</v>
      </c>
      <c r="AO168">
        <f t="shared" si="21"/>
        <v>0.4929389975691631</v>
      </c>
      <c r="AP168">
        <f t="shared" si="21"/>
        <v>0.39238754325259517</v>
      </c>
      <c r="AQ168">
        <f t="shared" si="16"/>
        <v>0.61565627516392496</v>
      </c>
      <c r="AR168">
        <f t="shared" si="16"/>
        <v>0.71754491017964073</v>
      </c>
      <c r="AS168">
        <f t="shared" si="16"/>
        <v>0.82568029363371731</v>
      </c>
    </row>
    <row r="169" spans="1:45" x14ac:dyDescent="0.15">
      <c r="A169">
        <v>4.3499999999999997E-2</v>
      </c>
      <c r="B169">
        <v>7.737E-3</v>
      </c>
      <c r="C169">
        <v>1.7573999999999999E-2</v>
      </c>
      <c r="D169">
        <v>1.9358E-2</v>
      </c>
      <c r="E169">
        <v>3.4095E-2</v>
      </c>
      <c r="F169">
        <v>2.6741999999999998E-2</v>
      </c>
      <c r="G169">
        <v>4.0793999999999997E-2</v>
      </c>
      <c r="H169">
        <v>3.5306999999999998E-2</v>
      </c>
      <c r="I169">
        <v>4.9030999999999998E-2</v>
      </c>
      <c r="J169">
        <v>4.9754E-2</v>
      </c>
      <c r="K169">
        <v>4.0717999999999997E-2</v>
      </c>
      <c r="L169">
        <v>4.8078000000000003E-2</v>
      </c>
      <c r="M169">
        <v>5.5528000000000001E-2</v>
      </c>
      <c r="N169">
        <f t="shared" si="17"/>
        <v>3.5393000000000001E-2</v>
      </c>
      <c r="O169">
        <f t="shared" si="18"/>
        <v>3.7330564559262975E-4</v>
      </c>
      <c r="Q169">
        <v>3.5149999999999999E-3</v>
      </c>
      <c r="R169">
        <v>5.8329999999999996E-3</v>
      </c>
      <c r="S169">
        <v>5.8339999999999998E-3</v>
      </c>
      <c r="T169">
        <v>1.0004000000000001E-2</v>
      </c>
      <c r="U169">
        <v>8.7650000000000002E-3</v>
      </c>
      <c r="V169">
        <v>1.0356000000000001E-2</v>
      </c>
      <c r="W169">
        <v>9.6550000000000004E-3</v>
      </c>
      <c r="X169">
        <v>1.027E-2</v>
      </c>
      <c r="Y169">
        <v>1.055E-2</v>
      </c>
      <c r="Z169">
        <v>9.3439999999999999E-3</v>
      </c>
      <c r="AA169">
        <v>9.0030000000000006E-3</v>
      </c>
      <c r="AB169">
        <v>9.3729999999999994E-3</v>
      </c>
      <c r="AC169">
        <f t="shared" si="19"/>
        <v>9.1987081405241599E-3</v>
      </c>
      <c r="AD169">
        <f t="shared" si="20"/>
        <v>9.7022858848030955E-2</v>
      </c>
      <c r="AG169">
        <v>4.3499999999999997E-2</v>
      </c>
      <c r="AH169">
        <f t="shared" si="15"/>
        <v>5.8207944628347871E-2</v>
      </c>
      <c r="AI169">
        <f t="shared" si="15"/>
        <v>0.16137741046831955</v>
      </c>
      <c r="AJ169">
        <f t="shared" si="15"/>
        <v>0.20864410433283034</v>
      </c>
      <c r="AK169">
        <f t="shared" si="15"/>
        <v>0.35127756027199675</v>
      </c>
      <c r="AL169">
        <f t="shared" si="15"/>
        <v>0.27478421701602956</v>
      </c>
      <c r="AM169">
        <f t="shared" si="15"/>
        <v>0.42586908863138112</v>
      </c>
      <c r="AN169">
        <f t="shared" si="21"/>
        <v>0.39056415929203542</v>
      </c>
      <c r="AO169">
        <f t="shared" si="21"/>
        <v>0.5675541150596134</v>
      </c>
      <c r="AP169">
        <f t="shared" si="21"/>
        <v>0.57386389850057673</v>
      </c>
      <c r="AQ169">
        <f t="shared" si="16"/>
        <v>0.46839986195789718</v>
      </c>
      <c r="AR169">
        <f t="shared" si="16"/>
        <v>0.57578443113772459</v>
      </c>
      <c r="AS169">
        <f t="shared" si="16"/>
        <v>0.70279711428933045</v>
      </c>
    </row>
    <row r="170" spans="1:45" x14ac:dyDescent="0.15">
      <c r="A170">
        <v>4.3999999999999997E-2</v>
      </c>
      <c r="B170">
        <v>3.5479999999999999E-3</v>
      </c>
      <c r="C170">
        <v>2.8591999999999999E-2</v>
      </c>
      <c r="D170">
        <v>2.8760000000000001E-2</v>
      </c>
      <c r="E170">
        <v>1.6452000000000001E-2</v>
      </c>
      <c r="F170">
        <v>2.5727E-2</v>
      </c>
      <c r="G170">
        <v>2.6879E-2</v>
      </c>
      <c r="H170">
        <v>4.1260999999999999E-2</v>
      </c>
      <c r="I170">
        <v>3.7219000000000002E-2</v>
      </c>
      <c r="J170">
        <v>5.169E-2</v>
      </c>
      <c r="K170">
        <v>5.3976999999999997E-2</v>
      </c>
      <c r="L170">
        <v>5.3443999999999998E-2</v>
      </c>
      <c r="M170">
        <v>6.2132E-2</v>
      </c>
      <c r="N170">
        <f t="shared" si="17"/>
        <v>3.5806750000000005E-2</v>
      </c>
      <c r="O170">
        <f t="shared" si="18"/>
        <v>3.7766965008119956E-4</v>
      </c>
      <c r="Q170">
        <v>2.6120000000000002E-3</v>
      </c>
      <c r="R170">
        <v>7.2240000000000004E-3</v>
      </c>
      <c r="S170">
        <v>7.1700000000000002E-3</v>
      </c>
      <c r="T170">
        <v>6.8019999999999999E-3</v>
      </c>
      <c r="U170">
        <v>8.5170000000000003E-3</v>
      </c>
      <c r="V170">
        <v>8.2279999999999992E-3</v>
      </c>
      <c r="W170">
        <v>1.0187E-2</v>
      </c>
      <c r="X170">
        <v>9.0969999999999992E-3</v>
      </c>
      <c r="Y170">
        <v>1.1583E-2</v>
      </c>
      <c r="Z170">
        <v>1.1013999999999999E-2</v>
      </c>
      <c r="AA170">
        <v>9.2110000000000004E-3</v>
      </c>
      <c r="AB170">
        <v>1.0156E-2</v>
      </c>
      <c r="AC170">
        <f t="shared" si="19"/>
        <v>9.1795990058983999E-3</v>
      </c>
      <c r="AD170">
        <f t="shared" si="20"/>
        <v>9.6821306320960837E-2</v>
      </c>
      <c r="AG170">
        <v>4.3999999999999997E-2</v>
      </c>
      <c r="AH170">
        <f t="shared" si="15"/>
        <v>2.669274751730364E-2</v>
      </c>
      <c r="AI170">
        <f t="shared" si="15"/>
        <v>0.2625528007346189</v>
      </c>
      <c r="AJ170">
        <f t="shared" si="15"/>
        <v>0.30998059926708343</v>
      </c>
      <c r="AK170">
        <f t="shared" si="15"/>
        <v>0.16950339995878841</v>
      </c>
      <c r="AL170">
        <f t="shared" si="15"/>
        <v>0.26435470612412659</v>
      </c>
      <c r="AM170">
        <f t="shared" si="15"/>
        <v>0.28060340327800398</v>
      </c>
      <c r="AN170">
        <f t="shared" si="21"/>
        <v>0.4564269911504425</v>
      </c>
      <c r="AO170">
        <f t="shared" si="21"/>
        <v>0.43082532700544052</v>
      </c>
      <c r="AP170">
        <f t="shared" si="21"/>
        <v>0.59619377162629761</v>
      </c>
      <c r="AQ170">
        <f t="shared" si="16"/>
        <v>0.62092488208903718</v>
      </c>
      <c r="AR170">
        <f t="shared" si="16"/>
        <v>0.64004790419161672</v>
      </c>
      <c r="AS170">
        <f t="shared" si="16"/>
        <v>0.78638147069991138</v>
      </c>
    </row>
    <row r="171" spans="1:45" x14ac:dyDescent="0.15">
      <c r="A171">
        <v>4.4499999999999998E-2</v>
      </c>
      <c r="B171">
        <v>1.7676999999999998E-2</v>
      </c>
      <c r="C171">
        <v>1.8436000000000001E-2</v>
      </c>
      <c r="D171">
        <v>2.9080999999999999E-2</v>
      </c>
      <c r="E171">
        <v>3.5862999999999999E-2</v>
      </c>
      <c r="F171">
        <v>4.7674000000000001E-2</v>
      </c>
      <c r="G171">
        <v>1.8522E-2</v>
      </c>
      <c r="H171">
        <v>5.3711000000000002E-2</v>
      </c>
      <c r="I171">
        <v>4.4495E-2</v>
      </c>
      <c r="J171">
        <v>6.1900999999999998E-2</v>
      </c>
      <c r="K171">
        <v>6.7659999999999998E-2</v>
      </c>
      <c r="L171">
        <v>4.7188000000000001E-2</v>
      </c>
      <c r="M171">
        <v>4.761E-2</v>
      </c>
      <c r="N171">
        <f t="shared" si="17"/>
        <v>4.0818166666666662E-2</v>
      </c>
      <c r="O171">
        <f t="shared" si="18"/>
        <v>4.3052728108404367E-4</v>
      </c>
      <c r="Q171">
        <v>1.3504E-2</v>
      </c>
      <c r="R171">
        <v>5.9020000000000001E-3</v>
      </c>
      <c r="S171">
        <v>7.502E-3</v>
      </c>
      <c r="T171">
        <v>1.1358999999999999E-2</v>
      </c>
      <c r="U171">
        <v>1.149E-2</v>
      </c>
      <c r="V171">
        <v>7.1370000000000001E-3</v>
      </c>
      <c r="W171">
        <v>1.2538000000000001E-2</v>
      </c>
      <c r="X171">
        <v>1.0468E-2</v>
      </c>
      <c r="Y171">
        <v>1.3077E-2</v>
      </c>
      <c r="Z171">
        <v>1.2455000000000001E-2</v>
      </c>
      <c r="AA171">
        <v>9.8809999999999992E-3</v>
      </c>
      <c r="AB171">
        <v>8.6549999999999995E-3</v>
      </c>
      <c r="AC171">
        <f t="shared" si="19"/>
        <v>1.1081983667196049E-2</v>
      </c>
      <c r="AD171">
        <f t="shared" si="20"/>
        <v>0.11688660197422888</v>
      </c>
      <c r="AG171">
        <v>4.4499999999999998E-2</v>
      </c>
      <c r="AH171">
        <f t="shared" si="15"/>
        <v>0.13298976828167317</v>
      </c>
      <c r="AI171">
        <f t="shared" si="15"/>
        <v>0.1692929292929293</v>
      </c>
      <c r="AJ171">
        <f t="shared" si="15"/>
        <v>0.3134403966372063</v>
      </c>
      <c r="AK171">
        <f t="shared" si="15"/>
        <v>0.36949309705336908</v>
      </c>
      <c r="AL171">
        <f t="shared" si="15"/>
        <v>0.48986847513357995</v>
      </c>
      <c r="AM171">
        <f t="shared" si="15"/>
        <v>0.19336047604134043</v>
      </c>
      <c r="AN171">
        <f t="shared" si="21"/>
        <v>0.5941482300884956</v>
      </c>
      <c r="AO171">
        <f t="shared" si="21"/>
        <v>0.51504803796735732</v>
      </c>
      <c r="AP171">
        <f t="shared" si="21"/>
        <v>0.71396770472895044</v>
      </c>
      <c r="AQ171">
        <f t="shared" si="16"/>
        <v>0.77832738985390548</v>
      </c>
      <c r="AR171">
        <f t="shared" si="16"/>
        <v>0.56512574850299402</v>
      </c>
      <c r="AS171">
        <f t="shared" si="16"/>
        <v>0.60258195165168971</v>
      </c>
    </row>
    <row r="172" spans="1:45" x14ac:dyDescent="0.15">
      <c r="A172">
        <v>4.4999999999999998E-2</v>
      </c>
      <c r="B172">
        <v>1.2087000000000001E-2</v>
      </c>
      <c r="C172">
        <v>2.0537E-2</v>
      </c>
      <c r="D172">
        <v>1.2312999999999999E-2</v>
      </c>
      <c r="E172">
        <v>2.7283999999999999E-2</v>
      </c>
      <c r="F172">
        <v>3.3972000000000002E-2</v>
      </c>
      <c r="G172">
        <v>2.4426E-2</v>
      </c>
      <c r="H172">
        <v>3.2280000000000003E-2</v>
      </c>
      <c r="I172">
        <v>3.4299000000000003E-2</v>
      </c>
      <c r="J172">
        <v>5.1325000000000003E-2</v>
      </c>
      <c r="K172">
        <v>6.9705000000000003E-2</v>
      </c>
      <c r="L172">
        <v>4.7313000000000001E-2</v>
      </c>
      <c r="M172">
        <v>6.5703999999999999E-2</v>
      </c>
      <c r="N172">
        <f t="shared" si="17"/>
        <v>3.5937083333333335E-2</v>
      </c>
      <c r="O172">
        <f t="shared" si="18"/>
        <v>3.7904433346893832E-4</v>
      </c>
      <c r="Q172">
        <v>5.666E-3</v>
      </c>
      <c r="R172">
        <v>6.6750000000000004E-3</v>
      </c>
      <c r="S172">
        <v>4.4650000000000002E-3</v>
      </c>
      <c r="T172">
        <v>9.9480000000000002E-3</v>
      </c>
      <c r="U172">
        <v>1.0041E-2</v>
      </c>
      <c r="V172">
        <v>8.2839999999999997E-3</v>
      </c>
      <c r="W172">
        <v>9.9080000000000001E-3</v>
      </c>
      <c r="X172">
        <v>9.4660000000000005E-3</v>
      </c>
      <c r="Y172">
        <v>1.1280999999999999E-2</v>
      </c>
      <c r="Z172">
        <v>1.3738E-2</v>
      </c>
      <c r="AA172">
        <v>1.0024999999999999E-2</v>
      </c>
      <c r="AB172">
        <v>1.0671999999999999E-2</v>
      </c>
      <c r="AC172">
        <f t="shared" si="19"/>
        <v>9.9231770984535353E-3</v>
      </c>
      <c r="AD172">
        <f t="shared" si="20"/>
        <v>0.10466415460077962</v>
      </c>
      <c r="AG172">
        <v>4.4999999999999998E-2</v>
      </c>
      <c r="AH172">
        <f t="shared" si="15"/>
        <v>9.0934396629551606E-2</v>
      </c>
      <c r="AI172">
        <f t="shared" si="15"/>
        <v>0.18858585858585858</v>
      </c>
      <c r="AJ172">
        <f t="shared" si="15"/>
        <v>0.13271179133433927</v>
      </c>
      <c r="AK172">
        <f t="shared" si="15"/>
        <v>0.28110447146095202</v>
      </c>
      <c r="AL172">
        <f t="shared" si="15"/>
        <v>0.34907521578298401</v>
      </c>
      <c r="AM172">
        <f t="shared" si="15"/>
        <v>0.25499530222361416</v>
      </c>
      <c r="AN172">
        <f t="shared" si="21"/>
        <v>0.35707964601769915</v>
      </c>
      <c r="AO172">
        <f t="shared" si="21"/>
        <v>0.39702511864799173</v>
      </c>
      <c r="AP172">
        <f t="shared" si="21"/>
        <v>0.59198385236447526</v>
      </c>
      <c r="AQ172">
        <f t="shared" si="16"/>
        <v>0.80185206487978844</v>
      </c>
      <c r="AR172">
        <f t="shared" si="16"/>
        <v>0.56662275449101795</v>
      </c>
      <c r="AS172">
        <f t="shared" si="16"/>
        <v>0.8315909378559676</v>
      </c>
    </row>
    <row r="173" spans="1:45" x14ac:dyDescent="0.15">
      <c r="A173">
        <v>4.5499999999999999E-2</v>
      </c>
      <c r="B173">
        <v>1.4643E-2</v>
      </c>
      <c r="C173">
        <v>1.4567999999999999E-2</v>
      </c>
      <c r="D173">
        <v>1.0753E-2</v>
      </c>
      <c r="E173">
        <v>2.0642000000000001E-2</v>
      </c>
      <c r="F173">
        <v>3.6599E-2</v>
      </c>
      <c r="G173">
        <v>3.2411000000000002E-2</v>
      </c>
      <c r="H173">
        <v>3.022E-2</v>
      </c>
      <c r="I173">
        <v>5.8430999999999997E-2</v>
      </c>
      <c r="J173">
        <v>6.9857000000000002E-2</v>
      </c>
      <c r="K173">
        <v>4.6935999999999999E-2</v>
      </c>
      <c r="L173">
        <v>5.3154E-2</v>
      </c>
      <c r="M173">
        <v>6.5793000000000004E-2</v>
      </c>
      <c r="N173">
        <f t="shared" si="17"/>
        <v>3.7833916666666662E-2</v>
      </c>
      <c r="O173">
        <f t="shared" si="18"/>
        <v>3.9905107469125962E-4</v>
      </c>
      <c r="Q173">
        <v>9.7359999999999999E-3</v>
      </c>
      <c r="R173">
        <v>5.5230000000000001E-3</v>
      </c>
      <c r="S173">
        <v>4.1409999999999997E-3</v>
      </c>
      <c r="T173">
        <v>7.8890000000000002E-3</v>
      </c>
      <c r="U173">
        <v>1.0753E-2</v>
      </c>
      <c r="V173">
        <v>9.5510000000000005E-3</v>
      </c>
      <c r="W173">
        <v>9.6900000000000007E-3</v>
      </c>
      <c r="X173">
        <v>1.265E-2</v>
      </c>
      <c r="Y173">
        <v>1.3377E-2</v>
      </c>
      <c r="Z173">
        <v>1.1258000000000001E-2</v>
      </c>
      <c r="AA173">
        <v>1.0742E-2</v>
      </c>
      <c r="AB173">
        <v>1.0626999999999999E-2</v>
      </c>
      <c r="AC173">
        <f t="shared" si="19"/>
        <v>1.0442287380036653E-2</v>
      </c>
      <c r="AD173">
        <f t="shared" si="20"/>
        <v>0.11013944121789915</v>
      </c>
      <c r="AG173">
        <v>4.5499999999999999E-2</v>
      </c>
      <c r="AH173">
        <f t="shared" si="15"/>
        <v>0.11016400842612097</v>
      </c>
      <c r="AI173">
        <f t="shared" si="15"/>
        <v>0.13377410468319559</v>
      </c>
      <c r="AJ173">
        <f t="shared" si="15"/>
        <v>0.11589782280663936</v>
      </c>
      <c r="AK173">
        <f t="shared" si="15"/>
        <v>0.21267257366577377</v>
      </c>
      <c r="AL173">
        <f t="shared" si="15"/>
        <v>0.37606863953966296</v>
      </c>
      <c r="AM173">
        <f t="shared" si="15"/>
        <v>0.33835473431464663</v>
      </c>
      <c r="AN173">
        <f t="shared" si="21"/>
        <v>0.3342920353982301</v>
      </c>
      <c r="AO173">
        <f t="shared" si="21"/>
        <v>0.67636300497742796</v>
      </c>
      <c r="AP173">
        <f t="shared" si="21"/>
        <v>0.80573241061130341</v>
      </c>
      <c r="AQ173">
        <f t="shared" si="16"/>
        <v>0.5399286782468653</v>
      </c>
      <c r="AR173">
        <f t="shared" si="16"/>
        <v>0.6365748502994012</v>
      </c>
      <c r="AS173">
        <f t="shared" si="16"/>
        <v>0.83271737754714603</v>
      </c>
    </row>
    <row r="174" spans="1:45" x14ac:dyDescent="0.15">
      <c r="A174">
        <v>4.5999999999999999E-2</v>
      </c>
      <c r="B174">
        <v>1.0714E-2</v>
      </c>
      <c r="C174">
        <v>1.2326E-2</v>
      </c>
      <c r="D174">
        <v>1.2033E-2</v>
      </c>
      <c r="E174">
        <v>1.8238000000000001E-2</v>
      </c>
      <c r="F174">
        <v>3.6069999999999998E-2</v>
      </c>
      <c r="G174">
        <v>4.7673E-2</v>
      </c>
      <c r="H174">
        <v>5.2703E-2</v>
      </c>
      <c r="I174">
        <v>3.5374999999999997E-2</v>
      </c>
      <c r="J174">
        <v>5.0620999999999999E-2</v>
      </c>
      <c r="K174">
        <v>3.4722999999999997E-2</v>
      </c>
      <c r="L174">
        <v>6.1510000000000002E-2</v>
      </c>
      <c r="M174">
        <v>4.9132000000000002E-2</v>
      </c>
      <c r="N174">
        <f t="shared" si="17"/>
        <v>3.5093166666666668E-2</v>
      </c>
      <c r="O174">
        <f t="shared" si="18"/>
        <v>3.7014317063797231E-4</v>
      </c>
      <c r="Q174">
        <v>5.104E-3</v>
      </c>
      <c r="R174">
        <v>5.0790000000000002E-3</v>
      </c>
      <c r="S174">
        <v>4.333E-3</v>
      </c>
      <c r="T174">
        <v>8.4100000000000008E-3</v>
      </c>
      <c r="U174">
        <v>1.0638999999999999E-2</v>
      </c>
      <c r="V174">
        <v>1.1875E-2</v>
      </c>
      <c r="W174">
        <v>1.3573999999999999E-2</v>
      </c>
      <c r="X174">
        <v>9.1170000000000001E-3</v>
      </c>
      <c r="Y174">
        <v>1.1077999999999999E-2</v>
      </c>
      <c r="Z174">
        <v>9.5119999999999996E-3</v>
      </c>
      <c r="AA174">
        <v>1.1344E-2</v>
      </c>
      <c r="AB174">
        <v>9.5960000000000004E-3</v>
      </c>
      <c r="AC174">
        <f t="shared" si="19"/>
        <v>9.985885206812482E-3</v>
      </c>
      <c r="AD174">
        <f t="shared" si="20"/>
        <v>0.10532556486111107</v>
      </c>
      <c r="AG174">
        <v>4.5999999999999999E-2</v>
      </c>
      <c r="AH174">
        <f t="shared" si="15"/>
        <v>8.0604875112849819E-2</v>
      </c>
      <c r="AI174">
        <f t="shared" si="15"/>
        <v>0.11318640955004591</v>
      </c>
      <c r="AJ174">
        <f t="shared" si="15"/>
        <v>0.12969389954731622</v>
      </c>
      <c r="AK174">
        <f t="shared" si="15"/>
        <v>0.18790438903770865</v>
      </c>
      <c r="AL174">
        <f t="shared" si="15"/>
        <v>0.37063296341964647</v>
      </c>
      <c r="AM174">
        <f t="shared" si="15"/>
        <v>0.49768243031631693</v>
      </c>
      <c r="AN174">
        <f t="shared" si="21"/>
        <v>0.58299778761061949</v>
      </c>
      <c r="AO174">
        <f t="shared" si="21"/>
        <v>0.40948026391943509</v>
      </c>
      <c r="AP174">
        <f t="shared" si="21"/>
        <v>0.58386389850057674</v>
      </c>
      <c r="AQ174">
        <f t="shared" si="16"/>
        <v>0.39943632808006441</v>
      </c>
      <c r="AR174">
        <f t="shared" si="16"/>
        <v>0.73664670658682629</v>
      </c>
      <c r="AS174">
        <f t="shared" si="16"/>
        <v>0.62184533603341352</v>
      </c>
    </row>
    <row r="175" spans="1:45" x14ac:dyDescent="0.15">
      <c r="A175">
        <v>4.65E-2</v>
      </c>
      <c r="B175">
        <v>7.1830000000000001E-3</v>
      </c>
      <c r="C175">
        <v>1.7173999999999998E-2</v>
      </c>
      <c r="D175">
        <v>3.0335999999999998E-2</v>
      </c>
      <c r="E175">
        <v>1.9032E-2</v>
      </c>
      <c r="F175">
        <v>3.3210999999999997E-2</v>
      </c>
      <c r="G175">
        <v>3.8255999999999998E-2</v>
      </c>
      <c r="H175">
        <v>3.2511999999999999E-2</v>
      </c>
      <c r="I175">
        <v>4.0316999999999999E-2</v>
      </c>
      <c r="J175">
        <v>4.8371999999999998E-2</v>
      </c>
      <c r="K175">
        <v>7.7984999999999999E-2</v>
      </c>
      <c r="L175">
        <v>6.5590999999999997E-2</v>
      </c>
      <c r="M175">
        <v>6.6885E-2</v>
      </c>
      <c r="N175">
        <f t="shared" si="17"/>
        <v>3.9737833333333333E-2</v>
      </c>
      <c r="O175">
        <f t="shared" si="18"/>
        <v>4.1913252696726248E-4</v>
      </c>
      <c r="Q175">
        <v>7.1859999999999997E-3</v>
      </c>
      <c r="R175">
        <v>6.2550000000000001E-3</v>
      </c>
      <c r="S175">
        <v>7.9430000000000004E-3</v>
      </c>
      <c r="T175">
        <v>7.9419999999999994E-3</v>
      </c>
      <c r="U175">
        <v>1.022E-2</v>
      </c>
      <c r="V175">
        <v>1.0684000000000001E-2</v>
      </c>
      <c r="W175">
        <v>0.01</v>
      </c>
      <c r="X175">
        <v>9.3860000000000002E-3</v>
      </c>
      <c r="Y175">
        <v>1.1757E-2</v>
      </c>
      <c r="Z175">
        <v>1.5174E-2</v>
      </c>
      <c r="AA175">
        <v>1.3125E-2</v>
      </c>
      <c r="AB175">
        <v>1.1287E-2</v>
      </c>
      <c r="AC175">
        <f t="shared" si="19"/>
        <v>1.0836649956177752E-2</v>
      </c>
      <c r="AD175">
        <f t="shared" si="20"/>
        <v>0.11429895839959152</v>
      </c>
      <c r="AG175">
        <v>4.65E-2</v>
      </c>
      <c r="AH175">
        <f t="shared" si="15"/>
        <v>5.4040024074631356E-2</v>
      </c>
      <c r="AI175">
        <f t="shared" si="15"/>
        <v>0.15770431588613407</v>
      </c>
      <c r="AJ175">
        <f t="shared" si="15"/>
        <v>0.32696701875404177</v>
      </c>
      <c r="AK175">
        <f t="shared" si="15"/>
        <v>0.19608489594065528</v>
      </c>
      <c r="AL175">
        <f t="shared" si="15"/>
        <v>0.34125565145910397</v>
      </c>
      <c r="AM175">
        <f t="shared" si="15"/>
        <v>0.39937362981522079</v>
      </c>
      <c r="AN175">
        <f t="shared" si="21"/>
        <v>0.35964601769911508</v>
      </c>
      <c r="AO175">
        <f t="shared" si="21"/>
        <v>0.46668595902303511</v>
      </c>
      <c r="AP175">
        <f t="shared" si="21"/>
        <v>0.55792387543252597</v>
      </c>
      <c r="AQ175">
        <f t="shared" si="16"/>
        <v>0.89710111584033136</v>
      </c>
      <c r="AR175">
        <f t="shared" si="16"/>
        <v>0.78552095808383227</v>
      </c>
      <c r="AS175">
        <f t="shared" si="16"/>
        <v>0.84653841285913178</v>
      </c>
    </row>
    <row r="176" spans="1:45" x14ac:dyDescent="0.15">
      <c r="A176">
        <v>4.7E-2</v>
      </c>
      <c r="B176">
        <v>6.3429999999999997E-3</v>
      </c>
      <c r="C176">
        <v>7.9209999999999992E-3</v>
      </c>
      <c r="D176">
        <v>5.5399999999999998E-3</v>
      </c>
      <c r="E176">
        <v>2.5815999999999999E-2</v>
      </c>
      <c r="F176">
        <v>3.7068999999999998E-2</v>
      </c>
      <c r="G176">
        <v>5.4455999999999997E-2</v>
      </c>
      <c r="H176">
        <v>4.5962000000000003E-2</v>
      </c>
      <c r="I176">
        <v>6.2040999999999999E-2</v>
      </c>
      <c r="J176">
        <v>5.6881000000000001E-2</v>
      </c>
      <c r="K176">
        <v>7.0957000000000006E-2</v>
      </c>
      <c r="L176">
        <v>7.5155E-2</v>
      </c>
      <c r="M176">
        <v>6.0949000000000003E-2</v>
      </c>
      <c r="N176">
        <f t="shared" si="17"/>
        <v>4.2424166666666673E-2</v>
      </c>
      <c r="O176">
        <f t="shared" si="18"/>
        <v>4.4746647433756178E-4</v>
      </c>
      <c r="Q176">
        <v>3.9230000000000003E-3</v>
      </c>
      <c r="R176">
        <v>3.9849999999999998E-3</v>
      </c>
      <c r="S176">
        <v>3.2859999999999999E-3</v>
      </c>
      <c r="T176">
        <v>9.7879999999999998E-3</v>
      </c>
      <c r="U176">
        <v>1.0913000000000001E-2</v>
      </c>
      <c r="V176">
        <v>1.3686E-2</v>
      </c>
      <c r="W176">
        <v>1.2958000000000001E-2</v>
      </c>
      <c r="X176">
        <v>1.2276E-2</v>
      </c>
      <c r="Y176">
        <v>1.2448000000000001E-2</v>
      </c>
      <c r="Z176">
        <v>1.4763E-2</v>
      </c>
      <c r="AA176">
        <v>1.3467E-2</v>
      </c>
      <c r="AB176">
        <v>1.12E-2</v>
      </c>
      <c r="AC176">
        <f t="shared" si="19"/>
        <v>1.1451803990479563E-2</v>
      </c>
      <c r="AD176">
        <f t="shared" si="20"/>
        <v>0.1207872611186362</v>
      </c>
      <c r="AG176">
        <v>4.7E-2</v>
      </c>
      <c r="AH176">
        <f t="shared" si="15"/>
        <v>4.7720433343364427E-2</v>
      </c>
      <c r="AI176">
        <f t="shared" si="15"/>
        <v>7.2736455463728186E-2</v>
      </c>
      <c r="AJ176">
        <f t="shared" si="15"/>
        <v>5.9711144643242071E-2</v>
      </c>
      <c r="AK176">
        <f t="shared" si="15"/>
        <v>0.2659798063053781</v>
      </c>
      <c r="AL176">
        <f t="shared" si="15"/>
        <v>0.3808980682285244</v>
      </c>
      <c r="AM176">
        <f t="shared" si="15"/>
        <v>0.56849357970560599</v>
      </c>
      <c r="AN176">
        <f t="shared" si="21"/>
        <v>0.50842920353982313</v>
      </c>
      <c r="AO176">
        <f t="shared" si="21"/>
        <v>0.71815024887139722</v>
      </c>
      <c r="AP176">
        <f t="shared" si="21"/>
        <v>0.65606689734717416</v>
      </c>
      <c r="AQ176">
        <f t="shared" si="16"/>
        <v>0.81625445760957105</v>
      </c>
      <c r="AR176">
        <f t="shared" si="16"/>
        <v>0.90005988023952088</v>
      </c>
      <c r="AS176">
        <f t="shared" si="16"/>
        <v>0.77140868244526017</v>
      </c>
    </row>
    <row r="177" spans="1:45" x14ac:dyDescent="0.15">
      <c r="A177">
        <v>4.7500000000000001E-2</v>
      </c>
      <c r="B177">
        <v>2.3897000000000002E-2</v>
      </c>
      <c r="C177">
        <v>8.7869999999999997E-3</v>
      </c>
      <c r="D177">
        <v>3.9108999999999998E-2</v>
      </c>
      <c r="E177">
        <v>2.5545999999999999E-2</v>
      </c>
      <c r="F177">
        <v>3.9119000000000001E-2</v>
      </c>
      <c r="G177">
        <v>3.3492000000000001E-2</v>
      </c>
      <c r="H177">
        <v>3.7680999999999999E-2</v>
      </c>
      <c r="I177">
        <v>4.2791999999999997E-2</v>
      </c>
      <c r="J177">
        <v>6.5206E-2</v>
      </c>
      <c r="K177">
        <v>6.0350000000000001E-2</v>
      </c>
      <c r="L177">
        <v>7.0144999999999999E-2</v>
      </c>
      <c r="M177">
        <v>7.0909E-2</v>
      </c>
      <c r="N177">
        <f t="shared" si="17"/>
        <v>4.308608333333333E-2</v>
      </c>
      <c r="O177">
        <f t="shared" si="18"/>
        <v>4.5444800256570062E-4</v>
      </c>
      <c r="Q177">
        <v>1.2658000000000001E-2</v>
      </c>
      <c r="R177">
        <v>4.4470000000000004E-3</v>
      </c>
      <c r="S177">
        <v>9.1199999999999996E-3</v>
      </c>
      <c r="T177">
        <v>9.1439999999999994E-3</v>
      </c>
      <c r="U177">
        <v>1.0662E-2</v>
      </c>
      <c r="V177">
        <v>9.8580000000000004E-3</v>
      </c>
      <c r="W177">
        <v>1.1113E-2</v>
      </c>
      <c r="X177">
        <v>1.0426E-2</v>
      </c>
      <c r="Y177">
        <v>1.3736999999999999E-2</v>
      </c>
      <c r="Z177">
        <v>1.2718E-2</v>
      </c>
      <c r="AA177">
        <v>1.3053E-2</v>
      </c>
      <c r="AB177">
        <v>1.1044E-2</v>
      </c>
      <c r="AC177">
        <f t="shared" si="19"/>
        <v>1.1412313923605023E-2</v>
      </c>
      <c r="AD177">
        <f t="shared" si="20"/>
        <v>0.1203707418503067</v>
      </c>
      <c r="AG177">
        <v>4.7500000000000001E-2</v>
      </c>
      <c r="AH177">
        <f t="shared" si="15"/>
        <v>0.17978483298224496</v>
      </c>
      <c r="AI177">
        <f t="shared" si="15"/>
        <v>8.0688705234159774E-2</v>
      </c>
      <c r="AJ177">
        <f t="shared" si="15"/>
        <v>0.42152403535244665</v>
      </c>
      <c r="AK177">
        <f t="shared" si="15"/>
        <v>0.26319802184215951</v>
      </c>
      <c r="AL177">
        <f t="shared" si="15"/>
        <v>0.40196259761611181</v>
      </c>
      <c r="AM177">
        <f t="shared" si="15"/>
        <v>0.34963983714375196</v>
      </c>
      <c r="AN177">
        <f t="shared" si="21"/>
        <v>0.41682522123893806</v>
      </c>
      <c r="AO177">
        <f t="shared" si="21"/>
        <v>0.49533510823011923</v>
      </c>
      <c r="AP177">
        <f t="shared" si="21"/>
        <v>0.75208765859284887</v>
      </c>
      <c r="AQ177">
        <f t="shared" si="16"/>
        <v>0.69423674220637299</v>
      </c>
      <c r="AR177">
        <f t="shared" si="16"/>
        <v>0.84005988023952094</v>
      </c>
      <c r="AS177">
        <f t="shared" si="16"/>
        <v>0.89746867485128468</v>
      </c>
    </row>
    <row r="178" spans="1:45" x14ac:dyDescent="0.15">
      <c r="A178">
        <v>4.8000000000000001E-2</v>
      </c>
      <c r="B178">
        <v>7.5529999999999998E-3</v>
      </c>
      <c r="C178">
        <v>1.5383000000000001E-2</v>
      </c>
      <c r="D178">
        <v>2.2374000000000002E-2</v>
      </c>
      <c r="E178">
        <v>2.2603999999999999E-2</v>
      </c>
      <c r="F178">
        <v>1.7295000000000001E-2</v>
      </c>
      <c r="G178">
        <v>3.0932000000000001E-2</v>
      </c>
      <c r="H178">
        <v>2.7290999999999999E-2</v>
      </c>
      <c r="I178">
        <v>5.5932000000000003E-2</v>
      </c>
      <c r="J178">
        <v>4.5150999999999997E-2</v>
      </c>
      <c r="K178">
        <v>5.7840999999999997E-2</v>
      </c>
      <c r="L178">
        <v>6.5010999999999999E-2</v>
      </c>
      <c r="M178">
        <v>5.8445999999999998E-2</v>
      </c>
      <c r="N178">
        <f t="shared" si="17"/>
        <v>3.5484416666666664E-2</v>
      </c>
      <c r="O178">
        <f t="shared" si="18"/>
        <v>3.7426985766190682E-4</v>
      </c>
      <c r="Q178">
        <v>4.6379999999999998E-3</v>
      </c>
      <c r="R178">
        <v>5.9150000000000001E-3</v>
      </c>
      <c r="S178">
        <v>6.365E-3</v>
      </c>
      <c r="T178">
        <v>8.9289999999999994E-3</v>
      </c>
      <c r="U178">
        <v>7.2199999999999999E-3</v>
      </c>
      <c r="V178">
        <v>1.0146000000000001E-2</v>
      </c>
      <c r="W178">
        <v>9.1940000000000008E-3</v>
      </c>
      <c r="X178">
        <v>1.2118E-2</v>
      </c>
      <c r="Y178">
        <v>1.1787000000000001E-2</v>
      </c>
      <c r="Z178">
        <v>1.2149E-2</v>
      </c>
      <c r="AA178">
        <v>1.2311000000000001E-2</v>
      </c>
      <c r="AB178">
        <v>1.1037E-2</v>
      </c>
      <c r="AC178">
        <f t="shared" si="19"/>
        <v>1.0104416095765437E-2</v>
      </c>
      <c r="AD178">
        <f t="shared" si="20"/>
        <v>0.1065757627728538</v>
      </c>
      <c r="AG178">
        <v>4.8000000000000001E-2</v>
      </c>
      <c r="AH178">
        <f t="shared" si="15"/>
        <v>5.6823653325308449E-2</v>
      </c>
      <c r="AI178">
        <f t="shared" si="15"/>
        <v>0.14125803489439853</v>
      </c>
      <c r="AJ178">
        <f t="shared" si="15"/>
        <v>0.24115111015305024</v>
      </c>
      <c r="AK178">
        <f t="shared" si="15"/>
        <v>0.23288687409849579</v>
      </c>
      <c r="AL178">
        <f t="shared" si="15"/>
        <v>0.17771270036991368</v>
      </c>
      <c r="AM178">
        <f t="shared" si="15"/>
        <v>0.32291470925983923</v>
      </c>
      <c r="AN178">
        <f t="shared" si="21"/>
        <v>0.301891592920354</v>
      </c>
      <c r="AO178">
        <f t="shared" si="21"/>
        <v>0.64743604583863879</v>
      </c>
      <c r="AP178">
        <f t="shared" si="21"/>
        <v>0.52077277970011526</v>
      </c>
      <c r="AQ178">
        <f t="shared" si="16"/>
        <v>0.66537443920395722</v>
      </c>
      <c r="AR178">
        <f t="shared" si="16"/>
        <v>0.7785748502994011</v>
      </c>
      <c r="AS178">
        <f t="shared" si="16"/>
        <v>0.73972914820908742</v>
      </c>
    </row>
    <row r="179" spans="1:45" x14ac:dyDescent="0.15">
      <c r="A179">
        <v>4.8500000000000001E-2</v>
      </c>
      <c r="B179">
        <v>0</v>
      </c>
      <c r="C179">
        <v>1.8357999999999999E-2</v>
      </c>
      <c r="D179">
        <v>1.2461E-2</v>
      </c>
      <c r="E179">
        <v>4.1202000000000003E-2</v>
      </c>
      <c r="F179">
        <v>5.6651E-2</v>
      </c>
      <c r="G179">
        <v>3.4338E-2</v>
      </c>
      <c r="H179">
        <v>6.5877000000000005E-2</v>
      </c>
      <c r="I179">
        <v>4.0724000000000003E-2</v>
      </c>
      <c r="J179">
        <v>5.2069999999999998E-2</v>
      </c>
      <c r="K179">
        <v>8.6240999999999998E-2</v>
      </c>
      <c r="L179">
        <v>7.1689000000000003E-2</v>
      </c>
      <c r="M179">
        <v>4.3700999999999997E-2</v>
      </c>
      <c r="N179">
        <f t="shared" si="17"/>
        <v>4.3609333333333333E-2</v>
      </c>
      <c r="O179">
        <f t="shared" si="18"/>
        <v>4.5996695204882852E-4</v>
      </c>
      <c r="Q179">
        <v>0</v>
      </c>
      <c r="R179">
        <v>5.8939999999999999E-3</v>
      </c>
      <c r="S179">
        <v>5.4809999999999998E-3</v>
      </c>
      <c r="T179">
        <v>1.2106E-2</v>
      </c>
      <c r="U179">
        <v>1.4866000000000001E-2</v>
      </c>
      <c r="V179">
        <v>1.0241E-2</v>
      </c>
      <c r="W179">
        <v>1.4622E-2</v>
      </c>
      <c r="X179">
        <v>9.8809999999999992E-3</v>
      </c>
      <c r="Y179">
        <v>1.2569E-2</v>
      </c>
      <c r="Z179">
        <v>1.6434000000000001E-2</v>
      </c>
      <c r="AA179">
        <v>1.3322000000000001E-2</v>
      </c>
      <c r="AB179">
        <v>9.3189999999999992E-3</v>
      </c>
      <c r="AC179">
        <f t="shared" si="19"/>
        <v>1.1836094553218443E-2</v>
      </c>
      <c r="AD179">
        <f t="shared" si="20"/>
        <v>0.12484054430315088</v>
      </c>
      <c r="AG179">
        <v>4.8500000000000001E-2</v>
      </c>
      <c r="AH179">
        <f t="shared" si="15"/>
        <v>0</v>
      </c>
      <c r="AI179">
        <f t="shared" si="15"/>
        <v>0.16857667584940311</v>
      </c>
      <c r="AJ179">
        <f t="shared" si="15"/>
        <v>0.13430696270748005</v>
      </c>
      <c r="AK179">
        <f t="shared" si="15"/>
        <v>0.42450030908716263</v>
      </c>
      <c r="AL179">
        <f t="shared" si="15"/>
        <v>0.58211056309083431</v>
      </c>
      <c r="AM179">
        <f t="shared" si="15"/>
        <v>0.35847165674913872</v>
      </c>
      <c r="AN179">
        <f t="shared" si="21"/>
        <v>0.72872787610619483</v>
      </c>
      <c r="AO179">
        <f t="shared" si="21"/>
        <v>0.47139715244820007</v>
      </c>
      <c r="AP179">
        <f t="shared" si="21"/>
        <v>0.60057670126874274</v>
      </c>
      <c r="AQ179">
        <f t="shared" si="16"/>
        <v>0.99207408259519159</v>
      </c>
      <c r="AR179">
        <f t="shared" si="16"/>
        <v>0.85855089820359276</v>
      </c>
      <c r="AS179">
        <f t="shared" si="16"/>
        <v>0.55310720162004812</v>
      </c>
    </row>
    <row r="180" spans="1:45" x14ac:dyDescent="0.15">
      <c r="A180">
        <v>4.9000000000000002E-2</v>
      </c>
      <c r="B180">
        <v>1.5415999999999999E-2</v>
      </c>
      <c r="C180">
        <v>1.2126E-2</v>
      </c>
      <c r="D180">
        <v>1.2217E-2</v>
      </c>
      <c r="E180">
        <v>1.392E-2</v>
      </c>
      <c r="F180">
        <v>2.7472E-2</v>
      </c>
      <c r="G180">
        <v>3.5964999999999997E-2</v>
      </c>
      <c r="H180">
        <v>4.5400000000000003E-2</v>
      </c>
      <c r="I180">
        <v>3.0963999999999998E-2</v>
      </c>
      <c r="J180">
        <v>3.9204000000000003E-2</v>
      </c>
      <c r="K180">
        <v>5.1239E-2</v>
      </c>
      <c r="L180">
        <v>5.7812000000000002E-2</v>
      </c>
      <c r="M180">
        <v>6.8661E-2</v>
      </c>
      <c r="N180">
        <f t="shared" si="17"/>
        <v>3.4199666666666663E-2</v>
      </c>
      <c r="O180">
        <f t="shared" si="18"/>
        <v>3.6071903043123605E-4</v>
      </c>
      <c r="Q180">
        <v>9.8630000000000002E-3</v>
      </c>
      <c r="R180">
        <v>5.5830000000000003E-3</v>
      </c>
      <c r="S180">
        <v>4.4159999999999998E-3</v>
      </c>
      <c r="T180">
        <v>6.9699999999999996E-3</v>
      </c>
      <c r="U180">
        <v>8.9060000000000007E-3</v>
      </c>
      <c r="V180">
        <v>1.0499E-2</v>
      </c>
      <c r="W180">
        <v>1.1924000000000001E-2</v>
      </c>
      <c r="X180">
        <v>9.2339999999999992E-3</v>
      </c>
      <c r="Y180">
        <v>1.0265E-2</v>
      </c>
      <c r="Z180">
        <v>1.1873999999999999E-2</v>
      </c>
      <c r="AA180">
        <v>1.1315E-2</v>
      </c>
      <c r="AB180">
        <v>1.0799E-2</v>
      </c>
      <c r="AC180">
        <f t="shared" si="19"/>
        <v>1.0020591118473818E-2</v>
      </c>
      <c r="AD180">
        <f t="shared" si="20"/>
        <v>0.10569162352031299</v>
      </c>
      <c r="AG180">
        <v>4.9000000000000002E-2</v>
      </c>
      <c r="AH180">
        <f t="shared" si="15"/>
        <v>0.11597953656334636</v>
      </c>
      <c r="AI180">
        <f t="shared" si="15"/>
        <v>0.11134986225895317</v>
      </c>
      <c r="AJ180">
        <f t="shared" si="15"/>
        <v>0.13167708557878854</v>
      </c>
      <c r="AK180">
        <f t="shared" si="15"/>
        <v>0.14341644343704926</v>
      </c>
      <c r="AL180">
        <f t="shared" si="15"/>
        <v>0.28228524455404846</v>
      </c>
      <c r="AM180">
        <f t="shared" si="15"/>
        <v>0.37545672825973481</v>
      </c>
      <c r="AN180">
        <f t="shared" si="21"/>
        <v>0.50221238938053103</v>
      </c>
      <c r="AO180">
        <f t="shared" si="21"/>
        <v>0.3584211135548096</v>
      </c>
      <c r="AP180">
        <f t="shared" si="21"/>
        <v>0.45217993079584778</v>
      </c>
      <c r="AQ180">
        <f t="shared" si="16"/>
        <v>0.58942827562406541</v>
      </c>
      <c r="AR180">
        <f t="shared" si="16"/>
        <v>0.69235928143712577</v>
      </c>
      <c r="AS180">
        <f t="shared" si="16"/>
        <v>0.86901658017972416</v>
      </c>
    </row>
    <row r="181" spans="1:45" x14ac:dyDescent="0.15">
      <c r="A181">
        <v>4.9500000000000002E-2</v>
      </c>
      <c r="B181">
        <v>1.2031E-2</v>
      </c>
      <c r="C181">
        <v>4.0829999999999998E-3</v>
      </c>
      <c r="D181">
        <v>9.4129999999999995E-3</v>
      </c>
      <c r="E181">
        <v>2.1215000000000001E-2</v>
      </c>
      <c r="F181">
        <v>2.2478000000000001E-2</v>
      </c>
      <c r="G181">
        <v>3.7386999999999997E-2</v>
      </c>
      <c r="H181">
        <v>3.2378999999999998E-2</v>
      </c>
      <c r="I181">
        <v>2.7347E-2</v>
      </c>
      <c r="J181">
        <v>4.6845999999999999E-2</v>
      </c>
      <c r="K181">
        <v>4.7639000000000001E-2</v>
      </c>
      <c r="L181">
        <v>3.4202000000000003E-2</v>
      </c>
      <c r="M181">
        <v>5.0333000000000003E-2</v>
      </c>
      <c r="N181">
        <f t="shared" si="17"/>
        <v>2.8779416666666668E-2</v>
      </c>
      <c r="O181">
        <f t="shared" si="18"/>
        <v>3.0354925320061278E-4</v>
      </c>
      <c r="Q181">
        <v>5.5360000000000001E-3</v>
      </c>
      <c r="R181">
        <v>2.9150000000000001E-3</v>
      </c>
      <c r="S181">
        <v>3.9360000000000003E-3</v>
      </c>
      <c r="T181">
        <v>8.7510000000000001E-3</v>
      </c>
      <c r="U181">
        <v>8.0389999999999993E-3</v>
      </c>
      <c r="V181">
        <v>1.0715000000000001E-2</v>
      </c>
      <c r="W181">
        <v>1.1122999999999999E-2</v>
      </c>
      <c r="X181">
        <v>9.9819999999999996E-3</v>
      </c>
      <c r="Y181">
        <v>1.0954999999999999E-2</v>
      </c>
      <c r="Z181">
        <v>1.1212E-2</v>
      </c>
      <c r="AA181">
        <v>8.3339999999999994E-3</v>
      </c>
      <c r="AB181">
        <v>9.8230000000000001E-3</v>
      </c>
      <c r="AC181">
        <f t="shared" si="19"/>
        <v>9.2720629802159407E-3</v>
      </c>
      <c r="AD181">
        <f t="shared" si="20"/>
        <v>9.7796564910720543E-2</v>
      </c>
      <c r="AG181">
        <v>4.9500000000000002E-2</v>
      </c>
      <c r="AH181">
        <f t="shared" ref="AH181:AP222" si="22">B181/AV$1</f>
        <v>9.0513090580800482E-2</v>
      </c>
      <c r="AI181">
        <f t="shared" si="22"/>
        <v>3.7493112947658398E-2</v>
      </c>
      <c r="AJ181">
        <f t="shared" si="22"/>
        <v>0.10145505496874326</v>
      </c>
      <c r="AK181">
        <f t="shared" si="22"/>
        <v>0.21857613847104887</v>
      </c>
      <c r="AL181">
        <f t="shared" si="22"/>
        <v>0.23096999588984793</v>
      </c>
      <c r="AM181">
        <f t="shared" si="22"/>
        <v>0.39030170163900196</v>
      </c>
      <c r="AN181">
        <f t="shared" si="21"/>
        <v>0.35817477876106196</v>
      </c>
      <c r="AO181">
        <f t="shared" si="21"/>
        <v>0.3165528417640931</v>
      </c>
      <c r="AP181">
        <f t="shared" si="21"/>
        <v>0.54032295271049591</v>
      </c>
      <c r="AQ181">
        <f t="shared" si="16"/>
        <v>0.54801564477165543</v>
      </c>
      <c r="AR181">
        <f t="shared" si="16"/>
        <v>0.4096047904191617</v>
      </c>
      <c r="AS181">
        <f t="shared" si="16"/>
        <v>0.63704594355144928</v>
      </c>
    </row>
    <row r="182" spans="1:45" x14ac:dyDescent="0.15">
      <c r="A182">
        <v>0.05</v>
      </c>
      <c r="B182">
        <v>8.7899999999999992E-3</v>
      </c>
      <c r="C182">
        <v>3.1961000000000003E-2</v>
      </c>
      <c r="D182">
        <v>2.6762000000000001E-2</v>
      </c>
      <c r="E182">
        <v>2.8989999999999998E-2</v>
      </c>
      <c r="F182">
        <v>2.5862E-2</v>
      </c>
      <c r="G182">
        <v>3.175E-2</v>
      </c>
      <c r="H182">
        <v>3.9178999999999999E-2</v>
      </c>
      <c r="I182">
        <v>4.7003999999999997E-2</v>
      </c>
      <c r="J182">
        <v>4.1340000000000002E-2</v>
      </c>
      <c r="K182">
        <v>5.0000999999999997E-2</v>
      </c>
      <c r="L182">
        <v>4.4207000000000003E-2</v>
      </c>
      <c r="M182">
        <v>7.7306E-2</v>
      </c>
      <c r="N182">
        <f t="shared" si="17"/>
        <v>3.7762666666666667E-2</v>
      </c>
      <c r="O182">
        <f t="shared" si="18"/>
        <v>3.9829956938658147E-4</v>
      </c>
      <c r="Q182">
        <v>4.5120000000000004E-3</v>
      </c>
      <c r="R182">
        <v>8.711E-3</v>
      </c>
      <c r="S182">
        <v>7.149E-3</v>
      </c>
      <c r="T182">
        <v>1.0742E-2</v>
      </c>
      <c r="U182">
        <v>9.3480000000000004E-3</v>
      </c>
      <c r="V182">
        <v>1.0196999999999999E-2</v>
      </c>
      <c r="W182">
        <v>1.1753E-2</v>
      </c>
      <c r="X182">
        <v>1.0799E-2</v>
      </c>
      <c r="Y182">
        <v>1.2175E-2</v>
      </c>
      <c r="Z182">
        <v>1.1837E-2</v>
      </c>
      <c r="AA182">
        <v>9.3349999999999995E-3</v>
      </c>
      <c r="AB182">
        <v>1.2447E-2</v>
      </c>
      <c r="AC182">
        <f t="shared" si="19"/>
        <v>1.0614179970894854E-2</v>
      </c>
      <c r="AD182">
        <f t="shared" si="20"/>
        <v>0.11195246869144038</v>
      </c>
      <c r="AG182">
        <v>0.05</v>
      </c>
      <c r="AH182">
        <f t="shared" si="22"/>
        <v>6.6130003009328905E-2</v>
      </c>
      <c r="AI182">
        <f t="shared" si="22"/>
        <v>0.29348943985307624</v>
      </c>
      <c r="AJ182">
        <f t="shared" si="22"/>
        <v>0.2884457857296831</v>
      </c>
      <c r="AK182">
        <f t="shared" si="22"/>
        <v>0.29868122810632597</v>
      </c>
      <c r="AL182">
        <f t="shared" si="22"/>
        <v>0.26574188244965063</v>
      </c>
      <c r="AM182">
        <f t="shared" si="22"/>
        <v>0.33145422277899572</v>
      </c>
      <c r="AN182">
        <f t="shared" si="21"/>
        <v>0.43339601769911507</v>
      </c>
      <c r="AO182">
        <f t="shared" si="21"/>
        <v>0.54409075124435702</v>
      </c>
      <c r="AP182">
        <f t="shared" si="21"/>
        <v>0.47681660899653983</v>
      </c>
      <c r="AQ182">
        <f t="shared" si="16"/>
        <v>0.57518693201426441</v>
      </c>
      <c r="AR182">
        <f t="shared" si="16"/>
        <v>0.52942514970059884</v>
      </c>
      <c r="AS182">
        <f t="shared" si="16"/>
        <v>0.97843310973294528</v>
      </c>
    </row>
    <row r="183" spans="1:45" x14ac:dyDescent="0.15">
      <c r="A183">
        <v>5.0500000000000003E-2</v>
      </c>
      <c r="B183">
        <v>1.5679999999999999E-3</v>
      </c>
      <c r="C183">
        <v>9.2680000000000002E-3</v>
      </c>
      <c r="D183">
        <v>2.0226999999999998E-2</v>
      </c>
      <c r="E183">
        <v>2.4225E-2</v>
      </c>
      <c r="F183">
        <v>3.3258999999999997E-2</v>
      </c>
      <c r="G183">
        <v>3.4106999999999998E-2</v>
      </c>
      <c r="H183">
        <v>3.9281999999999997E-2</v>
      </c>
      <c r="I183">
        <v>6.4643000000000006E-2</v>
      </c>
      <c r="J183">
        <v>3.9419000000000003E-2</v>
      </c>
      <c r="K183">
        <v>5.0974999999999999E-2</v>
      </c>
      <c r="L183">
        <v>2.9752000000000001E-2</v>
      </c>
      <c r="M183">
        <v>4.5837000000000003E-2</v>
      </c>
      <c r="N183">
        <f t="shared" si="17"/>
        <v>3.27135E-2</v>
      </c>
      <c r="O183">
        <f t="shared" si="18"/>
        <v>3.4504377241529374E-4</v>
      </c>
      <c r="Q183">
        <v>1.5690000000000001E-3</v>
      </c>
      <c r="R183">
        <v>4.2240000000000003E-3</v>
      </c>
      <c r="S183">
        <v>6.7590000000000003E-3</v>
      </c>
      <c r="T183">
        <v>9.3120000000000008E-3</v>
      </c>
      <c r="U183">
        <v>1.1313999999999999E-2</v>
      </c>
      <c r="V183">
        <v>1.0395E-2</v>
      </c>
      <c r="W183">
        <v>1.1089999999999999E-2</v>
      </c>
      <c r="X183">
        <v>1.3661E-2</v>
      </c>
      <c r="Y183">
        <v>1.0787E-2</v>
      </c>
      <c r="Z183">
        <v>1.2309E-2</v>
      </c>
      <c r="AA183">
        <v>7.2309999999999996E-3</v>
      </c>
      <c r="AB183">
        <v>8.6940000000000003E-3</v>
      </c>
      <c r="AC183">
        <f t="shared" si="19"/>
        <v>9.9732316773906877E-3</v>
      </c>
      <c r="AD183">
        <f t="shared" si="20"/>
        <v>0.1051921024683201</v>
      </c>
      <c r="AG183">
        <v>5.0500000000000003E-2</v>
      </c>
      <c r="AH183">
        <f t="shared" si="22"/>
        <v>1.1796569365031597E-2</v>
      </c>
      <c r="AI183">
        <f t="shared" si="22"/>
        <v>8.5105601469237832E-2</v>
      </c>
      <c r="AJ183">
        <f t="shared" si="22"/>
        <v>0.21801034705755548</v>
      </c>
      <c r="AK183">
        <f t="shared" si="22"/>
        <v>0.24958788378322688</v>
      </c>
      <c r="AL183">
        <f t="shared" si="22"/>
        <v>0.34174886970817914</v>
      </c>
      <c r="AM183">
        <f t="shared" si="22"/>
        <v>0.3560601315377388</v>
      </c>
      <c r="AN183">
        <f t="shared" si="21"/>
        <v>0.43453539823008852</v>
      </c>
      <c r="AO183">
        <f t="shared" si="21"/>
        <v>0.74826947563375401</v>
      </c>
      <c r="AP183">
        <f t="shared" si="21"/>
        <v>0.45465974625144179</v>
      </c>
      <c r="AQ183">
        <f t="shared" si="16"/>
        <v>0.58639134936155535</v>
      </c>
      <c r="AR183">
        <f t="shared" si="16"/>
        <v>0.35631137724550899</v>
      </c>
      <c r="AS183">
        <f t="shared" si="16"/>
        <v>0.58014175420832814</v>
      </c>
    </row>
    <row r="184" spans="1:45" x14ac:dyDescent="0.15">
      <c r="A184">
        <v>5.0999999999999997E-2</v>
      </c>
      <c r="B184">
        <v>1.9803999999999999E-2</v>
      </c>
      <c r="C184">
        <v>1.9970000000000002E-2</v>
      </c>
      <c r="D184">
        <v>1.4747E-2</v>
      </c>
      <c r="E184">
        <v>3.0159999999999999E-2</v>
      </c>
      <c r="F184">
        <v>3.8755999999999999E-2</v>
      </c>
      <c r="G184">
        <v>1.559E-2</v>
      </c>
      <c r="H184">
        <v>2.3633000000000001E-2</v>
      </c>
      <c r="I184">
        <v>5.0952999999999998E-2</v>
      </c>
      <c r="J184">
        <v>1.6796999999999999E-2</v>
      </c>
      <c r="K184">
        <v>4.7224000000000002E-2</v>
      </c>
      <c r="L184">
        <v>6.3806000000000002E-2</v>
      </c>
      <c r="M184">
        <v>3.8925000000000001E-2</v>
      </c>
      <c r="N184">
        <f t="shared" si="17"/>
        <v>3.1697083333333341E-2</v>
      </c>
      <c r="O184">
        <f t="shared" si="18"/>
        <v>3.3432317568879118E-4</v>
      </c>
      <c r="Q184">
        <v>1.2399E-2</v>
      </c>
      <c r="R184">
        <v>6.411E-3</v>
      </c>
      <c r="S184">
        <v>5.6870000000000002E-3</v>
      </c>
      <c r="T184">
        <v>1.2262E-2</v>
      </c>
      <c r="U184">
        <v>1.0936E-2</v>
      </c>
      <c r="V184">
        <v>7.2129999999999998E-3</v>
      </c>
      <c r="W184">
        <v>9.2200000000000008E-3</v>
      </c>
      <c r="X184">
        <v>1.1495E-2</v>
      </c>
      <c r="Y184">
        <v>6.2709999999999997E-3</v>
      </c>
      <c r="Z184">
        <v>1.1712E-2</v>
      </c>
      <c r="AA184">
        <v>1.1828999999999999E-2</v>
      </c>
      <c r="AB184">
        <v>8.3569999999999998E-3</v>
      </c>
      <c r="AC184">
        <f t="shared" si="19"/>
        <v>1.0236133414171939E-2</v>
      </c>
      <c r="AD184">
        <f t="shared" si="20"/>
        <v>0.10796504381062212</v>
      </c>
      <c r="AG184">
        <v>5.0999999999999997E-2</v>
      </c>
      <c r="AH184">
        <f t="shared" si="22"/>
        <v>0.14899187481191692</v>
      </c>
      <c r="AI184">
        <f t="shared" si="22"/>
        <v>0.18337924701561067</v>
      </c>
      <c r="AJ184">
        <f t="shared" si="22"/>
        <v>0.15894589351153265</v>
      </c>
      <c r="AK184">
        <f t="shared" si="22"/>
        <v>0.31073562744694005</v>
      </c>
      <c r="AL184">
        <f t="shared" si="22"/>
        <v>0.39823263460748043</v>
      </c>
      <c r="AM184">
        <f t="shared" si="22"/>
        <v>0.16275185301179665</v>
      </c>
      <c r="AN184">
        <f t="shared" si="21"/>
        <v>0.26142699115044249</v>
      </c>
      <c r="AO184">
        <f t="shared" si="21"/>
        <v>0.58980206042366012</v>
      </c>
      <c r="AP184">
        <f t="shared" si="21"/>
        <v>0.19373702422145328</v>
      </c>
      <c r="AQ184">
        <f t="shared" si="16"/>
        <v>0.54324168871505818</v>
      </c>
      <c r="AR184">
        <f t="shared" si="16"/>
        <v>0.76414371257485025</v>
      </c>
      <c r="AS184">
        <f t="shared" si="16"/>
        <v>0.49265915706872554</v>
      </c>
    </row>
    <row r="185" spans="1:45" x14ac:dyDescent="0.15">
      <c r="A185">
        <v>5.1499999999999997E-2</v>
      </c>
      <c r="B185">
        <v>1.9380000000000001E-3</v>
      </c>
      <c r="C185">
        <v>1.1653E-2</v>
      </c>
      <c r="D185">
        <v>1.1015E-2</v>
      </c>
      <c r="E185">
        <v>2.3309E-2</v>
      </c>
      <c r="F185">
        <v>4.8423000000000001E-2</v>
      </c>
      <c r="G185">
        <v>3.2462999999999999E-2</v>
      </c>
      <c r="H185">
        <v>4.6698999999999997E-2</v>
      </c>
      <c r="I185">
        <v>2.7019000000000001E-2</v>
      </c>
      <c r="J185">
        <v>5.8560000000000001E-2</v>
      </c>
      <c r="K185">
        <v>3.2274999999999998E-2</v>
      </c>
      <c r="L185">
        <v>4.1068E-2</v>
      </c>
      <c r="M185">
        <v>4.5957999999999999E-2</v>
      </c>
      <c r="N185">
        <f t="shared" si="17"/>
        <v>3.1698333333333335E-2</v>
      </c>
      <c r="O185">
        <f t="shared" si="18"/>
        <v>3.3433635999238195E-4</v>
      </c>
      <c r="Q185">
        <v>1.9380000000000001E-3</v>
      </c>
      <c r="R185">
        <v>5.2989999999999999E-3</v>
      </c>
      <c r="S185">
        <v>4.5789999999999997E-3</v>
      </c>
      <c r="T185">
        <v>9.9839999999999998E-3</v>
      </c>
      <c r="U185">
        <v>1.2496999999999999E-2</v>
      </c>
      <c r="V185">
        <v>1.0451E-2</v>
      </c>
      <c r="W185">
        <v>1.1792E-2</v>
      </c>
      <c r="X185">
        <v>7.9620000000000003E-3</v>
      </c>
      <c r="Y185">
        <v>1.3091999999999999E-2</v>
      </c>
      <c r="Z185">
        <v>9.3760000000000007E-3</v>
      </c>
      <c r="AA185">
        <v>9.2350000000000002E-3</v>
      </c>
      <c r="AB185">
        <v>9.1800000000000007E-3</v>
      </c>
      <c r="AC185">
        <f t="shared" si="19"/>
        <v>9.7663304963346576E-3</v>
      </c>
      <c r="AD185">
        <f t="shared" si="20"/>
        <v>0.10300982385066779</v>
      </c>
      <c r="AG185">
        <v>5.1499999999999997E-2</v>
      </c>
      <c r="AH185">
        <f t="shared" si="22"/>
        <v>1.4580198615708697E-2</v>
      </c>
      <c r="AI185">
        <f t="shared" si="22"/>
        <v>0.10700642791551883</v>
      </c>
      <c r="AJ185">
        <f t="shared" si="22"/>
        <v>0.11872170726449666</v>
      </c>
      <c r="AK185">
        <f t="shared" si="22"/>
        <v>0.24015042241912221</v>
      </c>
      <c r="AL185">
        <f t="shared" si="22"/>
        <v>0.4975647348951911</v>
      </c>
      <c r="AM185">
        <f t="shared" si="22"/>
        <v>0.33889758847478857</v>
      </c>
      <c r="AN185">
        <f t="shared" si="21"/>
        <v>0.5165818584070796</v>
      </c>
      <c r="AO185">
        <f t="shared" si="21"/>
        <v>0.31275610603079063</v>
      </c>
      <c r="AP185">
        <f t="shared" si="21"/>
        <v>0.67543252595155712</v>
      </c>
      <c r="AQ185">
        <f t="shared" si="16"/>
        <v>0.37127573910042566</v>
      </c>
      <c r="AR185">
        <f t="shared" si="16"/>
        <v>0.49183233532934129</v>
      </c>
      <c r="AS185">
        <f t="shared" si="16"/>
        <v>0.58167320592330085</v>
      </c>
    </row>
    <row r="186" spans="1:45" x14ac:dyDescent="0.15">
      <c r="A186">
        <v>5.1999999999999998E-2</v>
      </c>
      <c r="B186">
        <v>2.1819999999999999E-2</v>
      </c>
      <c r="C186">
        <v>9.639E-3</v>
      </c>
      <c r="D186">
        <v>1.0685999999999999E-2</v>
      </c>
      <c r="E186">
        <v>2.3550999999999999E-2</v>
      </c>
      <c r="F186">
        <v>3.2617E-2</v>
      </c>
      <c r="G186">
        <v>1.5623E-2</v>
      </c>
      <c r="H186">
        <v>4.7662000000000003E-2</v>
      </c>
      <c r="I186">
        <v>3.6854999999999999E-2</v>
      </c>
      <c r="J186">
        <v>5.7105000000000003E-2</v>
      </c>
      <c r="K186">
        <v>5.1867999999999997E-2</v>
      </c>
      <c r="L186">
        <v>4.0513E-2</v>
      </c>
      <c r="M186">
        <v>5.3406000000000002E-2</v>
      </c>
      <c r="N186">
        <f t="shared" si="17"/>
        <v>3.3445416666666665E-2</v>
      </c>
      <c r="O186">
        <f t="shared" si="18"/>
        <v>3.5276362164452001E-4</v>
      </c>
      <c r="Q186">
        <v>1.1197E-2</v>
      </c>
      <c r="R186">
        <v>4.8269999999999997E-3</v>
      </c>
      <c r="S186">
        <v>4.5789999999999997E-3</v>
      </c>
      <c r="T186">
        <v>9.1690000000000001E-3</v>
      </c>
      <c r="U186">
        <v>1.0163999999999999E-2</v>
      </c>
      <c r="V186">
        <v>7.2490000000000002E-3</v>
      </c>
      <c r="W186">
        <v>1.1606999999999999E-2</v>
      </c>
      <c r="X186">
        <v>9.7929999999999996E-3</v>
      </c>
      <c r="Y186">
        <v>1.2435E-2</v>
      </c>
      <c r="Z186">
        <v>1.2194E-2</v>
      </c>
      <c r="AA186">
        <v>9.4809999999999998E-3</v>
      </c>
      <c r="AB186">
        <v>1.0087E-2</v>
      </c>
      <c r="AC186">
        <f t="shared" si="19"/>
        <v>1.015851870912469E-2</v>
      </c>
      <c r="AD186">
        <f t="shared" si="20"/>
        <v>0.10714640705671138</v>
      </c>
      <c r="AG186">
        <v>5.1999999999999998E-2</v>
      </c>
      <c r="AH186">
        <f t="shared" si="22"/>
        <v>0.16415889256695754</v>
      </c>
      <c r="AI186">
        <f t="shared" si="22"/>
        <v>8.8512396694214873E-2</v>
      </c>
      <c r="AJ186">
        <f t="shared" si="22"/>
        <v>0.11517568441474454</v>
      </c>
      <c r="AK186">
        <f t="shared" si="22"/>
        <v>0.24264372553059962</v>
      </c>
      <c r="AL186">
        <f t="shared" si="22"/>
        <v>0.33515207562679816</v>
      </c>
      <c r="AM186">
        <f t="shared" si="22"/>
        <v>0.1630963566134252</v>
      </c>
      <c r="AN186">
        <f t="shared" si="21"/>
        <v>0.52723451327433635</v>
      </c>
      <c r="AO186">
        <f t="shared" si="21"/>
        <v>0.42661187637458042</v>
      </c>
      <c r="AP186">
        <f t="shared" si="21"/>
        <v>0.65865051903114191</v>
      </c>
      <c r="AQ186">
        <f t="shared" si="16"/>
        <v>0.59666398251466701</v>
      </c>
      <c r="AR186">
        <f t="shared" si="16"/>
        <v>0.48518562874251497</v>
      </c>
      <c r="AS186">
        <f t="shared" si="16"/>
        <v>0.6759397544614606</v>
      </c>
    </row>
    <row r="187" spans="1:45" x14ac:dyDescent="0.15">
      <c r="A187">
        <v>5.2498999999999997E-2</v>
      </c>
      <c r="B187">
        <v>6.4590000000000003E-3</v>
      </c>
      <c r="C187">
        <v>1.9393000000000001E-2</v>
      </c>
      <c r="D187">
        <v>1.5649E-2</v>
      </c>
      <c r="E187">
        <v>2.6575000000000001E-2</v>
      </c>
      <c r="F187">
        <v>4.2748000000000001E-2</v>
      </c>
      <c r="G187">
        <v>3.4780999999999999E-2</v>
      </c>
      <c r="H187">
        <v>4.2691E-2</v>
      </c>
      <c r="I187">
        <v>5.0353000000000002E-2</v>
      </c>
      <c r="J187">
        <v>5.1123000000000002E-2</v>
      </c>
      <c r="K187">
        <v>5.8561000000000002E-2</v>
      </c>
      <c r="L187">
        <v>4.8184999999999999E-2</v>
      </c>
      <c r="M187">
        <v>4.5655000000000001E-2</v>
      </c>
      <c r="N187">
        <f t="shared" si="17"/>
        <v>3.6847749999999999E-2</v>
      </c>
      <c r="O187">
        <f t="shared" si="18"/>
        <v>3.8864953811165547E-4</v>
      </c>
      <c r="Q187">
        <v>4.7010000000000003E-3</v>
      </c>
      <c r="R187">
        <v>7.1679999999999999E-3</v>
      </c>
      <c r="S187">
        <v>6.2269999999999999E-3</v>
      </c>
      <c r="T187">
        <v>9.4850000000000004E-3</v>
      </c>
      <c r="U187">
        <v>1.2929E-2</v>
      </c>
      <c r="V187">
        <v>1.1398999999999999E-2</v>
      </c>
      <c r="W187">
        <v>1.2470999999999999E-2</v>
      </c>
      <c r="X187">
        <v>1.2598E-2</v>
      </c>
      <c r="Y187">
        <v>1.3173000000000001E-2</v>
      </c>
      <c r="Z187">
        <v>1.4056000000000001E-2</v>
      </c>
      <c r="AA187">
        <v>1.1807E-2</v>
      </c>
      <c r="AB187">
        <v>1.0083999999999999E-2</v>
      </c>
      <c r="AC187">
        <f t="shared" si="19"/>
        <v>1.1384772269850796E-2</v>
      </c>
      <c r="AD187">
        <f t="shared" si="20"/>
        <v>0.12008024780007527</v>
      </c>
      <c r="AG187">
        <v>5.2498999999999997E-2</v>
      </c>
      <c r="AH187">
        <f t="shared" si="22"/>
        <v>4.8593138730063191E-2</v>
      </c>
      <c r="AI187">
        <f t="shared" si="22"/>
        <v>0.17808080808080809</v>
      </c>
      <c r="AJ187">
        <f t="shared" si="22"/>
        <v>0.16866781633972838</v>
      </c>
      <c r="AK187">
        <f t="shared" si="22"/>
        <v>0.27379971151864829</v>
      </c>
      <c r="AL187">
        <f t="shared" si="22"/>
        <v>0.43925195232223591</v>
      </c>
      <c r="AM187">
        <f t="shared" si="22"/>
        <v>0.36309635661342521</v>
      </c>
      <c r="AN187">
        <f t="shared" si="21"/>
        <v>0.47224557522123894</v>
      </c>
      <c r="AO187">
        <f t="shared" si="21"/>
        <v>0.5828568121310338</v>
      </c>
      <c r="AP187">
        <f t="shared" si="21"/>
        <v>0.5896539792387544</v>
      </c>
      <c r="AQ187">
        <f t="shared" si="16"/>
        <v>0.67365696537443931</v>
      </c>
      <c r="AR187">
        <f t="shared" si="16"/>
        <v>0.57706586826347306</v>
      </c>
      <c r="AS187">
        <f t="shared" si="16"/>
        <v>0.57783824832299713</v>
      </c>
    </row>
    <row r="188" spans="1:45" x14ac:dyDescent="0.15">
      <c r="A188">
        <v>5.2998999999999998E-2</v>
      </c>
      <c r="B188">
        <v>1.5046E-2</v>
      </c>
      <c r="C188">
        <v>2.445E-2</v>
      </c>
      <c r="D188">
        <v>1.3232000000000001E-2</v>
      </c>
      <c r="E188">
        <v>3.7157999999999997E-2</v>
      </c>
      <c r="F188">
        <v>2.6994000000000001E-2</v>
      </c>
      <c r="G188">
        <v>3.0313E-2</v>
      </c>
      <c r="H188">
        <v>6.0482000000000001E-2</v>
      </c>
      <c r="I188">
        <v>3.356E-2</v>
      </c>
      <c r="J188">
        <v>4.1756000000000001E-2</v>
      </c>
      <c r="K188">
        <v>4.0488000000000003E-2</v>
      </c>
      <c r="L188">
        <v>6.9860000000000005E-2</v>
      </c>
      <c r="M188">
        <v>6.3751000000000002E-2</v>
      </c>
      <c r="N188">
        <f t="shared" si="17"/>
        <v>3.8090833333333331E-2</v>
      </c>
      <c r="O188">
        <f t="shared" si="18"/>
        <v>4.0176088855596473E-4</v>
      </c>
      <c r="Q188">
        <v>9.7879999999999998E-3</v>
      </c>
      <c r="R188">
        <v>8.855E-3</v>
      </c>
      <c r="S188">
        <v>5.9420000000000002E-3</v>
      </c>
      <c r="T188">
        <v>1.2793000000000001E-2</v>
      </c>
      <c r="U188">
        <v>9.0580000000000001E-3</v>
      </c>
      <c r="V188">
        <v>1.0959999999999999E-2</v>
      </c>
      <c r="W188">
        <v>1.6197E-2</v>
      </c>
      <c r="X188">
        <v>1.0451E-2</v>
      </c>
      <c r="Y188">
        <v>1.1464999999999999E-2</v>
      </c>
      <c r="Z188">
        <v>1.1459E-2</v>
      </c>
      <c r="AA188">
        <v>1.2929E-2</v>
      </c>
      <c r="AB188">
        <v>1.1542E-2</v>
      </c>
      <c r="AC188">
        <f t="shared" si="19"/>
        <v>1.1716542567125881E-2</v>
      </c>
      <c r="AD188">
        <f t="shared" si="20"/>
        <v>0.12357957642652473</v>
      </c>
      <c r="AG188">
        <v>5.2998999999999998E-2</v>
      </c>
      <c r="AH188">
        <f t="shared" si="22"/>
        <v>0.11319590731266926</v>
      </c>
      <c r="AI188">
        <f t="shared" si="22"/>
        <v>0.22451790633608815</v>
      </c>
      <c r="AJ188">
        <f t="shared" si="22"/>
        <v>0.14261694330674715</v>
      </c>
      <c r="AK188">
        <f t="shared" si="22"/>
        <v>0.38283535957139914</v>
      </c>
      <c r="AL188">
        <f t="shared" si="22"/>
        <v>0.27737361282367445</v>
      </c>
      <c r="AM188">
        <f t="shared" si="22"/>
        <v>0.31645265685353374</v>
      </c>
      <c r="AN188">
        <f t="shared" si="21"/>
        <v>0.66904867256637168</v>
      </c>
      <c r="AO188">
        <f t="shared" si="21"/>
        <v>0.38847088783424011</v>
      </c>
      <c r="AP188">
        <f t="shared" si="21"/>
        <v>0.48161476355247984</v>
      </c>
      <c r="AQ188">
        <f t="shared" si="16"/>
        <v>0.46575405498677103</v>
      </c>
      <c r="AR188">
        <f t="shared" si="16"/>
        <v>0.83664670658682638</v>
      </c>
      <c r="AS188">
        <f t="shared" si="16"/>
        <v>0.80687254777876227</v>
      </c>
    </row>
    <row r="189" spans="1:45" x14ac:dyDescent="0.15">
      <c r="A189">
        <v>5.3498999999999998E-2</v>
      </c>
      <c r="B189">
        <v>6.045E-3</v>
      </c>
      <c r="C189">
        <v>1.0213E-2</v>
      </c>
      <c r="D189">
        <v>3.7212000000000002E-2</v>
      </c>
      <c r="E189">
        <v>2.3078000000000001E-2</v>
      </c>
      <c r="F189">
        <v>3.4965999999999997E-2</v>
      </c>
      <c r="G189">
        <v>4.1085999999999998E-2</v>
      </c>
      <c r="H189">
        <v>5.1358000000000001E-2</v>
      </c>
      <c r="I189">
        <v>4.1762000000000001E-2</v>
      </c>
      <c r="J189">
        <v>1.6001999999999999E-2</v>
      </c>
      <c r="K189">
        <v>3.0617999999999999E-2</v>
      </c>
      <c r="L189">
        <v>5.8758999999999999E-2</v>
      </c>
      <c r="M189">
        <v>5.3608000000000003E-2</v>
      </c>
      <c r="N189">
        <f t="shared" si="17"/>
        <v>3.372558333333333E-2</v>
      </c>
      <c r="O189">
        <f t="shared" si="18"/>
        <v>3.5571866355601481E-4</v>
      </c>
      <c r="Q189">
        <v>4.4429999999999999E-3</v>
      </c>
      <c r="R189">
        <v>5.2370000000000003E-3</v>
      </c>
      <c r="S189">
        <v>9.6769999999999998E-3</v>
      </c>
      <c r="T189">
        <v>9.9109999999999997E-3</v>
      </c>
      <c r="U189">
        <v>1.1315E-2</v>
      </c>
      <c r="V189">
        <v>1.1709000000000001E-2</v>
      </c>
      <c r="W189">
        <v>1.5689000000000002E-2</v>
      </c>
      <c r="X189">
        <v>1.1611E-2</v>
      </c>
      <c r="Y189">
        <v>7.4840000000000002E-3</v>
      </c>
      <c r="Z189">
        <v>1.0066E-2</v>
      </c>
      <c r="AA189">
        <v>1.2149999999999999E-2</v>
      </c>
      <c r="AB189">
        <v>1.0758999999999999E-2</v>
      </c>
      <c r="AC189">
        <f t="shared" si="19"/>
        <v>1.0895544581491681E-2</v>
      </c>
      <c r="AD189">
        <f t="shared" si="20"/>
        <v>0.11492014616111729</v>
      </c>
      <c r="AG189">
        <v>5.3498999999999998E-2</v>
      </c>
      <c r="AH189">
        <f t="shared" si="22"/>
        <v>4.5478483298224494E-2</v>
      </c>
      <c r="AI189">
        <f t="shared" si="22"/>
        <v>9.3783287419651057E-2</v>
      </c>
      <c r="AJ189">
        <f t="shared" si="22"/>
        <v>0.40107781849536539</v>
      </c>
      <c r="AK189">
        <f t="shared" si="22"/>
        <v>0.2377704512672574</v>
      </c>
      <c r="AL189">
        <f t="shared" si="22"/>
        <v>0.35928894369091652</v>
      </c>
      <c r="AM189">
        <f t="shared" si="22"/>
        <v>0.42891742353063994</v>
      </c>
      <c r="AN189">
        <f t="shared" si="21"/>
        <v>0.56811946902654875</v>
      </c>
      <c r="AO189">
        <f t="shared" si="21"/>
        <v>0.48341243199444384</v>
      </c>
      <c r="AP189">
        <f t="shared" si="21"/>
        <v>0.1845674740484429</v>
      </c>
      <c r="AQ189">
        <f t="shared" si="16"/>
        <v>0.35221442539974696</v>
      </c>
      <c r="AR189">
        <f t="shared" si="16"/>
        <v>0.70370059880239511</v>
      </c>
      <c r="AS189">
        <f t="shared" si="16"/>
        <v>0.67849639286166319</v>
      </c>
    </row>
    <row r="190" spans="1:45" x14ac:dyDescent="0.15">
      <c r="A190">
        <v>5.3998999999999998E-2</v>
      </c>
      <c r="B190">
        <v>7.5440000000000004E-3</v>
      </c>
      <c r="C190">
        <v>9.0620000000000006E-3</v>
      </c>
      <c r="D190">
        <v>1.3050000000000001E-2</v>
      </c>
      <c r="E190">
        <v>2.0059E-2</v>
      </c>
      <c r="F190">
        <v>5.4282999999999998E-2</v>
      </c>
      <c r="G190">
        <v>3.6770999999999998E-2</v>
      </c>
      <c r="H190">
        <v>3.5707999999999997E-2</v>
      </c>
      <c r="I190">
        <v>2.2599000000000001E-2</v>
      </c>
      <c r="J190">
        <v>5.7695000000000003E-2</v>
      </c>
      <c r="K190">
        <v>5.4443999999999999E-2</v>
      </c>
      <c r="L190">
        <v>7.2627999999999998E-2</v>
      </c>
      <c r="M190">
        <v>4.1182000000000003E-2</v>
      </c>
      <c r="N190">
        <f t="shared" si="17"/>
        <v>3.5418750000000006E-2</v>
      </c>
      <c r="O190">
        <f t="shared" si="18"/>
        <v>3.7357724224660119E-4</v>
      </c>
      <c r="Q190">
        <v>4.398E-3</v>
      </c>
      <c r="R190">
        <v>4.5399999999999998E-3</v>
      </c>
      <c r="S190">
        <v>6.1609999999999998E-3</v>
      </c>
      <c r="T190">
        <v>8.9759999999999996E-3</v>
      </c>
      <c r="U190">
        <v>1.5306E-2</v>
      </c>
      <c r="V190">
        <v>1.1346999999999999E-2</v>
      </c>
      <c r="W190">
        <v>1.0905E-2</v>
      </c>
      <c r="X190">
        <v>8.4600000000000005E-3</v>
      </c>
      <c r="Y190">
        <v>1.5295E-2</v>
      </c>
      <c r="Z190">
        <v>1.2893E-2</v>
      </c>
      <c r="AA190">
        <v>1.4514000000000001E-2</v>
      </c>
      <c r="AB190">
        <v>8.9540000000000002E-3</v>
      </c>
      <c r="AC190">
        <f t="shared" si="19"/>
        <v>1.1293586100083535E-2</v>
      </c>
      <c r="AD190">
        <f t="shared" si="20"/>
        <v>0.11911846678223362</v>
      </c>
      <c r="AG190">
        <v>5.3998999999999998E-2</v>
      </c>
      <c r="AH190">
        <f t="shared" si="22"/>
        <v>5.6755943424616311E-2</v>
      </c>
      <c r="AI190">
        <f t="shared" si="22"/>
        <v>8.3213957759412316E-2</v>
      </c>
      <c r="AJ190">
        <f t="shared" si="22"/>
        <v>0.14065531364518216</v>
      </c>
      <c r="AK190">
        <f t="shared" si="22"/>
        <v>0.20666597980630538</v>
      </c>
      <c r="AL190">
        <f t="shared" si="22"/>
        <v>0.55777846280312371</v>
      </c>
      <c r="AM190">
        <f t="shared" si="22"/>
        <v>0.38387096774193546</v>
      </c>
      <c r="AN190">
        <f t="shared" si="21"/>
        <v>0.39499999999999996</v>
      </c>
      <c r="AO190">
        <f t="shared" si="21"/>
        <v>0.26159277694177568</v>
      </c>
      <c r="AP190">
        <f t="shared" si="21"/>
        <v>0.66545559400230681</v>
      </c>
      <c r="AQ190">
        <f t="shared" si="16"/>
        <v>0.62629702059128034</v>
      </c>
      <c r="AR190">
        <f t="shared" si="16"/>
        <v>0.86979640718562867</v>
      </c>
      <c r="AS190">
        <f t="shared" si="16"/>
        <v>0.52122516137197827</v>
      </c>
    </row>
    <row r="191" spans="1:45" x14ac:dyDescent="0.15">
      <c r="A191">
        <v>5.4498999999999999E-2</v>
      </c>
      <c r="B191">
        <v>1.5882E-2</v>
      </c>
      <c r="C191">
        <v>1.3775000000000001E-2</v>
      </c>
      <c r="D191">
        <v>1.3486E-2</v>
      </c>
      <c r="E191">
        <v>1.4795000000000001E-2</v>
      </c>
      <c r="F191">
        <v>1.6899999999999998E-2</v>
      </c>
      <c r="G191">
        <v>3.3086999999999998E-2</v>
      </c>
      <c r="H191">
        <v>2.9565000000000001E-2</v>
      </c>
      <c r="I191">
        <v>4.6684000000000003E-2</v>
      </c>
      <c r="J191">
        <v>5.1036999999999999E-2</v>
      </c>
      <c r="K191">
        <v>5.0101E-2</v>
      </c>
      <c r="L191">
        <v>5.602E-2</v>
      </c>
      <c r="M191">
        <v>3.1789999999999999E-2</v>
      </c>
      <c r="N191">
        <f t="shared" si="17"/>
        <v>3.10935E-2</v>
      </c>
      <c r="O191">
        <f t="shared" si="18"/>
        <v>3.2795691496155825E-4</v>
      </c>
      <c r="Q191">
        <v>1.4119E-2</v>
      </c>
      <c r="R191">
        <v>6.3029999999999996E-3</v>
      </c>
      <c r="S191">
        <v>5.1349999999999998E-3</v>
      </c>
      <c r="T191">
        <v>8.9160000000000003E-3</v>
      </c>
      <c r="U191">
        <v>7.6550000000000003E-3</v>
      </c>
      <c r="V191">
        <v>1.1298000000000001E-2</v>
      </c>
      <c r="W191">
        <v>9.9439999999999997E-3</v>
      </c>
      <c r="X191">
        <v>1.2017E-2</v>
      </c>
      <c r="Y191">
        <v>1.3483999999999999E-2</v>
      </c>
      <c r="Z191">
        <v>1.3108E-2</v>
      </c>
      <c r="AA191">
        <v>1.2281E-2</v>
      </c>
      <c r="AB191">
        <v>8.1049999999999994E-3</v>
      </c>
      <c r="AC191">
        <f t="shared" si="19"/>
        <v>1.1056155878884028E-2</v>
      </c>
      <c r="AD191">
        <f t="shared" si="20"/>
        <v>0.11661418482374723</v>
      </c>
      <c r="AG191">
        <v>5.4498999999999999E-2</v>
      </c>
      <c r="AH191">
        <f t="shared" si="22"/>
        <v>0.11948540475473969</v>
      </c>
      <c r="AI191">
        <f t="shared" si="22"/>
        <v>0.12649219467401288</v>
      </c>
      <c r="AJ191">
        <f t="shared" si="22"/>
        <v>0.14535460228497521</v>
      </c>
      <c r="AK191">
        <f t="shared" si="22"/>
        <v>0.15243148567896148</v>
      </c>
      <c r="AL191">
        <f t="shared" si="22"/>
        <v>0.17365392519523221</v>
      </c>
      <c r="AM191">
        <f t="shared" si="22"/>
        <v>0.34541183839649231</v>
      </c>
      <c r="AN191">
        <f t="shared" si="21"/>
        <v>0.32704646017699118</v>
      </c>
      <c r="AO191">
        <f t="shared" si="21"/>
        <v>0.54038661882162298</v>
      </c>
      <c r="AP191">
        <f t="shared" si="21"/>
        <v>0.58866205305651675</v>
      </c>
      <c r="AQ191">
        <f t="shared" si="16"/>
        <v>0.57633728287127572</v>
      </c>
      <c r="AR191">
        <f t="shared" si="16"/>
        <v>0.67089820359281438</v>
      </c>
      <c r="AS191">
        <f t="shared" si="16"/>
        <v>0.40235413238830525</v>
      </c>
    </row>
    <row r="192" spans="1:45" x14ac:dyDescent="0.15">
      <c r="A192">
        <v>5.4998999999999999E-2</v>
      </c>
      <c r="B192">
        <v>7.7429999999999999E-3</v>
      </c>
      <c r="C192">
        <v>5.522E-3</v>
      </c>
      <c r="D192">
        <v>1.8031999999999999E-2</v>
      </c>
      <c r="E192">
        <v>1.7545999999999999E-2</v>
      </c>
      <c r="F192">
        <v>1.7455999999999999E-2</v>
      </c>
      <c r="G192">
        <v>2.7087E-2</v>
      </c>
      <c r="H192">
        <v>3.4070999999999997E-2</v>
      </c>
      <c r="I192">
        <v>4.1937000000000002E-2</v>
      </c>
      <c r="J192">
        <v>4.8570000000000002E-2</v>
      </c>
      <c r="K192">
        <v>6.0839999999999998E-2</v>
      </c>
      <c r="L192">
        <v>4.8882000000000002E-2</v>
      </c>
      <c r="M192">
        <v>4.7275999999999999E-2</v>
      </c>
      <c r="N192">
        <f t="shared" si="17"/>
        <v>3.1246833333333331E-2</v>
      </c>
      <c r="O192">
        <f t="shared" si="18"/>
        <v>3.2957418953536859E-4</v>
      </c>
      <c r="Q192">
        <v>4.7910000000000001E-3</v>
      </c>
      <c r="R192">
        <v>3.9480000000000001E-3</v>
      </c>
      <c r="S192">
        <v>6.7400000000000003E-3</v>
      </c>
      <c r="T192">
        <v>7.9900000000000006E-3</v>
      </c>
      <c r="U192">
        <v>7.9520000000000007E-3</v>
      </c>
      <c r="V192">
        <v>9.7870000000000006E-3</v>
      </c>
      <c r="W192">
        <v>1.1476E-2</v>
      </c>
      <c r="X192">
        <v>1.1423000000000001E-2</v>
      </c>
      <c r="Y192">
        <v>1.3867000000000001E-2</v>
      </c>
      <c r="Z192">
        <v>1.4519000000000001E-2</v>
      </c>
      <c r="AA192">
        <v>1.1013E-2</v>
      </c>
      <c r="AB192">
        <v>1.0181000000000001E-2</v>
      </c>
      <c r="AC192">
        <f t="shared" si="19"/>
        <v>1.0431792502642192E-2</v>
      </c>
      <c r="AD192">
        <f t="shared" si="20"/>
        <v>0.11002874708644994</v>
      </c>
      <c r="AG192">
        <v>5.4998999999999999E-2</v>
      </c>
      <c r="AH192">
        <f t="shared" si="22"/>
        <v>5.8253084562142635E-2</v>
      </c>
      <c r="AI192">
        <f t="shared" si="22"/>
        <v>5.0707070707070707E-2</v>
      </c>
      <c r="AJ192">
        <f t="shared" si="22"/>
        <v>0.1943522310842854</v>
      </c>
      <c r="AK192">
        <f t="shared" si="22"/>
        <v>0.18077477848753348</v>
      </c>
      <c r="AL192">
        <f t="shared" si="22"/>
        <v>0.17936703658035347</v>
      </c>
      <c r="AM192">
        <f t="shared" si="22"/>
        <v>0.2827748199185719</v>
      </c>
      <c r="AN192">
        <f t="shared" si="21"/>
        <v>0.37689159292035396</v>
      </c>
      <c r="AO192">
        <f t="shared" si="21"/>
        <v>0.48543812941312658</v>
      </c>
      <c r="AP192">
        <f t="shared" si="21"/>
        <v>0.56020761245674744</v>
      </c>
      <c r="AQ192">
        <f t="shared" si="16"/>
        <v>0.69987346140572881</v>
      </c>
      <c r="AR192">
        <f t="shared" si="16"/>
        <v>0.58541317365269463</v>
      </c>
      <c r="AS192">
        <f t="shared" si="16"/>
        <v>0.59835463865333505</v>
      </c>
    </row>
    <row r="193" spans="1:45" x14ac:dyDescent="0.15">
      <c r="A193">
        <v>5.5499E-2</v>
      </c>
      <c r="B193">
        <v>1.8075000000000001E-2</v>
      </c>
      <c r="C193">
        <v>1.0204E-2</v>
      </c>
      <c r="D193">
        <v>1.8811000000000001E-2</v>
      </c>
      <c r="E193">
        <v>2.6776000000000001E-2</v>
      </c>
      <c r="F193">
        <v>1.4563E-2</v>
      </c>
      <c r="G193">
        <v>5.2953E-2</v>
      </c>
      <c r="H193">
        <v>3.6944999999999999E-2</v>
      </c>
      <c r="I193">
        <v>3.8676000000000002E-2</v>
      </c>
      <c r="J193">
        <v>2.9725999999999999E-2</v>
      </c>
      <c r="K193">
        <v>2.9602E-2</v>
      </c>
      <c r="L193">
        <v>4.4796999999999997E-2</v>
      </c>
      <c r="M193">
        <v>4.7766000000000003E-2</v>
      </c>
      <c r="N193">
        <f t="shared" si="17"/>
        <v>3.0741166666666663E-2</v>
      </c>
      <c r="O193">
        <f t="shared" si="18"/>
        <v>3.2424069925608533E-4</v>
      </c>
      <c r="Q193">
        <v>7.8139999999999998E-3</v>
      </c>
      <c r="R193">
        <v>5.4609999999999997E-3</v>
      </c>
      <c r="S193">
        <v>6.633E-3</v>
      </c>
      <c r="T193">
        <v>1.1402000000000001E-2</v>
      </c>
      <c r="U193">
        <v>7.522E-3</v>
      </c>
      <c r="V193">
        <v>1.3493E-2</v>
      </c>
      <c r="W193">
        <v>1.1934999999999999E-2</v>
      </c>
      <c r="X193">
        <v>1.0795000000000001E-2</v>
      </c>
      <c r="Y193">
        <v>9.9109999999999997E-3</v>
      </c>
      <c r="Z193">
        <v>1.0356000000000001E-2</v>
      </c>
      <c r="AA193">
        <v>9.7870000000000006E-3</v>
      </c>
      <c r="AB193">
        <v>0.01</v>
      </c>
      <c r="AC193">
        <f t="shared" si="19"/>
        <v>1.0285741317695359E-2</v>
      </c>
      <c r="AD193">
        <f t="shared" si="20"/>
        <v>0.1084882803942567</v>
      </c>
      <c r="AG193">
        <v>5.5499E-2</v>
      </c>
      <c r="AH193">
        <f t="shared" si="22"/>
        <v>0.13598405055672586</v>
      </c>
      <c r="AI193">
        <f t="shared" si="22"/>
        <v>9.370064279155188E-2</v>
      </c>
      <c r="AJ193">
        <f t="shared" si="22"/>
        <v>0.20274843716318172</v>
      </c>
      <c r="AK193">
        <f t="shared" si="22"/>
        <v>0.27587059550793325</v>
      </c>
      <c r="AL193">
        <f t="shared" si="22"/>
        <v>0.14964036169338266</v>
      </c>
      <c r="AM193">
        <f t="shared" si="22"/>
        <v>0.55280300657688697</v>
      </c>
      <c r="AN193">
        <f t="shared" si="21"/>
        <v>0.40868362831858407</v>
      </c>
      <c r="AO193">
        <f t="shared" si="21"/>
        <v>0.44769070494270174</v>
      </c>
      <c r="AP193">
        <f t="shared" si="21"/>
        <v>0.34286043829296425</v>
      </c>
      <c r="AQ193">
        <f t="shared" si="21"/>
        <v>0.34052686069251126</v>
      </c>
      <c r="AR193">
        <f t="shared" si="21"/>
        <v>0.53649101796407184</v>
      </c>
      <c r="AS193">
        <f t="shared" si="21"/>
        <v>0.60455638526768773</v>
      </c>
    </row>
    <row r="194" spans="1:45" x14ac:dyDescent="0.15">
      <c r="A194">
        <v>5.5999E-2</v>
      </c>
      <c r="B194">
        <v>3.9969999999999997E-3</v>
      </c>
      <c r="C194">
        <v>1.2977000000000001E-2</v>
      </c>
      <c r="D194">
        <v>1.966E-2</v>
      </c>
      <c r="E194">
        <v>1.3348E-2</v>
      </c>
      <c r="F194">
        <v>4.7479E-2</v>
      </c>
      <c r="G194">
        <v>3.0572999999999999E-2</v>
      </c>
      <c r="H194">
        <v>3.4993000000000003E-2</v>
      </c>
      <c r="I194">
        <v>3.2182000000000002E-2</v>
      </c>
      <c r="J194">
        <v>4.5388999999999999E-2</v>
      </c>
      <c r="K194">
        <v>4.9827000000000003E-2</v>
      </c>
      <c r="L194">
        <v>3.8674E-2</v>
      </c>
      <c r="M194">
        <v>4.8415E-2</v>
      </c>
      <c r="N194">
        <f t="shared" si="17"/>
        <v>3.1459499999999994E-2</v>
      </c>
      <c r="O194">
        <f t="shared" si="18"/>
        <v>3.318172790529577E-4</v>
      </c>
      <c r="Q194">
        <v>2.8289999999999999E-3</v>
      </c>
      <c r="R194">
        <v>5.8329999999999996E-3</v>
      </c>
      <c r="S194">
        <v>7.5100000000000002E-3</v>
      </c>
      <c r="T194">
        <v>7.9430000000000004E-3</v>
      </c>
      <c r="U194">
        <v>1.4801E-2</v>
      </c>
      <c r="V194">
        <v>1.1972999999999999E-2</v>
      </c>
      <c r="W194">
        <v>1.1214E-2</v>
      </c>
      <c r="X194">
        <v>1.0271000000000001E-2</v>
      </c>
      <c r="Y194">
        <v>1.1178E-2</v>
      </c>
      <c r="Z194">
        <v>1.2475999999999999E-2</v>
      </c>
      <c r="AA194">
        <v>9.7359999999999999E-3</v>
      </c>
      <c r="AB194">
        <v>9.7249999999999993E-3</v>
      </c>
      <c r="AC194">
        <f t="shared" si="19"/>
        <v>1.0553550143736639E-2</v>
      </c>
      <c r="AD194">
        <f t="shared" si="20"/>
        <v>0.11131297898565906</v>
      </c>
      <c r="AG194">
        <v>5.5999E-2</v>
      </c>
      <c r="AH194">
        <f t="shared" si="22"/>
        <v>3.0070719229611791E-2</v>
      </c>
      <c r="AI194">
        <f t="shared" si="22"/>
        <v>0.11916437098255281</v>
      </c>
      <c r="AJ194">
        <f t="shared" si="22"/>
        <v>0.21189911618883381</v>
      </c>
      <c r="AK194">
        <f t="shared" si="22"/>
        <v>0.13752318153719351</v>
      </c>
      <c r="AL194">
        <f t="shared" si="22"/>
        <v>0.48786477599671185</v>
      </c>
      <c r="AM194">
        <f t="shared" si="22"/>
        <v>0.31916692765424365</v>
      </c>
      <c r="AN194">
        <f t="shared" si="21"/>
        <v>0.38709070796460182</v>
      </c>
      <c r="AO194">
        <f t="shared" si="21"/>
        <v>0.37251996758884137</v>
      </c>
      <c r="AP194">
        <f t="shared" si="21"/>
        <v>0.52351787773933101</v>
      </c>
      <c r="AQ194">
        <f t="shared" si="21"/>
        <v>0.57318532152306456</v>
      </c>
      <c r="AR194">
        <f t="shared" si="21"/>
        <v>0.46316167664670654</v>
      </c>
      <c r="AS194">
        <f t="shared" si="21"/>
        <v>0.61277053537526893</v>
      </c>
    </row>
    <row r="195" spans="1:45" x14ac:dyDescent="0.15">
      <c r="A195">
        <v>5.6499000000000001E-2</v>
      </c>
      <c r="B195">
        <v>2.3269000000000001E-2</v>
      </c>
      <c r="C195">
        <v>1.2274999999999999E-2</v>
      </c>
      <c r="D195">
        <v>1.6018000000000001E-2</v>
      </c>
      <c r="E195">
        <v>2.0754000000000002E-2</v>
      </c>
      <c r="F195">
        <v>1.2758E-2</v>
      </c>
      <c r="G195">
        <v>2.6345E-2</v>
      </c>
      <c r="H195">
        <v>3.9573999999999998E-2</v>
      </c>
      <c r="I195">
        <v>3.2718999999999998E-2</v>
      </c>
      <c r="J195">
        <v>4.0915E-2</v>
      </c>
      <c r="K195">
        <v>3.3163999999999999E-2</v>
      </c>
      <c r="L195">
        <v>6.0306999999999999E-2</v>
      </c>
      <c r="M195">
        <v>4.1734E-2</v>
      </c>
      <c r="N195">
        <f t="shared" ref="N195:N258" si="23">AVERAGE(B195:M195)</f>
        <v>2.9985999999999999E-2</v>
      </c>
      <c r="O195">
        <f t="shared" ref="O195:O258" si="24">N195/94.80971</f>
        <v>3.1627562198006937E-4</v>
      </c>
      <c r="Q195">
        <v>8.7569999999999992E-3</v>
      </c>
      <c r="R195">
        <v>5.5300000000000002E-3</v>
      </c>
      <c r="S195">
        <v>6.9680000000000002E-3</v>
      </c>
      <c r="T195">
        <v>9.469E-3</v>
      </c>
      <c r="U195">
        <v>7.5249999999999996E-3</v>
      </c>
      <c r="V195">
        <v>1.0199E-2</v>
      </c>
      <c r="W195">
        <v>1.21E-2</v>
      </c>
      <c r="X195">
        <v>1.021E-2</v>
      </c>
      <c r="Y195">
        <v>1.1735000000000001E-2</v>
      </c>
      <c r="Z195">
        <v>1.0682000000000001E-2</v>
      </c>
      <c r="AA195">
        <v>1.2364E-2</v>
      </c>
      <c r="AB195">
        <v>9.4400000000000005E-3</v>
      </c>
      <c r="AC195">
        <f t="shared" ref="AC195:AC258" si="25">SQRT((Q195^2+R195^2+S195^2+T195^2+U195^2+V195^2+W195^2+X195^2+Y195^2+Z195^2+AA195^2+AB195^2)/(12-1))</f>
        <v>1.0227315052437673E-2</v>
      </c>
      <c r="AD195">
        <f t="shared" ref="AD195:AD258" si="26">AC195/0.0948097</f>
        <v>0.10787203263418904</v>
      </c>
      <c r="AG195">
        <v>5.6499000000000001E-2</v>
      </c>
      <c r="AH195">
        <f t="shared" si="22"/>
        <v>0.17506018657839301</v>
      </c>
      <c r="AI195">
        <f t="shared" si="22"/>
        <v>0.11271808999081726</v>
      </c>
      <c r="AJ195">
        <f t="shared" si="22"/>
        <v>0.17264496658762665</v>
      </c>
      <c r="AK195">
        <f t="shared" si="22"/>
        <v>0.21382649907273854</v>
      </c>
      <c r="AL195">
        <f t="shared" si="22"/>
        <v>0.13109330045211673</v>
      </c>
      <c r="AM195">
        <f t="shared" si="22"/>
        <v>0.27502870863346907</v>
      </c>
      <c r="AN195">
        <f t="shared" si="21"/>
        <v>0.43776548672566373</v>
      </c>
      <c r="AO195">
        <f t="shared" si="21"/>
        <v>0.37873596481074201</v>
      </c>
      <c r="AP195">
        <f t="shared" si="21"/>
        <v>0.47191464821222606</v>
      </c>
      <c r="AQ195">
        <f t="shared" si="21"/>
        <v>0.38150235821925688</v>
      </c>
      <c r="AR195">
        <f t="shared" si="21"/>
        <v>0.72223952095808375</v>
      </c>
      <c r="AS195">
        <f t="shared" si="21"/>
        <v>0.52821161878243261</v>
      </c>
    </row>
    <row r="196" spans="1:45" x14ac:dyDescent="0.15">
      <c r="A196">
        <v>5.6999000000000001E-2</v>
      </c>
      <c r="B196">
        <v>5.1450000000000003E-3</v>
      </c>
      <c r="C196">
        <v>1.2034E-2</v>
      </c>
      <c r="D196">
        <v>1.8683999999999999E-2</v>
      </c>
      <c r="E196">
        <v>1.5639E-2</v>
      </c>
      <c r="F196">
        <v>2.1382999999999999E-2</v>
      </c>
      <c r="G196">
        <v>3.7595999999999997E-2</v>
      </c>
      <c r="H196">
        <v>1.2553E-2</v>
      </c>
      <c r="I196">
        <v>4.0558999999999998E-2</v>
      </c>
      <c r="J196">
        <v>3.6502E-2</v>
      </c>
      <c r="K196">
        <v>3.2504999999999999E-2</v>
      </c>
      <c r="L196">
        <v>6.3228999999999994E-2</v>
      </c>
      <c r="M196">
        <v>4.7558999999999997E-2</v>
      </c>
      <c r="N196">
        <f t="shared" si="23"/>
        <v>2.8615666666666668E-2</v>
      </c>
      <c r="O196">
        <f t="shared" si="24"/>
        <v>3.0182210943021206E-4</v>
      </c>
      <c r="Q196">
        <v>3.6909999999999998E-3</v>
      </c>
      <c r="R196">
        <v>5.6080000000000001E-3</v>
      </c>
      <c r="S196">
        <v>7.2820000000000003E-3</v>
      </c>
      <c r="T196">
        <v>7.8759999999999993E-3</v>
      </c>
      <c r="U196">
        <v>1.0018000000000001E-2</v>
      </c>
      <c r="V196">
        <v>1.2625000000000001E-2</v>
      </c>
      <c r="W196">
        <v>6.2849999999999998E-3</v>
      </c>
      <c r="X196">
        <v>1.1805E-2</v>
      </c>
      <c r="Y196">
        <v>1.1122999999999999E-2</v>
      </c>
      <c r="Z196">
        <v>0.01</v>
      </c>
      <c r="AA196">
        <v>1.3984999999999999E-2</v>
      </c>
      <c r="AB196">
        <v>9.7940000000000006E-3</v>
      </c>
      <c r="AC196">
        <f t="shared" si="25"/>
        <v>1.006328174377253E-2</v>
      </c>
      <c r="AD196">
        <f t="shared" si="26"/>
        <v>0.10614190049934269</v>
      </c>
      <c r="AG196">
        <v>5.6999000000000001E-2</v>
      </c>
      <c r="AH196">
        <f t="shared" si="22"/>
        <v>3.8707493229009932E-2</v>
      </c>
      <c r="AI196">
        <f t="shared" si="22"/>
        <v>0.11050505050505051</v>
      </c>
      <c r="AJ196">
        <f t="shared" si="22"/>
        <v>0.20137960767406768</v>
      </c>
      <c r="AK196">
        <f t="shared" si="22"/>
        <v>0.16112713785287452</v>
      </c>
      <c r="AL196">
        <f t="shared" si="22"/>
        <v>0.21971845458281955</v>
      </c>
      <c r="AM196">
        <f t="shared" si="22"/>
        <v>0.39248355778264954</v>
      </c>
      <c r="AN196">
        <f t="shared" si="21"/>
        <v>0.13886061946902656</v>
      </c>
      <c r="AO196">
        <f t="shared" si="21"/>
        <v>0.46948720916772774</v>
      </c>
      <c r="AP196">
        <f t="shared" si="21"/>
        <v>0.42101499423298733</v>
      </c>
      <c r="AQ196">
        <f t="shared" si="21"/>
        <v>0.37392154607155187</v>
      </c>
      <c r="AR196">
        <f t="shared" si="21"/>
        <v>0.75723353293413165</v>
      </c>
      <c r="AS196">
        <f t="shared" si="21"/>
        <v>0.60193646373876719</v>
      </c>
    </row>
    <row r="197" spans="1:45" x14ac:dyDescent="0.15">
      <c r="A197">
        <v>5.7499000000000001E-2</v>
      </c>
      <c r="B197">
        <v>8.3639999999999999E-3</v>
      </c>
      <c r="C197">
        <v>1.4408000000000001E-2</v>
      </c>
      <c r="D197">
        <v>8.1829999999999993E-3</v>
      </c>
      <c r="E197">
        <v>1.1937E-2</v>
      </c>
      <c r="F197">
        <v>3.6148E-2</v>
      </c>
      <c r="G197">
        <v>3.6609999999999997E-2</v>
      </c>
      <c r="H197">
        <v>3.5444000000000003E-2</v>
      </c>
      <c r="I197">
        <v>4.0677999999999999E-2</v>
      </c>
      <c r="J197">
        <v>5.3670000000000002E-2</v>
      </c>
      <c r="K197">
        <v>5.2066000000000001E-2</v>
      </c>
      <c r="L197">
        <v>5.6042000000000002E-2</v>
      </c>
      <c r="M197">
        <v>5.4408999999999999E-2</v>
      </c>
      <c r="N197">
        <f t="shared" si="23"/>
        <v>3.399658333333333E-2</v>
      </c>
      <c r="O197">
        <f t="shared" si="24"/>
        <v>3.5857702057451004E-4</v>
      </c>
      <c r="Q197">
        <v>4.9129999999999998E-3</v>
      </c>
      <c r="R197">
        <v>5.9430000000000004E-3</v>
      </c>
      <c r="S197">
        <v>4.1159999999999999E-3</v>
      </c>
      <c r="T197">
        <v>6.9439999999999997E-3</v>
      </c>
      <c r="U197">
        <v>1.2624E-2</v>
      </c>
      <c r="V197">
        <v>1.2305E-2</v>
      </c>
      <c r="W197">
        <v>1.2786E-2</v>
      </c>
      <c r="X197">
        <v>1.192E-2</v>
      </c>
      <c r="Y197">
        <v>1.3046E-2</v>
      </c>
      <c r="Z197">
        <v>1.3161000000000001E-2</v>
      </c>
      <c r="AA197">
        <v>1.2604000000000001E-2</v>
      </c>
      <c r="AB197">
        <v>1.098E-2</v>
      </c>
      <c r="AC197">
        <f t="shared" si="25"/>
        <v>1.11346929581703E-2</v>
      </c>
      <c r="AD197">
        <f t="shared" si="26"/>
        <v>0.11744255026827741</v>
      </c>
      <c r="AG197">
        <v>5.7499000000000001E-2</v>
      </c>
      <c r="AH197">
        <f t="shared" si="22"/>
        <v>6.2925067709900681E-2</v>
      </c>
      <c r="AI197">
        <f t="shared" si="22"/>
        <v>0.13230486685032142</v>
      </c>
      <c r="AJ197">
        <f t="shared" si="22"/>
        <v>8.8197887475749082E-2</v>
      </c>
      <c r="AK197">
        <f t="shared" si="22"/>
        <v>0.12298578199052133</v>
      </c>
      <c r="AL197">
        <f t="shared" si="22"/>
        <v>0.37143444307439372</v>
      </c>
      <c r="AM197">
        <f t="shared" si="22"/>
        <v>0.38219020774611123</v>
      </c>
      <c r="AN197">
        <f t="shared" si="21"/>
        <v>0.39207964601769918</v>
      </c>
      <c r="AO197">
        <f t="shared" si="21"/>
        <v>0.47086468341243198</v>
      </c>
      <c r="AP197">
        <f t="shared" si="21"/>
        <v>0.61903114186851216</v>
      </c>
      <c r="AQ197">
        <f t="shared" si="21"/>
        <v>0.59894167721154956</v>
      </c>
      <c r="AR197">
        <f t="shared" si="21"/>
        <v>0.67116167664670656</v>
      </c>
      <c r="AS197">
        <f t="shared" si="21"/>
        <v>0.68863435008226803</v>
      </c>
    </row>
    <row r="198" spans="1:45" x14ac:dyDescent="0.15">
      <c r="A198">
        <v>5.7999000000000002E-2</v>
      </c>
      <c r="B198">
        <v>4.4130000000000003E-3</v>
      </c>
      <c r="C198">
        <v>1.4007E-2</v>
      </c>
      <c r="D198">
        <v>1.511E-2</v>
      </c>
      <c r="E198">
        <v>6.9220000000000002E-3</v>
      </c>
      <c r="F198">
        <v>1.4304000000000001E-2</v>
      </c>
      <c r="G198">
        <v>3.4786999999999998E-2</v>
      </c>
      <c r="H198">
        <v>2.3709999999999998E-2</v>
      </c>
      <c r="I198">
        <v>2.4059000000000001E-2</v>
      </c>
      <c r="J198">
        <v>3.5563999999999998E-2</v>
      </c>
      <c r="K198">
        <v>2.2405999999999999E-2</v>
      </c>
      <c r="L198">
        <v>2.7334000000000001E-2</v>
      </c>
      <c r="M198">
        <v>4.3401000000000002E-2</v>
      </c>
      <c r="N198">
        <f t="shared" si="23"/>
        <v>2.2168083333333335E-2</v>
      </c>
      <c r="O198">
        <f t="shared" si="24"/>
        <v>2.3381659255505935E-4</v>
      </c>
      <c r="Q198">
        <v>3.137E-3</v>
      </c>
      <c r="R198">
        <v>5.7930000000000004E-3</v>
      </c>
      <c r="S198">
        <v>6.535E-3</v>
      </c>
      <c r="T198">
        <v>4.8979999999999996E-3</v>
      </c>
      <c r="U198">
        <v>8.4969999999999993E-3</v>
      </c>
      <c r="V198">
        <v>1.137E-2</v>
      </c>
      <c r="W198">
        <v>8.9859999999999992E-3</v>
      </c>
      <c r="X198">
        <v>8.5550000000000001E-3</v>
      </c>
      <c r="Y198">
        <v>1.1139E-2</v>
      </c>
      <c r="Z198">
        <v>8.5100000000000002E-3</v>
      </c>
      <c r="AA198">
        <v>8.2310000000000005E-3</v>
      </c>
      <c r="AB198">
        <v>9.8619999999999992E-3</v>
      </c>
      <c r="AC198">
        <f t="shared" si="25"/>
        <v>8.6708194170814316E-3</v>
      </c>
      <c r="AD198">
        <f t="shared" si="26"/>
        <v>9.1454982107120178E-2</v>
      </c>
      <c r="AG198">
        <v>5.7999000000000002E-2</v>
      </c>
      <c r="AH198">
        <f t="shared" si="22"/>
        <v>3.320042130604875E-2</v>
      </c>
      <c r="AI198">
        <f t="shared" si="22"/>
        <v>0.12862258953168046</v>
      </c>
      <c r="AJ198">
        <f t="shared" si="22"/>
        <v>0.16285837464970898</v>
      </c>
      <c r="AK198">
        <f t="shared" si="22"/>
        <v>7.1316711312590153E-2</v>
      </c>
      <c r="AL198">
        <f t="shared" si="22"/>
        <v>0.1469790382244143</v>
      </c>
      <c r="AM198">
        <f t="shared" si="22"/>
        <v>0.36315899363190313</v>
      </c>
      <c r="AN198">
        <f t="shared" si="21"/>
        <v>0.26227876106194692</v>
      </c>
      <c r="AO198">
        <f t="shared" si="21"/>
        <v>0.27849288112050008</v>
      </c>
      <c r="AP198">
        <f t="shared" si="21"/>
        <v>0.41019607843137251</v>
      </c>
      <c r="AQ198">
        <f t="shared" si="21"/>
        <v>0.25774761302197169</v>
      </c>
      <c r="AR198">
        <f t="shared" si="21"/>
        <v>0.32735329341317365</v>
      </c>
      <c r="AS198">
        <f t="shared" si="21"/>
        <v>0.5493102138969751</v>
      </c>
    </row>
    <row r="199" spans="1:45" x14ac:dyDescent="0.15">
      <c r="A199">
        <v>5.8499000000000002E-2</v>
      </c>
      <c r="B199">
        <v>3.82E-3</v>
      </c>
      <c r="C199">
        <v>4.052E-3</v>
      </c>
      <c r="D199">
        <v>1.7673999999999999E-2</v>
      </c>
      <c r="E199">
        <v>2.3661999999999999E-2</v>
      </c>
      <c r="F199">
        <v>2.2193999999999998E-2</v>
      </c>
      <c r="G199">
        <v>2.5544000000000001E-2</v>
      </c>
      <c r="H199">
        <v>3.9427999999999998E-2</v>
      </c>
      <c r="I199">
        <v>3.8977999999999999E-2</v>
      </c>
      <c r="J199">
        <v>3.0355E-2</v>
      </c>
      <c r="K199">
        <v>1.3990000000000001E-2</v>
      </c>
      <c r="L199">
        <v>2.5850000000000001E-2</v>
      </c>
      <c r="M199">
        <v>4.1696999999999998E-2</v>
      </c>
      <c r="N199">
        <f t="shared" si="23"/>
        <v>2.3937E-2</v>
      </c>
      <c r="O199">
        <f t="shared" si="24"/>
        <v>2.5247414004325085E-4</v>
      </c>
      <c r="Q199">
        <v>2.7060000000000001E-3</v>
      </c>
      <c r="R199">
        <v>2.8730000000000001E-3</v>
      </c>
      <c r="S199">
        <v>5.9870000000000001E-3</v>
      </c>
      <c r="T199">
        <v>9.9389999999999999E-3</v>
      </c>
      <c r="U199">
        <v>9.2370000000000004E-3</v>
      </c>
      <c r="V199">
        <v>9.8799999999999999E-3</v>
      </c>
      <c r="W199">
        <v>1.205E-2</v>
      </c>
      <c r="X199">
        <v>1.1082E-2</v>
      </c>
      <c r="Y199">
        <v>9.7859999999999996E-3</v>
      </c>
      <c r="Z199">
        <v>5.9630000000000004E-3</v>
      </c>
      <c r="AA199">
        <v>9.5379999999999996E-3</v>
      </c>
      <c r="AB199">
        <v>9.7890000000000008E-3</v>
      </c>
      <c r="AC199">
        <f t="shared" si="25"/>
        <v>9.1416896090980304E-3</v>
      </c>
      <c r="AD199">
        <f t="shared" si="26"/>
        <v>9.6421459081697664E-2</v>
      </c>
      <c r="AG199">
        <v>5.8499000000000002E-2</v>
      </c>
      <c r="AH199">
        <f t="shared" si="22"/>
        <v>2.8739091182666262E-2</v>
      </c>
      <c r="AI199">
        <f t="shared" si="22"/>
        <v>3.7208448117539025E-2</v>
      </c>
      <c r="AJ199">
        <f t="shared" si="22"/>
        <v>0.19049364087087733</v>
      </c>
      <c r="AK199">
        <f t="shared" si="22"/>
        <v>0.24378734803214508</v>
      </c>
      <c r="AL199">
        <f t="shared" si="22"/>
        <v>0.22805178791615288</v>
      </c>
      <c r="AM199">
        <f t="shared" si="22"/>
        <v>0.26666666666666666</v>
      </c>
      <c r="AN199">
        <f t="shared" si="21"/>
        <v>0.4361504424778761</v>
      </c>
      <c r="AO199">
        <f t="shared" si="21"/>
        <v>0.45118647991665706</v>
      </c>
      <c r="AP199">
        <f t="shared" si="21"/>
        <v>0.35011534025374857</v>
      </c>
      <c r="AQ199">
        <f t="shared" si="21"/>
        <v>0.16093408489589328</v>
      </c>
      <c r="AR199">
        <f t="shared" si="21"/>
        <v>0.30958083832335331</v>
      </c>
      <c r="AS199">
        <f t="shared" si="21"/>
        <v>0.52774332362992027</v>
      </c>
    </row>
    <row r="200" spans="1:45" x14ac:dyDescent="0.15">
      <c r="A200">
        <v>5.8999000000000003E-2</v>
      </c>
      <c r="B200">
        <v>8.0420000000000005E-3</v>
      </c>
      <c r="C200">
        <v>6.463E-3</v>
      </c>
      <c r="D200">
        <v>2.1697000000000001E-2</v>
      </c>
      <c r="E200">
        <v>2.6685E-2</v>
      </c>
      <c r="F200">
        <v>3.1053999999999998E-2</v>
      </c>
      <c r="G200">
        <v>1.7779E-2</v>
      </c>
      <c r="H200">
        <v>3.4886E-2</v>
      </c>
      <c r="I200">
        <v>3.7135000000000001E-2</v>
      </c>
      <c r="J200">
        <v>3.1842000000000002E-2</v>
      </c>
      <c r="K200">
        <v>4.6649999999999997E-2</v>
      </c>
      <c r="L200">
        <v>3.9057000000000001E-2</v>
      </c>
      <c r="M200">
        <v>5.6049000000000002E-2</v>
      </c>
      <c r="N200">
        <f t="shared" si="23"/>
        <v>2.9778250000000006E-2</v>
      </c>
      <c r="O200">
        <f t="shared" si="24"/>
        <v>3.1408439072327091E-4</v>
      </c>
      <c r="Q200">
        <v>4.045E-3</v>
      </c>
      <c r="R200">
        <v>3.7460000000000002E-3</v>
      </c>
      <c r="S200">
        <v>7.7390000000000002E-3</v>
      </c>
      <c r="T200">
        <v>1.1098E-2</v>
      </c>
      <c r="U200">
        <v>1.1783999999999999E-2</v>
      </c>
      <c r="V200">
        <v>8.1550000000000008E-3</v>
      </c>
      <c r="W200">
        <v>1.1957000000000001E-2</v>
      </c>
      <c r="X200">
        <v>1.1554999999999999E-2</v>
      </c>
      <c r="Y200">
        <v>1.0302E-2</v>
      </c>
      <c r="Z200">
        <v>1.2526000000000001E-2</v>
      </c>
      <c r="AA200">
        <v>1.0014E-2</v>
      </c>
      <c r="AB200">
        <v>1.0545000000000001E-2</v>
      </c>
      <c r="AC200">
        <f t="shared" si="25"/>
        <v>1.031246343023819E-2</v>
      </c>
      <c r="AD200">
        <f t="shared" si="26"/>
        <v>0.10877013037946739</v>
      </c>
      <c r="AG200">
        <v>5.8999000000000003E-2</v>
      </c>
      <c r="AH200">
        <f t="shared" si="22"/>
        <v>6.0502557929581702E-2</v>
      </c>
      <c r="AI200">
        <f t="shared" si="22"/>
        <v>5.9348025711662075E-2</v>
      </c>
      <c r="AJ200">
        <f t="shared" si="22"/>
        <v>0.23385427893942662</v>
      </c>
      <c r="AK200">
        <f t="shared" si="22"/>
        <v>0.27493303111477441</v>
      </c>
      <c r="AL200">
        <f t="shared" si="22"/>
        <v>0.31909165639128645</v>
      </c>
      <c r="AM200">
        <f t="shared" si="22"/>
        <v>0.18560392525315794</v>
      </c>
      <c r="AN200">
        <f t="shared" si="21"/>
        <v>0.38590707964601773</v>
      </c>
      <c r="AO200">
        <f t="shared" si="21"/>
        <v>0.42985299224447276</v>
      </c>
      <c r="AP200">
        <f t="shared" si="21"/>
        <v>0.36726643598615921</v>
      </c>
      <c r="AQ200">
        <f t="shared" si="21"/>
        <v>0.53663867479581273</v>
      </c>
      <c r="AR200">
        <f t="shared" si="21"/>
        <v>0.46774850299401199</v>
      </c>
      <c r="AS200">
        <f t="shared" si="21"/>
        <v>0.70939121630173396</v>
      </c>
    </row>
    <row r="201" spans="1:45" x14ac:dyDescent="0.15">
      <c r="A201">
        <v>5.9499000000000003E-2</v>
      </c>
      <c r="B201">
        <v>6.7629999999999999E-3</v>
      </c>
      <c r="C201">
        <v>9.9319999999999999E-3</v>
      </c>
      <c r="D201">
        <v>1.8339999999999999E-2</v>
      </c>
      <c r="E201">
        <v>2.9880000000000002E-3</v>
      </c>
      <c r="F201">
        <v>2.3387999999999999E-2</v>
      </c>
      <c r="G201">
        <v>5.8372E-2</v>
      </c>
      <c r="H201">
        <v>3.5971999999999997E-2</v>
      </c>
      <c r="I201">
        <v>4.5113E-2</v>
      </c>
      <c r="J201">
        <v>3.3314999999999997E-2</v>
      </c>
      <c r="K201">
        <v>4.8306000000000002E-2</v>
      </c>
      <c r="L201">
        <v>2.7303999999999998E-2</v>
      </c>
      <c r="M201">
        <v>3.8223E-2</v>
      </c>
      <c r="N201">
        <f t="shared" si="23"/>
        <v>2.9001333333333334E-2</v>
      </c>
      <c r="O201">
        <f t="shared" si="24"/>
        <v>3.0588990656477415E-4</v>
      </c>
      <c r="Q201">
        <v>5.1370000000000001E-3</v>
      </c>
      <c r="R201">
        <v>5.1840000000000002E-3</v>
      </c>
      <c r="S201">
        <v>7.2069999999999999E-3</v>
      </c>
      <c r="T201">
        <v>2.9889999999999999E-3</v>
      </c>
      <c r="U201">
        <v>1.014E-2</v>
      </c>
      <c r="V201">
        <v>1.5578E-2</v>
      </c>
      <c r="W201">
        <v>1.0926E-2</v>
      </c>
      <c r="X201">
        <v>1.145E-2</v>
      </c>
      <c r="Y201">
        <v>9.4230000000000008E-3</v>
      </c>
      <c r="Z201">
        <v>1.2255E-2</v>
      </c>
      <c r="AA201">
        <v>8.9990000000000001E-3</v>
      </c>
      <c r="AB201">
        <v>9.0279999999999996E-3</v>
      </c>
      <c r="AC201">
        <f t="shared" si="25"/>
        <v>1.0052480444691703E-2</v>
      </c>
      <c r="AD201">
        <f t="shared" si="26"/>
        <v>0.10602797440232067</v>
      </c>
      <c r="AG201">
        <v>5.9499000000000003E-2</v>
      </c>
      <c r="AH201">
        <f t="shared" si="22"/>
        <v>5.0880228708997888E-2</v>
      </c>
      <c r="AI201">
        <f t="shared" si="22"/>
        <v>9.1202938475665754E-2</v>
      </c>
      <c r="AJ201">
        <f t="shared" si="22"/>
        <v>0.19767191205001075</v>
      </c>
      <c r="AK201">
        <f t="shared" si="22"/>
        <v>3.0785081392952818E-2</v>
      </c>
      <c r="AL201">
        <f t="shared" si="22"/>
        <v>0.24032059186189886</v>
      </c>
      <c r="AM201">
        <f t="shared" si="22"/>
        <v>0.60937467376552878</v>
      </c>
      <c r="AN201">
        <f t="shared" si="21"/>
        <v>0.39792035398230086</v>
      </c>
      <c r="AO201">
        <f t="shared" si="21"/>
        <v>0.52220164370876265</v>
      </c>
      <c r="AP201">
        <f t="shared" si="21"/>
        <v>0.38425605536332175</v>
      </c>
      <c r="AQ201">
        <f t="shared" si="21"/>
        <v>0.55568848498792134</v>
      </c>
      <c r="AR201">
        <f t="shared" si="21"/>
        <v>0.32699401197604788</v>
      </c>
      <c r="AS201">
        <f t="shared" si="21"/>
        <v>0.48377420579673464</v>
      </c>
    </row>
    <row r="202" spans="1:45" x14ac:dyDescent="0.15">
      <c r="A202">
        <v>5.9998999999999997E-2</v>
      </c>
      <c r="B202">
        <v>1.8721999999999999E-2</v>
      </c>
      <c r="C202">
        <v>1.7114999999999998E-2</v>
      </c>
      <c r="D202">
        <v>1.6618000000000001E-2</v>
      </c>
      <c r="E202">
        <v>1.1506000000000001E-2</v>
      </c>
      <c r="F202">
        <v>1.1839000000000001E-2</v>
      </c>
      <c r="G202">
        <v>2.3831999999999999E-2</v>
      </c>
      <c r="H202">
        <v>4.5809999999999997E-2</v>
      </c>
      <c r="I202">
        <v>3.3832000000000001E-2</v>
      </c>
      <c r="J202">
        <v>3.8259000000000001E-2</v>
      </c>
      <c r="K202">
        <v>2.8656999999999998E-2</v>
      </c>
      <c r="L202">
        <v>2.8673000000000001E-2</v>
      </c>
      <c r="M202">
        <v>3.918E-2</v>
      </c>
      <c r="N202">
        <f t="shared" si="23"/>
        <v>2.6170249999999996E-2</v>
      </c>
      <c r="O202">
        <f t="shared" si="24"/>
        <v>2.7602921683865501E-4</v>
      </c>
      <c r="Q202">
        <v>1.4590000000000001E-2</v>
      </c>
      <c r="R202">
        <v>6.5269999999999998E-3</v>
      </c>
      <c r="S202">
        <v>6.0229999999999997E-3</v>
      </c>
      <c r="T202">
        <v>6.7289999999999997E-3</v>
      </c>
      <c r="U202">
        <v>5.9490000000000003E-3</v>
      </c>
      <c r="V202">
        <v>9.0589999999999993E-3</v>
      </c>
      <c r="W202">
        <v>1.2925000000000001E-2</v>
      </c>
      <c r="X202">
        <v>1.102E-2</v>
      </c>
      <c r="Y202">
        <v>1.0803E-2</v>
      </c>
      <c r="Z202">
        <v>9.247E-3</v>
      </c>
      <c r="AA202">
        <v>8.3379999999999999E-3</v>
      </c>
      <c r="AB202">
        <v>9.3200000000000002E-3</v>
      </c>
      <c r="AC202">
        <f t="shared" si="25"/>
        <v>1.000715365943965E-2</v>
      </c>
      <c r="AD202">
        <f t="shared" si="26"/>
        <v>0.10554989267384719</v>
      </c>
      <c r="AG202">
        <v>5.9998999999999997E-2</v>
      </c>
      <c r="AH202">
        <f t="shared" si="22"/>
        <v>0.14085164008426118</v>
      </c>
      <c r="AI202">
        <f t="shared" si="22"/>
        <v>0.15716253443526171</v>
      </c>
      <c r="AJ202">
        <f t="shared" si="22"/>
        <v>0.17911187755981894</v>
      </c>
      <c r="AK202">
        <f t="shared" si="22"/>
        <v>0.11854522975479087</v>
      </c>
      <c r="AL202">
        <f t="shared" si="22"/>
        <v>0.12165022605836416</v>
      </c>
      <c r="AM202">
        <f t="shared" si="22"/>
        <v>0.24879423739430001</v>
      </c>
      <c r="AN202">
        <f t="shared" si="21"/>
        <v>0.50674778761061945</v>
      </c>
      <c r="AO202">
        <f t="shared" si="21"/>
        <v>0.39161940039356413</v>
      </c>
      <c r="AP202">
        <f t="shared" si="21"/>
        <v>0.44128027681660903</v>
      </c>
      <c r="AQ202">
        <f t="shared" si="21"/>
        <v>0.32965604509375362</v>
      </c>
      <c r="AR202">
        <f t="shared" si="21"/>
        <v>0.34338922155688623</v>
      </c>
      <c r="AS202">
        <f t="shared" si="21"/>
        <v>0.49588659663333756</v>
      </c>
    </row>
    <row r="203" spans="1:45" x14ac:dyDescent="0.15">
      <c r="A203">
        <v>6.0498999999999997E-2</v>
      </c>
      <c r="B203">
        <v>0</v>
      </c>
      <c r="C203">
        <v>8.9510000000000006E-3</v>
      </c>
      <c r="D203">
        <v>1.9262000000000001E-2</v>
      </c>
      <c r="E203">
        <v>7.6909999999999999E-3</v>
      </c>
      <c r="F203">
        <v>2.3698E-2</v>
      </c>
      <c r="G203">
        <v>1.9987000000000001E-2</v>
      </c>
      <c r="H203">
        <v>1.8534999999999999E-2</v>
      </c>
      <c r="I203">
        <v>2.0701000000000001E-2</v>
      </c>
      <c r="J203">
        <v>2.9548999999999999E-2</v>
      </c>
      <c r="K203">
        <v>5.5910000000000001E-2</v>
      </c>
      <c r="L203">
        <v>3.9322999999999997E-2</v>
      </c>
      <c r="M203">
        <v>5.3427000000000002E-2</v>
      </c>
      <c r="N203">
        <f t="shared" si="23"/>
        <v>2.4752833333333335E-2</v>
      </c>
      <c r="O203">
        <f t="shared" si="24"/>
        <v>2.6107909552020925E-4</v>
      </c>
      <c r="Q203">
        <v>0</v>
      </c>
      <c r="R203">
        <v>4.5189999999999996E-3</v>
      </c>
      <c r="S203">
        <v>6.535E-3</v>
      </c>
      <c r="T203">
        <v>5.4530000000000004E-3</v>
      </c>
      <c r="U203">
        <v>8.4659999999999996E-3</v>
      </c>
      <c r="V203">
        <v>8.2269999999999999E-3</v>
      </c>
      <c r="W203">
        <v>7.6140000000000001E-3</v>
      </c>
      <c r="X203">
        <v>7.4700000000000001E-3</v>
      </c>
      <c r="Y203">
        <v>1.0567E-2</v>
      </c>
      <c r="Z203">
        <v>1.3389E-2</v>
      </c>
      <c r="AA203">
        <v>9.6889999999999997E-3</v>
      </c>
      <c r="AB203">
        <v>1.0378E-2</v>
      </c>
      <c r="AC203">
        <f t="shared" si="25"/>
        <v>8.7308220533505732E-3</v>
      </c>
      <c r="AD203">
        <f t="shared" si="26"/>
        <v>9.2087856552130989E-2</v>
      </c>
      <c r="AG203">
        <v>6.0498999999999997E-2</v>
      </c>
      <c r="AH203">
        <f t="shared" si="22"/>
        <v>0</v>
      </c>
      <c r="AI203">
        <f t="shared" si="22"/>
        <v>8.2194674012855837E-2</v>
      </c>
      <c r="AJ203">
        <f t="shared" si="22"/>
        <v>0.20760939857727959</v>
      </c>
      <c r="AK203">
        <f t="shared" si="22"/>
        <v>7.9239645580053586E-2</v>
      </c>
      <c r="AL203">
        <f t="shared" si="22"/>
        <v>0.24350595972050965</v>
      </c>
      <c r="AM203">
        <f t="shared" si="22"/>
        <v>0.20865434805303268</v>
      </c>
      <c r="AN203">
        <f t="shared" si="21"/>
        <v>0.20503318584070798</v>
      </c>
      <c r="AO203">
        <f t="shared" si="21"/>
        <v>0.23962264150943399</v>
      </c>
      <c r="AP203">
        <f t="shared" si="21"/>
        <v>0.34081891580161477</v>
      </c>
      <c r="AQ203">
        <f t="shared" si="21"/>
        <v>0.64316116415506741</v>
      </c>
      <c r="AR203">
        <f t="shared" si="21"/>
        <v>0.47093413173652687</v>
      </c>
      <c r="AS203">
        <f t="shared" si="21"/>
        <v>0.67620554360207574</v>
      </c>
    </row>
    <row r="204" spans="1:45" x14ac:dyDescent="0.15">
      <c r="A204">
        <v>6.0998999999999998E-2</v>
      </c>
      <c r="B204">
        <v>1.0068000000000001E-2</v>
      </c>
      <c r="C204">
        <v>8.2839999999999997E-3</v>
      </c>
      <c r="D204">
        <v>1.2017999999999999E-2</v>
      </c>
      <c r="E204">
        <v>2.2138000000000001E-2</v>
      </c>
      <c r="F204">
        <v>1.5878E-2</v>
      </c>
      <c r="G204">
        <v>3.3690999999999999E-2</v>
      </c>
      <c r="H204">
        <v>3.4630000000000001E-2</v>
      </c>
      <c r="I204">
        <v>1.6052E-2</v>
      </c>
      <c r="J204">
        <v>3.6215999999999998E-2</v>
      </c>
      <c r="K204">
        <v>2.4292000000000001E-2</v>
      </c>
      <c r="L204">
        <v>3.3341999999999997E-2</v>
      </c>
      <c r="M204">
        <v>4.6022E-2</v>
      </c>
      <c r="N204">
        <f t="shared" si="23"/>
        <v>2.438591666666667E-2</v>
      </c>
      <c r="O204">
        <f t="shared" si="24"/>
        <v>2.5720906293950977E-4</v>
      </c>
      <c r="Q204">
        <v>5.1469999999999997E-3</v>
      </c>
      <c r="R204">
        <v>5.1900000000000002E-3</v>
      </c>
      <c r="S204">
        <v>5.4200000000000003E-3</v>
      </c>
      <c r="T204">
        <v>9.9509999999999998E-3</v>
      </c>
      <c r="U204">
        <v>8.5819999999999994E-3</v>
      </c>
      <c r="V204">
        <v>1.1348E-2</v>
      </c>
      <c r="W204">
        <v>1.1048000000000001E-2</v>
      </c>
      <c r="X204">
        <v>6.3239999999999998E-3</v>
      </c>
      <c r="Y204">
        <v>1.1511E-2</v>
      </c>
      <c r="Z204">
        <v>9.2700000000000005E-3</v>
      </c>
      <c r="AA204">
        <v>9.5940000000000001E-3</v>
      </c>
      <c r="AB204">
        <v>9.7179999999999992E-3</v>
      </c>
      <c r="AC204">
        <f t="shared" si="25"/>
        <v>9.2991983965383714E-3</v>
      </c>
      <c r="AD204">
        <f t="shared" si="26"/>
        <v>9.8082774194395428E-2</v>
      </c>
      <c r="AG204">
        <v>6.0998999999999998E-2</v>
      </c>
      <c r="AH204">
        <f t="shared" si="22"/>
        <v>7.5744808907613606E-2</v>
      </c>
      <c r="AI204">
        <f t="shared" si="22"/>
        <v>7.6069788797061527E-2</v>
      </c>
      <c r="AJ204">
        <f t="shared" si="22"/>
        <v>0.12953222677301141</v>
      </c>
      <c r="AK204">
        <f t="shared" si="22"/>
        <v>0.22808572017308884</v>
      </c>
      <c r="AL204">
        <f t="shared" si="22"/>
        <v>0.16315248664200574</v>
      </c>
      <c r="AM204">
        <f t="shared" si="22"/>
        <v>0.35171729825660297</v>
      </c>
      <c r="AN204">
        <f t="shared" si="21"/>
        <v>0.38307522123893811</v>
      </c>
      <c r="AO204">
        <f t="shared" si="21"/>
        <v>0.18580854265539995</v>
      </c>
      <c r="AP204">
        <f t="shared" si="21"/>
        <v>0.41771626297577852</v>
      </c>
      <c r="AQ204">
        <f t="shared" si="21"/>
        <v>0.2794432301852065</v>
      </c>
      <c r="AR204">
        <f t="shared" si="21"/>
        <v>0.39930538922155684</v>
      </c>
      <c r="AS204">
        <f t="shared" si="21"/>
        <v>0.58248322997088975</v>
      </c>
    </row>
    <row r="205" spans="1:45" x14ac:dyDescent="0.15">
      <c r="A205">
        <v>6.1498999999999998E-2</v>
      </c>
      <c r="B205">
        <v>9.4789999999999996E-3</v>
      </c>
      <c r="C205">
        <v>1.4615E-2</v>
      </c>
      <c r="D205">
        <v>8.5839999999999996E-3</v>
      </c>
      <c r="E205">
        <v>2.6880000000000001E-2</v>
      </c>
      <c r="F205">
        <v>2.6151000000000001E-2</v>
      </c>
      <c r="G205">
        <v>1.3591000000000001E-2</v>
      </c>
      <c r="H205">
        <v>3.2337999999999999E-2</v>
      </c>
      <c r="I205">
        <v>3.3127999999999998E-2</v>
      </c>
      <c r="J205">
        <v>3.5161999999999999E-2</v>
      </c>
      <c r="K205">
        <v>3.5194999999999997E-2</v>
      </c>
      <c r="L205">
        <v>3.1942999999999999E-2</v>
      </c>
      <c r="M205">
        <v>5.3254999999999997E-2</v>
      </c>
      <c r="N205">
        <f t="shared" si="23"/>
        <v>2.6693416666666667E-2</v>
      </c>
      <c r="O205">
        <f t="shared" si="24"/>
        <v>2.8154728736821017E-4</v>
      </c>
      <c r="Q205">
        <v>4.8380000000000003E-3</v>
      </c>
      <c r="R205">
        <v>6.0590000000000001E-3</v>
      </c>
      <c r="S205">
        <v>3.8830000000000002E-3</v>
      </c>
      <c r="T205">
        <v>1.0303E-2</v>
      </c>
      <c r="U205">
        <v>1.0796E-2</v>
      </c>
      <c r="V205">
        <v>6.8190000000000004E-3</v>
      </c>
      <c r="W205">
        <v>1.0947E-2</v>
      </c>
      <c r="X205">
        <v>9.7490000000000007E-3</v>
      </c>
      <c r="Y205">
        <v>1.1042E-2</v>
      </c>
      <c r="Z205">
        <v>1.1637E-2</v>
      </c>
      <c r="AA205">
        <v>1.0015E-2</v>
      </c>
      <c r="AB205">
        <v>1.1539000000000001E-2</v>
      </c>
      <c r="AC205">
        <f t="shared" si="25"/>
        <v>9.7704270354240647E-3</v>
      </c>
      <c r="AD205">
        <f t="shared" si="26"/>
        <v>0.10305303186724633</v>
      </c>
      <c r="AG205">
        <v>6.1498999999999998E-2</v>
      </c>
      <c r="AH205">
        <f t="shared" si="22"/>
        <v>7.1313572073427617E-2</v>
      </c>
      <c r="AI205">
        <f t="shared" si="22"/>
        <v>0.1342056932966024</v>
      </c>
      <c r="AJ205">
        <f t="shared" si="22"/>
        <v>9.2519939642164248E-2</v>
      </c>
      <c r="AK205">
        <f t="shared" si="22"/>
        <v>0.27694209767154343</v>
      </c>
      <c r="AL205">
        <f t="shared" si="22"/>
        <v>0.26871146732429102</v>
      </c>
      <c r="AM205">
        <f t="shared" si="22"/>
        <v>0.14188328635556949</v>
      </c>
      <c r="AN205">
        <f t="shared" si="21"/>
        <v>0.35772123893805313</v>
      </c>
      <c r="AO205">
        <f t="shared" si="21"/>
        <v>0.38347030906354901</v>
      </c>
      <c r="AP205">
        <f t="shared" si="21"/>
        <v>0.40555940023068049</v>
      </c>
      <c r="AQ205">
        <f t="shared" si="21"/>
        <v>0.40486598412515817</v>
      </c>
      <c r="AR205">
        <f t="shared" si="21"/>
        <v>0.38255089820359278</v>
      </c>
      <c r="AS205">
        <f t="shared" si="21"/>
        <v>0.67402860397418052</v>
      </c>
    </row>
    <row r="206" spans="1:45" x14ac:dyDescent="0.15">
      <c r="A206">
        <v>6.1998999999999999E-2</v>
      </c>
      <c r="B206">
        <v>2.5969999999999999E-3</v>
      </c>
      <c r="C206">
        <v>8.6289999999999995E-3</v>
      </c>
      <c r="D206">
        <v>2.0372999999999999E-2</v>
      </c>
      <c r="E206">
        <v>2.1384E-2</v>
      </c>
      <c r="F206">
        <v>2.2134999999999998E-2</v>
      </c>
      <c r="G206">
        <v>1.2749E-2</v>
      </c>
      <c r="H206">
        <v>2.3982E-2</v>
      </c>
      <c r="I206">
        <v>1.7517999999999999E-2</v>
      </c>
      <c r="J206">
        <v>4.1488999999999998E-2</v>
      </c>
      <c r="K206">
        <v>3.0564999999999998E-2</v>
      </c>
      <c r="L206">
        <v>3.7461000000000001E-2</v>
      </c>
      <c r="M206">
        <v>5.1657000000000002E-2</v>
      </c>
      <c r="N206">
        <f t="shared" si="23"/>
        <v>2.4211583333333331E-2</v>
      </c>
      <c r="O206">
        <f t="shared" si="24"/>
        <v>2.5537029206537318E-4</v>
      </c>
      <c r="Q206">
        <v>2.598E-3</v>
      </c>
      <c r="R206">
        <v>5.2100000000000002E-3</v>
      </c>
      <c r="S206">
        <v>6.5230000000000002E-3</v>
      </c>
      <c r="T206">
        <v>9.8219999999999991E-3</v>
      </c>
      <c r="U206">
        <v>8.3789999999999993E-3</v>
      </c>
      <c r="V206">
        <v>7.417E-3</v>
      </c>
      <c r="W206">
        <v>1.0017E-2</v>
      </c>
      <c r="X206">
        <v>6.8910000000000004E-3</v>
      </c>
      <c r="Y206">
        <v>1.2264000000000001E-2</v>
      </c>
      <c r="Z206">
        <v>9.7970000000000002E-3</v>
      </c>
      <c r="AA206">
        <v>9.4699999999999993E-3</v>
      </c>
      <c r="AB206">
        <v>1.0755000000000001E-2</v>
      </c>
      <c r="AC206">
        <f t="shared" si="25"/>
        <v>9.0337671946576492E-3</v>
      </c>
      <c r="AD206">
        <f t="shared" si="26"/>
        <v>9.5283153460644324E-2</v>
      </c>
      <c r="AG206">
        <v>6.1998999999999999E-2</v>
      </c>
      <c r="AH206">
        <f t="shared" si="22"/>
        <v>1.9538068010833583E-2</v>
      </c>
      <c r="AI206">
        <f t="shared" si="22"/>
        <v>7.9237832874196515E-2</v>
      </c>
      <c r="AJ206">
        <f t="shared" si="22"/>
        <v>0.21958396206078895</v>
      </c>
      <c r="AK206">
        <f t="shared" si="22"/>
        <v>0.22031732948691532</v>
      </c>
      <c r="AL206">
        <f t="shared" si="22"/>
        <v>0.22744554048499793</v>
      </c>
      <c r="AM206">
        <f t="shared" si="22"/>
        <v>0.13309322476250129</v>
      </c>
      <c r="AN206">
        <f t="shared" si="21"/>
        <v>0.26528761061946904</v>
      </c>
      <c r="AO206">
        <f t="shared" si="21"/>
        <v>0.2027780993170506</v>
      </c>
      <c r="AP206">
        <f t="shared" si="21"/>
        <v>0.47853517877739327</v>
      </c>
      <c r="AQ206">
        <f t="shared" si="21"/>
        <v>0.35160473944553089</v>
      </c>
      <c r="AR206">
        <f t="shared" si="21"/>
        <v>0.44863473053892217</v>
      </c>
      <c r="AS206">
        <f t="shared" si="21"/>
        <v>0.65380331603594488</v>
      </c>
    </row>
    <row r="207" spans="1:45" x14ac:dyDescent="0.15">
      <c r="A207">
        <v>6.2498999999999999E-2</v>
      </c>
      <c r="B207">
        <v>2.9034999999999998E-2</v>
      </c>
      <c r="C207">
        <v>1.2508E-2</v>
      </c>
      <c r="D207">
        <v>2.9030000000000002E-3</v>
      </c>
      <c r="E207">
        <v>7.6319999999999999E-3</v>
      </c>
      <c r="F207">
        <v>1.0888E-2</v>
      </c>
      <c r="G207">
        <v>3.4124000000000002E-2</v>
      </c>
      <c r="H207">
        <v>3.2043000000000002E-2</v>
      </c>
      <c r="I207">
        <v>2.487E-2</v>
      </c>
      <c r="J207">
        <v>3.6389999999999999E-2</v>
      </c>
      <c r="K207">
        <v>2.5805000000000002E-2</v>
      </c>
      <c r="L207">
        <v>5.3691999999999997E-2</v>
      </c>
      <c r="M207">
        <v>3.3614999999999999E-2</v>
      </c>
      <c r="N207">
        <f t="shared" si="23"/>
        <v>2.5292083333333337E-2</v>
      </c>
      <c r="O207">
        <f t="shared" si="24"/>
        <v>2.667668040892999E-4</v>
      </c>
      <c r="Q207">
        <v>1.5741000000000002E-2</v>
      </c>
      <c r="R207">
        <v>5.6690000000000004E-3</v>
      </c>
      <c r="S207">
        <v>2.0530000000000001E-3</v>
      </c>
      <c r="T207">
        <v>5.4039999999999999E-3</v>
      </c>
      <c r="U207">
        <v>6.4089999999999998E-3</v>
      </c>
      <c r="V207">
        <v>1.1789000000000001E-2</v>
      </c>
      <c r="W207">
        <v>1.1540999999999999E-2</v>
      </c>
      <c r="X207">
        <v>9.0220000000000005E-3</v>
      </c>
      <c r="Y207">
        <v>1.1849999999999999E-2</v>
      </c>
      <c r="Z207">
        <v>9.5420000000000001E-3</v>
      </c>
      <c r="AA207">
        <v>1.3049E-2</v>
      </c>
      <c r="AB207">
        <v>9.2110000000000004E-3</v>
      </c>
      <c r="AC207">
        <f t="shared" si="25"/>
        <v>1.0421013822604262E-2</v>
      </c>
      <c r="AD207">
        <f t="shared" si="26"/>
        <v>0.10991505956251589</v>
      </c>
      <c r="AG207">
        <v>6.2498999999999999E-2</v>
      </c>
      <c r="AH207">
        <f t="shared" si="22"/>
        <v>0.21843966295516096</v>
      </c>
      <c r="AI207">
        <f t="shared" si="22"/>
        <v>0.11485766758494032</v>
      </c>
      <c r="AJ207">
        <f t="shared" si="22"/>
        <v>3.1289070920456998E-2</v>
      </c>
      <c r="AK207">
        <f t="shared" si="22"/>
        <v>7.8631774160313209E-2</v>
      </c>
      <c r="AL207">
        <f t="shared" si="22"/>
        <v>0.11187833949856145</v>
      </c>
      <c r="AM207">
        <f t="shared" si="22"/>
        <v>0.35623760309009295</v>
      </c>
      <c r="AN207">
        <f t="shared" si="21"/>
        <v>0.35445796460176998</v>
      </c>
      <c r="AO207">
        <f t="shared" si="21"/>
        <v>0.28788054172936683</v>
      </c>
      <c r="AP207">
        <f t="shared" si="21"/>
        <v>0.41972318339100345</v>
      </c>
      <c r="AQ207">
        <f t="shared" si="21"/>
        <v>0.29684803865178883</v>
      </c>
      <c r="AR207">
        <f t="shared" si="21"/>
        <v>0.64301796407185619</v>
      </c>
      <c r="AS207">
        <f t="shared" si="21"/>
        <v>0.4254524743703329</v>
      </c>
    </row>
    <row r="208" spans="1:45" x14ac:dyDescent="0.15">
      <c r="A208">
        <v>6.2998999999999999E-2</v>
      </c>
      <c r="B208">
        <v>1.1032999999999999E-2</v>
      </c>
      <c r="C208">
        <v>1.8044999999999999E-2</v>
      </c>
      <c r="D208">
        <v>7.1370000000000001E-3</v>
      </c>
      <c r="E208">
        <v>1.2449999999999999E-2</v>
      </c>
      <c r="F208">
        <v>2.6709E-2</v>
      </c>
      <c r="G208">
        <v>3.8834E-2</v>
      </c>
      <c r="H208">
        <v>3.2537000000000003E-2</v>
      </c>
      <c r="I208">
        <v>2.4701000000000001E-2</v>
      </c>
      <c r="J208">
        <v>2.1748E-2</v>
      </c>
      <c r="K208">
        <v>3.7281000000000002E-2</v>
      </c>
      <c r="L208">
        <v>5.5042000000000001E-2</v>
      </c>
      <c r="M208">
        <v>3.6366000000000002E-2</v>
      </c>
      <c r="N208">
        <f t="shared" si="23"/>
        <v>2.6823583333333335E-2</v>
      </c>
      <c r="O208">
        <f t="shared" si="24"/>
        <v>2.8292021284880351E-4</v>
      </c>
      <c r="Q208">
        <v>6.672E-3</v>
      </c>
      <c r="R208">
        <v>7.404E-3</v>
      </c>
      <c r="S208">
        <v>3.6480000000000002E-3</v>
      </c>
      <c r="T208">
        <v>7.2940000000000001E-3</v>
      </c>
      <c r="U208">
        <v>1.0191E-2</v>
      </c>
      <c r="V208">
        <v>1.2560999999999999E-2</v>
      </c>
      <c r="W208">
        <v>1.0933E-2</v>
      </c>
      <c r="X208">
        <v>8.0599999999999995E-3</v>
      </c>
      <c r="Y208">
        <v>8.3560000000000006E-3</v>
      </c>
      <c r="Z208">
        <v>1.1516999999999999E-2</v>
      </c>
      <c r="AA208">
        <v>1.3428000000000001E-2</v>
      </c>
      <c r="AB208">
        <v>8.7360000000000007E-3</v>
      </c>
      <c r="AC208">
        <f t="shared" si="25"/>
        <v>9.8676115559025637E-3</v>
      </c>
      <c r="AD208">
        <f t="shared" si="26"/>
        <v>0.10407808015321812</v>
      </c>
      <c r="AG208">
        <v>6.2998999999999999E-2</v>
      </c>
      <c r="AH208">
        <f t="shared" si="22"/>
        <v>8.3004814926271431E-2</v>
      </c>
      <c r="AI208">
        <f t="shared" si="22"/>
        <v>0.16570247933884297</v>
      </c>
      <c r="AJ208">
        <f t="shared" si="22"/>
        <v>7.6923906014227203E-2</v>
      </c>
      <c r="AK208">
        <f t="shared" si="22"/>
        <v>0.12827117247063671</v>
      </c>
      <c r="AL208">
        <f t="shared" si="22"/>
        <v>0.27444512946979038</v>
      </c>
      <c r="AM208">
        <f t="shared" si="22"/>
        <v>0.40540766259526045</v>
      </c>
      <c r="AN208">
        <f t="shared" si="21"/>
        <v>0.35992256637168146</v>
      </c>
      <c r="AO208">
        <f t="shared" si="21"/>
        <v>0.28592429679361042</v>
      </c>
      <c r="AP208">
        <f t="shared" si="21"/>
        <v>0.2508419838523645</v>
      </c>
      <c r="AQ208">
        <f t="shared" si="21"/>
        <v>0.42886230300241579</v>
      </c>
      <c r="AR208">
        <f t="shared" si="21"/>
        <v>0.65918562874251496</v>
      </c>
      <c r="AS208">
        <f t="shared" si="21"/>
        <v>0.46027085179091259</v>
      </c>
    </row>
    <row r="209" spans="1:45" x14ac:dyDescent="0.15">
      <c r="A209">
        <v>6.3499E-2</v>
      </c>
      <c r="B209">
        <v>0</v>
      </c>
      <c r="C209">
        <v>6.3449999999999999E-3</v>
      </c>
      <c r="D209">
        <v>1.0174000000000001E-2</v>
      </c>
      <c r="E209">
        <v>4.4809999999999997E-3</v>
      </c>
      <c r="F209">
        <v>2.0015000000000002E-2</v>
      </c>
      <c r="G209">
        <v>2.8258999999999999E-2</v>
      </c>
      <c r="H209">
        <v>3.3552999999999999E-2</v>
      </c>
      <c r="I209">
        <v>4.7379999999999999E-2</v>
      </c>
      <c r="J209">
        <v>1.7725000000000001E-2</v>
      </c>
      <c r="K209">
        <v>4.5523000000000001E-2</v>
      </c>
      <c r="L209">
        <v>3.1830999999999998E-2</v>
      </c>
      <c r="M209">
        <v>5.5828000000000003E-2</v>
      </c>
      <c r="N209">
        <f t="shared" si="23"/>
        <v>2.5092833333333332E-2</v>
      </c>
      <c r="O209">
        <f t="shared" si="24"/>
        <v>2.646652260969191E-4</v>
      </c>
      <c r="Q209">
        <v>0</v>
      </c>
      <c r="R209">
        <v>4.7730000000000003E-3</v>
      </c>
      <c r="S209">
        <v>4.5649999999999996E-3</v>
      </c>
      <c r="T209">
        <v>4.483E-3</v>
      </c>
      <c r="U209">
        <v>9.0299999999999998E-3</v>
      </c>
      <c r="V209">
        <v>1.0116E-2</v>
      </c>
      <c r="W209">
        <v>1.2095E-2</v>
      </c>
      <c r="X209">
        <v>1.3627999999999999E-2</v>
      </c>
      <c r="Y209">
        <v>8.6549999999999995E-3</v>
      </c>
      <c r="Z209">
        <v>1.2716E-2</v>
      </c>
      <c r="AA209">
        <v>9.0139999999999994E-3</v>
      </c>
      <c r="AB209">
        <v>1.0935E-2</v>
      </c>
      <c r="AC209">
        <f t="shared" si="25"/>
        <v>9.6154984270187469E-3</v>
      </c>
      <c r="AD209">
        <f t="shared" si="26"/>
        <v>0.10141893104839217</v>
      </c>
      <c r="AG209">
        <v>6.3499E-2</v>
      </c>
      <c r="AH209">
        <f t="shared" si="22"/>
        <v>0</v>
      </c>
      <c r="AI209">
        <f t="shared" si="22"/>
        <v>5.8264462809917358E-2</v>
      </c>
      <c r="AJ209">
        <f t="shared" si="22"/>
        <v>0.10965725371847382</v>
      </c>
      <c r="AK209">
        <f t="shared" si="22"/>
        <v>4.6167319184009889E-2</v>
      </c>
      <c r="AL209">
        <f t="shared" si="22"/>
        <v>0.20566173448417593</v>
      </c>
      <c r="AM209">
        <f t="shared" si="22"/>
        <v>0.29500991752792566</v>
      </c>
      <c r="AN209">
        <f t="shared" si="21"/>
        <v>0.3711615044247788</v>
      </c>
      <c r="AO209">
        <f t="shared" si="21"/>
        <v>0.54844310684106956</v>
      </c>
      <c r="AP209">
        <f t="shared" si="21"/>
        <v>0.2044405997693195</v>
      </c>
      <c r="AQ209">
        <f t="shared" si="21"/>
        <v>0.52367422063729441</v>
      </c>
      <c r="AR209">
        <f t="shared" si="21"/>
        <v>0.38120958083832329</v>
      </c>
      <c r="AS209">
        <f t="shared" si="21"/>
        <v>0.70659410201240358</v>
      </c>
    </row>
    <row r="210" spans="1:45" x14ac:dyDescent="0.15">
      <c r="A210">
        <v>6.3999E-2</v>
      </c>
      <c r="B210">
        <v>0</v>
      </c>
      <c r="C210">
        <v>7.9190000000000007E-3</v>
      </c>
      <c r="D210">
        <v>4.9630000000000004E-3</v>
      </c>
      <c r="E210">
        <v>9.7630000000000008E-3</v>
      </c>
      <c r="F210">
        <v>2.4627E-2</v>
      </c>
      <c r="G210">
        <v>5.927E-3</v>
      </c>
      <c r="H210">
        <v>2.6991000000000001E-2</v>
      </c>
      <c r="I210">
        <v>2.8739000000000001E-2</v>
      </c>
      <c r="J210">
        <v>2.9441999999999999E-2</v>
      </c>
      <c r="K210">
        <v>3.9593999999999997E-2</v>
      </c>
      <c r="L210">
        <v>4.0302999999999999E-2</v>
      </c>
      <c r="M210">
        <v>4.3328999999999999E-2</v>
      </c>
      <c r="N210">
        <f t="shared" si="23"/>
        <v>2.1799750000000003E-2</v>
      </c>
      <c r="O210">
        <f t="shared" si="24"/>
        <v>2.2993161776362363E-4</v>
      </c>
      <c r="Q210">
        <v>0</v>
      </c>
      <c r="R210">
        <v>4.6119999999999998E-3</v>
      </c>
      <c r="S210">
        <v>3.5560000000000001E-3</v>
      </c>
      <c r="T210">
        <v>5.6490000000000004E-3</v>
      </c>
      <c r="U210">
        <v>1.1564E-2</v>
      </c>
      <c r="V210">
        <v>4.1989999999999996E-3</v>
      </c>
      <c r="W210">
        <v>9.6329999999999992E-3</v>
      </c>
      <c r="X210">
        <v>1.0888999999999999E-2</v>
      </c>
      <c r="Y210">
        <v>1.1202E-2</v>
      </c>
      <c r="Z210">
        <v>1.193E-2</v>
      </c>
      <c r="AA210">
        <v>1.0978E-2</v>
      </c>
      <c r="AB210">
        <v>9.6780000000000008E-3</v>
      </c>
      <c r="AC210">
        <f t="shared" si="25"/>
        <v>9.0981489625887382E-3</v>
      </c>
      <c r="AD210">
        <f t="shared" si="26"/>
        <v>9.5962216551563173E-2</v>
      </c>
      <c r="AG210">
        <v>6.3999E-2</v>
      </c>
      <c r="AH210">
        <f t="shared" si="22"/>
        <v>0</v>
      </c>
      <c r="AI210">
        <f t="shared" si="22"/>
        <v>7.2718089990817275E-2</v>
      </c>
      <c r="AJ210">
        <f t="shared" si="22"/>
        <v>5.3492131924983838E-2</v>
      </c>
      <c r="AK210">
        <f t="shared" si="22"/>
        <v>0.10058726560890173</v>
      </c>
      <c r="AL210">
        <f t="shared" si="22"/>
        <v>0.2530517879161529</v>
      </c>
      <c r="AM210">
        <f t="shared" si="22"/>
        <v>6.1874934753105751E-2</v>
      </c>
      <c r="AN210">
        <f t="shared" si="21"/>
        <v>0.29857300884955756</v>
      </c>
      <c r="AO210">
        <f t="shared" si="21"/>
        <v>0.33266581780298649</v>
      </c>
      <c r="AP210">
        <f t="shared" si="21"/>
        <v>0.3395847750865052</v>
      </c>
      <c r="AQ210">
        <f t="shared" si="21"/>
        <v>0.45546991832508915</v>
      </c>
      <c r="AR210">
        <f t="shared" si="21"/>
        <v>0.4826706586826347</v>
      </c>
      <c r="AS210">
        <f t="shared" si="21"/>
        <v>0.54839893684343755</v>
      </c>
    </row>
    <row r="211" spans="1:45" x14ac:dyDescent="0.15">
      <c r="A211">
        <v>6.4499000000000001E-2</v>
      </c>
      <c r="B211">
        <v>1.4548E-2</v>
      </c>
      <c r="C211">
        <v>0</v>
      </c>
      <c r="D211">
        <v>6.0130000000000001E-3</v>
      </c>
      <c r="E211">
        <v>0</v>
      </c>
      <c r="F211">
        <v>1.2626999999999999E-2</v>
      </c>
      <c r="G211">
        <v>2.6242000000000001E-2</v>
      </c>
      <c r="H211">
        <v>2.0049999999999998E-2</v>
      </c>
      <c r="I211">
        <v>4.8510999999999999E-2</v>
      </c>
      <c r="J211">
        <v>3.2427999999999998E-2</v>
      </c>
      <c r="K211">
        <v>4.2976E-2</v>
      </c>
      <c r="L211">
        <v>3.3727E-2</v>
      </c>
      <c r="M211">
        <v>3.7567000000000003E-2</v>
      </c>
      <c r="N211">
        <f t="shared" si="23"/>
        <v>2.2890750000000001E-2</v>
      </c>
      <c r="O211">
        <f t="shared" si="24"/>
        <v>2.4143887793771337E-4</v>
      </c>
      <c r="Q211">
        <v>1.1951E-2</v>
      </c>
      <c r="R211">
        <v>0</v>
      </c>
      <c r="S211">
        <v>3.581E-3</v>
      </c>
      <c r="T211">
        <v>0</v>
      </c>
      <c r="U211">
        <v>7.3540000000000003E-3</v>
      </c>
      <c r="V211">
        <v>1.1142000000000001E-2</v>
      </c>
      <c r="W211">
        <v>9.221E-3</v>
      </c>
      <c r="X211">
        <v>1.366E-2</v>
      </c>
      <c r="Y211">
        <v>1.0635E-2</v>
      </c>
      <c r="Z211">
        <v>1.3276E-2</v>
      </c>
      <c r="AA211">
        <v>9.2390000000000007E-3</v>
      </c>
      <c r="AB211">
        <v>9.502E-3</v>
      </c>
      <c r="AC211">
        <f t="shared" si="25"/>
        <v>9.8649996958945722E-3</v>
      </c>
      <c r="AD211">
        <f t="shared" si="26"/>
        <v>0.10405053170608675</v>
      </c>
      <c r="AG211">
        <v>6.4499000000000001E-2</v>
      </c>
      <c r="AH211">
        <f t="shared" si="22"/>
        <v>0.10944929280770388</v>
      </c>
      <c r="AI211">
        <f t="shared" si="22"/>
        <v>0</v>
      </c>
      <c r="AJ211">
        <f t="shared" si="22"/>
        <v>6.4809226126320327E-2</v>
      </c>
      <c r="AK211">
        <f t="shared" si="22"/>
        <v>0</v>
      </c>
      <c r="AL211">
        <f t="shared" si="22"/>
        <v>0.12974722564734895</v>
      </c>
      <c r="AM211">
        <f t="shared" si="22"/>
        <v>0.27395343981626474</v>
      </c>
      <c r="AN211">
        <f t="shared" si="21"/>
        <v>0.22179203539823009</v>
      </c>
      <c r="AO211">
        <f t="shared" si="21"/>
        <v>0.56153489987267047</v>
      </c>
      <c r="AP211">
        <f t="shared" si="21"/>
        <v>0.37402537485582465</v>
      </c>
      <c r="AQ211">
        <f t="shared" si="21"/>
        <v>0.49437478430921433</v>
      </c>
      <c r="AR211">
        <f t="shared" si="21"/>
        <v>0.40391616766467064</v>
      </c>
      <c r="AS211">
        <f t="shared" si="21"/>
        <v>0.4754714593089483</v>
      </c>
    </row>
    <row r="212" spans="1:45" x14ac:dyDescent="0.15">
      <c r="A212">
        <v>6.4999000000000001E-2</v>
      </c>
      <c r="B212">
        <v>2.2474999999999998E-2</v>
      </c>
      <c r="C212">
        <v>4.849E-3</v>
      </c>
      <c r="D212">
        <v>7.11E-3</v>
      </c>
      <c r="E212">
        <v>2.2210000000000001E-2</v>
      </c>
      <c r="F212">
        <v>8.8000000000000005E-3</v>
      </c>
      <c r="G212">
        <v>4.9595E-2</v>
      </c>
      <c r="H212">
        <v>2.3935999999999999E-2</v>
      </c>
      <c r="I212">
        <v>2.5311E-2</v>
      </c>
      <c r="J212">
        <v>2.4431999999999999E-2</v>
      </c>
      <c r="K212">
        <v>1.7151E-2</v>
      </c>
      <c r="L212">
        <v>5.4325999999999999E-2</v>
      </c>
      <c r="M212">
        <v>2.0968000000000001E-2</v>
      </c>
      <c r="N212">
        <f t="shared" si="23"/>
        <v>2.343025E-2</v>
      </c>
      <c r="O212">
        <f t="shared" si="24"/>
        <v>2.4712922336752219E-4</v>
      </c>
      <c r="Q212">
        <v>1.6403999999999998E-2</v>
      </c>
      <c r="R212">
        <v>3.473E-3</v>
      </c>
      <c r="S212">
        <v>4.1180000000000001E-3</v>
      </c>
      <c r="T212">
        <v>1.0056000000000001E-2</v>
      </c>
      <c r="U212">
        <v>6.326E-3</v>
      </c>
      <c r="V212">
        <v>1.4744999999999999E-2</v>
      </c>
      <c r="W212">
        <v>1.0057E-2</v>
      </c>
      <c r="X212">
        <v>9.3089999999999996E-3</v>
      </c>
      <c r="Y212">
        <v>9.6740000000000003E-3</v>
      </c>
      <c r="Z212">
        <v>6.672E-3</v>
      </c>
      <c r="AA212">
        <v>1.3486E-2</v>
      </c>
      <c r="AB212">
        <v>7.1500000000000001E-3</v>
      </c>
      <c r="AC212">
        <f t="shared" si="25"/>
        <v>1.0512177319661233E-2</v>
      </c>
      <c r="AD212">
        <f t="shared" si="26"/>
        <v>0.11087660144121575</v>
      </c>
      <c r="AG212">
        <v>6.4999000000000001E-2</v>
      </c>
      <c r="AH212">
        <f t="shared" si="22"/>
        <v>0.16908666867288591</v>
      </c>
      <c r="AI212">
        <f t="shared" si="22"/>
        <v>4.4527089072543623E-2</v>
      </c>
      <c r="AJ212">
        <f t="shared" si="22"/>
        <v>7.6632895020478556E-2</v>
      </c>
      <c r="AK212">
        <f t="shared" si="22"/>
        <v>0.22882752936328046</v>
      </c>
      <c r="AL212">
        <f t="shared" si="22"/>
        <v>9.0423345663789567E-2</v>
      </c>
      <c r="AM212">
        <f t="shared" si="22"/>
        <v>0.51774715523541082</v>
      </c>
      <c r="AN212">
        <f t="shared" si="21"/>
        <v>0.26477876106194692</v>
      </c>
      <c r="AO212">
        <f t="shared" si="21"/>
        <v>0.29298529922444727</v>
      </c>
      <c r="AP212">
        <f t="shared" si="21"/>
        <v>0.28179930795847752</v>
      </c>
      <c r="AQ212">
        <f t="shared" si="21"/>
        <v>0.19729667548602325</v>
      </c>
      <c r="AR212">
        <f t="shared" si="21"/>
        <v>0.65061077844311377</v>
      </c>
      <c r="AS212">
        <f t="shared" si="21"/>
        <v>0.26538412859131755</v>
      </c>
    </row>
    <row r="213" spans="1:45" x14ac:dyDescent="0.15">
      <c r="A213">
        <v>6.5499000000000002E-2</v>
      </c>
      <c r="B213">
        <v>3.3609999999999998E-3</v>
      </c>
      <c r="C213">
        <v>1.3467E-2</v>
      </c>
      <c r="D213">
        <v>2.5906999999999999E-2</v>
      </c>
      <c r="E213">
        <v>2.7319E-2</v>
      </c>
      <c r="F213">
        <v>2.5217E-2</v>
      </c>
      <c r="G213">
        <v>2.5093000000000001E-2</v>
      </c>
      <c r="H213">
        <v>2.8330999999999999E-2</v>
      </c>
      <c r="I213">
        <v>3.4202000000000003E-2</v>
      </c>
      <c r="J213">
        <v>3.8585000000000001E-2</v>
      </c>
      <c r="K213">
        <v>3.5595000000000002E-2</v>
      </c>
      <c r="L213">
        <v>2.9995000000000001E-2</v>
      </c>
      <c r="M213">
        <v>4.1572999999999999E-2</v>
      </c>
      <c r="N213">
        <f t="shared" si="23"/>
        <v>2.7387083333333329E-2</v>
      </c>
      <c r="O213">
        <f t="shared" si="24"/>
        <v>2.888636969075565E-4</v>
      </c>
      <c r="Q213">
        <v>3.3630000000000001E-3</v>
      </c>
      <c r="R213">
        <v>6.1500000000000001E-3</v>
      </c>
      <c r="S213">
        <v>8.8179999999999994E-3</v>
      </c>
      <c r="T213">
        <v>1.2567999999999999E-2</v>
      </c>
      <c r="U213">
        <v>9.6640000000000007E-3</v>
      </c>
      <c r="V213">
        <v>1.0652999999999999E-2</v>
      </c>
      <c r="W213">
        <v>1.0244E-2</v>
      </c>
      <c r="X213">
        <v>1.1159000000000001E-2</v>
      </c>
      <c r="Y213">
        <v>1.1202E-2</v>
      </c>
      <c r="Z213">
        <v>1.1084E-2</v>
      </c>
      <c r="AA213">
        <v>8.6350000000000003E-3</v>
      </c>
      <c r="AB213">
        <v>9.7680000000000006E-3</v>
      </c>
      <c r="AC213">
        <f t="shared" si="25"/>
        <v>1.0177975544371196E-2</v>
      </c>
      <c r="AD213">
        <f t="shared" si="26"/>
        <v>0.10735162693660244</v>
      </c>
      <c r="AG213">
        <v>6.5499000000000002E-2</v>
      </c>
      <c r="AH213">
        <f t="shared" si="22"/>
        <v>2.5285886247366832E-2</v>
      </c>
      <c r="AI213">
        <f t="shared" si="22"/>
        <v>0.12366391184573003</v>
      </c>
      <c r="AJ213">
        <f t="shared" si="22"/>
        <v>0.2792304375943091</v>
      </c>
      <c r="AK213">
        <f t="shared" si="22"/>
        <v>0.28146507315062846</v>
      </c>
      <c r="AL213">
        <f t="shared" si="22"/>
        <v>0.2591142622277024</v>
      </c>
      <c r="AM213">
        <f t="shared" si="22"/>
        <v>0.26195845077774299</v>
      </c>
      <c r="AN213">
        <f t="shared" si="21"/>
        <v>0.31339601769911507</v>
      </c>
      <c r="AO213">
        <f t="shared" si="21"/>
        <v>0.39590230350735045</v>
      </c>
      <c r="AP213">
        <f t="shared" si="21"/>
        <v>0.445040369088812</v>
      </c>
      <c r="AQ213">
        <f t="shared" si="21"/>
        <v>0.40946738755320378</v>
      </c>
      <c r="AR213">
        <f t="shared" si="21"/>
        <v>0.35922155688622753</v>
      </c>
      <c r="AS213">
        <f t="shared" si="21"/>
        <v>0.52617390203771675</v>
      </c>
    </row>
    <row r="214" spans="1:45" x14ac:dyDescent="0.15">
      <c r="A214">
        <v>6.5999000000000002E-2</v>
      </c>
      <c r="B214">
        <v>2.7490000000000001E-3</v>
      </c>
      <c r="C214">
        <v>3.49E-3</v>
      </c>
      <c r="D214">
        <v>2.1900000000000001E-3</v>
      </c>
      <c r="E214">
        <v>0</v>
      </c>
      <c r="F214">
        <v>4.0447999999999998E-2</v>
      </c>
      <c r="G214">
        <v>2.1642000000000002E-2</v>
      </c>
      <c r="H214">
        <v>1.9740000000000001E-2</v>
      </c>
      <c r="I214">
        <v>3.1528E-2</v>
      </c>
      <c r="J214">
        <v>3.6808E-2</v>
      </c>
      <c r="K214">
        <v>4.2166000000000002E-2</v>
      </c>
      <c r="L214">
        <v>2.3907000000000001E-2</v>
      </c>
      <c r="M214">
        <v>2.3623999999999999E-2</v>
      </c>
      <c r="N214">
        <f t="shared" si="23"/>
        <v>2.0691000000000005E-2</v>
      </c>
      <c r="O214">
        <f t="shared" si="24"/>
        <v>2.1823714047854387E-4</v>
      </c>
      <c r="Q214">
        <v>2.7499999999999998E-3</v>
      </c>
      <c r="R214">
        <v>3.4919999999999999E-3</v>
      </c>
      <c r="S214">
        <v>2.1909999999999998E-3</v>
      </c>
      <c r="T214">
        <v>0</v>
      </c>
      <c r="U214">
        <v>1.3998999999999999E-2</v>
      </c>
      <c r="V214">
        <v>9.7160000000000007E-3</v>
      </c>
      <c r="W214">
        <v>8.9840000000000007E-3</v>
      </c>
      <c r="X214">
        <v>9.8289999999999992E-3</v>
      </c>
      <c r="Y214">
        <v>1.2187E-2</v>
      </c>
      <c r="Z214">
        <v>1.3908999999999999E-2</v>
      </c>
      <c r="AA214">
        <v>8.0750000000000006E-3</v>
      </c>
      <c r="AB214">
        <v>6.9719999999999999E-3</v>
      </c>
      <c r="AC214">
        <f t="shared" si="25"/>
        <v>9.2836555202237998E-3</v>
      </c>
      <c r="AD214">
        <f t="shared" si="26"/>
        <v>9.7918836577099183E-2</v>
      </c>
      <c r="AG214">
        <v>6.5999000000000002E-2</v>
      </c>
      <c r="AH214">
        <f t="shared" si="22"/>
        <v>2.0681613000300931E-2</v>
      </c>
      <c r="AI214">
        <f t="shared" si="22"/>
        <v>3.2047750229568413E-2</v>
      </c>
      <c r="AJ214">
        <f t="shared" si="22"/>
        <v>2.3604225048501834E-2</v>
      </c>
      <c r="AK214">
        <f t="shared" si="22"/>
        <v>0</v>
      </c>
      <c r="AL214">
        <f t="shared" si="22"/>
        <v>0.41561857788738177</v>
      </c>
      <c r="AM214">
        <f t="shared" si="22"/>
        <v>0.22593172564985908</v>
      </c>
      <c r="AN214">
        <f t="shared" si="21"/>
        <v>0.2183628318584071</v>
      </c>
      <c r="AO214">
        <f t="shared" si="21"/>
        <v>0.36494964694987847</v>
      </c>
      <c r="AP214">
        <f t="shared" si="21"/>
        <v>0.42454440599769322</v>
      </c>
      <c r="AQ214">
        <f t="shared" si="21"/>
        <v>0.48505694236742214</v>
      </c>
      <c r="AR214">
        <f t="shared" si="21"/>
        <v>0.28631137724550898</v>
      </c>
      <c r="AS214">
        <f t="shared" si="21"/>
        <v>0.29900012656625746</v>
      </c>
    </row>
    <row r="215" spans="1:45" x14ac:dyDescent="0.15">
      <c r="A215">
        <v>6.6499000000000003E-2</v>
      </c>
      <c r="B215">
        <v>2.398E-3</v>
      </c>
      <c r="C215">
        <v>1.0518E-2</v>
      </c>
      <c r="D215">
        <v>1.3524E-2</v>
      </c>
      <c r="E215">
        <v>1.2782E-2</v>
      </c>
      <c r="F215">
        <v>1.4506E-2</v>
      </c>
      <c r="G215">
        <v>4.4558E-2</v>
      </c>
      <c r="H215">
        <v>4.0511999999999999E-2</v>
      </c>
      <c r="I215">
        <v>3.0346000000000001E-2</v>
      </c>
      <c r="J215">
        <v>3.2055E-2</v>
      </c>
      <c r="K215">
        <v>4.2311000000000001E-2</v>
      </c>
      <c r="L215">
        <v>2.2534999999999999E-2</v>
      </c>
      <c r="M215">
        <v>4.6544000000000002E-2</v>
      </c>
      <c r="N215">
        <f t="shared" si="23"/>
        <v>2.6049083333333334E-2</v>
      </c>
      <c r="O215">
        <f t="shared" si="24"/>
        <v>2.7475121834391575E-4</v>
      </c>
      <c r="Q215">
        <v>2.3990000000000001E-3</v>
      </c>
      <c r="R215">
        <v>5.3819999999999996E-3</v>
      </c>
      <c r="S215">
        <v>6.62E-3</v>
      </c>
      <c r="T215">
        <v>7.4339999999999996E-3</v>
      </c>
      <c r="U215">
        <v>7.306E-3</v>
      </c>
      <c r="V215">
        <v>1.3806000000000001E-2</v>
      </c>
      <c r="W215">
        <v>1.3017000000000001E-2</v>
      </c>
      <c r="X215">
        <v>1.1429E-2</v>
      </c>
      <c r="Y215">
        <v>1.1412E-2</v>
      </c>
      <c r="Z215">
        <v>1.3831E-2</v>
      </c>
      <c r="AA215">
        <v>8.2970000000000006E-3</v>
      </c>
      <c r="AB215">
        <v>1.1698999999999999E-2</v>
      </c>
      <c r="AC215">
        <f t="shared" si="25"/>
        <v>1.0466807266957598E-2</v>
      </c>
      <c r="AD215">
        <f t="shared" si="26"/>
        <v>0.11039806335172032</v>
      </c>
      <c r="AG215">
        <v>6.6499000000000003E-2</v>
      </c>
      <c r="AH215">
        <f t="shared" si="22"/>
        <v>1.8040926873307252E-2</v>
      </c>
      <c r="AI215">
        <f t="shared" si="22"/>
        <v>9.6584022038567488E-2</v>
      </c>
      <c r="AJ215">
        <f t="shared" si="22"/>
        <v>0.14576417331321403</v>
      </c>
      <c r="AK215">
        <f t="shared" si="22"/>
        <v>0.13169173706985371</v>
      </c>
      <c r="AL215">
        <f t="shared" si="22"/>
        <v>0.14905466502260584</v>
      </c>
      <c r="AM215">
        <f t="shared" si="22"/>
        <v>0.46516337822319659</v>
      </c>
      <c r="AN215">
        <f t="shared" si="21"/>
        <v>0.44814159292035399</v>
      </c>
      <c r="AO215">
        <f t="shared" si="21"/>
        <v>0.35126750781340438</v>
      </c>
      <c r="AP215">
        <f t="shared" si="21"/>
        <v>0.36972318339100346</v>
      </c>
      <c r="AQ215">
        <f t="shared" si="21"/>
        <v>0.48672495111008862</v>
      </c>
      <c r="AR215">
        <f t="shared" si="21"/>
        <v>0.26988023952095808</v>
      </c>
      <c r="AS215">
        <f t="shared" si="21"/>
        <v>0.58908998860903683</v>
      </c>
    </row>
    <row r="216" spans="1:45" x14ac:dyDescent="0.15">
      <c r="A216">
        <v>6.6999000000000003E-2</v>
      </c>
      <c r="B216">
        <v>2.081E-3</v>
      </c>
      <c r="C216">
        <v>1.1143999999999999E-2</v>
      </c>
      <c r="D216">
        <v>5.5909999999999996E-3</v>
      </c>
      <c r="E216">
        <v>2.0364E-2</v>
      </c>
      <c r="F216">
        <v>7.9520000000000007E-3</v>
      </c>
      <c r="G216">
        <v>4.9869999999999998E-2</v>
      </c>
      <c r="H216">
        <v>2.8920999999999999E-2</v>
      </c>
      <c r="I216">
        <v>4.1744999999999997E-2</v>
      </c>
      <c r="J216">
        <v>2.8493000000000001E-2</v>
      </c>
      <c r="K216">
        <v>5.3060000000000003E-2</v>
      </c>
      <c r="L216">
        <v>4.3624999999999997E-2</v>
      </c>
      <c r="M216">
        <v>3.5203999999999999E-2</v>
      </c>
      <c r="N216">
        <f t="shared" si="23"/>
        <v>2.7337500000000001E-2</v>
      </c>
      <c r="O216">
        <f t="shared" si="24"/>
        <v>2.8834071953178636E-4</v>
      </c>
      <c r="Q216">
        <v>2.0820000000000001E-3</v>
      </c>
      <c r="R216">
        <v>5.692E-3</v>
      </c>
      <c r="S216">
        <v>3.2339999999999999E-3</v>
      </c>
      <c r="T216">
        <v>9.1780000000000004E-3</v>
      </c>
      <c r="U216">
        <v>5.7149999999999996E-3</v>
      </c>
      <c r="V216">
        <v>1.5343000000000001E-2</v>
      </c>
      <c r="W216">
        <v>1.1158E-2</v>
      </c>
      <c r="X216">
        <v>1.2574999999999999E-2</v>
      </c>
      <c r="Y216">
        <v>1.1462E-2</v>
      </c>
      <c r="Z216">
        <v>1.5261E-2</v>
      </c>
      <c r="AA216">
        <v>1.1827000000000001E-2</v>
      </c>
      <c r="AB216">
        <v>9.0119999999999992E-3</v>
      </c>
      <c r="AC216">
        <f t="shared" si="25"/>
        <v>1.0734388787274458E-2</v>
      </c>
      <c r="AD216">
        <f t="shared" si="26"/>
        <v>0.11322036444872685</v>
      </c>
      <c r="AG216">
        <v>6.6999000000000003E-2</v>
      </c>
      <c r="AH216">
        <f t="shared" si="22"/>
        <v>1.5656033704483898E-2</v>
      </c>
      <c r="AI216">
        <f t="shared" si="22"/>
        <v>0.10233241505968778</v>
      </c>
      <c r="AJ216">
        <f t="shared" si="22"/>
        <v>6.0260832075878415E-2</v>
      </c>
      <c r="AK216">
        <f t="shared" si="22"/>
        <v>0.20980836595920052</v>
      </c>
      <c r="AL216">
        <f t="shared" si="22"/>
        <v>8.1709823263460754E-2</v>
      </c>
      <c r="AM216">
        <f t="shared" si="22"/>
        <v>0.52061801858231549</v>
      </c>
      <c r="AN216">
        <f t="shared" si="21"/>
        <v>0.31992256637168143</v>
      </c>
      <c r="AO216">
        <f t="shared" si="21"/>
        <v>0.48321564995948607</v>
      </c>
      <c r="AP216">
        <f t="shared" si="21"/>
        <v>0.32863898500576705</v>
      </c>
      <c r="AQ216">
        <f t="shared" si="21"/>
        <v>0.61037616473024281</v>
      </c>
      <c r="AR216">
        <f t="shared" si="21"/>
        <v>0.52245508982035926</v>
      </c>
      <c r="AS216">
        <f t="shared" si="21"/>
        <v>0.44556385267687637</v>
      </c>
    </row>
    <row r="217" spans="1:45" x14ac:dyDescent="0.15">
      <c r="A217">
        <v>6.7499000000000003E-2</v>
      </c>
      <c r="B217">
        <v>0</v>
      </c>
      <c r="C217">
        <v>1.4317E-2</v>
      </c>
      <c r="D217">
        <v>1.5292999999999999E-2</v>
      </c>
      <c r="E217">
        <v>1.6794E-2</v>
      </c>
      <c r="F217">
        <v>2.1406000000000001E-2</v>
      </c>
      <c r="G217">
        <v>6.0289999999999996E-3</v>
      </c>
      <c r="H217">
        <v>6.6800000000000002E-3</v>
      </c>
      <c r="I217">
        <v>1.7690999999999998E-2</v>
      </c>
      <c r="J217">
        <v>1.7489000000000001E-2</v>
      </c>
      <c r="K217">
        <v>4.3550999999999999E-2</v>
      </c>
      <c r="L217">
        <v>2.6553E-2</v>
      </c>
      <c r="M217">
        <v>6.0380999999999997E-2</v>
      </c>
      <c r="N217">
        <f t="shared" si="23"/>
        <v>2.0515333333333333E-2</v>
      </c>
      <c r="O217">
        <f t="shared" si="24"/>
        <v>2.1638430634724371E-4</v>
      </c>
      <c r="Q217">
        <v>0</v>
      </c>
      <c r="R217">
        <v>6.5259999999999997E-3</v>
      </c>
      <c r="S217">
        <v>6.4749999999999999E-3</v>
      </c>
      <c r="T217">
        <v>8.9040000000000005E-3</v>
      </c>
      <c r="U217">
        <v>1.0114E-2</v>
      </c>
      <c r="V217">
        <v>4.2659999999999998E-3</v>
      </c>
      <c r="W217">
        <v>4.7270000000000003E-3</v>
      </c>
      <c r="X217">
        <v>7.3870000000000003E-3</v>
      </c>
      <c r="Y217">
        <v>7.3800000000000003E-3</v>
      </c>
      <c r="Z217">
        <v>1.3606E-2</v>
      </c>
      <c r="AA217">
        <v>8.0929999999999995E-3</v>
      </c>
      <c r="AB217">
        <v>1.3167E-2</v>
      </c>
      <c r="AC217">
        <f t="shared" si="25"/>
        <v>8.7368277007577114E-3</v>
      </c>
      <c r="AD217">
        <f t="shared" si="26"/>
        <v>9.2151200781752415E-2</v>
      </c>
      <c r="AG217">
        <v>6.7499000000000003E-2</v>
      </c>
      <c r="AH217">
        <f t="shared" si="22"/>
        <v>0</v>
      </c>
      <c r="AI217">
        <f t="shared" si="22"/>
        <v>0.1314692378328742</v>
      </c>
      <c r="AJ217">
        <f t="shared" si="22"/>
        <v>0.16483078249622762</v>
      </c>
      <c r="AK217">
        <f t="shared" si="22"/>
        <v>0.17302699361219864</v>
      </c>
      <c r="AL217">
        <f t="shared" si="22"/>
        <v>0.21995478832716811</v>
      </c>
      <c r="AM217">
        <f t="shared" si="22"/>
        <v>6.2939764067230397E-2</v>
      </c>
      <c r="AN217">
        <f t="shared" si="21"/>
        <v>7.3893805309734523E-2</v>
      </c>
      <c r="AO217">
        <f t="shared" si="21"/>
        <v>0.2047806459080912</v>
      </c>
      <c r="AP217">
        <f t="shared" si="21"/>
        <v>0.20171856978085353</v>
      </c>
      <c r="AQ217">
        <f t="shared" si="21"/>
        <v>0.50098930173702982</v>
      </c>
      <c r="AR217">
        <f t="shared" si="21"/>
        <v>0.318</v>
      </c>
      <c r="AS217">
        <f t="shared" si="21"/>
        <v>0.76421971902290853</v>
      </c>
    </row>
    <row r="218" spans="1:45" x14ac:dyDescent="0.15">
      <c r="A218">
        <v>6.7999000000000004E-2</v>
      </c>
      <c r="B218">
        <v>0</v>
      </c>
      <c r="C218">
        <v>1.0272E-2</v>
      </c>
      <c r="D218">
        <v>3.5010000000000002E-3</v>
      </c>
      <c r="E218">
        <v>2.2769999999999999E-2</v>
      </c>
      <c r="F218">
        <v>1.8532E-2</v>
      </c>
      <c r="G218">
        <v>3.5196999999999999E-2</v>
      </c>
      <c r="H218">
        <v>2.3543999999999999E-2</v>
      </c>
      <c r="I218">
        <v>3.1324999999999999E-2</v>
      </c>
      <c r="J218">
        <v>4.2333000000000003E-2</v>
      </c>
      <c r="K218">
        <v>3.1954999999999997E-2</v>
      </c>
      <c r="L218">
        <v>2.4986000000000001E-2</v>
      </c>
      <c r="M218">
        <v>5.4477999999999999E-2</v>
      </c>
      <c r="N218">
        <f t="shared" si="23"/>
        <v>2.4907749999999996E-2</v>
      </c>
      <c r="O218">
        <f t="shared" si="24"/>
        <v>2.6271307021190127E-4</v>
      </c>
      <c r="Q218">
        <v>0</v>
      </c>
      <c r="R218">
        <v>5.999E-3</v>
      </c>
      <c r="S218">
        <v>2.516E-3</v>
      </c>
      <c r="T218">
        <v>1.1488999999999999E-2</v>
      </c>
      <c r="U218">
        <v>8.3870000000000004E-3</v>
      </c>
      <c r="V218">
        <v>1.2043E-2</v>
      </c>
      <c r="W218">
        <v>1.1030999999999999E-2</v>
      </c>
      <c r="X218">
        <v>1.1122E-2</v>
      </c>
      <c r="Y218">
        <v>1.3309E-2</v>
      </c>
      <c r="Z218">
        <v>1.0853E-2</v>
      </c>
      <c r="AA218">
        <v>7.9679999999999994E-3</v>
      </c>
      <c r="AB218">
        <v>1.1891000000000001E-2</v>
      </c>
      <c r="AC218">
        <f t="shared" si="25"/>
        <v>1.0157285052432252E-2</v>
      </c>
      <c r="AD218">
        <f t="shared" si="26"/>
        <v>0.10713339513185098</v>
      </c>
      <c r="AG218">
        <v>6.7999000000000004E-2</v>
      </c>
      <c r="AH218">
        <f t="shared" si="22"/>
        <v>0</v>
      </c>
      <c r="AI218">
        <f t="shared" si="22"/>
        <v>9.4325068870523415E-2</v>
      </c>
      <c r="AJ218">
        <f t="shared" si="22"/>
        <v>3.773442552274197E-2</v>
      </c>
      <c r="AK218">
        <f t="shared" si="22"/>
        <v>0.23459715639810427</v>
      </c>
      <c r="AL218">
        <f t="shared" si="22"/>
        <v>0.19042334566378954</v>
      </c>
      <c r="AM218">
        <f t="shared" si="22"/>
        <v>0.36743918989456104</v>
      </c>
      <c r="AN218">
        <f t="shared" si="21"/>
        <v>0.26044247787610619</v>
      </c>
      <c r="AO218">
        <f t="shared" si="21"/>
        <v>0.36259983794420653</v>
      </c>
      <c r="AP218">
        <f t="shared" si="21"/>
        <v>0.48826989619377165</v>
      </c>
      <c r="AQ218">
        <f t="shared" si="21"/>
        <v>0.36759461635798918</v>
      </c>
      <c r="AR218">
        <f t="shared" si="21"/>
        <v>0.29923353293413174</v>
      </c>
      <c r="AS218">
        <f t="shared" si="21"/>
        <v>0.68950765725857488</v>
      </c>
    </row>
    <row r="219" spans="1:45" x14ac:dyDescent="0.15">
      <c r="A219">
        <v>6.8499000000000004E-2</v>
      </c>
      <c r="B219">
        <v>1.162E-2</v>
      </c>
      <c r="C219">
        <v>1.9834999999999998E-2</v>
      </c>
      <c r="D219">
        <v>6.953E-3</v>
      </c>
      <c r="E219">
        <v>0</v>
      </c>
      <c r="F219">
        <v>1.6357E-2</v>
      </c>
      <c r="G219">
        <v>1.8297000000000001E-2</v>
      </c>
      <c r="H219">
        <v>2.5942E-2</v>
      </c>
      <c r="I219">
        <v>1.7958999999999999E-2</v>
      </c>
      <c r="J219">
        <v>5.6270000000000001E-2</v>
      </c>
      <c r="K219">
        <v>4.3660999999999998E-2</v>
      </c>
      <c r="L219">
        <v>4.1790000000000001E-2</v>
      </c>
      <c r="M219">
        <v>3.5793999999999999E-2</v>
      </c>
      <c r="N219">
        <f t="shared" si="23"/>
        <v>2.453983333333333E-2</v>
      </c>
      <c r="O219">
        <f t="shared" si="24"/>
        <v>2.5883249018832913E-4</v>
      </c>
      <c r="Q219">
        <v>7.0780000000000001E-3</v>
      </c>
      <c r="R219">
        <v>8.1919999999999996E-3</v>
      </c>
      <c r="S219">
        <v>4.0340000000000003E-3</v>
      </c>
      <c r="T219">
        <v>0</v>
      </c>
      <c r="U219">
        <v>8.2050000000000005E-3</v>
      </c>
      <c r="V219">
        <v>9.2890000000000004E-3</v>
      </c>
      <c r="W219">
        <v>1.0965000000000001E-2</v>
      </c>
      <c r="X219">
        <v>7.4530000000000004E-3</v>
      </c>
      <c r="Y219">
        <v>1.5148999999999999E-2</v>
      </c>
      <c r="Z219">
        <v>1.4449E-2</v>
      </c>
      <c r="AA219">
        <v>1.1499000000000001E-2</v>
      </c>
      <c r="AB219">
        <v>9.9170000000000005E-3</v>
      </c>
      <c r="AC219">
        <f t="shared" si="25"/>
        <v>1.0143093377896472E-2</v>
      </c>
      <c r="AD219">
        <f t="shared" si="26"/>
        <v>0.10698370923962919</v>
      </c>
      <c r="AG219">
        <v>6.8499000000000004E-2</v>
      </c>
      <c r="AH219">
        <f t="shared" si="22"/>
        <v>8.7421005115859152E-2</v>
      </c>
      <c r="AI219">
        <f t="shared" si="22"/>
        <v>0.18213957759412305</v>
      </c>
      <c r="AJ219">
        <f t="shared" si="22"/>
        <v>7.4940719982754908E-2</v>
      </c>
      <c r="AK219">
        <f t="shared" si="22"/>
        <v>0</v>
      </c>
      <c r="AL219">
        <f t="shared" si="22"/>
        <v>0.16807439375256883</v>
      </c>
      <c r="AM219">
        <f t="shared" si="22"/>
        <v>0.19101158784841843</v>
      </c>
      <c r="AN219">
        <f t="shared" si="21"/>
        <v>0.28696902654867257</v>
      </c>
      <c r="AO219">
        <f t="shared" si="21"/>
        <v>0.20788285681213103</v>
      </c>
      <c r="AP219">
        <f t="shared" si="21"/>
        <v>0.64901960784313728</v>
      </c>
      <c r="AQ219">
        <f t="shared" si="21"/>
        <v>0.50225468767974235</v>
      </c>
      <c r="AR219">
        <f t="shared" si="21"/>
        <v>0.50047904191616766</v>
      </c>
      <c r="AS219">
        <f t="shared" si="21"/>
        <v>0.45303126186558662</v>
      </c>
    </row>
    <row r="220" spans="1:45" x14ac:dyDescent="0.15">
      <c r="A220">
        <v>6.8999000000000005E-2</v>
      </c>
      <c r="B220">
        <v>5.6280000000000002E-3</v>
      </c>
      <c r="C220">
        <v>1.3668E-2</v>
      </c>
      <c r="D220">
        <v>9.4070000000000004E-3</v>
      </c>
      <c r="E220">
        <v>1.4692999999999999E-2</v>
      </c>
      <c r="F220">
        <v>2.1287E-2</v>
      </c>
      <c r="G220">
        <v>3.0501E-2</v>
      </c>
      <c r="H220">
        <v>3.1510999999999997E-2</v>
      </c>
      <c r="I220">
        <v>2.6256000000000002E-2</v>
      </c>
      <c r="J220">
        <v>4.2648999999999999E-2</v>
      </c>
      <c r="K220">
        <v>4.0487000000000002E-2</v>
      </c>
      <c r="L220">
        <v>2.6039E-2</v>
      </c>
      <c r="M220">
        <v>4.2907000000000001E-2</v>
      </c>
      <c r="N220">
        <f t="shared" si="23"/>
        <v>2.5419416666666667E-2</v>
      </c>
      <c r="O220">
        <f t="shared" si="24"/>
        <v>2.6810984514842064E-4</v>
      </c>
      <c r="Q220">
        <v>4.0629999999999998E-3</v>
      </c>
      <c r="R220">
        <v>7.0730000000000003E-3</v>
      </c>
      <c r="S220">
        <v>4.7850000000000002E-3</v>
      </c>
      <c r="T220">
        <v>8.6020000000000003E-3</v>
      </c>
      <c r="U220">
        <v>1.1103E-2</v>
      </c>
      <c r="V220">
        <v>1.0888999999999999E-2</v>
      </c>
      <c r="W220">
        <v>1.2071E-2</v>
      </c>
      <c r="X220">
        <v>1.0413E-2</v>
      </c>
      <c r="Y220">
        <v>1.5131E-2</v>
      </c>
      <c r="Z220">
        <v>1.452E-2</v>
      </c>
      <c r="AA220">
        <v>9.2689999999999995E-3</v>
      </c>
      <c r="AB220">
        <v>1.0586999999999999E-2</v>
      </c>
      <c r="AC220">
        <f t="shared" si="25"/>
        <v>1.0859386212355231E-2</v>
      </c>
      <c r="AD220">
        <f t="shared" si="26"/>
        <v>0.11453876778805577</v>
      </c>
      <c r="AG220">
        <v>6.8999000000000005E-2</v>
      </c>
      <c r="AH220">
        <f t="shared" si="22"/>
        <v>4.2341257899488415E-2</v>
      </c>
      <c r="AI220">
        <f t="shared" si="22"/>
        <v>0.12550964187327823</v>
      </c>
      <c r="AJ220">
        <f t="shared" si="22"/>
        <v>0.10139038585902134</v>
      </c>
      <c r="AK220">
        <f t="shared" si="22"/>
        <v>0.15138058932619</v>
      </c>
      <c r="AL220">
        <f t="shared" si="22"/>
        <v>0.21873201808466913</v>
      </c>
      <c r="AM220">
        <f t="shared" si="22"/>
        <v>0.31841528343250863</v>
      </c>
      <c r="AN220">
        <f t="shared" si="21"/>
        <v>0.3485730088495575</v>
      </c>
      <c r="AO220">
        <f t="shared" si="21"/>
        <v>0.303924065285334</v>
      </c>
      <c r="AP220">
        <f t="shared" si="21"/>
        <v>0.49191464821222608</v>
      </c>
      <c r="AQ220">
        <f t="shared" si="21"/>
        <v>0.46574255147820093</v>
      </c>
      <c r="AR220">
        <f t="shared" si="21"/>
        <v>0.3118443113772455</v>
      </c>
      <c r="AS220">
        <f t="shared" si="21"/>
        <v>0.54305784077964814</v>
      </c>
    </row>
    <row r="221" spans="1:45" x14ac:dyDescent="0.15">
      <c r="A221">
        <v>6.9499000000000005E-2</v>
      </c>
      <c r="B221">
        <v>3.2239999999999999E-3</v>
      </c>
      <c r="C221">
        <v>1.3951E-2</v>
      </c>
      <c r="D221">
        <v>1.3107000000000001E-2</v>
      </c>
      <c r="E221">
        <v>4.3727000000000002E-2</v>
      </c>
      <c r="F221">
        <v>1.7687000000000001E-2</v>
      </c>
      <c r="G221">
        <v>4.4838000000000003E-2</v>
      </c>
      <c r="H221">
        <v>2.5162E-2</v>
      </c>
      <c r="I221">
        <v>1.9091E-2</v>
      </c>
      <c r="J221">
        <v>3.4430000000000002E-2</v>
      </c>
      <c r="K221">
        <v>3.6888999999999998E-2</v>
      </c>
      <c r="L221">
        <v>5.0649E-2</v>
      </c>
      <c r="M221">
        <v>3.6589999999999998E-2</v>
      </c>
      <c r="N221">
        <f t="shared" si="23"/>
        <v>2.8278750000000002E-2</v>
      </c>
      <c r="O221">
        <f t="shared" si="24"/>
        <v>2.9826850013569287E-4</v>
      </c>
      <c r="Q221">
        <v>3.2260000000000001E-3</v>
      </c>
      <c r="R221">
        <v>7.064E-3</v>
      </c>
      <c r="S221">
        <v>5.9090000000000002E-3</v>
      </c>
      <c r="T221">
        <v>1.8962E-2</v>
      </c>
      <c r="U221">
        <v>9.2800000000000001E-3</v>
      </c>
      <c r="V221">
        <v>1.3776999999999999E-2</v>
      </c>
      <c r="W221">
        <v>1.0482999999999999E-2</v>
      </c>
      <c r="X221">
        <v>8.6829999999999997E-3</v>
      </c>
      <c r="Y221">
        <v>1.1455999999999999E-2</v>
      </c>
      <c r="Z221">
        <v>1.1162999999999999E-2</v>
      </c>
      <c r="AA221">
        <v>1.3775000000000001E-2</v>
      </c>
      <c r="AB221">
        <v>9.1529999999999997E-3</v>
      </c>
      <c r="AC221">
        <f t="shared" si="25"/>
        <v>1.1462878200363277E-2</v>
      </c>
      <c r="AD221">
        <f t="shared" si="26"/>
        <v>0.12090406572706461</v>
      </c>
      <c r="AG221">
        <v>6.9499000000000005E-2</v>
      </c>
      <c r="AH221">
        <f t="shared" si="22"/>
        <v>2.4255191092386396E-2</v>
      </c>
      <c r="AI221">
        <f t="shared" si="22"/>
        <v>0.12810835629017447</v>
      </c>
      <c r="AJ221">
        <f t="shared" si="22"/>
        <v>0.14126967018754041</v>
      </c>
      <c r="AK221">
        <f t="shared" si="22"/>
        <v>0.45051514527096648</v>
      </c>
      <c r="AL221">
        <f t="shared" si="22"/>
        <v>0.18174064940402795</v>
      </c>
      <c r="AM221">
        <f t="shared" si="22"/>
        <v>0.46808643908549957</v>
      </c>
      <c r="AN221">
        <f t="shared" si="21"/>
        <v>0.27834070796460181</v>
      </c>
      <c r="AO221">
        <f t="shared" si="21"/>
        <v>0.22098622525755299</v>
      </c>
      <c r="AP221">
        <f t="shared" si="21"/>
        <v>0.3971164936562861</v>
      </c>
      <c r="AQ221">
        <f t="shared" ref="AQ221:AS282" si="27">K221/BE$1</f>
        <v>0.42435292764293109</v>
      </c>
      <c r="AR221">
        <f t="shared" si="27"/>
        <v>0.60657485029940117</v>
      </c>
      <c r="AS221">
        <f t="shared" si="27"/>
        <v>0.46310593595747374</v>
      </c>
    </row>
    <row r="222" spans="1:45" x14ac:dyDescent="0.15">
      <c r="A222">
        <v>6.9999000000000006E-2</v>
      </c>
      <c r="B222">
        <v>1.745E-2</v>
      </c>
      <c r="C222">
        <v>7.1339999999999997E-3</v>
      </c>
      <c r="D222">
        <v>2.9593000000000001E-2</v>
      </c>
      <c r="E222">
        <v>9.9290000000000003E-3</v>
      </c>
      <c r="F222">
        <v>2.0074000000000002E-2</v>
      </c>
      <c r="G222">
        <v>1.1944E-2</v>
      </c>
      <c r="H222">
        <v>4.0999000000000001E-2</v>
      </c>
      <c r="I222">
        <v>1.4191E-2</v>
      </c>
      <c r="J222">
        <v>4.1472000000000002E-2</v>
      </c>
      <c r="K222">
        <v>4.5423999999999999E-2</v>
      </c>
      <c r="L222">
        <v>3.9239999999999997E-2</v>
      </c>
      <c r="M222">
        <v>4.9102E-2</v>
      </c>
      <c r="N222">
        <f t="shared" si="23"/>
        <v>2.7212666666666663E-2</v>
      </c>
      <c r="O222">
        <f t="shared" si="24"/>
        <v>2.8702404707984722E-4</v>
      </c>
      <c r="Q222">
        <v>1.7458999999999999E-2</v>
      </c>
      <c r="R222">
        <v>5.0540000000000003E-3</v>
      </c>
      <c r="S222">
        <v>8.6149999999999994E-3</v>
      </c>
      <c r="T222">
        <v>7.1469999999999997E-3</v>
      </c>
      <c r="U222">
        <v>1.1778E-2</v>
      </c>
      <c r="V222">
        <v>8.5070000000000007E-3</v>
      </c>
      <c r="W222">
        <v>1.4005999999999999E-2</v>
      </c>
      <c r="X222">
        <v>7.2220000000000001E-3</v>
      </c>
      <c r="Y222">
        <v>1.208E-2</v>
      </c>
      <c r="Z222">
        <v>1.5292999999999999E-2</v>
      </c>
      <c r="AA222">
        <v>1.1083000000000001E-2</v>
      </c>
      <c r="AB222">
        <v>1.2315E-2</v>
      </c>
      <c r="AC222">
        <f t="shared" si="25"/>
        <v>1.1944445064928337E-2</v>
      </c>
      <c r="AD222">
        <f t="shared" si="26"/>
        <v>0.1259833652561746</v>
      </c>
      <c r="AG222">
        <v>6.9999000000000006E-2</v>
      </c>
      <c r="AH222">
        <f t="shared" si="22"/>
        <v>0.13128197411977127</v>
      </c>
      <c r="AI222">
        <f t="shared" si="22"/>
        <v>6.5509641873278235E-2</v>
      </c>
      <c r="AJ222">
        <f t="shared" si="22"/>
        <v>0.31895882733347702</v>
      </c>
      <c r="AK222">
        <f t="shared" si="22"/>
        <v>0.10229754790851021</v>
      </c>
      <c r="AL222">
        <f t="shared" si="22"/>
        <v>0.20626798191533088</v>
      </c>
      <c r="AM222">
        <f t="shared" si="22"/>
        <v>0.12468942478338031</v>
      </c>
      <c r="AN222">
        <f t="shared" si="22"/>
        <v>0.45352876106194695</v>
      </c>
      <c r="AO222">
        <f t="shared" si="22"/>
        <v>0.16426669753443687</v>
      </c>
      <c r="AP222">
        <f t="shared" si="22"/>
        <v>0.47833910034602078</v>
      </c>
      <c r="AQ222">
        <f t="shared" si="27"/>
        <v>0.52253537328885313</v>
      </c>
      <c r="AR222">
        <f t="shared" si="27"/>
        <v>0.469940119760479</v>
      </c>
      <c r="AS222">
        <f t="shared" si="27"/>
        <v>0.62146563726110626</v>
      </c>
    </row>
    <row r="223" spans="1:45" x14ac:dyDescent="0.15">
      <c r="A223">
        <v>7.0499000000000006E-2</v>
      </c>
      <c r="B223">
        <v>0</v>
      </c>
      <c r="C223">
        <v>9.5289999999999993E-3</v>
      </c>
      <c r="D223">
        <v>1.6839E-2</v>
      </c>
      <c r="E223">
        <v>7.8779999999999996E-3</v>
      </c>
      <c r="F223">
        <v>3.1023999999999999E-2</v>
      </c>
      <c r="G223">
        <v>7.8989999999999998E-3</v>
      </c>
      <c r="H223">
        <v>1.329E-2</v>
      </c>
      <c r="I223">
        <v>3.1681000000000001E-2</v>
      </c>
      <c r="J223">
        <v>4.6174E-2</v>
      </c>
      <c r="K223">
        <v>2.1354000000000001E-2</v>
      </c>
      <c r="L223">
        <v>2.0915E-2</v>
      </c>
      <c r="M223">
        <v>3.9510000000000003E-2</v>
      </c>
      <c r="N223">
        <f t="shared" si="23"/>
        <v>2.0507750000000002E-2</v>
      </c>
      <c r="O223">
        <f t="shared" si="24"/>
        <v>2.1630432157212592E-4</v>
      </c>
      <c r="Q223">
        <v>0</v>
      </c>
      <c r="R223">
        <v>5.5880000000000001E-3</v>
      </c>
      <c r="S223">
        <v>7.8560000000000001E-3</v>
      </c>
      <c r="T223">
        <v>7.8799999999999999E-3</v>
      </c>
      <c r="U223">
        <v>1.3450999999999999E-2</v>
      </c>
      <c r="V223">
        <v>5.659E-3</v>
      </c>
      <c r="W223">
        <v>8.0149999999999996E-3</v>
      </c>
      <c r="X223">
        <v>1.1410999999999999E-2</v>
      </c>
      <c r="Y223">
        <v>1.4367E-2</v>
      </c>
      <c r="Z223">
        <v>9.7619999999999998E-3</v>
      </c>
      <c r="AA223">
        <v>8.0110000000000008E-3</v>
      </c>
      <c r="AB223">
        <v>9.9620000000000004E-3</v>
      </c>
      <c r="AC223">
        <f t="shared" si="25"/>
        <v>9.6651511110794324E-3</v>
      </c>
      <c r="AD223">
        <f t="shared" si="26"/>
        <v>0.1019426399522352</v>
      </c>
      <c r="AG223">
        <v>7.0499000000000006E-2</v>
      </c>
      <c r="AH223">
        <f t="shared" ref="AH223:AP251" si="28">B223/AV$1</f>
        <v>0</v>
      </c>
      <c r="AI223">
        <f t="shared" si="28"/>
        <v>8.7502295684113857E-2</v>
      </c>
      <c r="AJ223">
        <f t="shared" si="28"/>
        <v>0.18149385643457641</v>
      </c>
      <c r="AK223">
        <f t="shared" si="28"/>
        <v>8.1166288893467956E-2</v>
      </c>
      <c r="AL223">
        <f t="shared" si="28"/>
        <v>0.31878339498561448</v>
      </c>
      <c r="AM223">
        <f t="shared" si="28"/>
        <v>8.2461634826182267E-2</v>
      </c>
      <c r="AN223">
        <f t="shared" si="28"/>
        <v>0.1470132743362832</v>
      </c>
      <c r="AO223">
        <f t="shared" si="28"/>
        <v>0.36672068526449825</v>
      </c>
      <c r="AP223">
        <f t="shared" si="28"/>
        <v>0.53257208765859287</v>
      </c>
      <c r="AQ223">
        <f t="shared" si="27"/>
        <v>0.24564592200621194</v>
      </c>
      <c r="AR223">
        <f t="shared" si="27"/>
        <v>0.25047904191616766</v>
      </c>
      <c r="AS223">
        <f t="shared" si="27"/>
        <v>0.50006328312871795</v>
      </c>
    </row>
    <row r="224" spans="1:45" x14ac:dyDescent="0.15">
      <c r="A224">
        <v>7.0999000000000007E-2</v>
      </c>
      <c r="B224">
        <v>2.7993000000000001E-2</v>
      </c>
      <c r="C224">
        <v>1.4520999999999999E-2</v>
      </c>
      <c r="D224">
        <v>1.7580999999999999E-2</v>
      </c>
      <c r="E224">
        <v>4.8060000000000004E-3</v>
      </c>
      <c r="F224">
        <v>2.4854999999999999E-2</v>
      </c>
      <c r="G224">
        <v>2.3601E-2</v>
      </c>
      <c r="H224">
        <v>3.4825000000000002E-2</v>
      </c>
      <c r="I224">
        <v>3.0381999999999999E-2</v>
      </c>
      <c r="J224">
        <v>2.3421999999999998E-2</v>
      </c>
      <c r="K224">
        <v>2.3022999999999998E-2</v>
      </c>
      <c r="L224">
        <v>3.3750000000000002E-2</v>
      </c>
      <c r="M224">
        <v>2.9711000000000001E-2</v>
      </c>
      <c r="N224">
        <f t="shared" si="23"/>
        <v>2.4039166666666664E-2</v>
      </c>
      <c r="O224">
        <f t="shared" si="24"/>
        <v>2.5355173712340927E-4</v>
      </c>
      <c r="Q224">
        <v>1.9904000000000002E-2</v>
      </c>
      <c r="R224">
        <v>7.4390000000000003E-3</v>
      </c>
      <c r="S224">
        <v>7.1590000000000004E-3</v>
      </c>
      <c r="T224">
        <v>4.8089999999999999E-3</v>
      </c>
      <c r="U224">
        <v>1.137E-2</v>
      </c>
      <c r="V224">
        <v>1.0625000000000001E-2</v>
      </c>
      <c r="W224">
        <v>1.3507E-2</v>
      </c>
      <c r="X224">
        <v>1.1018E-2</v>
      </c>
      <c r="Y224">
        <v>1.0044000000000001E-2</v>
      </c>
      <c r="Z224">
        <v>1.0553999999999999E-2</v>
      </c>
      <c r="AA224">
        <v>1.0070000000000001E-2</v>
      </c>
      <c r="AB224">
        <v>8.7569999999999992E-3</v>
      </c>
      <c r="AC224">
        <f t="shared" si="25"/>
        <v>1.1529595900826865E-2</v>
      </c>
      <c r="AD224">
        <f t="shared" si="26"/>
        <v>0.12160776693552311</v>
      </c>
      <c r="AG224">
        <v>7.0999000000000007E-2</v>
      </c>
      <c r="AH224">
        <f t="shared" si="28"/>
        <v>0.21060036111947034</v>
      </c>
      <c r="AI224">
        <f t="shared" si="28"/>
        <v>0.13334251606978878</v>
      </c>
      <c r="AJ224">
        <f t="shared" si="28"/>
        <v>0.18949126967018753</v>
      </c>
      <c r="AK224">
        <f t="shared" si="28"/>
        <v>4.9515763445291579E-2</v>
      </c>
      <c r="AL224">
        <f t="shared" si="28"/>
        <v>0.25539457459926013</v>
      </c>
      <c r="AM224">
        <f t="shared" si="28"/>
        <v>0.24638271218290009</v>
      </c>
      <c r="AN224">
        <f t="shared" si="28"/>
        <v>0.3852323008849558</v>
      </c>
      <c r="AO224">
        <f t="shared" si="28"/>
        <v>0.35168422271096195</v>
      </c>
      <c r="AP224">
        <f t="shared" si="28"/>
        <v>0.27014994232987311</v>
      </c>
      <c r="AQ224">
        <f t="shared" si="27"/>
        <v>0.26484527780973199</v>
      </c>
      <c r="AR224">
        <f t="shared" si="27"/>
        <v>0.40419161676646709</v>
      </c>
      <c r="AS224">
        <f t="shared" si="27"/>
        <v>0.37604100746740921</v>
      </c>
    </row>
    <row r="225" spans="1:45" x14ac:dyDescent="0.15">
      <c r="A225">
        <v>7.1498999999999993E-2</v>
      </c>
      <c r="B225">
        <v>9.6349999999999995E-3</v>
      </c>
      <c r="C225">
        <v>1.3021E-2</v>
      </c>
      <c r="D225">
        <v>9.3390000000000001E-3</v>
      </c>
      <c r="E225">
        <v>0</v>
      </c>
      <c r="F225">
        <v>2.8667999999999999E-2</v>
      </c>
      <c r="G225">
        <v>2.9155E-2</v>
      </c>
      <c r="H225">
        <v>1.6261000000000001E-2</v>
      </c>
      <c r="I225">
        <v>1.8922000000000001E-2</v>
      </c>
      <c r="J225">
        <v>2.7619999999999999E-2</v>
      </c>
      <c r="K225">
        <v>2.5232000000000001E-2</v>
      </c>
      <c r="L225">
        <v>5.7251999999999997E-2</v>
      </c>
      <c r="M225">
        <v>3.7048999999999999E-2</v>
      </c>
      <c r="N225">
        <f t="shared" si="23"/>
        <v>2.2679500000000002E-2</v>
      </c>
      <c r="O225">
        <f t="shared" si="24"/>
        <v>2.3921073063086051E-4</v>
      </c>
      <c r="Q225">
        <v>5.8659999999999997E-3</v>
      </c>
      <c r="R225">
        <v>6.5550000000000001E-3</v>
      </c>
      <c r="S225">
        <v>5.4780000000000002E-3</v>
      </c>
      <c r="T225">
        <v>0</v>
      </c>
      <c r="U225">
        <v>1.3481999999999999E-2</v>
      </c>
      <c r="V225">
        <v>1.3616E-2</v>
      </c>
      <c r="W225">
        <v>8.1849999999999996E-3</v>
      </c>
      <c r="X225">
        <v>9.0390000000000002E-3</v>
      </c>
      <c r="Y225">
        <v>1.2635E-2</v>
      </c>
      <c r="Z225">
        <v>9.7800000000000005E-3</v>
      </c>
      <c r="AA225">
        <v>1.3551000000000001E-2</v>
      </c>
      <c r="AB225">
        <v>1.0595E-2</v>
      </c>
      <c r="AC225">
        <f t="shared" si="25"/>
        <v>1.0332733696189195E-2</v>
      </c>
      <c r="AD225">
        <f t="shared" si="26"/>
        <v>0.10898392987414995</v>
      </c>
      <c r="AG225">
        <v>7.1498999999999993E-2</v>
      </c>
      <c r="AH225">
        <f t="shared" si="28"/>
        <v>7.2487210352091477E-2</v>
      </c>
      <c r="AI225">
        <f t="shared" si="28"/>
        <v>0.1195684113865932</v>
      </c>
      <c r="AJ225">
        <f t="shared" si="28"/>
        <v>0.10065746928217288</v>
      </c>
      <c r="AK225">
        <f t="shared" si="28"/>
        <v>0</v>
      </c>
      <c r="AL225">
        <f t="shared" si="28"/>
        <v>0.2945745992601726</v>
      </c>
      <c r="AM225">
        <f t="shared" si="28"/>
        <v>0.30436371228729514</v>
      </c>
      <c r="AN225">
        <f t="shared" si="28"/>
        <v>0.17987831858407083</v>
      </c>
      <c r="AO225">
        <f t="shared" si="28"/>
        <v>0.21902998032179655</v>
      </c>
      <c r="AP225">
        <f t="shared" si="28"/>
        <v>0.31856978085351789</v>
      </c>
      <c r="AQ225">
        <f t="shared" si="27"/>
        <v>0.29025652824111359</v>
      </c>
      <c r="AR225">
        <f t="shared" si="27"/>
        <v>0.68565269461077838</v>
      </c>
      <c r="AS225">
        <f t="shared" si="27"/>
        <v>0.46891532717377549</v>
      </c>
    </row>
    <row r="226" spans="1:45" x14ac:dyDescent="0.15">
      <c r="A226">
        <v>7.1998999999999994E-2</v>
      </c>
      <c r="B226">
        <v>7.9559999999999995E-3</v>
      </c>
      <c r="C226">
        <v>2.4229999999999998E-3</v>
      </c>
      <c r="D226">
        <v>1.5656E-2</v>
      </c>
      <c r="E226">
        <v>1.5368E-2</v>
      </c>
      <c r="F226">
        <v>7.4400000000000004E-3</v>
      </c>
      <c r="G226">
        <v>8.8450000000000004E-3</v>
      </c>
      <c r="H226">
        <v>1.9951E-2</v>
      </c>
      <c r="I226">
        <v>7.0569999999999999E-3</v>
      </c>
      <c r="J226">
        <v>2.8066000000000001E-2</v>
      </c>
      <c r="K226">
        <v>4.3588000000000002E-2</v>
      </c>
      <c r="L226">
        <v>4.6275999999999998E-2</v>
      </c>
      <c r="M226">
        <v>2.6804999999999999E-2</v>
      </c>
      <c r="N226">
        <f t="shared" si="23"/>
        <v>1.9119249999999997E-2</v>
      </c>
      <c r="O226">
        <f t="shared" si="24"/>
        <v>2.0165919714341493E-4</v>
      </c>
      <c r="Q226">
        <v>6.0400000000000002E-3</v>
      </c>
      <c r="R226">
        <v>2.4239999999999999E-3</v>
      </c>
      <c r="S226">
        <v>8.4259999999999995E-3</v>
      </c>
      <c r="T226">
        <v>9.0100000000000006E-3</v>
      </c>
      <c r="U226">
        <v>5.2719999999999998E-3</v>
      </c>
      <c r="V226">
        <v>6.4609999999999997E-3</v>
      </c>
      <c r="W226">
        <v>1.0381E-2</v>
      </c>
      <c r="X226">
        <v>5.3569999999999998E-3</v>
      </c>
      <c r="Y226">
        <v>1.1686E-2</v>
      </c>
      <c r="Z226">
        <v>1.4956000000000001E-2</v>
      </c>
      <c r="AA226">
        <v>1.2710000000000001E-2</v>
      </c>
      <c r="AB226">
        <v>7.8220000000000008E-3</v>
      </c>
      <c r="AC226">
        <f t="shared" si="25"/>
        <v>9.4556783468982275E-3</v>
      </c>
      <c r="AD226">
        <f t="shared" si="26"/>
        <v>9.9733237705616914E-2</v>
      </c>
      <c r="AG226">
        <v>7.1998999999999994E-2</v>
      </c>
      <c r="AH226">
        <f t="shared" si="28"/>
        <v>5.9855552211856747E-2</v>
      </c>
      <c r="AI226">
        <f t="shared" si="28"/>
        <v>2.2249770431588611E-2</v>
      </c>
      <c r="AJ226">
        <f t="shared" si="28"/>
        <v>0.16874326363440395</v>
      </c>
      <c r="AK226">
        <f t="shared" si="28"/>
        <v>0.15833505048423657</v>
      </c>
      <c r="AL226">
        <f t="shared" si="28"/>
        <v>7.6448828606658442E-2</v>
      </c>
      <c r="AM226">
        <f t="shared" si="28"/>
        <v>9.2337404739534404E-2</v>
      </c>
      <c r="AN226">
        <f t="shared" si="28"/>
        <v>0.22069690265486727</v>
      </c>
      <c r="AO226">
        <f t="shared" si="28"/>
        <v>8.1687695335108237E-2</v>
      </c>
      <c r="AP226">
        <f t="shared" si="28"/>
        <v>0.32371395617070359</v>
      </c>
      <c r="AQ226">
        <f t="shared" si="27"/>
        <v>0.50141493155412409</v>
      </c>
      <c r="AR226">
        <f t="shared" si="27"/>
        <v>0.55420359281437115</v>
      </c>
      <c r="AS226">
        <f t="shared" si="27"/>
        <v>0.33926085305657511</v>
      </c>
    </row>
    <row r="227" spans="1:45" x14ac:dyDescent="0.15">
      <c r="A227">
        <v>7.2498999999999994E-2</v>
      </c>
      <c r="B227">
        <v>6.5189999999999996E-3</v>
      </c>
      <c r="C227">
        <v>9.8230000000000001E-3</v>
      </c>
      <c r="D227">
        <v>1.3533999999999999E-2</v>
      </c>
      <c r="E227">
        <v>1.3242E-2</v>
      </c>
      <c r="F227">
        <v>1.9843E-2</v>
      </c>
      <c r="G227">
        <v>1.8728999999999999E-2</v>
      </c>
      <c r="H227">
        <v>1.273E-2</v>
      </c>
      <c r="I227">
        <v>1.6653000000000001E-2</v>
      </c>
      <c r="J227">
        <v>1.4529E-2</v>
      </c>
      <c r="K227">
        <v>4.2901000000000002E-2</v>
      </c>
      <c r="L227">
        <v>3.2368000000000001E-2</v>
      </c>
      <c r="M227">
        <v>2.8222000000000001E-2</v>
      </c>
      <c r="N227">
        <f t="shared" si="23"/>
        <v>1.9091083333333331E-2</v>
      </c>
      <c r="O227">
        <f t="shared" si="24"/>
        <v>2.0136211083583456E-4</v>
      </c>
      <c r="Q227">
        <v>4.7239999999999999E-3</v>
      </c>
      <c r="R227">
        <v>5.6810000000000003E-3</v>
      </c>
      <c r="S227">
        <v>6.7749999999999998E-3</v>
      </c>
      <c r="T227">
        <v>7.6909999999999999E-3</v>
      </c>
      <c r="U227">
        <v>1.0348E-2</v>
      </c>
      <c r="V227">
        <v>8.5220000000000001E-3</v>
      </c>
      <c r="W227">
        <v>7.5599999999999999E-3</v>
      </c>
      <c r="X227">
        <v>7.7580000000000001E-3</v>
      </c>
      <c r="Y227">
        <v>6.6600000000000001E-3</v>
      </c>
      <c r="Z227">
        <v>1.3283E-2</v>
      </c>
      <c r="AA227">
        <v>1.0034E-2</v>
      </c>
      <c r="AB227">
        <v>8.2760000000000004E-3</v>
      </c>
      <c r="AC227">
        <f t="shared" si="25"/>
        <v>8.773176143014776E-3</v>
      </c>
      <c r="AD227">
        <f t="shared" si="26"/>
        <v>9.2534583940406687E-2</v>
      </c>
      <c r="AG227">
        <v>7.2498999999999994E-2</v>
      </c>
      <c r="AH227">
        <f t="shared" si="28"/>
        <v>4.9044538068010825E-2</v>
      </c>
      <c r="AI227">
        <f t="shared" si="28"/>
        <v>9.02020202020202E-2</v>
      </c>
      <c r="AJ227">
        <f t="shared" si="28"/>
        <v>0.14587195516275059</v>
      </c>
      <c r="AK227">
        <f t="shared" si="28"/>
        <v>0.1364310735627447</v>
      </c>
      <c r="AL227">
        <f t="shared" si="28"/>
        <v>0.20389436909165637</v>
      </c>
      <c r="AM227">
        <f t="shared" si="28"/>
        <v>0.19552145317882869</v>
      </c>
      <c r="AN227">
        <f t="shared" si="28"/>
        <v>0.14081858407079648</v>
      </c>
      <c r="AO227">
        <f t="shared" si="28"/>
        <v>0.19276536636184746</v>
      </c>
      <c r="AP227">
        <f t="shared" si="28"/>
        <v>0.16757785467128028</v>
      </c>
      <c r="AQ227">
        <f t="shared" si="27"/>
        <v>0.49351202116645582</v>
      </c>
      <c r="AR227">
        <f t="shared" si="27"/>
        <v>0.38764071856287424</v>
      </c>
      <c r="AS227">
        <f t="shared" si="27"/>
        <v>0.35719529173522341</v>
      </c>
    </row>
    <row r="228" spans="1:45" x14ac:dyDescent="0.15">
      <c r="A228">
        <v>7.2998999999999994E-2</v>
      </c>
      <c r="B228">
        <v>2.9482999999999999E-2</v>
      </c>
      <c r="C228">
        <v>1.2747E-2</v>
      </c>
      <c r="D228">
        <v>5.7409999999999996E-3</v>
      </c>
      <c r="E228">
        <v>1.3140000000000001E-2</v>
      </c>
      <c r="F228">
        <v>1.9491000000000001E-2</v>
      </c>
      <c r="G228">
        <v>3.8601000000000003E-2</v>
      </c>
      <c r="H228">
        <v>5.2955000000000002E-2</v>
      </c>
      <c r="I228">
        <v>2.2821999999999999E-2</v>
      </c>
      <c r="J228">
        <v>2.6415999999999999E-2</v>
      </c>
      <c r="K228">
        <v>4.5603999999999999E-2</v>
      </c>
      <c r="L228">
        <v>3.8863000000000002E-2</v>
      </c>
      <c r="M228">
        <v>3.8234999999999998E-2</v>
      </c>
      <c r="N228">
        <f t="shared" si="23"/>
        <v>2.8674833333333333E-2</v>
      </c>
      <c r="O228">
        <f t="shared" si="24"/>
        <v>3.0244616646684535E-4</v>
      </c>
      <c r="Q228">
        <v>2.1024999999999999E-2</v>
      </c>
      <c r="R228">
        <v>5.738E-3</v>
      </c>
      <c r="S228">
        <v>4.1720000000000004E-3</v>
      </c>
      <c r="T228">
        <v>7.6670000000000002E-3</v>
      </c>
      <c r="U228">
        <v>1.0038999999999999E-2</v>
      </c>
      <c r="V228">
        <v>1.4349000000000001E-2</v>
      </c>
      <c r="W228">
        <v>1.6985E-2</v>
      </c>
      <c r="X228">
        <v>9.5560000000000003E-3</v>
      </c>
      <c r="Y228">
        <v>1.0847000000000001E-2</v>
      </c>
      <c r="Z228">
        <v>1.2435E-2</v>
      </c>
      <c r="AA228">
        <v>1.1728000000000001E-2</v>
      </c>
      <c r="AB228">
        <v>1.0149E-2</v>
      </c>
      <c r="AC228">
        <f t="shared" si="25"/>
        <v>1.2614858641516936E-2</v>
      </c>
      <c r="AD228">
        <f t="shared" si="26"/>
        <v>0.13305451490213488</v>
      </c>
      <c r="AG228">
        <v>7.2998999999999994E-2</v>
      </c>
      <c r="AH228">
        <f t="shared" si="28"/>
        <v>0.22181011134517001</v>
      </c>
      <c r="AI228">
        <f t="shared" si="28"/>
        <v>0.11705234159779615</v>
      </c>
      <c r="AJ228">
        <f t="shared" si="28"/>
        <v>6.1877559818926488E-2</v>
      </c>
      <c r="AK228">
        <f t="shared" si="28"/>
        <v>0.13538017720997322</v>
      </c>
      <c r="AL228">
        <f t="shared" si="28"/>
        <v>0.2002774352651048</v>
      </c>
      <c r="AM228">
        <f t="shared" si="28"/>
        <v>0.40297525837770126</v>
      </c>
      <c r="AN228">
        <f t="shared" si="28"/>
        <v>0.58578539823008857</v>
      </c>
      <c r="AO228">
        <f t="shared" si="28"/>
        <v>0.26417409422386851</v>
      </c>
      <c r="AP228">
        <f t="shared" si="28"/>
        <v>0.30468281430219146</v>
      </c>
      <c r="AQ228">
        <f t="shared" si="27"/>
        <v>0.52460600483147357</v>
      </c>
      <c r="AR228">
        <f t="shared" si="27"/>
        <v>0.46542514970059878</v>
      </c>
      <c r="AS228">
        <f t="shared" si="27"/>
        <v>0.48392608530565751</v>
      </c>
    </row>
    <row r="229" spans="1:45" x14ac:dyDescent="0.15">
      <c r="A229">
        <v>7.3498999999999995E-2</v>
      </c>
      <c r="B229">
        <v>6.9750000000000003E-3</v>
      </c>
      <c r="C229">
        <v>9.3860000000000002E-3</v>
      </c>
      <c r="D229">
        <v>2.4069999999999999E-3</v>
      </c>
      <c r="E229">
        <v>4.7939999999999997E-3</v>
      </c>
      <c r="F229">
        <v>7.5230000000000002E-3</v>
      </c>
      <c r="G229">
        <v>2.2901000000000001E-2</v>
      </c>
      <c r="H229">
        <v>1.6565E-2</v>
      </c>
      <c r="I229">
        <v>9.3740000000000004E-3</v>
      </c>
      <c r="J229">
        <v>4.1147000000000003E-2</v>
      </c>
      <c r="K229">
        <v>1.8766999999999999E-2</v>
      </c>
      <c r="L229">
        <v>4.3992000000000003E-2</v>
      </c>
      <c r="M229">
        <v>3.3893E-2</v>
      </c>
      <c r="N229">
        <f t="shared" si="23"/>
        <v>1.8143666666666666E-2</v>
      </c>
      <c r="O229">
        <f t="shared" si="24"/>
        <v>1.9136928766754657E-4</v>
      </c>
      <c r="Q229">
        <v>5.0020000000000004E-3</v>
      </c>
      <c r="R229">
        <v>5.4489999999999999E-3</v>
      </c>
      <c r="S229">
        <v>2.408E-3</v>
      </c>
      <c r="T229">
        <v>4.797E-3</v>
      </c>
      <c r="U229">
        <v>5.3309999999999998E-3</v>
      </c>
      <c r="V229">
        <v>1.0370000000000001E-2</v>
      </c>
      <c r="W229">
        <v>9.7380000000000001E-3</v>
      </c>
      <c r="X229">
        <v>5.4580000000000002E-3</v>
      </c>
      <c r="Y229">
        <v>1.5442000000000001E-2</v>
      </c>
      <c r="Z229">
        <v>9.0629999999999999E-3</v>
      </c>
      <c r="AA229">
        <v>1.1631000000000001E-2</v>
      </c>
      <c r="AB229">
        <v>9.2479999999999993E-3</v>
      </c>
      <c r="AC229">
        <f t="shared" si="25"/>
        <v>8.9721546261956296E-3</v>
      </c>
      <c r="AD229">
        <f t="shared" si="26"/>
        <v>9.4633298346009212E-2</v>
      </c>
      <c r="AG229">
        <v>7.3498999999999995E-2</v>
      </c>
      <c r="AH229">
        <f t="shared" si="28"/>
        <v>5.247517303641288E-2</v>
      </c>
      <c r="AI229">
        <f t="shared" si="28"/>
        <v>8.6189164370982563E-2</v>
      </c>
      <c r="AJ229">
        <f t="shared" si="28"/>
        <v>2.5943091183444705E-2</v>
      </c>
      <c r="AK229">
        <f t="shared" si="28"/>
        <v>4.9392128580259632E-2</v>
      </c>
      <c r="AL229">
        <f t="shared" si="28"/>
        <v>7.7301685162351003E-2</v>
      </c>
      <c r="AM229">
        <f t="shared" si="28"/>
        <v>0.23907506002714271</v>
      </c>
      <c r="AN229">
        <f t="shared" si="28"/>
        <v>0.18324115044247788</v>
      </c>
      <c r="AO229">
        <f t="shared" si="28"/>
        <v>0.10850792915846742</v>
      </c>
      <c r="AP229">
        <f t="shared" si="28"/>
        <v>0.47459054209919266</v>
      </c>
      <c r="AQ229">
        <f t="shared" si="27"/>
        <v>0.21588634533532727</v>
      </c>
      <c r="AR229">
        <f t="shared" si="27"/>
        <v>0.52685029940119765</v>
      </c>
      <c r="AS229">
        <f t="shared" si="27"/>
        <v>0.42897101632704721</v>
      </c>
    </row>
    <row r="230" spans="1:45" x14ac:dyDescent="0.15">
      <c r="A230">
        <v>7.3998999999999995E-2</v>
      </c>
      <c r="B230">
        <v>2.1459999999999999E-3</v>
      </c>
      <c r="C230">
        <v>0</v>
      </c>
      <c r="D230">
        <v>9.665E-3</v>
      </c>
      <c r="E230">
        <v>1.1037999999999999E-2</v>
      </c>
      <c r="F230">
        <v>1.5195E-2</v>
      </c>
      <c r="G230">
        <v>1.1927999999999999E-2</v>
      </c>
      <c r="H230">
        <v>3.9379999999999997E-3</v>
      </c>
      <c r="I230">
        <v>2.0480999999999999E-2</v>
      </c>
      <c r="J230">
        <v>2.3817000000000001E-2</v>
      </c>
      <c r="K230">
        <v>6.3168000000000002E-2</v>
      </c>
      <c r="L230">
        <v>5.4649000000000003E-2</v>
      </c>
      <c r="M230">
        <v>1.8789E-2</v>
      </c>
      <c r="N230">
        <f t="shared" si="23"/>
        <v>1.9567833333333336E-2</v>
      </c>
      <c r="O230">
        <f t="shared" si="24"/>
        <v>2.0639060422538301E-4</v>
      </c>
      <c r="Q230">
        <v>2.147E-3</v>
      </c>
      <c r="R230">
        <v>0</v>
      </c>
      <c r="S230">
        <v>5.7530000000000003E-3</v>
      </c>
      <c r="T230">
        <v>7.8100000000000001E-3</v>
      </c>
      <c r="U230">
        <v>9.0860000000000003E-3</v>
      </c>
      <c r="V230">
        <v>6.9220000000000002E-3</v>
      </c>
      <c r="W230">
        <v>3.9410000000000001E-3</v>
      </c>
      <c r="X230">
        <v>9.0609999999999996E-3</v>
      </c>
      <c r="Y230">
        <v>9.5999999999999992E-3</v>
      </c>
      <c r="Z230">
        <v>1.7874999999999999E-2</v>
      </c>
      <c r="AA230">
        <v>1.3195999999999999E-2</v>
      </c>
      <c r="AB230">
        <v>7.3509999999999999E-3</v>
      </c>
      <c r="AC230">
        <f t="shared" si="25"/>
        <v>9.3743006624009504E-3</v>
      </c>
      <c r="AD230">
        <f t="shared" si="26"/>
        <v>9.8874911136739713E-2</v>
      </c>
      <c r="AG230">
        <v>7.3998999999999995E-2</v>
      </c>
      <c r="AH230">
        <f t="shared" si="28"/>
        <v>1.6145049653927171E-2</v>
      </c>
      <c r="AI230">
        <f t="shared" si="28"/>
        <v>0</v>
      </c>
      <c r="AJ230">
        <f t="shared" si="28"/>
        <v>0.10417115757706402</v>
      </c>
      <c r="AK230">
        <f t="shared" si="28"/>
        <v>0.11372347001854523</v>
      </c>
      <c r="AL230">
        <f t="shared" si="28"/>
        <v>0.15613440197287298</v>
      </c>
      <c r="AM230">
        <f t="shared" si="28"/>
        <v>0.12452239273410586</v>
      </c>
      <c r="AN230">
        <f t="shared" si="28"/>
        <v>4.3561946902654865E-2</v>
      </c>
      <c r="AO230">
        <f t="shared" si="28"/>
        <v>0.23707605046880426</v>
      </c>
      <c r="AP230">
        <f t="shared" si="28"/>
        <v>0.27470588235294119</v>
      </c>
      <c r="AQ230">
        <f t="shared" si="27"/>
        <v>0.72665362935695399</v>
      </c>
      <c r="AR230">
        <f t="shared" si="27"/>
        <v>0.65447904191616768</v>
      </c>
      <c r="AS230">
        <f t="shared" si="27"/>
        <v>0.2378053410960638</v>
      </c>
    </row>
    <row r="231" spans="1:45" x14ac:dyDescent="0.15">
      <c r="A231">
        <v>7.4498999999999996E-2</v>
      </c>
      <c r="B231">
        <v>9.5610000000000001E-3</v>
      </c>
      <c r="C231">
        <v>1.4651000000000001E-2</v>
      </c>
      <c r="D231">
        <v>2.7599999999999999E-3</v>
      </c>
      <c r="E231">
        <v>1.6726000000000001E-2</v>
      </c>
      <c r="F231">
        <v>3.7007999999999999E-2</v>
      </c>
      <c r="G231">
        <v>2.6714999999999999E-2</v>
      </c>
      <c r="H231">
        <v>3.2136999999999999E-2</v>
      </c>
      <c r="I231">
        <v>2.1732000000000001E-2</v>
      </c>
      <c r="J231">
        <v>2.4527E-2</v>
      </c>
      <c r="K231">
        <v>2.5507999999999999E-2</v>
      </c>
      <c r="L231">
        <v>5.5106000000000002E-2</v>
      </c>
      <c r="M231">
        <v>3.3751000000000003E-2</v>
      </c>
      <c r="N231">
        <f t="shared" si="23"/>
        <v>2.5015166666666672E-2</v>
      </c>
      <c r="O231">
        <f t="shared" si="24"/>
        <v>2.638460413671413E-4</v>
      </c>
      <c r="Q231">
        <v>6.9189999999999998E-3</v>
      </c>
      <c r="R231">
        <v>6.5649999999999997E-3</v>
      </c>
      <c r="S231">
        <v>2.761E-3</v>
      </c>
      <c r="T231">
        <v>9.665E-3</v>
      </c>
      <c r="U231">
        <v>1.4907E-2</v>
      </c>
      <c r="V231">
        <v>1.1194000000000001E-2</v>
      </c>
      <c r="W231">
        <v>1.3305000000000001E-2</v>
      </c>
      <c r="X231">
        <v>9.1219999999999999E-3</v>
      </c>
      <c r="Y231">
        <v>9.6369999999999997E-3</v>
      </c>
      <c r="Z231">
        <v>1.2120000000000001E-2</v>
      </c>
      <c r="AA231">
        <v>1.4269E-2</v>
      </c>
      <c r="AB231">
        <v>1.0791E-2</v>
      </c>
      <c r="AC231">
        <f t="shared" si="25"/>
        <v>1.1117478200808606E-2</v>
      </c>
      <c r="AD231">
        <f t="shared" si="26"/>
        <v>0.11726097857928679</v>
      </c>
      <c r="AG231">
        <v>7.4498999999999996E-2</v>
      </c>
      <c r="AH231">
        <f t="shared" si="28"/>
        <v>7.1930484501956063E-2</v>
      </c>
      <c r="AI231">
        <f t="shared" si="28"/>
        <v>0.1345362718089991</v>
      </c>
      <c r="AJ231">
        <f t="shared" si="28"/>
        <v>2.97477904720845E-2</v>
      </c>
      <c r="AK231">
        <f t="shared" si="28"/>
        <v>0.17232639604368435</v>
      </c>
      <c r="AL231">
        <f t="shared" si="28"/>
        <v>0.38027127003699135</v>
      </c>
      <c r="AM231">
        <f t="shared" si="28"/>
        <v>0.27889132477294082</v>
      </c>
      <c r="AN231">
        <f t="shared" si="28"/>
        <v>0.35549778761061945</v>
      </c>
      <c r="AO231">
        <f t="shared" si="28"/>
        <v>0.25155689315893048</v>
      </c>
      <c r="AP231">
        <f t="shared" si="28"/>
        <v>0.2828950403690888</v>
      </c>
      <c r="AQ231">
        <f t="shared" si="27"/>
        <v>0.293431496606465</v>
      </c>
      <c r="AR231">
        <f t="shared" si="27"/>
        <v>0.65995209580838321</v>
      </c>
      <c r="AS231">
        <f t="shared" si="27"/>
        <v>0.42717377547145935</v>
      </c>
    </row>
    <row r="232" spans="1:45" x14ac:dyDescent="0.15">
      <c r="A232">
        <v>7.4998999999999996E-2</v>
      </c>
      <c r="B232">
        <v>1.5800000000000002E-2</v>
      </c>
      <c r="C232">
        <v>6.5700000000000003E-3</v>
      </c>
      <c r="D232">
        <v>1.0822E-2</v>
      </c>
      <c r="E232">
        <v>0</v>
      </c>
      <c r="F232">
        <v>1.9578999999999999E-2</v>
      </c>
      <c r="G232">
        <v>2.5756000000000001E-2</v>
      </c>
      <c r="H232">
        <v>8.0280000000000004E-3</v>
      </c>
      <c r="I232">
        <v>1.8162999999999999E-2</v>
      </c>
      <c r="J232">
        <v>1.413E-2</v>
      </c>
      <c r="K232">
        <v>2.9770000000000001E-2</v>
      </c>
      <c r="L232">
        <v>3.6438999999999999E-2</v>
      </c>
      <c r="M232">
        <v>3.7822000000000001E-2</v>
      </c>
      <c r="N232">
        <f t="shared" si="23"/>
        <v>1.8573249999999999E-2</v>
      </c>
      <c r="O232">
        <f t="shared" si="24"/>
        <v>1.9590029333493373E-4</v>
      </c>
      <c r="Q232">
        <v>1.5810000000000001E-2</v>
      </c>
      <c r="R232">
        <v>4.6490000000000004E-3</v>
      </c>
      <c r="S232">
        <v>5.7479999999999996E-3</v>
      </c>
      <c r="T232">
        <v>0</v>
      </c>
      <c r="U232">
        <v>1.2319999999999999E-2</v>
      </c>
      <c r="V232">
        <v>1.0729000000000001E-2</v>
      </c>
      <c r="W232">
        <v>5.6930000000000001E-3</v>
      </c>
      <c r="X232">
        <v>9.4359999999999999E-3</v>
      </c>
      <c r="Y232">
        <v>7.6020000000000003E-3</v>
      </c>
      <c r="Z232">
        <v>1.0862E-2</v>
      </c>
      <c r="AA232">
        <v>1.0436000000000001E-2</v>
      </c>
      <c r="AB232">
        <v>1.0864E-2</v>
      </c>
      <c r="AC232">
        <f t="shared" si="25"/>
        <v>9.9802579261623926E-3</v>
      </c>
      <c r="AD232">
        <f t="shared" si="26"/>
        <v>0.10526621143366546</v>
      </c>
      <c r="AG232">
        <v>7.4998999999999996E-2</v>
      </c>
      <c r="AH232">
        <f t="shared" si="28"/>
        <v>0.11886849232621126</v>
      </c>
      <c r="AI232">
        <f t="shared" si="28"/>
        <v>6.0330578512396697E-2</v>
      </c>
      <c r="AJ232">
        <f t="shared" si="28"/>
        <v>0.11664151756844147</v>
      </c>
      <c r="AK232">
        <f t="shared" si="28"/>
        <v>0</v>
      </c>
      <c r="AL232">
        <f t="shared" si="28"/>
        <v>0.2011816687217427</v>
      </c>
      <c r="AM232">
        <f t="shared" si="28"/>
        <v>0.26887984131955323</v>
      </c>
      <c r="AN232">
        <f t="shared" si="28"/>
        <v>8.8805309734513282E-2</v>
      </c>
      <c r="AO232">
        <f t="shared" si="28"/>
        <v>0.21024424123162402</v>
      </c>
      <c r="AP232">
        <f t="shared" si="28"/>
        <v>0.1629757785467128</v>
      </c>
      <c r="AQ232">
        <f t="shared" si="27"/>
        <v>0.3424594501322904</v>
      </c>
      <c r="AR232">
        <f t="shared" si="27"/>
        <v>0.43639520958083827</v>
      </c>
      <c r="AS232">
        <f t="shared" si="27"/>
        <v>0.47869889887356032</v>
      </c>
    </row>
    <row r="233" spans="1:45" x14ac:dyDescent="0.15">
      <c r="A233">
        <v>7.5498999999999997E-2</v>
      </c>
      <c r="B233">
        <v>2.3519999999999999E-3</v>
      </c>
      <c r="C233">
        <v>0</v>
      </c>
      <c r="D233">
        <v>0</v>
      </c>
      <c r="E233">
        <v>4.0606999999999997E-2</v>
      </c>
      <c r="F233">
        <v>2.538E-2</v>
      </c>
      <c r="G233">
        <v>1.4747E-2</v>
      </c>
      <c r="H233">
        <v>2.4424000000000001E-2</v>
      </c>
      <c r="I233">
        <v>2.3917999999999998E-2</v>
      </c>
      <c r="J233">
        <v>2.7400999999999998E-2</v>
      </c>
      <c r="K233">
        <v>3.0483E-2</v>
      </c>
      <c r="L233">
        <v>5.0686000000000002E-2</v>
      </c>
      <c r="M233">
        <v>2.3161000000000001E-2</v>
      </c>
      <c r="N233">
        <f t="shared" si="23"/>
        <v>2.192991666666667E-2</v>
      </c>
      <c r="O233">
        <f t="shared" si="24"/>
        <v>2.3130454324421699E-4</v>
      </c>
      <c r="Q233">
        <v>2.3530000000000001E-3</v>
      </c>
      <c r="R233">
        <v>0</v>
      </c>
      <c r="S233">
        <v>0</v>
      </c>
      <c r="T233">
        <v>1.66E-2</v>
      </c>
      <c r="U233">
        <v>1.0479E-2</v>
      </c>
      <c r="V233">
        <v>7.4029999999999999E-3</v>
      </c>
      <c r="W233">
        <v>1.1043000000000001E-2</v>
      </c>
      <c r="X233">
        <v>9.9450000000000007E-3</v>
      </c>
      <c r="Y233">
        <v>1.1682E-2</v>
      </c>
      <c r="Z233">
        <v>1.1046E-2</v>
      </c>
      <c r="AA233">
        <v>1.4456E-2</v>
      </c>
      <c r="AB233">
        <v>7.9699999999999997E-3</v>
      </c>
      <c r="AC233">
        <f t="shared" si="25"/>
        <v>1.043395422733787E-2</v>
      </c>
      <c r="AD233">
        <f t="shared" si="26"/>
        <v>0.11005154775658893</v>
      </c>
      <c r="AG233">
        <v>7.5498999999999997E-2</v>
      </c>
      <c r="AH233">
        <f t="shared" si="28"/>
        <v>1.7694854047547396E-2</v>
      </c>
      <c r="AI233">
        <f t="shared" si="28"/>
        <v>0</v>
      </c>
      <c r="AJ233">
        <f t="shared" si="28"/>
        <v>0</v>
      </c>
      <c r="AK233">
        <f t="shared" si="28"/>
        <v>0.41837008036266227</v>
      </c>
      <c r="AL233">
        <f t="shared" si="28"/>
        <v>0.26078914919852031</v>
      </c>
      <c r="AM233">
        <f t="shared" si="28"/>
        <v>0.15395135191564882</v>
      </c>
      <c r="AN233">
        <f t="shared" si="28"/>
        <v>0.27017699115044252</v>
      </c>
      <c r="AO233">
        <f t="shared" si="28"/>
        <v>0.27686074777173286</v>
      </c>
      <c r="AP233">
        <f t="shared" si="28"/>
        <v>0.31604382929642444</v>
      </c>
      <c r="AQ233">
        <f t="shared" si="27"/>
        <v>0.35066145174278157</v>
      </c>
      <c r="AR233">
        <f t="shared" si="27"/>
        <v>0.60701796407185626</v>
      </c>
      <c r="AS233">
        <f t="shared" si="27"/>
        <v>0.29314010884698144</v>
      </c>
    </row>
    <row r="234" spans="1:45" x14ac:dyDescent="0.15">
      <c r="A234">
        <v>7.5998999999999997E-2</v>
      </c>
      <c r="B234">
        <v>4.7000000000000002E-3</v>
      </c>
      <c r="C234">
        <v>1.2557E-2</v>
      </c>
      <c r="D234">
        <v>3.0330000000000001E-3</v>
      </c>
      <c r="E234">
        <v>1.2149E-2</v>
      </c>
      <c r="F234">
        <v>1.5618999999999999E-2</v>
      </c>
      <c r="G234">
        <v>3.3695000000000003E-2</v>
      </c>
      <c r="H234">
        <v>3.8601000000000003E-2</v>
      </c>
      <c r="I234">
        <v>1.3605000000000001E-2</v>
      </c>
      <c r="J234">
        <v>3.1746000000000003E-2</v>
      </c>
      <c r="K234">
        <v>2.8981E-2</v>
      </c>
      <c r="L234">
        <v>2.8785999999999999E-2</v>
      </c>
      <c r="M234">
        <v>2.8982999999999998E-2</v>
      </c>
      <c r="N234">
        <f t="shared" si="23"/>
        <v>2.103791666666667E-2</v>
      </c>
      <c r="O234">
        <f t="shared" si="24"/>
        <v>2.2189622420178977E-4</v>
      </c>
      <c r="Q234">
        <v>3.326E-3</v>
      </c>
      <c r="R234">
        <v>6.3579999999999999E-3</v>
      </c>
      <c r="S234">
        <v>3.0349999999999999E-3</v>
      </c>
      <c r="T234">
        <v>8.5970000000000005E-3</v>
      </c>
      <c r="U234">
        <v>9.5259999999999997E-3</v>
      </c>
      <c r="V234">
        <v>1.3081000000000001E-2</v>
      </c>
      <c r="W234">
        <v>1.5107000000000001E-2</v>
      </c>
      <c r="X234">
        <v>6.888E-3</v>
      </c>
      <c r="Y234">
        <v>1.3559E-2</v>
      </c>
      <c r="Z234">
        <v>1.0777E-2</v>
      </c>
      <c r="AA234">
        <v>1.0037000000000001E-2</v>
      </c>
      <c r="AB234">
        <v>8.9499999999999996E-3</v>
      </c>
      <c r="AC234">
        <f t="shared" si="25"/>
        <v>1.0237912531370836E-2</v>
      </c>
      <c r="AD234">
        <f t="shared" si="26"/>
        <v>0.10798380894962052</v>
      </c>
      <c r="AG234">
        <v>7.5998999999999997E-2</v>
      </c>
      <c r="AH234">
        <f t="shared" si="28"/>
        <v>3.5359614805898283E-2</v>
      </c>
      <c r="AI234">
        <f t="shared" si="28"/>
        <v>0.11530762167125805</v>
      </c>
      <c r="AJ234">
        <f t="shared" si="28"/>
        <v>3.2690234964431991E-2</v>
      </c>
      <c r="AK234">
        <f t="shared" si="28"/>
        <v>0.12516999793941894</v>
      </c>
      <c r="AL234">
        <f t="shared" si="28"/>
        <v>0.16049116317303738</v>
      </c>
      <c r="AM234">
        <f t="shared" si="28"/>
        <v>0.35175905626892162</v>
      </c>
      <c r="AN234">
        <f t="shared" si="28"/>
        <v>0.42700221238938058</v>
      </c>
      <c r="AO234">
        <f t="shared" si="28"/>
        <v>0.15748350503530503</v>
      </c>
      <c r="AP234">
        <f t="shared" si="28"/>
        <v>0.36615916955017302</v>
      </c>
      <c r="AQ234">
        <f t="shared" si="27"/>
        <v>0.3333831818704705</v>
      </c>
      <c r="AR234">
        <f t="shared" si="27"/>
        <v>0.34474251497005987</v>
      </c>
      <c r="AS234">
        <f t="shared" si="27"/>
        <v>0.36682698392608531</v>
      </c>
    </row>
    <row r="235" spans="1:45" x14ac:dyDescent="0.15">
      <c r="A235">
        <v>7.6498999999999998E-2</v>
      </c>
      <c r="B235">
        <v>2.0223999999999999E-2</v>
      </c>
      <c r="C235">
        <v>1.4598E-2</v>
      </c>
      <c r="D235">
        <v>7.3899999999999999E-3</v>
      </c>
      <c r="E235">
        <v>2.0608999999999999E-2</v>
      </c>
      <c r="F235">
        <v>1.5692000000000001E-2</v>
      </c>
      <c r="G235">
        <v>2.0091999999999999E-2</v>
      </c>
      <c r="H235">
        <v>9.1750000000000009E-3</v>
      </c>
      <c r="I235">
        <v>1.3464E-2</v>
      </c>
      <c r="J235">
        <v>3.5609000000000002E-2</v>
      </c>
      <c r="K235">
        <v>5.2840999999999999E-2</v>
      </c>
      <c r="L235">
        <v>3.4382000000000003E-2</v>
      </c>
      <c r="M235">
        <v>2.1382000000000002E-2</v>
      </c>
      <c r="N235">
        <f t="shared" si="23"/>
        <v>2.2121500000000002E-2</v>
      </c>
      <c r="O235">
        <f t="shared" si="24"/>
        <v>2.3332525750790719E-4</v>
      </c>
      <c r="Q235">
        <v>1.7214E-2</v>
      </c>
      <c r="R235">
        <v>7.424E-3</v>
      </c>
      <c r="S235">
        <v>4.287E-3</v>
      </c>
      <c r="T235">
        <v>1.0399E-2</v>
      </c>
      <c r="U235">
        <v>1.1287E-2</v>
      </c>
      <c r="V235">
        <v>1.0973999999999999E-2</v>
      </c>
      <c r="W235">
        <v>6.5069999999999998E-3</v>
      </c>
      <c r="X235">
        <v>7.7799999999999996E-3</v>
      </c>
      <c r="Y235">
        <v>1.2047E-2</v>
      </c>
      <c r="Z235">
        <v>1.7416999999999998E-2</v>
      </c>
      <c r="AA235">
        <v>1.0533000000000001E-2</v>
      </c>
      <c r="AB235">
        <v>7.2249999999999997E-3</v>
      </c>
      <c r="AC235">
        <f t="shared" si="25"/>
        <v>1.1442649280016169E-2</v>
      </c>
      <c r="AD235">
        <f t="shared" si="26"/>
        <v>0.12069070232282318</v>
      </c>
      <c r="AG235">
        <v>7.6498999999999998E-2</v>
      </c>
      <c r="AH235">
        <f t="shared" si="28"/>
        <v>0.15215167017755038</v>
      </c>
      <c r="AI235">
        <f t="shared" si="28"/>
        <v>0.13404958677685952</v>
      </c>
      <c r="AJ235">
        <f t="shared" si="28"/>
        <v>7.9650786807501608E-2</v>
      </c>
      <c r="AK235">
        <f t="shared" si="28"/>
        <v>0.21233257778693593</v>
      </c>
      <c r="AL235">
        <f t="shared" si="28"/>
        <v>0.16124126592683929</v>
      </c>
      <c r="AM235">
        <f t="shared" si="28"/>
        <v>0.20975049587639627</v>
      </c>
      <c r="AN235">
        <f t="shared" si="28"/>
        <v>0.10149336283185842</v>
      </c>
      <c r="AO235">
        <f t="shared" si="28"/>
        <v>0.15585137168653782</v>
      </c>
      <c r="AP235">
        <f t="shared" si="28"/>
        <v>0.41071510957324109</v>
      </c>
      <c r="AQ235">
        <f t="shared" si="27"/>
        <v>0.6078568963533878</v>
      </c>
      <c r="AR235">
        <f t="shared" si="27"/>
        <v>0.41176047904191621</v>
      </c>
      <c r="AS235">
        <f t="shared" si="27"/>
        <v>0.27062397164915836</v>
      </c>
    </row>
    <row r="236" spans="1:45" x14ac:dyDescent="0.15">
      <c r="A236">
        <v>7.6998999999999998E-2</v>
      </c>
      <c r="B236">
        <v>0</v>
      </c>
      <c r="C236">
        <v>3.9740000000000001E-3</v>
      </c>
      <c r="D236">
        <v>1.0267999999999999E-2</v>
      </c>
      <c r="E236">
        <v>1.6704E-2</v>
      </c>
      <c r="F236">
        <v>1.6368000000000001E-2</v>
      </c>
      <c r="G236">
        <v>4.5406000000000002E-2</v>
      </c>
      <c r="H236">
        <v>4.1785999999999997E-2</v>
      </c>
      <c r="I236">
        <v>1.9154000000000001E-2</v>
      </c>
      <c r="J236">
        <v>2.9107000000000001E-2</v>
      </c>
      <c r="K236">
        <v>2.0240000000000001E-2</v>
      </c>
      <c r="L236">
        <v>3.3572999999999999E-2</v>
      </c>
      <c r="M236">
        <v>2.1256000000000001E-2</v>
      </c>
      <c r="N236">
        <f t="shared" si="23"/>
        <v>2.1486333333333333E-2</v>
      </c>
      <c r="O236">
        <f t="shared" si="24"/>
        <v>2.2662587337661232E-4</v>
      </c>
      <c r="Q236">
        <v>0</v>
      </c>
      <c r="R236">
        <v>3.9769999999999996E-3</v>
      </c>
      <c r="S236">
        <v>7.6080000000000002E-3</v>
      </c>
      <c r="T236">
        <v>9.7429999999999999E-3</v>
      </c>
      <c r="U236">
        <v>9.4850000000000004E-3</v>
      </c>
      <c r="V236">
        <v>1.5616E-2</v>
      </c>
      <c r="W236">
        <v>1.4069E-2</v>
      </c>
      <c r="X236">
        <v>9.7450000000000002E-3</v>
      </c>
      <c r="Y236">
        <v>1.2337000000000001E-2</v>
      </c>
      <c r="Z236">
        <v>8.5349999999999992E-3</v>
      </c>
      <c r="AA236">
        <v>1.1410999999999999E-2</v>
      </c>
      <c r="AB236">
        <v>7.7159999999999998E-3</v>
      </c>
      <c r="AC236">
        <f t="shared" si="25"/>
        <v>1.0488721561753844E-2</v>
      </c>
      <c r="AD236">
        <f t="shared" si="26"/>
        <v>0.11062920314855805</v>
      </c>
      <c r="AG236">
        <v>7.6998999999999998E-2</v>
      </c>
      <c r="AH236">
        <f t="shared" si="28"/>
        <v>0</v>
      </c>
      <c r="AI236">
        <f t="shared" si="28"/>
        <v>3.6492194674012858E-2</v>
      </c>
      <c r="AJ236">
        <f t="shared" si="28"/>
        <v>0.11067040310411726</v>
      </c>
      <c r="AK236">
        <f t="shared" si="28"/>
        <v>0.17209973212445911</v>
      </c>
      <c r="AL236">
        <f t="shared" si="28"/>
        <v>0.16818742293464858</v>
      </c>
      <c r="AM236">
        <f t="shared" si="28"/>
        <v>0.47401607683474267</v>
      </c>
      <c r="AN236">
        <f t="shared" si="28"/>
        <v>0.46223451327433629</v>
      </c>
      <c r="AO236">
        <f t="shared" si="28"/>
        <v>0.22171547632827876</v>
      </c>
      <c r="AP236">
        <f t="shared" si="28"/>
        <v>0.33572087658592853</v>
      </c>
      <c r="AQ236">
        <f t="shared" si="27"/>
        <v>0.23283101345910506</v>
      </c>
      <c r="AR236">
        <f t="shared" si="27"/>
        <v>0.40207185628742509</v>
      </c>
      <c r="AS236">
        <f t="shared" si="27"/>
        <v>0.2690292368054677</v>
      </c>
    </row>
    <row r="237" spans="1:45" x14ac:dyDescent="0.15">
      <c r="A237">
        <v>7.7498999999999998E-2</v>
      </c>
      <c r="B237">
        <v>5.2500000000000003E-3</v>
      </c>
      <c r="C237">
        <v>8.0160000000000006E-3</v>
      </c>
      <c r="D237">
        <v>7.6680000000000003E-3</v>
      </c>
      <c r="E237">
        <v>1.0940999999999999E-2</v>
      </c>
      <c r="F237">
        <v>1.6798E-2</v>
      </c>
      <c r="G237">
        <v>1.2239999999999999E-2</v>
      </c>
      <c r="H237">
        <v>3.5695999999999999E-2</v>
      </c>
      <c r="I237">
        <v>0</v>
      </c>
      <c r="J237">
        <v>3.7260000000000001E-3</v>
      </c>
      <c r="K237">
        <v>3.5767E-2</v>
      </c>
      <c r="L237">
        <v>4.0016000000000003E-2</v>
      </c>
      <c r="M237">
        <v>3.1907999999999999E-2</v>
      </c>
      <c r="N237">
        <f t="shared" si="23"/>
        <v>1.73355E-2</v>
      </c>
      <c r="O237">
        <f t="shared" si="24"/>
        <v>1.8284519591927874E-4</v>
      </c>
      <c r="Q237">
        <v>5.2529999999999999E-3</v>
      </c>
      <c r="R237">
        <v>5.6839999999999998E-3</v>
      </c>
      <c r="S237">
        <v>4.4320000000000002E-3</v>
      </c>
      <c r="T237">
        <v>7.7419999999999998E-3</v>
      </c>
      <c r="U237">
        <v>8.5019999999999991E-3</v>
      </c>
      <c r="V237">
        <v>7.0780000000000001E-3</v>
      </c>
      <c r="W237">
        <v>1.4057E-2</v>
      </c>
      <c r="X237">
        <v>0</v>
      </c>
      <c r="Y237">
        <v>3.728E-3</v>
      </c>
      <c r="Z237">
        <v>1.1748E-2</v>
      </c>
      <c r="AA237">
        <v>1.2016000000000001E-2</v>
      </c>
      <c r="AB237">
        <v>9.4459999999999995E-3</v>
      </c>
      <c r="AC237">
        <f t="shared" si="25"/>
        <v>8.7645414234651404E-3</v>
      </c>
      <c r="AD237">
        <f t="shared" si="26"/>
        <v>9.2443509719629322E-2</v>
      </c>
      <c r="AG237">
        <v>7.7498999999999998E-2</v>
      </c>
      <c r="AH237">
        <f t="shared" si="28"/>
        <v>3.9497442070418297E-2</v>
      </c>
      <c r="AI237">
        <f t="shared" si="28"/>
        <v>7.3608815426997251E-2</v>
      </c>
      <c r="AJ237">
        <f t="shared" si="28"/>
        <v>8.2647122224617384E-2</v>
      </c>
      <c r="AK237">
        <f t="shared" si="28"/>
        <v>0.11272408819287039</v>
      </c>
      <c r="AL237">
        <f t="shared" si="28"/>
        <v>0.1726058364159474</v>
      </c>
      <c r="AM237">
        <f t="shared" si="28"/>
        <v>0.12777951769495771</v>
      </c>
      <c r="AN237">
        <f t="shared" si="28"/>
        <v>0.39486725663716815</v>
      </c>
      <c r="AO237">
        <f t="shared" si="28"/>
        <v>0</v>
      </c>
      <c r="AP237">
        <f t="shared" si="28"/>
        <v>4.2975778546712806E-2</v>
      </c>
      <c r="AQ237">
        <f t="shared" si="27"/>
        <v>0.41144599102726337</v>
      </c>
      <c r="AR237">
        <f t="shared" si="27"/>
        <v>0.47923353293413173</v>
      </c>
      <c r="AS237">
        <f t="shared" si="27"/>
        <v>0.40384761422604731</v>
      </c>
    </row>
    <row r="238" spans="1:45" x14ac:dyDescent="0.15">
      <c r="A238">
        <v>7.7998999999999999E-2</v>
      </c>
      <c r="B238">
        <v>3.1449999999999998E-3</v>
      </c>
      <c r="C238">
        <v>1.1443999999999999E-2</v>
      </c>
      <c r="D238">
        <v>1.1273E-2</v>
      </c>
      <c r="E238">
        <v>2.0587000000000001E-2</v>
      </c>
      <c r="F238">
        <v>1.044E-2</v>
      </c>
      <c r="G238">
        <v>2.5881000000000001E-2</v>
      </c>
      <c r="H238">
        <v>7.626E-3</v>
      </c>
      <c r="I238">
        <v>2.0011999999999999E-2</v>
      </c>
      <c r="J238">
        <v>1.3894999999999999E-2</v>
      </c>
      <c r="K238">
        <v>3.304E-2</v>
      </c>
      <c r="L238">
        <v>3.7363E-2</v>
      </c>
      <c r="M238">
        <v>3.3569000000000002E-2</v>
      </c>
      <c r="N238">
        <f t="shared" si="23"/>
        <v>1.9022916666666667E-2</v>
      </c>
      <c r="O238">
        <f t="shared" si="24"/>
        <v>2.0064312681334715E-4</v>
      </c>
      <c r="Q238">
        <v>3.1470000000000001E-3</v>
      </c>
      <c r="R238">
        <v>8.1930000000000006E-3</v>
      </c>
      <c r="S238">
        <v>5.9309999999999996E-3</v>
      </c>
      <c r="T238">
        <v>1.2715000000000001E-2</v>
      </c>
      <c r="U238">
        <v>7.6949999999999996E-3</v>
      </c>
      <c r="V238">
        <v>1.3374E-2</v>
      </c>
      <c r="W238">
        <v>5.4070000000000003E-3</v>
      </c>
      <c r="X238">
        <v>9.0720000000000002E-3</v>
      </c>
      <c r="Y238">
        <v>8.0789999999999994E-3</v>
      </c>
      <c r="Z238">
        <v>1.2005E-2</v>
      </c>
      <c r="AA238">
        <v>1.1455E-2</v>
      </c>
      <c r="AB238">
        <v>9.5119999999999996E-3</v>
      </c>
      <c r="AC238">
        <f t="shared" si="25"/>
        <v>9.7913506032806137E-3</v>
      </c>
      <c r="AD238">
        <f t="shared" si="26"/>
        <v>0.10327372202718302</v>
      </c>
      <c r="AG238">
        <v>7.7998999999999999E-2</v>
      </c>
      <c r="AH238">
        <f t="shared" si="28"/>
        <v>2.3660848630755339E-2</v>
      </c>
      <c r="AI238">
        <f t="shared" si="28"/>
        <v>0.1050872359963269</v>
      </c>
      <c r="AJ238">
        <f t="shared" si="28"/>
        <v>0.12150247898253934</v>
      </c>
      <c r="AK238">
        <f t="shared" si="28"/>
        <v>0.21210591386771072</v>
      </c>
      <c r="AL238">
        <f t="shared" si="28"/>
        <v>0.10727496917385942</v>
      </c>
      <c r="AM238">
        <f t="shared" si="28"/>
        <v>0.2701847792045099</v>
      </c>
      <c r="AN238">
        <f t="shared" si="28"/>
        <v>8.4358407079646022E-2</v>
      </c>
      <c r="AO238">
        <f t="shared" si="28"/>
        <v>0.23164718138673457</v>
      </c>
      <c r="AP238">
        <f t="shared" si="28"/>
        <v>0.16026528258362169</v>
      </c>
      <c r="AQ238">
        <f t="shared" si="27"/>
        <v>0.3800759231565628</v>
      </c>
      <c r="AR238">
        <f t="shared" si="27"/>
        <v>0.44746107784431138</v>
      </c>
      <c r="AS238">
        <f t="shared" si="27"/>
        <v>0.42487026958612839</v>
      </c>
    </row>
    <row r="239" spans="1:45" x14ac:dyDescent="0.15">
      <c r="A239">
        <v>7.8498999999999999E-2</v>
      </c>
      <c r="B239">
        <v>5.9080000000000001E-3</v>
      </c>
      <c r="C239">
        <v>1.67E-2</v>
      </c>
      <c r="D239">
        <v>7.2579999999999997E-3</v>
      </c>
      <c r="E239">
        <v>6.0819999999999997E-3</v>
      </c>
      <c r="F239">
        <v>2.1240999999999999E-2</v>
      </c>
      <c r="G239">
        <v>4.0470000000000002E-3</v>
      </c>
      <c r="H239">
        <v>2.2308000000000001E-2</v>
      </c>
      <c r="I239">
        <v>3.1604E-2</v>
      </c>
      <c r="J239">
        <v>1.4512000000000001E-2</v>
      </c>
      <c r="K239">
        <v>4.7030000000000002E-2</v>
      </c>
      <c r="L239">
        <v>3.8654000000000001E-2</v>
      </c>
      <c r="M239">
        <v>1.8991999999999998E-2</v>
      </c>
      <c r="N239">
        <f t="shared" si="23"/>
        <v>1.9528E-2</v>
      </c>
      <c r="O239">
        <f t="shared" si="24"/>
        <v>2.0597046441762137E-4</v>
      </c>
      <c r="Q239">
        <v>5.9119999999999997E-3</v>
      </c>
      <c r="R239">
        <v>7.633E-3</v>
      </c>
      <c r="S239">
        <v>4.28E-3</v>
      </c>
      <c r="T239">
        <v>6.0850000000000001E-3</v>
      </c>
      <c r="U239">
        <v>1.0827E-2</v>
      </c>
      <c r="V239">
        <v>4.0499999999999998E-3</v>
      </c>
      <c r="W239">
        <v>1.123E-2</v>
      </c>
      <c r="X239">
        <v>1.1410999999999999E-2</v>
      </c>
      <c r="Y239">
        <v>8.5269999999999999E-3</v>
      </c>
      <c r="Z239">
        <v>1.2914E-2</v>
      </c>
      <c r="AA239">
        <v>1.0969E-2</v>
      </c>
      <c r="AB239">
        <v>7.4549999999999998E-3</v>
      </c>
      <c r="AC239">
        <f t="shared" si="25"/>
        <v>9.3121983489887657E-3</v>
      </c>
      <c r="AD239">
        <f t="shared" si="26"/>
        <v>9.8219890464675719E-2</v>
      </c>
      <c r="AG239">
        <v>7.8498999999999999E-2</v>
      </c>
      <c r="AH239">
        <f t="shared" si="28"/>
        <v>4.4447788143244051E-2</v>
      </c>
      <c r="AI239">
        <f t="shared" si="28"/>
        <v>0.15335169880624427</v>
      </c>
      <c r="AJ239">
        <f t="shared" si="28"/>
        <v>7.8228066393619317E-2</v>
      </c>
      <c r="AK239">
        <f t="shared" si="28"/>
        <v>6.2662270760354424E-2</v>
      </c>
      <c r="AL239">
        <f t="shared" si="28"/>
        <v>0.21825935059597204</v>
      </c>
      <c r="AM239">
        <f t="shared" si="28"/>
        <v>4.2248668963357348E-2</v>
      </c>
      <c r="AN239">
        <f t="shared" si="28"/>
        <v>0.24676991150442482</v>
      </c>
      <c r="AO239">
        <f t="shared" si="28"/>
        <v>0.36582937840027785</v>
      </c>
      <c r="AP239">
        <f t="shared" si="28"/>
        <v>0.16738177623990774</v>
      </c>
      <c r="AQ239">
        <f t="shared" si="27"/>
        <v>0.54101000805245603</v>
      </c>
      <c r="AR239">
        <f t="shared" si="27"/>
        <v>0.46292215568862272</v>
      </c>
      <c r="AS239">
        <f t="shared" si="27"/>
        <v>0.24037463612200985</v>
      </c>
    </row>
    <row r="240" spans="1:45" x14ac:dyDescent="0.15">
      <c r="A240">
        <v>7.8999E-2</v>
      </c>
      <c r="B240">
        <v>2.4399999999999999E-3</v>
      </c>
      <c r="C240">
        <v>1.0362E-2</v>
      </c>
      <c r="D240">
        <v>1.4578000000000001E-2</v>
      </c>
      <c r="E240">
        <v>1.5330999999999999E-2</v>
      </c>
      <c r="F240">
        <v>3.7643999999999997E-2</v>
      </c>
      <c r="G240">
        <v>1.486E-2</v>
      </c>
      <c r="H240">
        <v>6.4440000000000001E-3</v>
      </c>
      <c r="I240">
        <v>2.0211E-2</v>
      </c>
      <c r="J240">
        <v>1.8579999999999999E-2</v>
      </c>
      <c r="K240">
        <v>2.0056999999999998E-2</v>
      </c>
      <c r="L240">
        <v>3.7608000000000003E-2</v>
      </c>
      <c r="M240">
        <v>2.3677E-2</v>
      </c>
      <c r="N240">
        <f t="shared" si="23"/>
        <v>1.8482666666666668E-2</v>
      </c>
      <c r="O240">
        <f t="shared" si="24"/>
        <v>1.9494487080138384E-4</v>
      </c>
      <c r="Q240">
        <v>2.441E-3</v>
      </c>
      <c r="R240">
        <v>6.0619999999999997E-3</v>
      </c>
      <c r="S240">
        <v>6.0260000000000001E-3</v>
      </c>
      <c r="T240">
        <v>1.1159000000000001E-2</v>
      </c>
      <c r="U240">
        <v>1.7024999999999998E-2</v>
      </c>
      <c r="V240">
        <v>8.6339999999999993E-3</v>
      </c>
      <c r="W240">
        <v>6.4479999999999997E-3</v>
      </c>
      <c r="X240">
        <v>9.1179999999999994E-3</v>
      </c>
      <c r="Y240">
        <v>9.3480000000000004E-3</v>
      </c>
      <c r="Z240">
        <v>9.8449999999999996E-3</v>
      </c>
      <c r="AA240">
        <v>1.1677999999999999E-2</v>
      </c>
      <c r="AB240">
        <v>8.0300000000000007E-3</v>
      </c>
      <c r="AC240">
        <f t="shared" si="25"/>
        <v>9.898664758440907E-3</v>
      </c>
      <c r="AD240">
        <f t="shared" si="26"/>
        <v>0.10440561206755118</v>
      </c>
      <c r="AG240">
        <v>7.8999E-2</v>
      </c>
      <c r="AH240">
        <f t="shared" si="28"/>
        <v>1.8356906409870595E-2</v>
      </c>
      <c r="AI240">
        <f t="shared" si="28"/>
        <v>9.5151515151515154E-2</v>
      </c>
      <c r="AJ240">
        <f t="shared" si="28"/>
        <v>0.15712438025436518</v>
      </c>
      <c r="AK240">
        <f t="shared" si="28"/>
        <v>0.15795384298372142</v>
      </c>
      <c r="AL240">
        <f t="shared" si="28"/>
        <v>0.38680641183723791</v>
      </c>
      <c r="AM240">
        <f t="shared" si="28"/>
        <v>0.15513101576364965</v>
      </c>
      <c r="AN240">
        <f t="shared" si="28"/>
        <v>7.1283185840707974E-2</v>
      </c>
      <c r="AO240">
        <f t="shared" si="28"/>
        <v>0.23395068873712235</v>
      </c>
      <c r="AP240">
        <f t="shared" si="28"/>
        <v>0.21430219146482121</v>
      </c>
      <c r="AQ240">
        <f t="shared" si="27"/>
        <v>0.23072587139077419</v>
      </c>
      <c r="AR240">
        <f t="shared" si="27"/>
        <v>0.45039520958083834</v>
      </c>
      <c r="AS240">
        <f t="shared" si="27"/>
        <v>0.299670927730667</v>
      </c>
    </row>
    <row r="241" spans="1:45" x14ac:dyDescent="0.15">
      <c r="A241">
        <v>7.9499E-2</v>
      </c>
      <c r="B241">
        <v>1.2447E-2</v>
      </c>
      <c r="C241">
        <v>3.1020000000000002E-3</v>
      </c>
      <c r="D241">
        <v>5.6820000000000004E-3</v>
      </c>
      <c r="E241">
        <v>6.1989999999999996E-3</v>
      </c>
      <c r="F241">
        <v>5.2882999999999999E-2</v>
      </c>
      <c r="G241">
        <v>2.5340999999999999E-2</v>
      </c>
      <c r="H241">
        <v>2.3113999999999999E-2</v>
      </c>
      <c r="I241">
        <v>1.4739E-2</v>
      </c>
      <c r="J241">
        <v>4.2251999999999998E-2</v>
      </c>
      <c r="K241">
        <v>3.2903000000000002E-2</v>
      </c>
      <c r="L241">
        <v>2.9869E-2</v>
      </c>
      <c r="M241">
        <v>3.6392000000000001E-2</v>
      </c>
      <c r="N241">
        <f t="shared" si="23"/>
        <v>2.3743583333333335E-2</v>
      </c>
      <c r="O241">
        <f t="shared" si="24"/>
        <v>2.5043408880096073E-4</v>
      </c>
      <c r="Q241">
        <v>8.201E-3</v>
      </c>
      <c r="R241">
        <v>3.104E-3</v>
      </c>
      <c r="S241">
        <v>4.1009999999999996E-3</v>
      </c>
      <c r="T241">
        <v>6.2030000000000002E-3</v>
      </c>
      <c r="U241">
        <v>1.9296000000000001E-2</v>
      </c>
      <c r="V241">
        <v>1.1495999999999999E-2</v>
      </c>
      <c r="W241">
        <v>1.048E-2</v>
      </c>
      <c r="X241">
        <v>7.4939999999999998E-3</v>
      </c>
      <c r="Y241">
        <v>1.6313000000000001E-2</v>
      </c>
      <c r="Z241">
        <v>1.2815E-2</v>
      </c>
      <c r="AA241">
        <v>1.0873000000000001E-2</v>
      </c>
      <c r="AB241">
        <v>1.0198E-2</v>
      </c>
      <c r="AC241">
        <f t="shared" si="25"/>
        <v>1.1501897954053261E-2</v>
      </c>
      <c r="AD241">
        <f t="shared" si="26"/>
        <v>0.12131562439342453</v>
      </c>
      <c r="AG241">
        <v>7.9499E-2</v>
      </c>
      <c r="AH241">
        <f t="shared" si="28"/>
        <v>9.3642792657237434E-2</v>
      </c>
      <c r="AI241">
        <f t="shared" si="28"/>
        <v>2.8484848484848488E-2</v>
      </c>
      <c r="AJ241">
        <f t="shared" si="28"/>
        <v>6.1241646906660924E-2</v>
      </c>
      <c r="AK241">
        <f t="shared" si="28"/>
        <v>6.3867710694415825E-2</v>
      </c>
      <c r="AL241">
        <f t="shared" si="28"/>
        <v>0.54339293053842985</v>
      </c>
      <c r="AM241">
        <f t="shared" si="28"/>
        <v>0.26454744754149701</v>
      </c>
      <c r="AN241">
        <f t="shared" si="28"/>
        <v>0.25568584070796463</v>
      </c>
      <c r="AO241">
        <f t="shared" si="28"/>
        <v>0.17061002430836905</v>
      </c>
      <c r="AP241">
        <f t="shared" si="28"/>
        <v>0.4873356401384083</v>
      </c>
      <c r="AQ241">
        <f t="shared" si="27"/>
        <v>0.37849994248245722</v>
      </c>
      <c r="AR241">
        <f t="shared" si="27"/>
        <v>0.35771257485029939</v>
      </c>
      <c r="AS241">
        <f t="shared" si="27"/>
        <v>0.46059992406024558</v>
      </c>
    </row>
    <row r="242" spans="1:45" x14ac:dyDescent="0.15">
      <c r="A242">
        <v>7.9999000000000001E-2</v>
      </c>
      <c r="B242">
        <v>2.7782999999999999E-2</v>
      </c>
      <c r="C242">
        <v>6.0400000000000002E-3</v>
      </c>
      <c r="D242">
        <v>2.2209999999999999E-3</v>
      </c>
      <c r="E242">
        <v>5.2760000000000003E-3</v>
      </c>
      <c r="F242">
        <v>1.6882000000000001E-2</v>
      </c>
      <c r="G242">
        <v>2.1788999999999999E-2</v>
      </c>
      <c r="H242">
        <v>1.6787E-2</v>
      </c>
      <c r="I242">
        <v>1.5789999999999998E-2</v>
      </c>
      <c r="J242">
        <v>9.4389999999999995E-3</v>
      </c>
      <c r="K242">
        <v>3.1147999999999999E-2</v>
      </c>
      <c r="L242">
        <v>1.8905000000000002E-2</v>
      </c>
      <c r="M242">
        <v>2.0046000000000001E-2</v>
      </c>
      <c r="N242">
        <f t="shared" si="23"/>
        <v>1.6008833333333337E-2</v>
      </c>
      <c r="O242">
        <f t="shared" si="24"/>
        <v>1.688522550415283E-4</v>
      </c>
      <c r="Q242">
        <v>2.5368000000000002E-2</v>
      </c>
      <c r="R242">
        <v>4.3819999999999996E-3</v>
      </c>
      <c r="S242">
        <v>2.2230000000000001E-3</v>
      </c>
      <c r="T242">
        <v>5.2789999999999998E-3</v>
      </c>
      <c r="U242">
        <v>1.0189999999999999E-2</v>
      </c>
      <c r="V242">
        <v>1.1174999999999999E-2</v>
      </c>
      <c r="W242">
        <v>9.8949999999999993E-3</v>
      </c>
      <c r="X242">
        <v>8.0040000000000007E-3</v>
      </c>
      <c r="Y242">
        <v>6.7070000000000003E-3</v>
      </c>
      <c r="Z242">
        <v>9.8219999999999991E-3</v>
      </c>
      <c r="AA242">
        <v>8.0839999999999992E-3</v>
      </c>
      <c r="AB242">
        <v>7.7739999999999997E-3</v>
      </c>
      <c r="AC242">
        <f t="shared" si="25"/>
        <v>1.1092505041283916E-2</v>
      </c>
      <c r="AD242">
        <f t="shared" si="26"/>
        <v>0.11699757557806761</v>
      </c>
      <c r="AG242">
        <v>7.9999000000000001E-2</v>
      </c>
      <c r="AH242">
        <f t="shared" si="28"/>
        <v>0.20902046343665359</v>
      </c>
      <c r="AI242">
        <f t="shared" si="28"/>
        <v>5.546372819100092E-2</v>
      </c>
      <c r="AJ242">
        <f t="shared" si="28"/>
        <v>2.3938348782065098E-2</v>
      </c>
      <c r="AK242">
        <f t="shared" si="28"/>
        <v>5.4358128992375854E-2</v>
      </c>
      <c r="AL242">
        <f t="shared" si="28"/>
        <v>0.17346896835182901</v>
      </c>
      <c r="AM242">
        <f t="shared" si="28"/>
        <v>0.2274663326025681</v>
      </c>
      <c r="AN242">
        <f t="shared" si="28"/>
        <v>0.18569690265486727</v>
      </c>
      <c r="AO242">
        <f t="shared" si="28"/>
        <v>0.18277578423428636</v>
      </c>
      <c r="AP242">
        <f t="shared" si="28"/>
        <v>0.10886966551326413</v>
      </c>
      <c r="AQ242">
        <f t="shared" si="27"/>
        <v>0.35831128494190728</v>
      </c>
      <c r="AR242">
        <f t="shared" si="27"/>
        <v>0.22640718562874251</v>
      </c>
      <c r="AS242">
        <f t="shared" si="27"/>
        <v>0.25371471965573983</v>
      </c>
    </row>
    <row r="243" spans="1:45" x14ac:dyDescent="0.15">
      <c r="A243">
        <v>8.0499000000000001E-2</v>
      </c>
      <c r="B243">
        <v>8.3960000000000007E-3</v>
      </c>
      <c r="C243">
        <v>1.1322E-2</v>
      </c>
      <c r="D243">
        <v>3.5490000000000001E-3</v>
      </c>
      <c r="E243">
        <v>2.5774999999999999E-2</v>
      </c>
      <c r="F243">
        <v>1.3788999999999999E-2</v>
      </c>
      <c r="G243">
        <v>9.6150000000000003E-3</v>
      </c>
      <c r="H243">
        <v>4.0930000000000003E-3</v>
      </c>
      <c r="I243">
        <v>1.5262E-2</v>
      </c>
      <c r="J243">
        <v>3.5926E-2</v>
      </c>
      <c r="K243">
        <v>2.1505E-2</v>
      </c>
      <c r="L243">
        <v>1.5117E-2</v>
      </c>
      <c r="M243">
        <v>2.0319E-2</v>
      </c>
      <c r="N243">
        <f t="shared" si="23"/>
        <v>1.5388999999999998E-2</v>
      </c>
      <c r="O243">
        <f t="shared" si="24"/>
        <v>1.6231459836761445E-4</v>
      </c>
      <c r="Q243">
        <v>6.2760000000000003E-3</v>
      </c>
      <c r="R243">
        <v>6.6030000000000004E-3</v>
      </c>
      <c r="S243">
        <v>3.5509999999999999E-3</v>
      </c>
      <c r="T243">
        <v>1.3068E-2</v>
      </c>
      <c r="U243">
        <v>8.0160000000000006E-3</v>
      </c>
      <c r="V243">
        <v>6.8120000000000003E-3</v>
      </c>
      <c r="W243">
        <v>4.0959999999999998E-3</v>
      </c>
      <c r="X243">
        <v>7.7530000000000003E-3</v>
      </c>
      <c r="Y243">
        <v>1.4881999999999999E-2</v>
      </c>
      <c r="Z243">
        <v>9.4420000000000007E-3</v>
      </c>
      <c r="AA243">
        <v>6.9179999999999997E-3</v>
      </c>
      <c r="AB243">
        <v>7.2719999999999998E-3</v>
      </c>
      <c r="AC243">
        <f t="shared" si="25"/>
        <v>8.8691591842949592E-3</v>
      </c>
      <c r="AD243">
        <f t="shared" si="26"/>
        <v>9.3546959691834908E-2</v>
      </c>
      <c r="AG243">
        <v>8.0499000000000001E-2</v>
      </c>
      <c r="AH243">
        <f t="shared" si="28"/>
        <v>6.3165814023472766E-2</v>
      </c>
      <c r="AI243">
        <f t="shared" si="28"/>
        <v>0.10396694214876034</v>
      </c>
      <c r="AJ243">
        <f t="shared" si="28"/>
        <v>3.8251778400517356E-2</v>
      </c>
      <c r="AK243">
        <f t="shared" si="28"/>
        <v>0.26555738718318567</v>
      </c>
      <c r="AL243">
        <f t="shared" si="28"/>
        <v>0.14168721742704479</v>
      </c>
      <c r="AM243">
        <f t="shared" si="28"/>
        <v>0.10037582211086753</v>
      </c>
      <c r="AN243">
        <f t="shared" si="28"/>
        <v>4.5276548672566377E-2</v>
      </c>
      <c r="AO243">
        <f t="shared" si="28"/>
        <v>0.17666396573677509</v>
      </c>
      <c r="AP243">
        <f t="shared" si="28"/>
        <v>0.41437139561707037</v>
      </c>
      <c r="AQ243">
        <f t="shared" si="27"/>
        <v>0.24738295180029909</v>
      </c>
      <c r="AR243">
        <f t="shared" si="27"/>
        <v>0.18104191616766466</v>
      </c>
      <c r="AS243">
        <f t="shared" si="27"/>
        <v>0.25716997848373624</v>
      </c>
    </row>
    <row r="244" spans="1:45" x14ac:dyDescent="0.15">
      <c r="A244">
        <v>8.0999000000000002E-2</v>
      </c>
      <c r="B244">
        <v>9.7959999999999992E-3</v>
      </c>
      <c r="C244">
        <v>1.0241E-2</v>
      </c>
      <c r="D244">
        <v>4.6340000000000001E-3</v>
      </c>
      <c r="E244">
        <v>4.4359999999999998E-3</v>
      </c>
      <c r="F244">
        <v>1.7402000000000001E-2</v>
      </c>
      <c r="G244">
        <v>1.0841E-2</v>
      </c>
      <c r="H244">
        <v>2.4799999999999999E-2</v>
      </c>
      <c r="I244">
        <v>3.9060999999999998E-2</v>
      </c>
      <c r="J244">
        <v>1.3183E-2</v>
      </c>
      <c r="K244">
        <v>6.6059000000000007E-2</v>
      </c>
      <c r="L244">
        <v>3.2611000000000001E-2</v>
      </c>
      <c r="M244">
        <v>2.2844E-2</v>
      </c>
      <c r="N244">
        <f t="shared" si="23"/>
        <v>2.132566666666667E-2</v>
      </c>
      <c r="O244">
        <f t="shared" si="24"/>
        <v>2.2493125088840236E-4</v>
      </c>
      <c r="Q244">
        <v>5.7229999999999998E-3</v>
      </c>
      <c r="R244">
        <v>5.9490000000000003E-3</v>
      </c>
      <c r="S244">
        <v>3.336E-3</v>
      </c>
      <c r="T244">
        <v>4.4390000000000002E-3</v>
      </c>
      <c r="U244">
        <v>1.0479E-2</v>
      </c>
      <c r="V244">
        <v>7.7359999999999998E-3</v>
      </c>
      <c r="W244">
        <v>1.2652999999999999E-2</v>
      </c>
      <c r="X244">
        <v>1.4435999999999999E-2</v>
      </c>
      <c r="Y244">
        <v>9.3559999999999997E-3</v>
      </c>
      <c r="Z244">
        <v>1.8537999999999999E-2</v>
      </c>
      <c r="AA244">
        <v>1.108E-2</v>
      </c>
      <c r="AB244">
        <v>7.7089999999999997E-3</v>
      </c>
      <c r="AC244">
        <f t="shared" si="25"/>
        <v>1.0662235182686089E-2</v>
      </c>
      <c r="AD244">
        <f t="shared" si="26"/>
        <v>0.11245932834600351</v>
      </c>
      <c r="AG244">
        <v>8.0999000000000002E-2</v>
      </c>
      <c r="AH244">
        <f t="shared" si="28"/>
        <v>7.369846524225096E-2</v>
      </c>
      <c r="AI244">
        <f t="shared" si="28"/>
        <v>9.4040404040404049E-2</v>
      </c>
      <c r="AJ244">
        <f t="shared" si="28"/>
        <v>4.9946109075231733E-2</v>
      </c>
      <c r="AK244">
        <f t="shared" si="28"/>
        <v>4.5703688440140118E-2</v>
      </c>
      <c r="AL244">
        <f t="shared" si="28"/>
        <v>0.17881216605014386</v>
      </c>
      <c r="AM244">
        <f t="shared" si="28"/>
        <v>0.11317465288652261</v>
      </c>
      <c r="AN244">
        <f t="shared" si="28"/>
        <v>0.27433628318584069</v>
      </c>
      <c r="AO244">
        <f t="shared" si="28"/>
        <v>0.45214723926380368</v>
      </c>
      <c r="AP244">
        <f t="shared" si="28"/>
        <v>0.15205305651672435</v>
      </c>
      <c r="AQ244">
        <f t="shared" si="27"/>
        <v>0.75991027263315325</v>
      </c>
      <c r="AR244">
        <f t="shared" si="27"/>
        <v>0.39055089820359279</v>
      </c>
      <c r="AS244">
        <f t="shared" si="27"/>
        <v>0.28912795848626754</v>
      </c>
    </row>
    <row r="245" spans="1:45" x14ac:dyDescent="0.15">
      <c r="A245">
        <v>8.1499000000000002E-2</v>
      </c>
      <c r="B245">
        <v>2.3709999999999998E-2</v>
      </c>
      <c r="C245">
        <v>3.2569999999999999E-3</v>
      </c>
      <c r="D245">
        <v>1.9314000000000001E-2</v>
      </c>
      <c r="E245">
        <v>0</v>
      </c>
      <c r="F245">
        <v>0</v>
      </c>
      <c r="G245">
        <v>4.2557999999999999E-2</v>
      </c>
      <c r="H245">
        <v>3.3166000000000001E-2</v>
      </c>
      <c r="I245">
        <v>1.6775000000000002E-2</v>
      </c>
      <c r="J245">
        <v>3.4243999999999997E-2</v>
      </c>
      <c r="K245">
        <v>3.2828999999999997E-2</v>
      </c>
      <c r="L245">
        <v>2.0895E-2</v>
      </c>
      <c r="M245">
        <v>4.3791999999999998E-2</v>
      </c>
      <c r="N245">
        <f t="shared" si="23"/>
        <v>2.2544999999999999E-2</v>
      </c>
      <c r="O245">
        <f t="shared" si="24"/>
        <v>2.3779209956448552E-4</v>
      </c>
      <c r="Q245">
        <v>1.9772999999999999E-2</v>
      </c>
      <c r="R245">
        <v>3.2590000000000002E-3</v>
      </c>
      <c r="S245">
        <v>8.8120000000000004E-3</v>
      </c>
      <c r="T245">
        <v>0</v>
      </c>
      <c r="U245">
        <v>0</v>
      </c>
      <c r="V245">
        <v>1.5218000000000001E-2</v>
      </c>
      <c r="W245">
        <v>1.3797E-2</v>
      </c>
      <c r="X245">
        <v>8.5500000000000003E-3</v>
      </c>
      <c r="Y245">
        <v>1.4330000000000001E-2</v>
      </c>
      <c r="Z245">
        <v>1.2402E-2</v>
      </c>
      <c r="AA245">
        <v>7.9690000000000004E-3</v>
      </c>
      <c r="AB245">
        <v>1.2269E-2</v>
      </c>
      <c r="AC245">
        <f t="shared" si="25"/>
        <v>1.1860871549304078E-2</v>
      </c>
      <c r="AD245">
        <f t="shared" si="26"/>
        <v>0.1251018782814847</v>
      </c>
      <c r="AG245">
        <v>8.1499000000000002E-2</v>
      </c>
      <c r="AH245">
        <f t="shared" si="28"/>
        <v>0.17837797171230813</v>
      </c>
      <c r="AI245">
        <f t="shared" si="28"/>
        <v>2.9908172635445363E-2</v>
      </c>
      <c r="AJ245">
        <f t="shared" si="28"/>
        <v>0.2081698641948696</v>
      </c>
      <c r="AK245">
        <f t="shared" si="28"/>
        <v>0</v>
      </c>
      <c r="AL245">
        <f t="shared" si="28"/>
        <v>0</v>
      </c>
      <c r="AM245">
        <f t="shared" si="28"/>
        <v>0.44428437206388977</v>
      </c>
      <c r="AN245">
        <f t="shared" si="28"/>
        <v>0.36688053097345136</v>
      </c>
      <c r="AO245">
        <f t="shared" si="28"/>
        <v>0.19417756684801485</v>
      </c>
      <c r="AP245">
        <f t="shared" si="28"/>
        <v>0.39497116493656281</v>
      </c>
      <c r="AQ245">
        <f t="shared" si="27"/>
        <v>0.37764868284826869</v>
      </c>
      <c r="AR245">
        <f t="shared" si="27"/>
        <v>0.25023952095808383</v>
      </c>
      <c r="AS245">
        <f t="shared" si="27"/>
        <v>0.55425895456271357</v>
      </c>
    </row>
    <row r="246" spans="1:45" x14ac:dyDescent="0.15">
      <c r="A246">
        <v>8.1999000000000002E-2</v>
      </c>
      <c r="B246">
        <v>2.8170000000000001E-3</v>
      </c>
      <c r="C246">
        <v>0</v>
      </c>
      <c r="D246">
        <v>1.1891000000000001E-2</v>
      </c>
      <c r="E246">
        <v>5.7520000000000002E-3</v>
      </c>
      <c r="F246">
        <v>1.7011999999999999E-2</v>
      </c>
      <c r="G246">
        <v>1.6139000000000001E-2</v>
      </c>
      <c r="H246">
        <v>3.7690000000000002E-3</v>
      </c>
      <c r="I246">
        <v>1.9469E-2</v>
      </c>
      <c r="J246">
        <v>3.7123999999999997E-2</v>
      </c>
      <c r="K246">
        <v>5.4588999999999999E-2</v>
      </c>
      <c r="L246">
        <v>3.3626000000000003E-2</v>
      </c>
      <c r="M246">
        <v>3.4241000000000001E-2</v>
      </c>
      <c r="N246">
        <f t="shared" si="23"/>
        <v>1.9702416666666663E-2</v>
      </c>
      <c r="O246">
        <f t="shared" si="24"/>
        <v>2.0781011424533062E-4</v>
      </c>
      <c r="Q246">
        <v>2.8189999999999999E-3</v>
      </c>
      <c r="R246">
        <v>0</v>
      </c>
      <c r="S246">
        <v>5.9670000000000001E-3</v>
      </c>
      <c r="T246">
        <v>5.7559999999999998E-3</v>
      </c>
      <c r="U246">
        <v>9.9699999999999997E-3</v>
      </c>
      <c r="V246">
        <v>9.495E-3</v>
      </c>
      <c r="W246">
        <v>3.7720000000000002E-3</v>
      </c>
      <c r="X246">
        <v>1.0154E-2</v>
      </c>
      <c r="Y246">
        <v>1.4791E-2</v>
      </c>
      <c r="Z246">
        <v>1.9734999999999999E-2</v>
      </c>
      <c r="AA246">
        <v>1.1269E-2</v>
      </c>
      <c r="AB246">
        <v>1.0843E-2</v>
      </c>
      <c r="AC246">
        <f t="shared" si="25"/>
        <v>1.0601783413438258E-2</v>
      </c>
      <c r="AD246">
        <f t="shared" si="26"/>
        <v>0.11182171669605809</v>
      </c>
      <c r="AG246">
        <v>8.1999000000000002E-2</v>
      </c>
      <c r="AH246">
        <f t="shared" si="28"/>
        <v>2.1193198916641589E-2</v>
      </c>
      <c r="AI246">
        <f t="shared" si="28"/>
        <v>0</v>
      </c>
      <c r="AJ246">
        <f t="shared" si="28"/>
        <v>0.12816339728389739</v>
      </c>
      <c r="AK246">
        <f t="shared" si="28"/>
        <v>5.9262311971976102E-2</v>
      </c>
      <c r="AL246">
        <f t="shared" si="28"/>
        <v>0.17480476777640772</v>
      </c>
      <c r="AM246">
        <f t="shared" si="28"/>
        <v>0.16848314020252636</v>
      </c>
      <c r="AN246">
        <f t="shared" si="28"/>
        <v>4.16924778761062E-2</v>
      </c>
      <c r="AO246">
        <f t="shared" si="28"/>
        <v>0.22536173168190765</v>
      </c>
      <c r="AP246">
        <f t="shared" si="28"/>
        <v>0.4281891580161476</v>
      </c>
      <c r="AQ246">
        <f t="shared" si="27"/>
        <v>0.62796502933394693</v>
      </c>
      <c r="AR246">
        <f t="shared" si="27"/>
        <v>0.4027065868263473</v>
      </c>
      <c r="AS246">
        <f t="shared" si="27"/>
        <v>0.43337552208581193</v>
      </c>
    </row>
    <row r="247" spans="1:45" x14ac:dyDescent="0.15">
      <c r="A247">
        <v>8.2499000000000003E-2</v>
      </c>
      <c r="B247">
        <v>9.4160000000000008E-3</v>
      </c>
      <c r="C247">
        <v>1.6472000000000001E-2</v>
      </c>
      <c r="D247">
        <v>6.9870000000000002E-3</v>
      </c>
      <c r="E247">
        <v>1.2451E-2</v>
      </c>
      <c r="F247">
        <v>2.2707999999999999E-2</v>
      </c>
      <c r="G247">
        <v>1.1596E-2</v>
      </c>
      <c r="H247">
        <v>1.4079E-2</v>
      </c>
      <c r="I247">
        <v>1.5671000000000001E-2</v>
      </c>
      <c r="J247">
        <v>1.9442999999999998E-2</v>
      </c>
      <c r="K247">
        <v>2.4788999999999999E-2</v>
      </c>
      <c r="L247">
        <v>3.7073000000000002E-2</v>
      </c>
      <c r="M247">
        <v>2.0129999999999999E-2</v>
      </c>
      <c r="N247">
        <f t="shared" si="23"/>
        <v>1.7567916666666666E-2</v>
      </c>
      <c r="O247">
        <f t="shared" si="24"/>
        <v>1.8529659743360324E-4</v>
      </c>
      <c r="Q247">
        <v>7.0559999999999998E-3</v>
      </c>
      <c r="R247">
        <v>8.4089999999999998E-3</v>
      </c>
      <c r="S247">
        <v>4.0509999999999999E-3</v>
      </c>
      <c r="T247">
        <v>8.8100000000000001E-3</v>
      </c>
      <c r="U247">
        <v>1.1813000000000001E-2</v>
      </c>
      <c r="V247">
        <v>8.2539999999999992E-3</v>
      </c>
      <c r="W247">
        <v>1.0042000000000001E-2</v>
      </c>
      <c r="X247">
        <v>8.0160000000000006E-3</v>
      </c>
      <c r="Y247">
        <v>1.1239000000000001E-2</v>
      </c>
      <c r="Z247">
        <v>8.8520000000000005E-3</v>
      </c>
      <c r="AA247">
        <v>1.1710999999999999E-2</v>
      </c>
      <c r="AB247">
        <v>8.3879999999999996E-3</v>
      </c>
      <c r="AC247">
        <f t="shared" si="25"/>
        <v>9.5321356616829191E-3</v>
      </c>
      <c r="AD247">
        <f t="shared" si="26"/>
        <v>0.10053966695056434</v>
      </c>
      <c r="AG247">
        <v>8.2499000000000003E-2</v>
      </c>
      <c r="AH247">
        <f t="shared" si="28"/>
        <v>7.0839602768582602E-2</v>
      </c>
      <c r="AI247">
        <f t="shared" si="28"/>
        <v>0.15125803489439854</v>
      </c>
      <c r="AJ247">
        <f t="shared" si="28"/>
        <v>7.5307178271179137E-2</v>
      </c>
      <c r="AK247">
        <f t="shared" si="28"/>
        <v>0.12828147537605605</v>
      </c>
      <c r="AL247">
        <f t="shared" si="28"/>
        <v>0.23333333333333331</v>
      </c>
      <c r="AM247">
        <f t="shared" si="28"/>
        <v>0.12105647771166093</v>
      </c>
      <c r="AN247">
        <f t="shared" si="28"/>
        <v>0.15574115044247788</v>
      </c>
      <c r="AO247">
        <f t="shared" si="28"/>
        <v>0.18139830998958215</v>
      </c>
      <c r="AP247">
        <f t="shared" si="28"/>
        <v>0.22425605536332177</v>
      </c>
      <c r="AQ247">
        <f t="shared" si="27"/>
        <v>0.28516047394455307</v>
      </c>
      <c r="AR247">
        <f t="shared" si="27"/>
        <v>0.4439880239520958</v>
      </c>
      <c r="AS247">
        <f t="shared" si="27"/>
        <v>0.25477787621820019</v>
      </c>
    </row>
    <row r="248" spans="1:45" x14ac:dyDescent="0.15">
      <c r="A248">
        <v>8.2999000000000003E-2</v>
      </c>
      <c r="B248">
        <v>5.4099999999999999E-3</v>
      </c>
      <c r="C248">
        <v>6.7159999999999997E-3</v>
      </c>
      <c r="D248">
        <v>6.6449999999999999E-3</v>
      </c>
      <c r="E248">
        <v>4.7019999999999996E-3</v>
      </c>
      <c r="F248">
        <v>1.5606E-2</v>
      </c>
      <c r="G248">
        <v>5.9620000000000003E-3</v>
      </c>
      <c r="H248">
        <v>1.7602E-2</v>
      </c>
      <c r="I248">
        <v>1.669E-2</v>
      </c>
      <c r="J248">
        <v>2.8804E-2</v>
      </c>
      <c r="K248">
        <v>2.7008000000000001E-2</v>
      </c>
      <c r="L248">
        <v>2.1437999999999999E-2</v>
      </c>
      <c r="M248">
        <v>2.5558999999999998E-2</v>
      </c>
      <c r="N248">
        <f t="shared" si="23"/>
        <v>1.5178499999999998E-2</v>
      </c>
      <c r="O248">
        <f t="shared" si="24"/>
        <v>1.6009436164291608E-4</v>
      </c>
      <c r="Q248">
        <v>5.4140000000000004E-3</v>
      </c>
      <c r="R248">
        <v>4.7749999999999997E-3</v>
      </c>
      <c r="S248">
        <v>4.7190000000000001E-3</v>
      </c>
      <c r="T248">
        <v>4.705E-3</v>
      </c>
      <c r="U248">
        <v>9.0469999999999995E-3</v>
      </c>
      <c r="V248">
        <v>5.9659999999999999E-3</v>
      </c>
      <c r="W248">
        <v>1.0558E-2</v>
      </c>
      <c r="X248">
        <v>1.0069E-2</v>
      </c>
      <c r="Y248">
        <v>1.3141999999999999E-2</v>
      </c>
      <c r="Z248">
        <v>1.0416E-2</v>
      </c>
      <c r="AA248">
        <v>9.0329999999999994E-3</v>
      </c>
      <c r="AB248">
        <v>9.2110000000000004E-3</v>
      </c>
      <c r="AC248">
        <f t="shared" si="25"/>
        <v>8.9160648015508808E-3</v>
      </c>
      <c r="AD248">
        <f t="shared" si="26"/>
        <v>9.404169406243118E-2</v>
      </c>
      <c r="AG248">
        <v>8.2999000000000003E-2</v>
      </c>
      <c r="AH248">
        <f t="shared" si="28"/>
        <v>4.0701173638278659E-2</v>
      </c>
      <c r="AI248">
        <f t="shared" si="28"/>
        <v>6.16712580348944E-2</v>
      </c>
      <c r="AJ248">
        <f t="shared" si="28"/>
        <v>7.1621039017029528E-2</v>
      </c>
      <c r="AK248">
        <f t="shared" si="28"/>
        <v>4.8444261281681431E-2</v>
      </c>
      <c r="AL248">
        <f t="shared" si="28"/>
        <v>0.16035758323057953</v>
      </c>
      <c r="AM248">
        <f t="shared" si="28"/>
        <v>6.2240317360893624E-2</v>
      </c>
      <c r="AN248">
        <f t="shared" si="28"/>
        <v>0.19471238938053098</v>
      </c>
      <c r="AO248">
        <f t="shared" si="28"/>
        <v>0.19319365667322608</v>
      </c>
      <c r="AP248">
        <f t="shared" si="28"/>
        <v>0.33222606689734718</v>
      </c>
      <c r="AQ248">
        <f t="shared" si="27"/>
        <v>0.31068675946163582</v>
      </c>
      <c r="AR248">
        <f t="shared" si="27"/>
        <v>0.25674251497005984</v>
      </c>
      <c r="AS248">
        <f t="shared" si="27"/>
        <v>0.32349069738007846</v>
      </c>
    </row>
    <row r="249" spans="1:45" x14ac:dyDescent="0.15">
      <c r="A249">
        <v>8.3499000000000004E-2</v>
      </c>
      <c r="B249">
        <v>4.8170000000000001E-3</v>
      </c>
      <c r="C249">
        <v>3.1380000000000002E-3</v>
      </c>
      <c r="D249">
        <v>1.4857E-2</v>
      </c>
      <c r="E249">
        <v>4.4549999999999998E-3</v>
      </c>
      <c r="F249">
        <v>1.3672E-2</v>
      </c>
      <c r="G249">
        <v>4.1339999999999997E-3</v>
      </c>
      <c r="H249">
        <v>3.6955000000000002E-2</v>
      </c>
      <c r="I249">
        <v>3.526E-2</v>
      </c>
      <c r="J249">
        <v>6.417E-3</v>
      </c>
      <c r="K249">
        <v>3.0724999999999999E-2</v>
      </c>
      <c r="L249">
        <v>4.0547E-2</v>
      </c>
      <c r="M249">
        <v>1.8334E-2</v>
      </c>
      <c r="N249">
        <f t="shared" si="23"/>
        <v>1.7775916666666666E-2</v>
      </c>
      <c r="O249">
        <f t="shared" si="24"/>
        <v>1.8749046555111988E-4</v>
      </c>
      <c r="Q249">
        <v>4.8209999999999998E-3</v>
      </c>
      <c r="R249">
        <v>3.14E-3</v>
      </c>
      <c r="S249">
        <v>9.0050000000000009E-3</v>
      </c>
      <c r="T249">
        <v>4.4580000000000002E-3</v>
      </c>
      <c r="U249">
        <v>1.0078999999999999E-2</v>
      </c>
      <c r="V249">
        <v>4.1370000000000001E-3</v>
      </c>
      <c r="W249">
        <v>1.4260999999999999E-2</v>
      </c>
      <c r="X249">
        <v>1.2682000000000001E-2</v>
      </c>
      <c r="Y249">
        <v>6.4209999999999996E-3</v>
      </c>
      <c r="Z249">
        <v>1.0592000000000001E-2</v>
      </c>
      <c r="AA249">
        <v>1.1900000000000001E-2</v>
      </c>
      <c r="AB249">
        <v>7.0289999999999997E-3</v>
      </c>
      <c r="AC249">
        <f t="shared" si="25"/>
        <v>9.3488561818594103E-3</v>
      </c>
      <c r="AD249">
        <f t="shared" si="26"/>
        <v>9.8606536903496272E-2</v>
      </c>
      <c r="AG249">
        <v>8.3499000000000004E-2</v>
      </c>
      <c r="AH249">
        <f t="shared" si="28"/>
        <v>3.6239843514896175E-2</v>
      </c>
      <c r="AI249">
        <f t="shared" si="28"/>
        <v>2.881542699724518E-2</v>
      </c>
      <c r="AJ249">
        <f t="shared" si="28"/>
        <v>0.16013149385643458</v>
      </c>
      <c r="AK249">
        <f t="shared" si="28"/>
        <v>4.5899443643107357E-2</v>
      </c>
      <c r="AL249">
        <f t="shared" si="28"/>
        <v>0.14048499794492394</v>
      </c>
      <c r="AM249">
        <f t="shared" si="28"/>
        <v>4.3156905731287186E-2</v>
      </c>
      <c r="AN249">
        <f t="shared" si="28"/>
        <v>0.40879424778761064</v>
      </c>
      <c r="AO249">
        <f t="shared" si="28"/>
        <v>0.40814909133001509</v>
      </c>
      <c r="AP249">
        <f t="shared" si="28"/>
        <v>7.4013840830449831E-2</v>
      </c>
      <c r="AQ249">
        <f t="shared" si="27"/>
        <v>0.35344530081674913</v>
      </c>
      <c r="AR249">
        <f t="shared" si="27"/>
        <v>0.48559281437125745</v>
      </c>
      <c r="AS249">
        <f t="shared" si="27"/>
        <v>0.23204657638273637</v>
      </c>
    </row>
    <row r="250" spans="1:45" x14ac:dyDescent="0.15">
      <c r="A250">
        <v>8.3999000000000004E-2</v>
      </c>
      <c r="B250">
        <v>0</v>
      </c>
      <c r="C250">
        <v>8.2290000000000002E-3</v>
      </c>
      <c r="D250">
        <v>2.9269999999999999E-3</v>
      </c>
      <c r="E250">
        <v>0</v>
      </c>
      <c r="F250">
        <v>2.0504000000000001E-2</v>
      </c>
      <c r="G250">
        <v>1.6993000000000001E-2</v>
      </c>
      <c r="H250">
        <v>0</v>
      </c>
      <c r="I250">
        <v>1.8950000000000002E-2</v>
      </c>
      <c r="J250">
        <v>3.6774000000000001E-2</v>
      </c>
      <c r="K250">
        <v>3.8301000000000002E-2</v>
      </c>
      <c r="L250">
        <v>3.1026000000000001E-2</v>
      </c>
      <c r="M250">
        <v>4.3438999999999998E-2</v>
      </c>
      <c r="N250">
        <f t="shared" si="23"/>
        <v>1.809525E-2</v>
      </c>
      <c r="O250">
        <f t="shared" si="24"/>
        <v>1.9085861564179451E-4</v>
      </c>
      <c r="Q250">
        <v>0</v>
      </c>
      <c r="R250">
        <v>6.1060000000000003E-3</v>
      </c>
      <c r="S250">
        <v>2.9290000000000002E-3</v>
      </c>
      <c r="T250">
        <v>0</v>
      </c>
      <c r="U250">
        <v>1.2255E-2</v>
      </c>
      <c r="V250">
        <v>8.5109999999999995E-3</v>
      </c>
      <c r="W250">
        <v>0</v>
      </c>
      <c r="X250">
        <v>8.6879999999999995E-3</v>
      </c>
      <c r="Y250">
        <v>1.5611E-2</v>
      </c>
      <c r="Z250">
        <v>1.2168E-2</v>
      </c>
      <c r="AA250">
        <v>1.1240999999999999E-2</v>
      </c>
      <c r="AB250">
        <v>1.2522E-2</v>
      </c>
      <c r="AC250">
        <f t="shared" si="25"/>
        <v>9.6242585405082216E-3</v>
      </c>
      <c r="AD250">
        <f t="shared" si="26"/>
        <v>0.10151132785472607</v>
      </c>
      <c r="AG250">
        <v>8.3999000000000004E-2</v>
      </c>
      <c r="AH250">
        <f t="shared" si="28"/>
        <v>0</v>
      </c>
      <c r="AI250">
        <f t="shared" si="28"/>
        <v>7.5564738292011019E-2</v>
      </c>
      <c r="AJ250">
        <f t="shared" si="28"/>
        <v>3.1547747359344687E-2</v>
      </c>
      <c r="AK250">
        <f t="shared" si="28"/>
        <v>0</v>
      </c>
      <c r="AL250">
        <f t="shared" si="28"/>
        <v>0.21068639539662967</v>
      </c>
      <c r="AM250">
        <f t="shared" si="28"/>
        <v>0.17739847583255039</v>
      </c>
      <c r="AN250">
        <f t="shared" si="28"/>
        <v>0</v>
      </c>
      <c r="AO250">
        <f t="shared" si="28"/>
        <v>0.21935409190878577</v>
      </c>
      <c r="AP250">
        <f t="shared" si="28"/>
        <v>0.42415224913494809</v>
      </c>
      <c r="AQ250">
        <f t="shared" si="27"/>
        <v>0.44059588174393194</v>
      </c>
      <c r="AR250">
        <f t="shared" si="27"/>
        <v>0.37156886227544911</v>
      </c>
      <c r="AS250">
        <f t="shared" si="27"/>
        <v>0.54979116567523101</v>
      </c>
    </row>
    <row r="251" spans="1:45" x14ac:dyDescent="0.15">
      <c r="A251">
        <v>8.4499000000000005E-2</v>
      </c>
      <c r="B251">
        <v>0</v>
      </c>
      <c r="C251">
        <v>3.2729999999999999E-3</v>
      </c>
      <c r="D251">
        <v>9.8709999999999996E-3</v>
      </c>
      <c r="E251">
        <v>5.6839999999999998E-3</v>
      </c>
      <c r="F251">
        <v>2.7161999999999999E-2</v>
      </c>
      <c r="G251">
        <v>3.1333E-2</v>
      </c>
      <c r="H251">
        <v>2.2744E-2</v>
      </c>
      <c r="I251">
        <v>3.1983999999999999E-2</v>
      </c>
      <c r="J251">
        <v>3.6225E-2</v>
      </c>
      <c r="K251">
        <v>1.3955E-2</v>
      </c>
      <c r="L251">
        <v>2.8579E-2</v>
      </c>
      <c r="M251">
        <v>1.6968E-2</v>
      </c>
      <c r="N251">
        <f t="shared" si="23"/>
        <v>1.8981500000000002E-2</v>
      </c>
      <c r="O251">
        <f t="shared" si="24"/>
        <v>2.0020628688770383E-4</v>
      </c>
      <c r="Q251">
        <v>0</v>
      </c>
      <c r="R251">
        <v>3.2750000000000001E-3</v>
      </c>
      <c r="S251">
        <v>5.8129999999999996E-3</v>
      </c>
      <c r="T251">
        <v>5.6880000000000003E-3</v>
      </c>
      <c r="U251">
        <v>1.3236E-2</v>
      </c>
      <c r="V251">
        <v>1.3127E-2</v>
      </c>
      <c r="W251">
        <v>1.0234999999999999E-2</v>
      </c>
      <c r="X251">
        <v>1.2699999999999999E-2</v>
      </c>
      <c r="Y251">
        <v>1.5389E-2</v>
      </c>
      <c r="Z251">
        <v>7.2940000000000001E-3</v>
      </c>
      <c r="AA251">
        <v>1.1495999999999999E-2</v>
      </c>
      <c r="AB251">
        <v>7.8469999999999998E-3</v>
      </c>
      <c r="AC251">
        <f t="shared" si="25"/>
        <v>1.033169074432465E-2</v>
      </c>
      <c r="AD251">
        <f t="shared" si="26"/>
        <v>0.10897292939777944</v>
      </c>
      <c r="AG251">
        <v>8.4499000000000005E-2</v>
      </c>
      <c r="AH251">
        <f t="shared" si="28"/>
        <v>0</v>
      </c>
      <c r="AI251">
        <f t="shared" si="28"/>
        <v>3.0055096418732781E-2</v>
      </c>
      <c r="AJ251">
        <f t="shared" si="28"/>
        <v>0.1063914636775167</v>
      </c>
      <c r="AK251">
        <f t="shared" ref="AK251:AP282" si="29">E251/AY$1</f>
        <v>5.8561714403461779E-2</v>
      </c>
      <c r="AL251">
        <f t="shared" si="29"/>
        <v>0.27909987669543773</v>
      </c>
      <c r="AM251">
        <f t="shared" si="29"/>
        <v>0.32710094999478023</v>
      </c>
      <c r="AN251">
        <f t="shared" si="29"/>
        <v>0.25159292035398234</v>
      </c>
      <c r="AO251">
        <f t="shared" si="29"/>
        <v>0.37022803565227458</v>
      </c>
      <c r="AP251">
        <f t="shared" si="29"/>
        <v>0.41782006920415227</v>
      </c>
      <c r="AQ251">
        <f t="shared" si="27"/>
        <v>0.16053146209593927</v>
      </c>
      <c r="AR251">
        <f t="shared" si="27"/>
        <v>0.34226347305389221</v>
      </c>
      <c r="AS251">
        <f t="shared" si="27"/>
        <v>0.21475762561701051</v>
      </c>
    </row>
    <row r="252" spans="1:45" x14ac:dyDescent="0.15">
      <c r="A252">
        <v>8.4999000000000005E-2</v>
      </c>
      <c r="B252">
        <v>0</v>
      </c>
      <c r="C252">
        <v>3.0490000000000001E-3</v>
      </c>
      <c r="D252">
        <v>6.117E-3</v>
      </c>
      <c r="E252">
        <v>2.2332999999999999E-2</v>
      </c>
      <c r="F252">
        <v>8.9460000000000008E-3</v>
      </c>
      <c r="G252">
        <v>1.7402999999999998E-2</v>
      </c>
      <c r="H252">
        <v>2.5023E-2</v>
      </c>
      <c r="I252">
        <v>1.3158E-2</v>
      </c>
      <c r="J252">
        <v>0</v>
      </c>
      <c r="K252">
        <v>1.8433999999999999E-2</v>
      </c>
      <c r="L252">
        <v>1.3559E-2</v>
      </c>
      <c r="M252">
        <v>2.2870999999999999E-2</v>
      </c>
      <c r="N252">
        <f t="shared" si="23"/>
        <v>1.2574416666666666E-2</v>
      </c>
      <c r="O252">
        <f t="shared" si="24"/>
        <v>1.326279414488945E-4</v>
      </c>
      <c r="Q252">
        <v>0</v>
      </c>
      <c r="R252">
        <v>3.0509999999999999E-3</v>
      </c>
      <c r="S252">
        <v>4.4250000000000001E-3</v>
      </c>
      <c r="T252">
        <v>1.4226000000000001E-2</v>
      </c>
      <c r="U252">
        <v>6.4079999999999996E-3</v>
      </c>
      <c r="V252">
        <v>1.0234999999999999E-2</v>
      </c>
      <c r="W252">
        <v>1.1294999999999999E-2</v>
      </c>
      <c r="X252">
        <v>6.7609999999999996E-3</v>
      </c>
      <c r="Y252">
        <v>0</v>
      </c>
      <c r="Z252">
        <v>7.6550000000000003E-3</v>
      </c>
      <c r="AA252">
        <v>7.084E-3</v>
      </c>
      <c r="AB252">
        <v>8.2199999999999999E-3</v>
      </c>
      <c r="AC252">
        <f t="shared" si="25"/>
        <v>8.1280916803168728E-3</v>
      </c>
      <c r="AD252">
        <f t="shared" si="26"/>
        <v>8.5730591704402323E-2</v>
      </c>
      <c r="AG252">
        <v>8.4999000000000005E-2</v>
      </c>
      <c r="AH252">
        <f t="shared" ref="AH252:AJ282" si="30">B252/AV$1</f>
        <v>0</v>
      </c>
      <c r="AI252">
        <f t="shared" si="30"/>
        <v>2.7998163452708908E-2</v>
      </c>
      <c r="AJ252">
        <f t="shared" si="30"/>
        <v>6.5930157361500319E-2</v>
      </c>
      <c r="AK252">
        <f t="shared" si="29"/>
        <v>0.23009478672985781</v>
      </c>
      <c r="AL252">
        <f t="shared" si="29"/>
        <v>9.192355117139335E-2</v>
      </c>
      <c r="AM252">
        <f t="shared" si="29"/>
        <v>0.18167867209520824</v>
      </c>
      <c r="AN252">
        <f t="shared" si="29"/>
        <v>0.27680309734513275</v>
      </c>
      <c r="AO252">
        <f t="shared" si="29"/>
        <v>0.15230929505729832</v>
      </c>
      <c r="AP252">
        <f t="shared" si="29"/>
        <v>0</v>
      </c>
      <c r="AQ252">
        <f t="shared" si="27"/>
        <v>0.21205567698147937</v>
      </c>
      <c r="AR252">
        <f t="shared" si="27"/>
        <v>0.16238323353293413</v>
      </c>
      <c r="AS252">
        <f t="shared" si="27"/>
        <v>0.28946968738134415</v>
      </c>
    </row>
    <row r="253" spans="1:45" x14ac:dyDescent="0.15">
      <c r="A253">
        <v>8.5499000000000006E-2</v>
      </c>
      <c r="B253">
        <v>1.6511000000000001E-2</v>
      </c>
      <c r="C253">
        <v>4.4219999999999997E-3</v>
      </c>
      <c r="D253">
        <v>6.0910000000000001E-3</v>
      </c>
      <c r="E253">
        <v>5.6880000000000003E-3</v>
      </c>
      <c r="F253">
        <v>3.2204000000000003E-2</v>
      </c>
      <c r="G253">
        <v>1.9554999999999999E-2</v>
      </c>
      <c r="H253">
        <v>2.7469E-2</v>
      </c>
      <c r="I253">
        <v>3.1731000000000002E-2</v>
      </c>
      <c r="J253">
        <v>1.0886E-2</v>
      </c>
      <c r="K253">
        <v>2.8317999999999999E-2</v>
      </c>
      <c r="L253">
        <v>1.7559999999999999E-2</v>
      </c>
      <c r="M253">
        <v>2.9212999999999999E-2</v>
      </c>
      <c r="N253">
        <f t="shared" si="23"/>
        <v>1.9137333333333336E-2</v>
      </c>
      <c r="O253">
        <f t="shared" si="24"/>
        <v>2.0184993006869587E-4</v>
      </c>
      <c r="Q253">
        <v>1.0085E-2</v>
      </c>
      <c r="R253">
        <v>4.4250000000000001E-3</v>
      </c>
      <c r="S253">
        <v>4.3670000000000002E-3</v>
      </c>
      <c r="T253">
        <v>5.692E-3</v>
      </c>
      <c r="U253">
        <v>1.5753E-2</v>
      </c>
      <c r="V253">
        <v>9.9279999999999993E-3</v>
      </c>
      <c r="W253">
        <v>1.2496999999999999E-2</v>
      </c>
      <c r="X253">
        <v>1.3117E-2</v>
      </c>
      <c r="Y253">
        <v>7.7380000000000001E-3</v>
      </c>
      <c r="Z253">
        <v>9.9450000000000007E-3</v>
      </c>
      <c r="AA253">
        <v>8.2000000000000007E-3</v>
      </c>
      <c r="AB253">
        <v>8.8889999999999993E-3</v>
      </c>
      <c r="AC253">
        <f t="shared" si="25"/>
        <v>1.0236939723818389E-2</v>
      </c>
      <c r="AD253">
        <f t="shared" si="26"/>
        <v>0.10797354831645274</v>
      </c>
      <c r="AG253">
        <v>8.5499000000000006E-2</v>
      </c>
      <c r="AH253">
        <f t="shared" si="30"/>
        <v>0.12421757448089077</v>
      </c>
      <c r="AI253">
        <f t="shared" si="30"/>
        <v>4.0606060606060604E-2</v>
      </c>
      <c r="AJ253">
        <f t="shared" si="30"/>
        <v>6.5649924552705324E-2</v>
      </c>
      <c r="AK253">
        <f t="shared" si="29"/>
        <v>5.8602926025139099E-2</v>
      </c>
      <c r="AL253">
        <f t="shared" si="29"/>
        <v>0.33090834360871352</v>
      </c>
      <c r="AM253">
        <f t="shared" si="29"/>
        <v>0.20414448272262239</v>
      </c>
      <c r="AN253">
        <f t="shared" si="29"/>
        <v>0.30386061946902659</v>
      </c>
      <c r="AO253">
        <f t="shared" si="29"/>
        <v>0.36729945595555047</v>
      </c>
      <c r="AP253">
        <f t="shared" si="29"/>
        <v>0.12555940023068052</v>
      </c>
      <c r="AQ253">
        <f t="shared" si="27"/>
        <v>0.32575635568848499</v>
      </c>
      <c r="AR253">
        <f t="shared" si="27"/>
        <v>0.21029940119760476</v>
      </c>
      <c r="AS253">
        <f t="shared" si="27"/>
        <v>0.36973800784710797</v>
      </c>
    </row>
    <row r="254" spans="1:45" x14ac:dyDescent="0.15">
      <c r="A254">
        <v>8.5999000000000006E-2</v>
      </c>
      <c r="B254">
        <v>0</v>
      </c>
      <c r="C254">
        <v>3.5049999999999999E-3</v>
      </c>
      <c r="D254">
        <v>1.52E-2</v>
      </c>
      <c r="E254">
        <v>3.1579999999999997E-2</v>
      </c>
      <c r="F254">
        <v>2.9256999999999998E-2</v>
      </c>
      <c r="G254">
        <v>1.9345999999999999E-2</v>
      </c>
      <c r="H254">
        <v>2.5914E-2</v>
      </c>
      <c r="I254">
        <v>2.9256000000000001E-2</v>
      </c>
      <c r="J254">
        <v>2.1826000000000002E-2</v>
      </c>
      <c r="K254">
        <v>1.6565E-2</v>
      </c>
      <c r="L254">
        <v>3.7282999999999997E-2</v>
      </c>
      <c r="M254">
        <v>1.9449999999999999E-2</v>
      </c>
      <c r="N254">
        <f t="shared" si="23"/>
        <v>2.0765166666666664E-2</v>
      </c>
      <c r="O254">
        <f t="shared" si="24"/>
        <v>2.1901940915826728E-4</v>
      </c>
      <c r="Q254">
        <v>0</v>
      </c>
      <c r="R254">
        <v>3.5070000000000001E-3</v>
      </c>
      <c r="S254">
        <v>7.9620000000000003E-3</v>
      </c>
      <c r="T254">
        <v>1.4419E-2</v>
      </c>
      <c r="U254">
        <v>1.5558000000000001E-2</v>
      </c>
      <c r="V254">
        <v>1.1395000000000001E-2</v>
      </c>
      <c r="W254">
        <v>1.3474E-2</v>
      </c>
      <c r="X254">
        <v>1.2468E-2</v>
      </c>
      <c r="Y254">
        <v>1.0985E-2</v>
      </c>
      <c r="Z254">
        <v>7.5969999999999996E-3</v>
      </c>
      <c r="AA254">
        <v>1.1056E-2</v>
      </c>
      <c r="AB254">
        <v>8.3059999999999991E-3</v>
      </c>
      <c r="AC254">
        <f t="shared" si="25"/>
        <v>1.1127797090660356E-2</v>
      </c>
      <c r="AD254">
        <f t="shared" si="26"/>
        <v>0.11736981649198718</v>
      </c>
      <c r="AG254">
        <v>8.5999000000000006E-2</v>
      </c>
      <c r="AH254">
        <f t="shared" si="30"/>
        <v>0</v>
      </c>
      <c r="AI254">
        <f t="shared" si="30"/>
        <v>3.2185491276400365E-2</v>
      </c>
      <c r="AJ254">
        <f t="shared" si="30"/>
        <v>0.16382841129553782</v>
      </c>
      <c r="AK254">
        <f t="shared" si="29"/>
        <v>0.32536575314238614</v>
      </c>
      <c r="AL254">
        <f t="shared" si="29"/>
        <v>0.30062679819153304</v>
      </c>
      <c r="AM254">
        <f t="shared" si="29"/>
        <v>0.20196262657897482</v>
      </c>
      <c r="AN254">
        <f t="shared" si="29"/>
        <v>0.28665929203539825</v>
      </c>
      <c r="AO254">
        <f t="shared" si="29"/>
        <v>0.3386503067484663</v>
      </c>
      <c r="AP254">
        <f t="shared" si="29"/>
        <v>0.25174163783160325</v>
      </c>
      <c r="AQ254">
        <f t="shared" si="27"/>
        <v>0.19055561946393651</v>
      </c>
      <c r="AR254">
        <f t="shared" si="27"/>
        <v>0.44650299401197596</v>
      </c>
      <c r="AS254">
        <f t="shared" si="27"/>
        <v>0.24617137071256803</v>
      </c>
    </row>
    <row r="255" spans="1:45" x14ac:dyDescent="0.15">
      <c r="A255">
        <v>8.6499000000000006E-2</v>
      </c>
      <c r="B255">
        <v>3.0879E-2</v>
      </c>
      <c r="C255">
        <v>7.2290000000000002E-3</v>
      </c>
      <c r="D255">
        <v>1.3538E-2</v>
      </c>
      <c r="E255">
        <v>1.8898000000000002E-2</v>
      </c>
      <c r="F255">
        <v>3.1046000000000001E-2</v>
      </c>
      <c r="G255">
        <v>2.2147E-2</v>
      </c>
      <c r="H255">
        <v>1.078E-2</v>
      </c>
      <c r="I255">
        <v>1.1653999999999999E-2</v>
      </c>
      <c r="J255">
        <v>2.0528000000000001E-2</v>
      </c>
      <c r="K255">
        <v>2.2068999999999998E-2</v>
      </c>
      <c r="L255">
        <v>2.0008999999999999E-2</v>
      </c>
      <c r="M255">
        <v>2.4091000000000001E-2</v>
      </c>
      <c r="N255">
        <f t="shared" si="23"/>
        <v>1.9405666666666668E-2</v>
      </c>
      <c r="O255">
        <f t="shared" si="24"/>
        <v>2.04680160572864E-4</v>
      </c>
      <c r="Q255">
        <v>2.5215999999999999E-2</v>
      </c>
      <c r="R255">
        <v>5.1830000000000001E-3</v>
      </c>
      <c r="S255">
        <v>7.9769999999999997E-3</v>
      </c>
      <c r="T255">
        <v>1.1011999999999999E-2</v>
      </c>
      <c r="U255">
        <v>1.2912E-2</v>
      </c>
      <c r="V255">
        <v>1.1365E-2</v>
      </c>
      <c r="W255">
        <v>7.6299999999999996E-3</v>
      </c>
      <c r="X255">
        <v>9.1090000000000008E-3</v>
      </c>
      <c r="Y255">
        <v>1.2118E-2</v>
      </c>
      <c r="Z255">
        <v>9.3229999999999997E-3</v>
      </c>
      <c r="AA255">
        <v>9.1389999999999996E-3</v>
      </c>
      <c r="AB255">
        <v>9.639E-3</v>
      </c>
      <c r="AC255">
        <f t="shared" si="25"/>
        <v>1.2412883567267738E-2</v>
      </c>
      <c r="AD255">
        <f t="shared" si="26"/>
        <v>0.13092419412009254</v>
      </c>
      <c r="AG255">
        <v>8.6499000000000006E-2</v>
      </c>
      <c r="AH255">
        <f t="shared" si="30"/>
        <v>0.23231266927475172</v>
      </c>
      <c r="AI255">
        <f t="shared" si="30"/>
        <v>6.63820018365473E-2</v>
      </c>
      <c r="AJ255">
        <f t="shared" si="30"/>
        <v>0.1459150679025652</v>
      </c>
      <c r="AK255">
        <f t="shared" si="29"/>
        <v>0.19470430661446531</v>
      </c>
      <c r="AL255">
        <f t="shared" si="29"/>
        <v>0.31900945334977393</v>
      </c>
      <c r="AM255">
        <f t="shared" si="29"/>
        <v>0.23120367470508404</v>
      </c>
      <c r="AN255">
        <f t="shared" si="29"/>
        <v>0.11924778761061948</v>
      </c>
      <c r="AO255">
        <f t="shared" si="29"/>
        <v>0.13489987267044798</v>
      </c>
      <c r="AP255">
        <f t="shared" si="29"/>
        <v>0.23677047289504038</v>
      </c>
      <c r="AQ255">
        <f t="shared" si="27"/>
        <v>0.25387093063384331</v>
      </c>
      <c r="AR255">
        <f t="shared" si="27"/>
        <v>0.23962874251497004</v>
      </c>
      <c r="AS255">
        <f t="shared" si="27"/>
        <v>0.30491077078850781</v>
      </c>
    </row>
    <row r="256" spans="1:45" x14ac:dyDescent="0.15">
      <c r="A256">
        <v>8.6999000000000007E-2</v>
      </c>
      <c r="B256">
        <v>4.2360000000000002E-3</v>
      </c>
      <c r="C256">
        <v>7.2760000000000003E-3</v>
      </c>
      <c r="D256">
        <v>3.176E-3</v>
      </c>
      <c r="E256">
        <v>1.0326E-2</v>
      </c>
      <c r="F256">
        <v>1.187E-2</v>
      </c>
      <c r="G256">
        <v>5.6839999999999998E-3</v>
      </c>
      <c r="H256">
        <v>4.8199999999999996E-3</v>
      </c>
      <c r="I256">
        <v>2.4761999999999999E-2</v>
      </c>
      <c r="J256">
        <v>1.9295E-2</v>
      </c>
      <c r="K256">
        <v>1.8759999999999999E-2</v>
      </c>
      <c r="L256">
        <v>4.8925000000000003E-2</v>
      </c>
      <c r="M256">
        <v>1.3166000000000001E-2</v>
      </c>
      <c r="N256">
        <f t="shared" si="23"/>
        <v>1.4358000000000001E-2</v>
      </c>
      <c r="O256">
        <f t="shared" si="24"/>
        <v>1.5144018476588529E-4</v>
      </c>
      <c r="Q256">
        <v>4.2399999999999998E-3</v>
      </c>
      <c r="R256">
        <v>5.2490000000000002E-3</v>
      </c>
      <c r="S256">
        <v>3.1779999999999998E-3</v>
      </c>
      <c r="T256">
        <v>1.0333999999999999E-2</v>
      </c>
      <c r="U256">
        <v>8.404E-3</v>
      </c>
      <c r="V256">
        <v>5.6889999999999996E-3</v>
      </c>
      <c r="W256">
        <v>4.8240000000000002E-3</v>
      </c>
      <c r="X256">
        <v>1.2975E-2</v>
      </c>
      <c r="Y256">
        <v>1.1254999999999999E-2</v>
      </c>
      <c r="Z256">
        <v>8.8719999999999997E-3</v>
      </c>
      <c r="AA256">
        <v>1.4932000000000001E-2</v>
      </c>
      <c r="AB256">
        <v>6.8199999999999997E-3</v>
      </c>
      <c r="AC256">
        <f t="shared" si="25"/>
        <v>9.2042421642513188E-3</v>
      </c>
      <c r="AD256">
        <f t="shared" si="26"/>
        <v>9.7081228653305721E-2</v>
      </c>
      <c r="AG256">
        <v>8.6999000000000007E-2</v>
      </c>
      <c r="AH256">
        <f t="shared" si="30"/>
        <v>3.1868793259103217E-2</v>
      </c>
      <c r="AI256">
        <f t="shared" si="30"/>
        <v>6.6813590449954094E-2</v>
      </c>
      <c r="AJ256">
        <f t="shared" si="30"/>
        <v>3.4231515412804482E-2</v>
      </c>
      <c r="AK256">
        <f t="shared" si="29"/>
        <v>0.10638780135998352</v>
      </c>
      <c r="AL256">
        <f t="shared" si="29"/>
        <v>0.12196876284422524</v>
      </c>
      <c r="AM256">
        <f t="shared" si="29"/>
        <v>5.9338135504749971E-2</v>
      </c>
      <c r="AN256">
        <f t="shared" si="29"/>
        <v>5.3318584070796461E-2</v>
      </c>
      <c r="AO256">
        <f t="shared" si="29"/>
        <v>0.28663039703669407</v>
      </c>
      <c r="AP256">
        <f t="shared" si="29"/>
        <v>0.22254901960784312</v>
      </c>
      <c r="AQ256">
        <f t="shared" si="27"/>
        <v>0.21580582077533647</v>
      </c>
      <c r="AR256">
        <f t="shared" si="27"/>
        <v>0.58592814371257484</v>
      </c>
      <c r="AS256">
        <f t="shared" si="27"/>
        <v>0.16663713453993168</v>
      </c>
    </row>
    <row r="257" spans="1:45" x14ac:dyDescent="0.15">
      <c r="A257">
        <v>8.7498999999999993E-2</v>
      </c>
      <c r="B257">
        <v>3.0268E-2</v>
      </c>
      <c r="C257">
        <v>4.7010000000000003E-3</v>
      </c>
      <c r="D257">
        <v>9.6989999999999993E-3</v>
      </c>
      <c r="E257">
        <v>1.2939000000000001E-2</v>
      </c>
      <c r="F257">
        <v>1.5007E-2</v>
      </c>
      <c r="G257">
        <v>4.555E-3</v>
      </c>
      <c r="H257">
        <v>3.3038999999999999E-2</v>
      </c>
      <c r="I257">
        <v>2.4969000000000002E-2</v>
      </c>
      <c r="J257">
        <v>1.7066000000000001E-2</v>
      </c>
      <c r="K257">
        <v>3.4430000000000002E-2</v>
      </c>
      <c r="L257">
        <v>2.4060000000000002E-2</v>
      </c>
      <c r="M257">
        <v>1.7417999999999999E-2</v>
      </c>
      <c r="N257">
        <f t="shared" si="23"/>
        <v>1.9012583333333329E-2</v>
      </c>
      <c r="O257">
        <f t="shared" si="24"/>
        <v>2.0053413657032944E-4</v>
      </c>
      <c r="Q257">
        <v>3.0291999999999999E-2</v>
      </c>
      <c r="R257">
        <v>4.705E-3</v>
      </c>
      <c r="S257">
        <v>6.8640000000000003E-3</v>
      </c>
      <c r="T257">
        <v>9.2820000000000003E-3</v>
      </c>
      <c r="U257">
        <v>1.0630000000000001E-2</v>
      </c>
      <c r="V257">
        <v>4.5589999999999997E-3</v>
      </c>
      <c r="W257">
        <v>1.5272000000000001E-2</v>
      </c>
      <c r="X257">
        <v>1.1559E-2</v>
      </c>
      <c r="Y257">
        <v>9.8759999999999994E-3</v>
      </c>
      <c r="Z257">
        <v>1.3193E-2</v>
      </c>
      <c r="AA257">
        <v>9.9150000000000002E-3</v>
      </c>
      <c r="AB257">
        <v>7.1310000000000002E-3</v>
      </c>
      <c r="AC257">
        <f t="shared" si="25"/>
        <v>1.3465063096094953E-2</v>
      </c>
      <c r="AD257">
        <f t="shared" si="26"/>
        <v>0.14202199876273158</v>
      </c>
      <c r="AG257">
        <v>8.7498999999999993E-2</v>
      </c>
      <c r="AH257">
        <f t="shared" si="30"/>
        <v>0.22771591934998495</v>
      </c>
      <c r="AI257">
        <f t="shared" si="30"/>
        <v>4.3168044077134989E-2</v>
      </c>
      <c r="AJ257">
        <f t="shared" si="30"/>
        <v>0.10453761586548824</v>
      </c>
      <c r="AK257">
        <f t="shared" si="29"/>
        <v>0.13330929322068824</v>
      </c>
      <c r="AL257">
        <f t="shared" si="29"/>
        <v>0.15420263049732838</v>
      </c>
      <c r="AM257">
        <f t="shared" si="29"/>
        <v>4.7551936527821276E-2</v>
      </c>
      <c r="AN257">
        <f t="shared" si="29"/>
        <v>0.36547566371681417</v>
      </c>
      <c r="AO257">
        <f t="shared" si="29"/>
        <v>0.2890265076976502</v>
      </c>
      <c r="AP257">
        <f t="shared" si="29"/>
        <v>0.19683967704728952</v>
      </c>
      <c r="AQ257">
        <f t="shared" si="27"/>
        <v>0.39606580006902109</v>
      </c>
      <c r="AR257">
        <f t="shared" si="27"/>
        <v>0.28814371257485027</v>
      </c>
      <c r="AS257">
        <f t="shared" si="27"/>
        <v>0.22045310720162006</v>
      </c>
    </row>
    <row r="258" spans="1:45" x14ac:dyDescent="0.15">
      <c r="A258">
        <v>8.7998999999999994E-2</v>
      </c>
      <c r="B258">
        <v>3.7418E-2</v>
      </c>
      <c r="C258">
        <v>3.7420000000000001E-3</v>
      </c>
      <c r="D258">
        <v>5.5950000000000001E-3</v>
      </c>
      <c r="E258">
        <v>6.4720000000000003E-3</v>
      </c>
      <c r="F258">
        <v>4.4739999999999997E-3</v>
      </c>
      <c r="G258">
        <v>2.8611000000000001E-2</v>
      </c>
      <c r="H258">
        <v>1.6655E-2</v>
      </c>
      <c r="I258">
        <v>2.0375000000000001E-2</v>
      </c>
      <c r="J258">
        <v>1.4607E-2</v>
      </c>
      <c r="K258">
        <v>1.2361E-2</v>
      </c>
      <c r="L258">
        <v>4.8932999999999997E-2</v>
      </c>
      <c r="M258">
        <v>2.5798999999999999E-2</v>
      </c>
      <c r="N258">
        <f t="shared" si="23"/>
        <v>1.8753500000000003E-2</v>
      </c>
      <c r="O258">
        <f t="shared" si="24"/>
        <v>1.9780146991273367E-4</v>
      </c>
      <c r="Q258">
        <v>2.3112000000000001E-2</v>
      </c>
      <c r="R258">
        <v>3.7450000000000001E-3</v>
      </c>
      <c r="S258">
        <v>3.9789999999999999E-3</v>
      </c>
      <c r="T258">
        <v>6.4770000000000001E-3</v>
      </c>
      <c r="U258">
        <v>4.4780000000000002E-3</v>
      </c>
      <c r="V258">
        <v>1.3036000000000001E-2</v>
      </c>
      <c r="W258">
        <v>9.7310000000000001E-3</v>
      </c>
      <c r="X258">
        <v>1.0475E-2</v>
      </c>
      <c r="Y258">
        <v>8.4600000000000005E-3</v>
      </c>
      <c r="Z258">
        <v>7.1780000000000004E-3</v>
      </c>
      <c r="AA258">
        <v>1.5407000000000001E-2</v>
      </c>
      <c r="AB258">
        <v>9.2320000000000006E-3</v>
      </c>
      <c r="AC258">
        <f t="shared" si="25"/>
        <v>1.1465688188519852E-2</v>
      </c>
      <c r="AD258">
        <f t="shared" si="26"/>
        <v>0.12093370391974506</v>
      </c>
      <c r="AG258">
        <v>8.7998999999999994E-2</v>
      </c>
      <c r="AH258">
        <f t="shared" si="30"/>
        <v>0.28150767378874508</v>
      </c>
      <c r="AI258">
        <f t="shared" si="30"/>
        <v>3.4361799816345275E-2</v>
      </c>
      <c r="AJ258">
        <f t="shared" si="30"/>
        <v>6.0303944815693039E-2</v>
      </c>
      <c r="AK258">
        <f t="shared" si="29"/>
        <v>6.6680403873892444E-2</v>
      </c>
      <c r="AL258">
        <f t="shared" si="29"/>
        <v>4.5972050965885733E-2</v>
      </c>
      <c r="AM258">
        <f t="shared" si="29"/>
        <v>0.29868462261196366</v>
      </c>
      <c r="AN258">
        <f t="shared" si="29"/>
        <v>0.18423672566371682</v>
      </c>
      <c r="AO258">
        <f t="shared" si="29"/>
        <v>0.23584905660377362</v>
      </c>
      <c r="AP258">
        <f t="shared" si="29"/>
        <v>0.16847750865051903</v>
      </c>
      <c r="AQ258">
        <f t="shared" si="27"/>
        <v>0.14219486943517776</v>
      </c>
      <c r="AR258">
        <f t="shared" si="27"/>
        <v>0.58602395209580826</v>
      </c>
      <c r="AS258">
        <f t="shared" si="27"/>
        <v>0.32652828755853691</v>
      </c>
    </row>
    <row r="259" spans="1:45" x14ac:dyDescent="0.15">
      <c r="A259">
        <v>8.8498999999999994E-2</v>
      </c>
      <c r="B259">
        <v>7.2309999999999996E-3</v>
      </c>
      <c r="C259">
        <v>4.7349999999999996E-3</v>
      </c>
      <c r="D259">
        <v>2.2512999999999998E-2</v>
      </c>
      <c r="E259">
        <v>1.4265999999999999E-2</v>
      </c>
      <c r="F259">
        <v>2.5263000000000001E-2</v>
      </c>
      <c r="G259">
        <v>1.8157E-2</v>
      </c>
      <c r="H259">
        <v>5.5779999999999996E-3</v>
      </c>
      <c r="I259">
        <v>3.2469999999999999E-3</v>
      </c>
      <c r="J259">
        <v>4.5067999999999997E-2</v>
      </c>
      <c r="K259">
        <v>1.9349000000000002E-2</v>
      </c>
      <c r="L259">
        <v>3.7055999999999999E-2</v>
      </c>
      <c r="M259">
        <v>3.0279E-2</v>
      </c>
      <c r="N259">
        <f t="shared" ref="N259:N282" si="31">AVERAGE(B259:M259)</f>
        <v>1.9395166666666668E-2</v>
      </c>
      <c r="O259">
        <f t="shared" ref="O259:O282" si="32">N259/94.80971</f>
        <v>2.045694124227009E-4</v>
      </c>
      <c r="Q259">
        <v>7.2370000000000004E-3</v>
      </c>
      <c r="R259">
        <v>4.738E-3</v>
      </c>
      <c r="S259">
        <v>9.9410000000000002E-3</v>
      </c>
      <c r="T259">
        <v>1.0102999999999999E-2</v>
      </c>
      <c r="U259">
        <v>1.2949E-2</v>
      </c>
      <c r="V259">
        <v>1.0697999999999999E-2</v>
      </c>
      <c r="W259">
        <v>5.581E-3</v>
      </c>
      <c r="X259">
        <v>3.2499999999999999E-3</v>
      </c>
      <c r="Y259">
        <v>1.7614999999999999E-2</v>
      </c>
      <c r="Z259">
        <v>1.0640999999999999E-2</v>
      </c>
      <c r="AA259">
        <v>1.2803E-2</v>
      </c>
      <c r="AB259">
        <v>1.0307999999999999E-2</v>
      </c>
      <c r="AC259">
        <f t="shared" ref="AC259:AC282" si="33">SQRT((Q259^2+R259^2+S259^2+T259^2+U259^2+V259^2+W259^2+X259^2+Y259^2+Z259^2+AA259^2+AB259^2)/(12-1))</f>
        <v>1.084285079923843E-2</v>
      </c>
      <c r="AD259">
        <f t="shared" ref="AD259:AD282" si="34">AC259/0.0948097</f>
        <v>0.11436436144443481</v>
      </c>
      <c r="AG259">
        <v>8.8498999999999994E-2</v>
      </c>
      <c r="AH259">
        <f t="shared" si="30"/>
        <v>5.4401143544989462E-2</v>
      </c>
      <c r="AI259">
        <f t="shared" si="30"/>
        <v>4.3480257116620749E-2</v>
      </c>
      <c r="AJ259">
        <f t="shared" si="30"/>
        <v>0.24264927786160809</v>
      </c>
      <c r="AK259">
        <f t="shared" si="29"/>
        <v>0.14698124871213683</v>
      </c>
      <c r="AL259">
        <f t="shared" si="29"/>
        <v>0.25958692971639952</v>
      </c>
      <c r="AM259">
        <f t="shared" si="29"/>
        <v>0.18955005741726694</v>
      </c>
      <c r="AN259">
        <f t="shared" si="29"/>
        <v>6.170353982300885E-2</v>
      </c>
      <c r="AO259">
        <f t="shared" si="29"/>
        <v>3.75853686769302E-2</v>
      </c>
      <c r="AP259">
        <f t="shared" si="29"/>
        <v>0.51981545559400233</v>
      </c>
      <c r="AQ259">
        <f t="shared" si="27"/>
        <v>0.22258138732313359</v>
      </c>
      <c r="AR259">
        <f t="shared" si="27"/>
        <v>0.44378443113772453</v>
      </c>
      <c r="AS259">
        <f t="shared" si="27"/>
        <v>0.3832299708897608</v>
      </c>
    </row>
    <row r="260" spans="1:45" x14ac:dyDescent="0.15">
      <c r="A260">
        <v>8.8998999999999995E-2</v>
      </c>
      <c r="B260">
        <v>0</v>
      </c>
      <c r="C260">
        <v>4.9370000000000004E-3</v>
      </c>
      <c r="D260">
        <v>1.8592000000000001E-2</v>
      </c>
      <c r="E260">
        <v>0</v>
      </c>
      <c r="F260">
        <v>1.4102999999999999E-2</v>
      </c>
      <c r="G260">
        <v>4.283E-2</v>
      </c>
      <c r="H260">
        <v>4.2730999999999998E-2</v>
      </c>
      <c r="I260">
        <v>1.0122000000000001E-2</v>
      </c>
      <c r="J260">
        <v>0</v>
      </c>
      <c r="K260">
        <v>3.1453000000000002E-2</v>
      </c>
      <c r="L260">
        <v>4.5456000000000003E-2</v>
      </c>
      <c r="M260">
        <v>2.8677000000000001E-2</v>
      </c>
      <c r="N260">
        <f t="shared" si="31"/>
        <v>1.9908416666666668E-2</v>
      </c>
      <c r="O260">
        <f t="shared" si="32"/>
        <v>2.0998288747710198E-4</v>
      </c>
      <c r="Q260">
        <v>0</v>
      </c>
      <c r="R260">
        <v>4.9410000000000001E-3</v>
      </c>
      <c r="S260">
        <v>9.4979999999999995E-3</v>
      </c>
      <c r="T260">
        <v>0</v>
      </c>
      <c r="U260">
        <v>0.01</v>
      </c>
      <c r="V260">
        <v>1.6569E-2</v>
      </c>
      <c r="W260">
        <v>1.7583000000000001E-2</v>
      </c>
      <c r="X260">
        <v>7.1640000000000002E-3</v>
      </c>
      <c r="Y260">
        <v>0</v>
      </c>
      <c r="Z260">
        <v>1.3483999999999999E-2</v>
      </c>
      <c r="AA260">
        <v>1.3483E-2</v>
      </c>
      <c r="AB260">
        <v>1.1162999999999999E-2</v>
      </c>
      <c r="AC260">
        <f t="shared" si="33"/>
        <v>1.1028327759992363E-2</v>
      </c>
      <c r="AD260">
        <f t="shared" si="34"/>
        <v>0.11632066929852498</v>
      </c>
      <c r="AG260">
        <v>8.8998999999999995E-2</v>
      </c>
      <c r="AH260">
        <f t="shared" si="30"/>
        <v>0</v>
      </c>
      <c r="AI260">
        <f t="shared" si="30"/>
        <v>4.5335169880624429E-2</v>
      </c>
      <c r="AJ260">
        <f t="shared" si="30"/>
        <v>0.20038801465833153</v>
      </c>
      <c r="AK260">
        <f t="shared" si="29"/>
        <v>0</v>
      </c>
      <c r="AL260">
        <f t="shared" si="29"/>
        <v>0.14491368680641181</v>
      </c>
      <c r="AM260">
        <f t="shared" si="29"/>
        <v>0.44712391690155551</v>
      </c>
      <c r="AN260">
        <f t="shared" si="29"/>
        <v>0.47268805309734513</v>
      </c>
      <c r="AO260">
        <f t="shared" si="29"/>
        <v>0.11716633869660842</v>
      </c>
      <c r="AP260">
        <f t="shared" si="29"/>
        <v>0</v>
      </c>
      <c r="AQ260">
        <f t="shared" si="27"/>
        <v>0.36181985505579206</v>
      </c>
      <c r="AR260">
        <f t="shared" si="27"/>
        <v>0.54438323353293416</v>
      </c>
      <c r="AS260">
        <f t="shared" si="27"/>
        <v>0.36295405644855083</v>
      </c>
    </row>
    <row r="261" spans="1:45" x14ac:dyDescent="0.15">
      <c r="A261">
        <v>8.9498999999999995E-2</v>
      </c>
      <c r="B261">
        <v>9.2659999999999999E-3</v>
      </c>
      <c r="C261">
        <v>4.4120000000000001E-3</v>
      </c>
      <c r="D261">
        <v>1.7624000000000001E-2</v>
      </c>
      <c r="E261">
        <v>0</v>
      </c>
      <c r="F261">
        <v>4.3119999999999999E-3</v>
      </c>
      <c r="G261">
        <v>2.1373E-2</v>
      </c>
      <c r="H261">
        <v>3.1295999999999997E-2</v>
      </c>
      <c r="I261">
        <v>2.1562000000000001E-2</v>
      </c>
      <c r="J261">
        <v>4.5932000000000001E-2</v>
      </c>
      <c r="K261">
        <v>2.1547E-2</v>
      </c>
      <c r="L261">
        <v>1.9362999999999998E-2</v>
      </c>
      <c r="M261">
        <v>3.6701999999999999E-2</v>
      </c>
      <c r="N261">
        <f t="shared" si="31"/>
        <v>1.9449083333333336E-2</v>
      </c>
      <c r="O261">
        <f t="shared" si="32"/>
        <v>2.0513809538425269E-4</v>
      </c>
      <c r="Q261">
        <v>6.6150000000000002E-3</v>
      </c>
      <c r="R261">
        <v>4.4149999999999997E-3</v>
      </c>
      <c r="S261">
        <v>7.9349999999999993E-3</v>
      </c>
      <c r="T261">
        <v>0</v>
      </c>
      <c r="U261">
        <v>4.3160000000000004E-3</v>
      </c>
      <c r="V261">
        <v>1.0753E-2</v>
      </c>
      <c r="W261">
        <v>1.4274999999999999E-2</v>
      </c>
      <c r="X261">
        <v>1.1143999999999999E-2</v>
      </c>
      <c r="Y261">
        <v>1.7670000000000002E-2</v>
      </c>
      <c r="Z261">
        <v>1.0808E-2</v>
      </c>
      <c r="AA261">
        <v>8.8120000000000004E-3</v>
      </c>
      <c r="AB261">
        <v>1.1528E-2</v>
      </c>
      <c r="AC261">
        <f t="shared" si="33"/>
        <v>1.0565904827234714E-2</v>
      </c>
      <c r="AD261">
        <f t="shared" si="34"/>
        <v>0.1114432893178094</v>
      </c>
      <c r="AG261">
        <v>8.9498999999999995E-2</v>
      </c>
      <c r="AH261">
        <f t="shared" si="30"/>
        <v>6.9711104423713505E-2</v>
      </c>
      <c r="AI261">
        <f t="shared" si="30"/>
        <v>4.0514233241505972E-2</v>
      </c>
      <c r="AJ261">
        <f t="shared" si="30"/>
        <v>0.18995473162319465</v>
      </c>
      <c r="AK261">
        <f t="shared" si="29"/>
        <v>0</v>
      </c>
      <c r="AL261">
        <f t="shared" si="29"/>
        <v>4.4307439375256878E-2</v>
      </c>
      <c r="AM261">
        <f t="shared" si="29"/>
        <v>0.2231234993214323</v>
      </c>
      <c r="AN261">
        <f t="shared" si="29"/>
        <v>0.34619469026548672</v>
      </c>
      <c r="AO261">
        <f t="shared" si="29"/>
        <v>0.24958907280935297</v>
      </c>
      <c r="AP261">
        <f t="shared" si="29"/>
        <v>0.52978085351787774</v>
      </c>
      <c r="AQ261">
        <f t="shared" si="27"/>
        <v>0.24786609916024391</v>
      </c>
      <c r="AR261">
        <f t="shared" si="27"/>
        <v>0.23189221556886225</v>
      </c>
      <c r="AS261">
        <f t="shared" si="27"/>
        <v>0.46452347804075433</v>
      </c>
    </row>
    <row r="262" spans="1:45" x14ac:dyDescent="0.15">
      <c r="A262">
        <v>8.9998999999999996E-2</v>
      </c>
      <c r="B262">
        <v>0</v>
      </c>
      <c r="C262">
        <v>0</v>
      </c>
      <c r="D262">
        <v>3.3409999999999998E-3</v>
      </c>
      <c r="E262">
        <v>1.6771000000000001E-2</v>
      </c>
      <c r="F262">
        <v>1.7954999999999999E-2</v>
      </c>
      <c r="G262">
        <v>1.8291999999999999E-2</v>
      </c>
      <c r="H262">
        <v>2.1839000000000001E-2</v>
      </c>
      <c r="I262">
        <v>0</v>
      </c>
      <c r="J262">
        <v>2.5718000000000001E-2</v>
      </c>
      <c r="K262">
        <v>3.1185000000000001E-2</v>
      </c>
      <c r="L262">
        <v>3.2511999999999999E-2</v>
      </c>
      <c r="M262">
        <v>2.1028000000000002E-2</v>
      </c>
      <c r="N262">
        <f t="shared" si="31"/>
        <v>1.5720083333333332E-2</v>
      </c>
      <c r="O262">
        <f t="shared" si="32"/>
        <v>1.6580668091204301E-4</v>
      </c>
      <c r="Q262">
        <v>0</v>
      </c>
      <c r="R262">
        <v>0</v>
      </c>
      <c r="S262">
        <v>3.3440000000000002E-3</v>
      </c>
      <c r="T262">
        <v>1.1872000000000001E-2</v>
      </c>
      <c r="U262">
        <v>1.0529E-2</v>
      </c>
      <c r="V262">
        <v>1.1109000000000001E-2</v>
      </c>
      <c r="W262">
        <v>1.2673E-2</v>
      </c>
      <c r="X262">
        <v>0</v>
      </c>
      <c r="Y262">
        <v>1.2880000000000001E-2</v>
      </c>
      <c r="Z262">
        <v>1.217E-2</v>
      </c>
      <c r="AA262">
        <v>1.1728000000000001E-2</v>
      </c>
      <c r="AB262">
        <v>8.0809999999999996E-3</v>
      </c>
      <c r="AC262">
        <f t="shared" si="33"/>
        <v>9.8343240096751307E-3</v>
      </c>
      <c r="AD262">
        <f t="shared" si="34"/>
        <v>0.10372698162398078</v>
      </c>
      <c r="AG262">
        <v>8.9998999999999996E-2</v>
      </c>
      <c r="AH262">
        <f t="shared" si="30"/>
        <v>0</v>
      </c>
      <c r="AI262">
        <f t="shared" si="30"/>
        <v>0</v>
      </c>
      <c r="AJ262">
        <f t="shared" si="30"/>
        <v>3.6009915930157357E-2</v>
      </c>
      <c r="AK262">
        <f t="shared" si="29"/>
        <v>0.17279002678755412</v>
      </c>
      <c r="AL262">
        <f t="shared" si="29"/>
        <v>0.18449445129469788</v>
      </c>
      <c r="AM262">
        <f t="shared" si="29"/>
        <v>0.19095939033302015</v>
      </c>
      <c r="AN262">
        <f t="shared" si="29"/>
        <v>0.24158185840707966</v>
      </c>
      <c r="AO262">
        <f t="shared" si="29"/>
        <v>0</v>
      </c>
      <c r="AP262">
        <f t="shared" si="29"/>
        <v>0.29663206459054214</v>
      </c>
      <c r="AQ262">
        <f t="shared" si="27"/>
        <v>0.35873691475900155</v>
      </c>
      <c r="AR262">
        <f t="shared" si="27"/>
        <v>0.3893652694610778</v>
      </c>
      <c r="AS262">
        <f t="shared" si="27"/>
        <v>0.26614352613593217</v>
      </c>
    </row>
    <row r="263" spans="1:45" x14ac:dyDescent="0.15">
      <c r="A263">
        <v>9.0498999999999996E-2</v>
      </c>
      <c r="B263">
        <v>0</v>
      </c>
      <c r="C263">
        <v>0</v>
      </c>
      <c r="D263">
        <v>3.5999999999999999E-3</v>
      </c>
      <c r="E263">
        <v>0</v>
      </c>
      <c r="F263">
        <v>4.4809999999999997E-3</v>
      </c>
      <c r="G263">
        <v>0</v>
      </c>
      <c r="H263">
        <v>2.7303000000000001E-2</v>
      </c>
      <c r="I263">
        <v>2.0635000000000001E-2</v>
      </c>
      <c r="J263">
        <v>8.4650000000000003E-3</v>
      </c>
      <c r="K263">
        <v>2.7002999999999999E-2</v>
      </c>
      <c r="L263">
        <v>2.0757000000000001E-2</v>
      </c>
      <c r="M263">
        <v>1.984E-2</v>
      </c>
      <c r="N263">
        <f t="shared" si="31"/>
        <v>1.1007000000000001E-2</v>
      </c>
      <c r="O263">
        <f t="shared" si="32"/>
        <v>1.1609570369954725E-4</v>
      </c>
      <c r="Q263">
        <v>0</v>
      </c>
      <c r="R263">
        <v>0</v>
      </c>
      <c r="S263">
        <v>3.601E-3</v>
      </c>
      <c r="T263">
        <v>0</v>
      </c>
      <c r="U263">
        <v>4.4840000000000001E-3</v>
      </c>
      <c r="V263">
        <v>0</v>
      </c>
      <c r="W263">
        <v>1.4071999999999999E-2</v>
      </c>
      <c r="X263">
        <v>1.0503E-2</v>
      </c>
      <c r="Y263">
        <v>8.4690000000000008E-3</v>
      </c>
      <c r="Z263">
        <v>1.2692E-2</v>
      </c>
      <c r="AA263">
        <v>1.0586E-2</v>
      </c>
      <c r="AB263">
        <v>9.1129999999999996E-3</v>
      </c>
      <c r="AC263">
        <f t="shared" si="33"/>
        <v>8.3629520668677317E-3</v>
      </c>
      <c r="AD263">
        <f t="shared" si="34"/>
        <v>8.8207768475880965E-2</v>
      </c>
      <c r="AG263">
        <v>9.0498999999999996E-2</v>
      </c>
      <c r="AH263">
        <f t="shared" si="30"/>
        <v>0</v>
      </c>
      <c r="AI263">
        <f t="shared" si="30"/>
        <v>0</v>
      </c>
      <c r="AJ263">
        <f t="shared" si="30"/>
        <v>3.8801465833153692E-2</v>
      </c>
      <c r="AK263">
        <f t="shared" si="29"/>
        <v>0</v>
      </c>
      <c r="AL263">
        <f t="shared" si="29"/>
        <v>4.6043978627209201E-2</v>
      </c>
      <c r="AM263">
        <f t="shared" si="29"/>
        <v>0</v>
      </c>
      <c r="AN263">
        <f t="shared" si="29"/>
        <v>0.30202433628318587</v>
      </c>
      <c r="AO263">
        <f t="shared" si="29"/>
        <v>0.23885866419724508</v>
      </c>
      <c r="AP263">
        <f t="shared" si="29"/>
        <v>9.7635524798154558E-2</v>
      </c>
      <c r="AQ263">
        <f t="shared" si="27"/>
        <v>0.31062924191878527</v>
      </c>
      <c r="AR263">
        <f t="shared" si="27"/>
        <v>0.24858682634730539</v>
      </c>
      <c r="AS263">
        <f t="shared" si="27"/>
        <v>0.25110745475256296</v>
      </c>
    </row>
    <row r="264" spans="1:45" x14ac:dyDescent="0.15">
      <c r="A264">
        <v>9.0998999999999997E-2</v>
      </c>
      <c r="B264">
        <v>3.7989999999999999E-3</v>
      </c>
      <c r="C264">
        <v>3.4269999999999999E-3</v>
      </c>
      <c r="D264">
        <v>8.8640000000000004E-3</v>
      </c>
      <c r="E264">
        <v>0</v>
      </c>
      <c r="F264">
        <v>1.8148000000000001E-2</v>
      </c>
      <c r="G264">
        <v>1.2827E-2</v>
      </c>
      <c r="H264">
        <v>3.0412999999999999E-2</v>
      </c>
      <c r="I264">
        <v>3.1966000000000001E-2</v>
      </c>
      <c r="J264">
        <v>3.8837999999999998E-2</v>
      </c>
      <c r="K264">
        <v>1.3849E-2</v>
      </c>
      <c r="L264">
        <v>1.7388000000000001E-2</v>
      </c>
      <c r="M264">
        <v>1.8304999999999998E-2</v>
      </c>
      <c r="N264">
        <f t="shared" si="31"/>
        <v>1.6485333333333334E-2</v>
      </c>
      <c r="O264">
        <f t="shared" si="32"/>
        <v>1.7387811157035851E-4</v>
      </c>
      <c r="Q264">
        <v>3.803E-3</v>
      </c>
      <c r="R264">
        <v>3.4299999999999999E-3</v>
      </c>
      <c r="S264">
        <v>6.2820000000000003E-3</v>
      </c>
      <c r="T264">
        <v>0</v>
      </c>
      <c r="U264">
        <v>1.0564E-2</v>
      </c>
      <c r="V264">
        <v>9.1549999999999999E-3</v>
      </c>
      <c r="W264">
        <v>1.3871E-2</v>
      </c>
      <c r="X264">
        <v>1.3278E-2</v>
      </c>
      <c r="Y264">
        <v>1.7905000000000001E-2</v>
      </c>
      <c r="Z264">
        <v>8.8199999999999997E-3</v>
      </c>
      <c r="AA264">
        <v>8.8470000000000007E-3</v>
      </c>
      <c r="AB264">
        <v>7.4929999999999997E-3</v>
      </c>
      <c r="AC264">
        <f t="shared" si="33"/>
        <v>1.0280648909480375E-2</v>
      </c>
      <c r="AD264">
        <f t="shared" si="34"/>
        <v>0.10843456850385957</v>
      </c>
      <c r="AG264">
        <v>9.0998999999999997E-2</v>
      </c>
      <c r="AH264">
        <f t="shared" si="30"/>
        <v>2.858110141438459E-2</v>
      </c>
      <c r="AI264">
        <f t="shared" si="30"/>
        <v>3.1469237832874197E-2</v>
      </c>
      <c r="AJ264">
        <f t="shared" si="30"/>
        <v>9.5537831429187328E-2</v>
      </c>
      <c r="AK264">
        <f t="shared" si="29"/>
        <v>0</v>
      </c>
      <c r="AL264">
        <f t="shared" si="29"/>
        <v>0.18647759967118785</v>
      </c>
      <c r="AM264">
        <f t="shared" si="29"/>
        <v>0.13390750600271428</v>
      </c>
      <c r="AN264">
        <f t="shared" si="29"/>
        <v>0.3364269911504425</v>
      </c>
      <c r="AO264">
        <f t="shared" si="29"/>
        <v>0.37001967820349579</v>
      </c>
      <c r="AP264">
        <f t="shared" si="29"/>
        <v>0.44795847750865048</v>
      </c>
      <c r="AQ264">
        <f t="shared" si="27"/>
        <v>0.15931209018750719</v>
      </c>
      <c r="AR264">
        <f t="shared" si="27"/>
        <v>0.20823952095808382</v>
      </c>
      <c r="AS264">
        <f t="shared" si="27"/>
        <v>0.23167953423617263</v>
      </c>
    </row>
    <row r="265" spans="1:45" x14ac:dyDescent="0.15">
      <c r="A265">
        <v>9.1498999999999997E-2</v>
      </c>
      <c r="B265">
        <v>3.2719999999999999E-2</v>
      </c>
      <c r="C265">
        <v>0</v>
      </c>
      <c r="D265">
        <v>3.8300000000000001E-3</v>
      </c>
      <c r="E265">
        <v>0</v>
      </c>
      <c r="F265">
        <v>4.9230000000000003E-3</v>
      </c>
      <c r="G265">
        <v>4.4759E-2</v>
      </c>
      <c r="H265">
        <v>0</v>
      </c>
      <c r="I265">
        <v>3.8898000000000002E-2</v>
      </c>
      <c r="J265">
        <v>4.0603E-2</v>
      </c>
      <c r="K265">
        <v>8.1580000000000003E-3</v>
      </c>
      <c r="L265">
        <v>1.8016000000000001E-2</v>
      </c>
      <c r="M265">
        <v>1.9248999999999999E-2</v>
      </c>
      <c r="N265">
        <f t="shared" si="31"/>
        <v>1.7596333333333335E-2</v>
      </c>
      <c r="O265">
        <f t="shared" si="32"/>
        <v>1.855963206019018E-4</v>
      </c>
      <c r="Q265">
        <v>3.2749E-2</v>
      </c>
      <c r="R265">
        <v>0</v>
      </c>
      <c r="S265">
        <v>3.8340000000000002E-3</v>
      </c>
      <c r="T265">
        <v>0</v>
      </c>
      <c r="U265">
        <v>4.927E-3</v>
      </c>
      <c r="V265">
        <v>1.864E-2</v>
      </c>
      <c r="W265">
        <v>0</v>
      </c>
      <c r="X265">
        <v>1.6955999999999999E-2</v>
      </c>
      <c r="Y265">
        <v>1.6914999999999999E-2</v>
      </c>
      <c r="Z265">
        <v>5.7829999999999999E-3</v>
      </c>
      <c r="AA265">
        <v>8.1290000000000008E-3</v>
      </c>
      <c r="AB265">
        <v>8.6759999999999997E-3</v>
      </c>
      <c r="AC265">
        <f t="shared" si="33"/>
        <v>1.4165711973892195E-2</v>
      </c>
      <c r="AD265">
        <f t="shared" si="34"/>
        <v>0.14941205355456452</v>
      </c>
      <c r="AG265">
        <v>9.1498999999999997E-2</v>
      </c>
      <c r="AH265">
        <f t="shared" si="30"/>
        <v>0.24616310562744506</v>
      </c>
      <c r="AI265">
        <f t="shared" si="30"/>
        <v>0</v>
      </c>
      <c r="AJ265">
        <f t="shared" si="30"/>
        <v>4.1280448372494075E-2</v>
      </c>
      <c r="AK265">
        <f t="shared" si="29"/>
        <v>0</v>
      </c>
      <c r="AL265">
        <f t="shared" si="29"/>
        <v>5.0585696670776822E-2</v>
      </c>
      <c r="AM265">
        <f t="shared" si="29"/>
        <v>0.46726171834220692</v>
      </c>
      <c r="AN265">
        <f t="shared" si="29"/>
        <v>0</v>
      </c>
      <c r="AO265">
        <f t="shared" si="29"/>
        <v>0.45026044681097355</v>
      </c>
      <c r="AP265">
        <f t="shared" si="29"/>
        <v>0.46831603229527108</v>
      </c>
      <c r="AQ265">
        <f t="shared" si="27"/>
        <v>9.3845622914989088E-2</v>
      </c>
      <c r="AR265">
        <f t="shared" si="27"/>
        <v>0.21576047904191617</v>
      </c>
      <c r="AS265">
        <f t="shared" si="27"/>
        <v>0.24362738893810909</v>
      </c>
    </row>
    <row r="266" spans="1:45" x14ac:dyDescent="0.15">
      <c r="A266">
        <v>9.1998999999999997E-2</v>
      </c>
      <c r="B266">
        <v>4.2872E-2</v>
      </c>
      <c r="C266">
        <v>1.3524E-2</v>
      </c>
      <c r="D266">
        <v>1.2614E-2</v>
      </c>
      <c r="E266">
        <v>5.9680000000000002E-3</v>
      </c>
      <c r="F266">
        <v>1.2489E-2</v>
      </c>
      <c r="G266">
        <v>1.8692E-2</v>
      </c>
      <c r="H266">
        <v>1.1683000000000001E-2</v>
      </c>
      <c r="I266">
        <v>4.6150000000000002E-3</v>
      </c>
      <c r="J266">
        <v>2.6242999999999999E-2</v>
      </c>
      <c r="K266">
        <v>1.7819000000000002E-2</v>
      </c>
      <c r="L266">
        <v>2.5628999999999999E-2</v>
      </c>
      <c r="M266">
        <v>2.4204E-2</v>
      </c>
      <c r="N266">
        <f t="shared" si="31"/>
        <v>1.8029333333333331E-2</v>
      </c>
      <c r="O266">
        <f t="shared" si="32"/>
        <v>1.9016336336577058E-4</v>
      </c>
      <c r="Q266">
        <v>3.0714000000000002E-2</v>
      </c>
      <c r="R266">
        <v>1.0071999999999999E-2</v>
      </c>
      <c r="S266">
        <v>7.3889999999999997E-3</v>
      </c>
      <c r="T266">
        <v>5.973E-3</v>
      </c>
      <c r="U266">
        <v>8.8769999999999995E-3</v>
      </c>
      <c r="V266">
        <v>1.0935E-2</v>
      </c>
      <c r="W266">
        <v>8.3630000000000006E-3</v>
      </c>
      <c r="X266">
        <v>4.6189999999999998E-3</v>
      </c>
      <c r="Y266">
        <v>1.3152E-2</v>
      </c>
      <c r="Z266">
        <v>1.0902E-2</v>
      </c>
      <c r="AA266">
        <v>1.0822E-2</v>
      </c>
      <c r="AB266">
        <v>9.273E-3</v>
      </c>
      <c r="AC266">
        <f t="shared" si="33"/>
        <v>1.3210368637757788E-2</v>
      </c>
      <c r="AD266">
        <f t="shared" si="34"/>
        <v>0.13933562323008919</v>
      </c>
      <c r="AG266">
        <v>9.1998999999999997E-2</v>
      </c>
      <c r="AH266">
        <f t="shared" si="30"/>
        <v>0.32253987360818537</v>
      </c>
      <c r="AI266">
        <f t="shared" si="30"/>
        <v>0.12418732782369146</v>
      </c>
      <c r="AJ266">
        <f t="shared" si="30"/>
        <v>0.13595602500538909</v>
      </c>
      <c r="AK266">
        <f t="shared" si="29"/>
        <v>6.1487739542551004E-2</v>
      </c>
      <c r="AL266">
        <f t="shared" si="29"/>
        <v>0.1283292231812577</v>
      </c>
      <c r="AM266">
        <f t="shared" si="29"/>
        <v>0.19513519156488152</v>
      </c>
      <c r="AN266">
        <f t="shared" si="29"/>
        <v>0.12923672566371683</v>
      </c>
      <c r="AO266">
        <f t="shared" si="29"/>
        <v>5.342053478411854E-2</v>
      </c>
      <c r="AP266">
        <f t="shared" si="29"/>
        <v>0.30268742791234138</v>
      </c>
      <c r="AQ266">
        <f t="shared" si="27"/>
        <v>0.20498101921085934</v>
      </c>
      <c r="AR266">
        <f t="shared" si="27"/>
        <v>0.30693413173652689</v>
      </c>
      <c r="AS266">
        <f t="shared" si="27"/>
        <v>0.30634096949753198</v>
      </c>
    </row>
    <row r="267" spans="1:45" x14ac:dyDescent="0.15">
      <c r="A267">
        <v>9.2498999999999998E-2</v>
      </c>
      <c r="B267">
        <v>5.8009999999999997E-3</v>
      </c>
      <c r="C267">
        <v>0</v>
      </c>
      <c r="D267">
        <v>9.5160000000000002E-3</v>
      </c>
      <c r="E267">
        <v>0</v>
      </c>
      <c r="F267">
        <v>8.345E-3</v>
      </c>
      <c r="G267">
        <v>1.4824E-2</v>
      </c>
      <c r="H267">
        <v>3.2649999999999998E-2</v>
      </c>
      <c r="I267">
        <v>2.4431000000000001E-2</v>
      </c>
      <c r="J267">
        <v>1.6580000000000001E-2</v>
      </c>
      <c r="K267">
        <v>3.2065000000000003E-2</v>
      </c>
      <c r="L267">
        <v>3.6500999999999999E-2</v>
      </c>
      <c r="M267">
        <v>1.7217E-2</v>
      </c>
      <c r="N267">
        <f t="shared" si="31"/>
        <v>1.6494166666666667E-2</v>
      </c>
      <c r="O267">
        <f t="shared" si="32"/>
        <v>1.7397128064906714E-4</v>
      </c>
      <c r="Q267">
        <v>5.8060000000000004E-3</v>
      </c>
      <c r="R267">
        <v>0</v>
      </c>
      <c r="S267">
        <v>7.123E-3</v>
      </c>
      <c r="T267">
        <v>0</v>
      </c>
      <c r="U267">
        <v>8.3510000000000008E-3</v>
      </c>
      <c r="V267">
        <v>1.0715000000000001E-2</v>
      </c>
      <c r="W267">
        <v>1.6633999999999999E-2</v>
      </c>
      <c r="X267">
        <v>1.2711999999999999E-2</v>
      </c>
      <c r="Y267">
        <v>9.7640000000000001E-3</v>
      </c>
      <c r="Z267">
        <v>1.2684000000000001E-2</v>
      </c>
      <c r="AA267">
        <v>1.4381E-2</v>
      </c>
      <c r="AB267">
        <v>7.7679999999999997E-3</v>
      </c>
      <c r="AC267">
        <f t="shared" si="33"/>
        <v>1.0577233819516673E-2</v>
      </c>
      <c r="AD267">
        <f t="shared" si="34"/>
        <v>0.11156278122931171</v>
      </c>
      <c r="AG267">
        <v>9.2498999999999998E-2</v>
      </c>
      <c r="AH267">
        <f t="shared" si="30"/>
        <v>4.3642792657237431E-2</v>
      </c>
      <c r="AI267">
        <f t="shared" si="30"/>
        <v>0</v>
      </c>
      <c r="AJ267">
        <f t="shared" si="30"/>
        <v>0.10256520801896961</v>
      </c>
      <c r="AK267">
        <f t="shared" si="29"/>
        <v>0</v>
      </c>
      <c r="AL267">
        <f t="shared" si="29"/>
        <v>8.5748047677764075E-2</v>
      </c>
      <c r="AM267">
        <f t="shared" si="29"/>
        <v>0.15475519365278212</v>
      </c>
      <c r="AN267">
        <f t="shared" si="29"/>
        <v>0.36117256637168144</v>
      </c>
      <c r="AO267">
        <f t="shared" si="29"/>
        <v>0.28279893506192849</v>
      </c>
      <c r="AP267">
        <f t="shared" si="29"/>
        <v>0.19123414071510958</v>
      </c>
      <c r="AQ267">
        <f t="shared" si="27"/>
        <v>0.36886000230070176</v>
      </c>
      <c r="AR267">
        <f t="shared" si="27"/>
        <v>0.43713772455089817</v>
      </c>
      <c r="AS267">
        <f t="shared" si="27"/>
        <v>0.21790912542716112</v>
      </c>
    </row>
    <row r="268" spans="1:45" x14ac:dyDescent="0.15">
      <c r="A268">
        <v>9.2998999999999998E-2</v>
      </c>
      <c r="B268">
        <v>4.5050000000000003E-3</v>
      </c>
      <c r="C268">
        <v>1.0867E-2</v>
      </c>
      <c r="D268">
        <v>3.4009999999999999E-3</v>
      </c>
      <c r="E268">
        <v>1.4404999999999999E-2</v>
      </c>
      <c r="F268">
        <v>2.0410000000000001E-2</v>
      </c>
      <c r="G268">
        <v>4.6740000000000002E-3</v>
      </c>
      <c r="H268">
        <v>1.0243E-2</v>
      </c>
      <c r="I268">
        <v>0</v>
      </c>
      <c r="J268">
        <v>0</v>
      </c>
      <c r="K268">
        <v>3.3396000000000002E-2</v>
      </c>
      <c r="L268">
        <v>9.9889999999999996E-3</v>
      </c>
      <c r="M268">
        <v>2.1670999999999999E-2</v>
      </c>
      <c r="N268">
        <f t="shared" si="31"/>
        <v>1.1130083333333332E-2</v>
      </c>
      <c r="O268">
        <f t="shared" si="32"/>
        <v>1.1739391812645912E-4</v>
      </c>
      <c r="Q268">
        <v>4.509E-3</v>
      </c>
      <c r="R268">
        <v>7.8239999999999994E-3</v>
      </c>
      <c r="S268">
        <v>3.4039999999999999E-3</v>
      </c>
      <c r="T268">
        <v>1.0205000000000001E-2</v>
      </c>
      <c r="U268">
        <v>1.524E-2</v>
      </c>
      <c r="V268">
        <v>4.6779999999999999E-3</v>
      </c>
      <c r="W268">
        <v>1.0253E-2</v>
      </c>
      <c r="X268">
        <v>0</v>
      </c>
      <c r="Y268">
        <v>0</v>
      </c>
      <c r="Z268">
        <v>1.2947999999999999E-2</v>
      </c>
      <c r="AA268">
        <v>7.0720000000000002E-3</v>
      </c>
      <c r="AB268">
        <v>9.3130000000000001E-3</v>
      </c>
      <c r="AC268">
        <f t="shared" si="33"/>
        <v>8.846861014969197E-3</v>
      </c>
      <c r="AD268">
        <f t="shared" si="34"/>
        <v>9.3311770999899776E-2</v>
      </c>
      <c r="AG268">
        <v>9.2998999999999998E-2</v>
      </c>
      <c r="AH268">
        <f t="shared" si="30"/>
        <v>3.3892566957568461E-2</v>
      </c>
      <c r="AI268">
        <f t="shared" si="30"/>
        <v>9.978879706152434E-2</v>
      </c>
      <c r="AJ268">
        <f t="shared" si="30"/>
        <v>3.6656607027376588E-2</v>
      </c>
      <c r="AK268">
        <f t="shared" si="29"/>
        <v>0.14841335256542346</v>
      </c>
      <c r="AL268">
        <f t="shared" si="29"/>
        <v>0.20972050965885738</v>
      </c>
      <c r="AM268">
        <f t="shared" si="29"/>
        <v>4.8794237394300034E-2</v>
      </c>
      <c r="AN268">
        <f t="shared" si="29"/>
        <v>0.11330752212389382</v>
      </c>
      <c r="AO268">
        <f t="shared" si="29"/>
        <v>0</v>
      </c>
      <c r="AP268">
        <f t="shared" si="29"/>
        <v>0</v>
      </c>
      <c r="AQ268">
        <f t="shared" si="27"/>
        <v>0.38417117220752334</v>
      </c>
      <c r="AR268">
        <f t="shared" si="27"/>
        <v>0.11962874251497005</v>
      </c>
      <c r="AS268">
        <f t="shared" si="27"/>
        <v>0.27428173648905202</v>
      </c>
    </row>
    <row r="269" spans="1:45" x14ac:dyDescent="0.15">
      <c r="A269">
        <v>9.3498999999999999E-2</v>
      </c>
      <c r="B269">
        <v>3.2870999999999997E-2</v>
      </c>
      <c r="C269">
        <v>0</v>
      </c>
      <c r="D269">
        <v>1.1594E-2</v>
      </c>
      <c r="E269">
        <v>2.2984999999999998E-2</v>
      </c>
      <c r="F269">
        <v>2.5611999999999999E-2</v>
      </c>
      <c r="G269">
        <v>6.561E-3</v>
      </c>
      <c r="H269">
        <v>1.0181000000000001E-2</v>
      </c>
      <c r="I269">
        <v>2.6176000000000001E-2</v>
      </c>
      <c r="J269">
        <v>6.0980000000000001E-3</v>
      </c>
      <c r="K269">
        <v>2.8292000000000001E-2</v>
      </c>
      <c r="L269">
        <v>5.176E-2</v>
      </c>
      <c r="M269">
        <v>2.6849000000000001E-2</v>
      </c>
      <c r="N269">
        <f t="shared" si="31"/>
        <v>2.0748249999999999E-2</v>
      </c>
      <c r="O269">
        <f t="shared" si="32"/>
        <v>2.1884098158300453E-4</v>
      </c>
      <c r="Q269">
        <v>2.6166999999999999E-2</v>
      </c>
      <c r="R269">
        <v>0</v>
      </c>
      <c r="S269">
        <v>8.2070000000000008E-3</v>
      </c>
      <c r="T269">
        <v>1.3963E-2</v>
      </c>
      <c r="U269">
        <v>1.5178000000000001E-2</v>
      </c>
      <c r="V269">
        <v>6.5669999999999999E-3</v>
      </c>
      <c r="W269">
        <v>1.0189999999999999E-2</v>
      </c>
      <c r="X269">
        <v>1.1867000000000001E-2</v>
      </c>
      <c r="Y269">
        <v>6.1029999999999999E-3</v>
      </c>
      <c r="Z269">
        <v>1.5587E-2</v>
      </c>
      <c r="AA269">
        <v>1.6271999999999998E-2</v>
      </c>
      <c r="AB269">
        <v>1.0194999999999999E-2</v>
      </c>
      <c r="AC269">
        <f t="shared" si="33"/>
        <v>1.3863320656912023E-2</v>
      </c>
      <c r="AD269">
        <f t="shared" si="34"/>
        <v>0.14622259807711682</v>
      </c>
      <c r="AG269">
        <v>9.3498999999999999E-2</v>
      </c>
      <c r="AH269">
        <f t="shared" si="30"/>
        <v>0.24729912729461326</v>
      </c>
      <c r="AI269">
        <f t="shared" si="30"/>
        <v>0</v>
      </c>
      <c r="AJ269">
        <f t="shared" si="30"/>
        <v>0.12496227635266222</v>
      </c>
      <c r="AK269">
        <f t="shared" si="29"/>
        <v>0.23681228106325983</v>
      </c>
      <c r="AL269">
        <f t="shared" si="29"/>
        <v>0.26317303740238385</v>
      </c>
      <c r="AM269">
        <f t="shared" si="29"/>
        <v>6.8493579705606017E-2</v>
      </c>
      <c r="AN269">
        <f t="shared" si="29"/>
        <v>0.11262168141592922</v>
      </c>
      <c r="AO269">
        <f t="shared" si="29"/>
        <v>0.30299803217965043</v>
      </c>
      <c r="AP269">
        <f t="shared" si="29"/>
        <v>7.0334486735870824E-2</v>
      </c>
      <c r="AQ269">
        <f t="shared" si="27"/>
        <v>0.32545726446566209</v>
      </c>
      <c r="AR269">
        <f t="shared" si="27"/>
        <v>0.61988023952095805</v>
      </c>
      <c r="AS269">
        <f t="shared" si="27"/>
        <v>0.33981774458929254</v>
      </c>
    </row>
    <row r="270" spans="1:45" x14ac:dyDescent="0.15">
      <c r="A270">
        <v>9.3998999999999999E-2</v>
      </c>
      <c r="B270">
        <v>6.8089999999999999E-3</v>
      </c>
      <c r="C270">
        <v>1.5257E-2</v>
      </c>
      <c r="D270">
        <v>0</v>
      </c>
      <c r="E270">
        <v>0</v>
      </c>
      <c r="F270">
        <v>2.5836000000000001E-2</v>
      </c>
      <c r="G270">
        <v>8.2100000000000003E-3</v>
      </c>
      <c r="H270">
        <v>2.1458999999999999E-2</v>
      </c>
      <c r="I270">
        <v>1.0514000000000001E-2</v>
      </c>
      <c r="J270">
        <v>0</v>
      </c>
      <c r="K270">
        <v>3.9979999999999998E-3</v>
      </c>
      <c r="L270">
        <v>1.333E-2</v>
      </c>
      <c r="M270">
        <v>2.5203E-2</v>
      </c>
      <c r="N270">
        <f t="shared" si="31"/>
        <v>1.0884666666666666E-2</v>
      </c>
      <c r="O270">
        <f t="shared" si="32"/>
        <v>1.1480539985478983E-4</v>
      </c>
      <c r="Q270">
        <v>6.8149999999999999E-3</v>
      </c>
      <c r="R270">
        <v>8.8780000000000005E-3</v>
      </c>
      <c r="S270">
        <v>0</v>
      </c>
      <c r="T270">
        <v>0</v>
      </c>
      <c r="U270">
        <v>1.5129E-2</v>
      </c>
      <c r="V270">
        <v>8.2159999999999993E-3</v>
      </c>
      <c r="W270">
        <v>1.3075E-2</v>
      </c>
      <c r="X270">
        <v>7.4799999999999997E-3</v>
      </c>
      <c r="Y270">
        <v>0</v>
      </c>
      <c r="Z270">
        <v>4.0010000000000002E-3</v>
      </c>
      <c r="AA270">
        <v>8.2369999999999995E-3</v>
      </c>
      <c r="AB270">
        <v>1.0553999999999999E-2</v>
      </c>
      <c r="AC270">
        <f t="shared" si="33"/>
        <v>8.7583804906033753E-3</v>
      </c>
      <c r="AD270">
        <f t="shared" si="34"/>
        <v>9.2378527625373519E-2</v>
      </c>
      <c r="AG270">
        <v>9.3998999999999999E-2</v>
      </c>
      <c r="AH270">
        <f t="shared" si="30"/>
        <v>5.1226301534757747E-2</v>
      </c>
      <c r="AI270">
        <f t="shared" si="30"/>
        <v>0.14010101010101011</v>
      </c>
      <c r="AJ270">
        <f t="shared" si="30"/>
        <v>0</v>
      </c>
      <c r="AK270">
        <f t="shared" si="29"/>
        <v>0</v>
      </c>
      <c r="AL270">
        <f t="shared" si="29"/>
        <v>0.26547472256473492</v>
      </c>
      <c r="AM270">
        <f t="shared" si="29"/>
        <v>8.5708320283954489E-2</v>
      </c>
      <c r="AN270">
        <f t="shared" si="29"/>
        <v>0.2373783185840708</v>
      </c>
      <c r="AO270">
        <f t="shared" si="29"/>
        <v>0.12170390091445771</v>
      </c>
      <c r="AP270">
        <f t="shared" si="29"/>
        <v>0</v>
      </c>
      <c r="AQ270">
        <f t="shared" si="27"/>
        <v>4.5991027263315311E-2</v>
      </c>
      <c r="AR270">
        <f t="shared" si="27"/>
        <v>0.15964071856287423</v>
      </c>
      <c r="AS270">
        <f t="shared" si="27"/>
        <v>0.31898493861536514</v>
      </c>
    </row>
    <row r="271" spans="1:45" x14ac:dyDescent="0.15">
      <c r="A271">
        <v>9.4499E-2</v>
      </c>
      <c r="B271">
        <v>0</v>
      </c>
      <c r="C271">
        <v>9.4389999999999995E-3</v>
      </c>
      <c r="D271">
        <v>0</v>
      </c>
      <c r="E271">
        <v>0</v>
      </c>
      <c r="F271">
        <v>1.4196E-2</v>
      </c>
      <c r="G271">
        <v>2.6284999999999999E-2</v>
      </c>
      <c r="H271">
        <v>0</v>
      </c>
      <c r="I271">
        <v>1.1088000000000001E-2</v>
      </c>
      <c r="J271">
        <v>8.2520000000000007E-3</v>
      </c>
      <c r="K271">
        <v>1.2252000000000001E-2</v>
      </c>
      <c r="L271">
        <v>2.6175E-2</v>
      </c>
      <c r="M271">
        <v>2.9189E-2</v>
      </c>
      <c r="N271">
        <f t="shared" si="31"/>
        <v>1.1406333333333333E-2</v>
      </c>
      <c r="O271">
        <f t="shared" si="32"/>
        <v>1.2030764922003594E-4</v>
      </c>
      <c r="Q271">
        <v>0</v>
      </c>
      <c r="R271">
        <v>6.8700000000000002E-3</v>
      </c>
      <c r="S271">
        <v>0</v>
      </c>
      <c r="T271">
        <v>0</v>
      </c>
      <c r="U271">
        <v>1.0111999999999999E-2</v>
      </c>
      <c r="V271">
        <v>1.5928000000000001E-2</v>
      </c>
      <c r="W271">
        <v>0</v>
      </c>
      <c r="X271">
        <v>7.9120000000000006E-3</v>
      </c>
      <c r="Y271">
        <v>8.26E-3</v>
      </c>
      <c r="Z271">
        <v>9.1009999999999997E-3</v>
      </c>
      <c r="AA271">
        <v>1.2019999999999999E-2</v>
      </c>
      <c r="AB271">
        <v>1.1199000000000001E-2</v>
      </c>
      <c r="AC271">
        <f t="shared" si="33"/>
        <v>8.9782776947272235E-3</v>
      </c>
      <c r="AD271">
        <f t="shared" si="34"/>
        <v>9.4697881068363507E-2</v>
      </c>
      <c r="AG271">
        <v>9.4499E-2</v>
      </c>
      <c r="AH271">
        <f t="shared" si="30"/>
        <v>0</v>
      </c>
      <c r="AI271">
        <f t="shared" si="30"/>
        <v>8.6675849403122132E-2</v>
      </c>
      <c r="AJ271">
        <f t="shared" si="30"/>
        <v>0</v>
      </c>
      <c r="AK271">
        <f t="shared" si="29"/>
        <v>0</v>
      </c>
      <c r="AL271">
        <f t="shared" si="29"/>
        <v>0.14586929716399508</v>
      </c>
      <c r="AM271">
        <f t="shared" si="29"/>
        <v>0.27440233844868983</v>
      </c>
      <c r="AN271">
        <f t="shared" si="29"/>
        <v>0</v>
      </c>
      <c r="AO271">
        <f t="shared" si="29"/>
        <v>0.12834818844773702</v>
      </c>
      <c r="AP271">
        <f t="shared" si="29"/>
        <v>9.5178777393310279E-2</v>
      </c>
      <c r="AQ271">
        <f t="shared" si="27"/>
        <v>0.14094098700103533</v>
      </c>
      <c r="AR271">
        <f t="shared" si="27"/>
        <v>0.31347305389221558</v>
      </c>
      <c r="AS271">
        <f t="shared" si="27"/>
        <v>0.36943424882926212</v>
      </c>
    </row>
    <row r="272" spans="1:45" x14ac:dyDescent="0.15">
      <c r="A272">
        <v>9.4999E-2</v>
      </c>
      <c r="B272">
        <v>0</v>
      </c>
      <c r="C272">
        <v>4.4079999999999996E-3</v>
      </c>
      <c r="D272">
        <v>8.43E-3</v>
      </c>
      <c r="E272">
        <v>1.41E-2</v>
      </c>
      <c r="F272">
        <v>5.7190000000000001E-3</v>
      </c>
      <c r="G272">
        <v>1.4461E-2</v>
      </c>
      <c r="H272">
        <v>2.5964000000000001E-2</v>
      </c>
      <c r="I272">
        <v>1.3694E-2</v>
      </c>
      <c r="J272">
        <v>1.4392E-2</v>
      </c>
      <c r="K272">
        <v>1.213E-2</v>
      </c>
      <c r="L272">
        <v>2.8659E-2</v>
      </c>
      <c r="M272">
        <v>3.3655999999999998E-2</v>
      </c>
      <c r="N272">
        <f t="shared" si="31"/>
        <v>1.4634416666666665E-2</v>
      </c>
      <c r="O272">
        <f t="shared" si="32"/>
        <v>1.5435567376660751E-4</v>
      </c>
      <c r="Q272">
        <v>0</v>
      </c>
      <c r="R272">
        <v>4.4120000000000001E-3</v>
      </c>
      <c r="S272">
        <v>6.1149999999999998E-3</v>
      </c>
      <c r="T272">
        <v>1.4114E-2</v>
      </c>
      <c r="U272">
        <v>5.7250000000000001E-3</v>
      </c>
      <c r="V272">
        <v>1.0472E-2</v>
      </c>
      <c r="W272">
        <v>1.5081000000000001E-2</v>
      </c>
      <c r="X272">
        <v>9.7020000000000006E-3</v>
      </c>
      <c r="Y272">
        <v>1.0196E-2</v>
      </c>
      <c r="Z272">
        <v>8.7659999999999995E-3</v>
      </c>
      <c r="AA272">
        <v>1.1833E-2</v>
      </c>
      <c r="AB272">
        <v>1.2115000000000001E-2</v>
      </c>
      <c r="AC272">
        <f t="shared" si="33"/>
        <v>1.0390826483008944E-2</v>
      </c>
      <c r="AD272">
        <f t="shared" si="34"/>
        <v>0.10959666028907321</v>
      </c>
      <c r="AG272">
        <v>9.4999E-2</v>
      </c>
      <c r="AH272">
        <f t="shared" si="30"/>
        <v>0</v>
      </c>
      <c r="AI272">
        <f t="shared" si="30"/>
        <v>4.0477502295684115E-2</v>
      </c>
      <c r="AJ272">
        <f t="shared" si="30"/>
        <v>9.0860099159301572E-2</v>
      </c>
      <c r="AK272">
        <f t="shared" si="29"/>
        <v>0.14527096641252835</v>
      </c>
      <c r="AL272">
        <f t="shared" si="29"/>
        <v>5.8764899301274147E-2</v>
      </c>
      <c r="AM272">
        <f t="shared" si="29"/>
        <v>0.15096565403486795</v>
      </c>
      <c r="AN272">
        <f t="shared" si="29"/>
        <v>0.28721238938053101</v>
      </c>
      <c r="AO272">
        <f t="shared" si="29"/>
        <v>0.15851371686537793</v>
      </c>
      <c r="AP272">
        <f t="shared" si="29"/>
        <v>0.16599769319492502</v>
      </c>
      <c r="AQ272">
        <f t="shared" si="27"/>
        <v>0.13953755895548142</v>
      </c>
      <c r="AR272">
        <f t="shared" si="27"/>
        <v>0.34322155688622752</v>
      </c>
      <c r="AS272">
        <f t="shared" si="27"/>
        <v>0.42597139602581952</v>
      </c>
    </row>
    <row r="273" spans="1:45" x14ac:dyDescent="0.15">
      <c r="A273">
        <v>9.5499000000000001E-2</v>
      </c>
      <c r="B273">
        <v>4.0429999999999997E-3</v>
      </c>
      <c r="C273">
        <v>9.1640000000000003E-3</v>
      </c>
      <c r="D273">
        <v>3.8560000000000001E-3</v>
      </c>
      <c r="E273">
        <v>2.3001000000000001E-2</v>
      </c>
      <c r="F273">
        <v>2.3335999999999999E-2</v>
      </c>
      <c r="G273">
        <v>5.6730000000000001E-3</v>
      </c>
      <c r="H273">
        <v>7.8449999999999995E-3</v>
      </c>
      <c r="I273">
        <v>2.4691999999999999E-2</v>
      </c>
      <c r="J273">
        <v>1.6472000000000001E-2</v>
      </c>
      <c r="K273">
        <v>3.1340000000000001E-3</v>
      </c>
      <c r="L273">
        <v>5.9030000000000003E-3</v>
      </c>
      <c r="M273">
        <v>1.8912000000000002E-2</v>
      </c>
      <c r="N273">
        <f t="shared" si="31"/>
        <v>1.2169250000000001E-2</v>
      </c>
      <c r="O273">
        <f t="shared" si="32"/>
        <v>1.2835446917831519E-4</v>
      </c>
      <c r="Q273">
        <v>4.0470000000000002E-3</v>
      </c>
      <c r="R273">
        <v>6.4929999999999996E-3</v>
      </c>
      <c r="S273">
        <v>3.8600000000000001E-3</v>
      </c>
      <c r="T273">
        <v>1.345E-2</v>
      </c>
      <c r="U273">
        <v>1.3602E-2</v>
      </c>
      <c r="V273">
        <v>5.679E-3</v>
      </c>
      <c r="W273">
        <v>7.8530000000000006E-3</v>
      </c>
      <c r="X273">
        <v>1.4785E-2</v>
      </c>
      <c r="Y273">
        <v>1.1757999999999999E-2</v>
      </c>
      <c r="Z273">
        <v>3.137E-3</v>
      </c>
      <c r="AA273">
        <v>5.9090000000000002E-3</v>
      </c>
      <c r="AB273">
        <v>8.5389999999999997E-3</v>
      </c>
      <c r="AC273">
        <f t="shared" si="33"/>
        <v>9.5717043794338284E-3</v>
      </c>
      <c r="AD273">
        <f t="shared" si="34"/>
        <v>0.10095701578460672</v>
      </c>
      <c r="AG273">
        <v>9.5499000000000001E-2</v>
      </c>
      <c r="AH273">
        <f t="shared" si="30"/>
        <v>3.0416792055371646E-2</v>
      </c>
      <c r="AI273">
        <f t="shared" si="30"/>
        <v>8.4150596877869605E-2</v>
      </c>
      <c r="AJ273">
        <f t="shared" si="30"/>
        <v>4.1560681181289069E-2</v>
      </c>
      <c r="AK273">
        <f t="shared" si="29"/>
        <v>0.23697712754996911</v>
      </c>
      <c r="AL273">
        <f t="shared" si="29"/>
        <v>0.23978627209206738</v>
      </c>
      <c r="AM273">
        <f t="shared" si="29"/>
        <v>5.9223300970873791E-2</v>
      </c>
      <c r="AN273">
        <f t="shared" si="29"/>
        <v>8.6780973451327431E-2</v>
      </c>
      <c r="AO273">
        <f t="shared" si="29"/>
        <v>0.28582011806922097</v>
      </c>
      <c r="AP273">
        <f t="shared" si="29"/>
        <v>0.18998846597462515</v>
      </c>
      <c r="AQ273">
        <f t="shared" si="27"/>
        <v>3.6051995858736918E-2</v>
      </c>
      <c r="AR273">
        <f t="shared" si="27"/>
        <v>7.0694610778443107E-2</v>
      </c>
      <c r="AS273">
        <f t="shared" si="27"/>
        <v>0.23936210606252376</v>
      </c>
    </row>
    <row r="274" spans="1:45" x14ac:dyDescent="0.15">
      <c r="A274">
        <v>9.5999000000000001E-2</v>
      </c>
      <c r="B274">
        <v>0</v>
      </c>
      <c r="C274">
        <v>0</v>
      </c>
      <c r="D274">
        <v>4.8729999999999997E-3</v>
      </c>
      <c r="E274">
        <v>8.1880000000000008E-3</v>
      </c>
      <c r="F274">
        <v>1.5866000000000002E-2</v>
      </c>
      <c r="G274">
        <v>1.1634E-2</v>
      </c>
      <c r="H274">
        <v>0</v>
      </c>
      <c r="I274">
        <v>3.0828000000000001E-2</v>
      </c>
      <c r="J274">
        <v>3.3234E-2</v>
      </c>
      <c r="K274">
        <v>2.3813000000000001E-2</v>
      </c>
      <c r="L274">
        <v>3.5416000000000003E-2</v>
      </c>
      <c r="M274">
        <v>1.8225000000000002E-2</v>
      </c>
      <c r="N274">
        <f t="shared" si="31"/>
        <v>1.5173083333333332E-2</v>
      </c>
      <c r="O274">
        <f t="shared" si="32"/>
        <v>1.6003722966068909E-4</v>
      </c>
      <c r="Q274">
        <v>0</v>
      </c>
      <c r="R274">
        <v>0</v>
      </c>
      <c r="S274">
        <v>4.8780000000000004E-3</v>
      </c>
      <c r="T274">
        <v>8.1949999999999992E-3</v>
      </c>
      <c r="U274">
        <v>1.5879999999999998E-2</v>
      </c>
      <c r="V274">
        <v>8.2710000000000006E-3</v>
      </c>
      <c r="W274">
        <v>0</v>
      </c>
      <c r="X274">
        <v>1.396E-2</v>
      </c>
      <c r="Y274">
        <v>1.6684999999999998E-2</v>
      </c>
      <c r="Z274">
        <v>1.2555E-2</v>
      </c>
      <c r="AA274">
        <v>1.52E-2</v>
      </c>
      <c r="AB274">
        <v>8.2030000000000002E-3</v>
      </c>
      <c r="AC274">
        <f t="shared" si="33"/>
        <v>1.1040276713429375E-2</v>
      </c>
      <c r="AD274">
        <f t="shared" si="34"/>
        <v>0.11644670021558316</v>
      </c>
      <c r="AG274">
        <v>9.5999000000000001E-2</v>
      </c>
      <c r="AH274">
        <f t="shared" si="30"/>
        <v>0</v>
      </c>
      <c r="AI274">
        <f t="shared" si="30"/>
        <v>0</v>
      </c>
      <c r="AJ274">
        <f t="shared" si="30"/>
        <v>5.2522095279154989E-2</v>
      </c>
      <c r="AK274">
        <f t="shared" si="29"/>
        <v>8.4360189573459726E-2</v>
      </c>
      <c r="AL274">
        <f t="shared" si="29"/>
        <v>0.16302918207973696</v>
      </c>
      <c r="AM274">
        <f t="shared" si="29"/>
        <v>0.12145317882868775</v>
      </c>
      <c r="AN274">
        <f t="shared" si="29"/>
        <v>0</v>
      </c>
      <c r="AO274">
        <f t="shared" si="29"/>
        <v>0.35684685727514764</v>
      </c>
      <c r="AP274">
        <f t="shared" si="29"/>
        <v>0.38332179930795846</v>
      </c>
      <c r="AQ274">
        <f t="shared" si="27"/>
        <v>0.27393304958012199</v>
      </c>
      <c r="AR274">
        <f t="shared" si="27"/>
        <v>0.42414371257485028</v>
      </c>
      <c r="AS274">
        <f t="shared" si="27"/>
        <v>0.23066700417668654</v>
      </c>
    </row>
    <row r="275" spans="1:45" x14ac:dyDescent="0.15">
      <c r="A275">
        <v>9.6499000000000001E-2</v>
      </c>
      <c r="B275">
        <v>0</v>
      </c>
      <c r="C275">
        <v>5.5820000000000002E-3</v>
      </c>
      <c r="D275">
        <v>3.8860000000000001E-3</v>
      </c>
      <c r="E275">
        <v>9.9930000000000001E-3</v>
      </c>
      <c r="F275">
        <v>1.4895E-2</v>
      </c>
      <c r="G275">
        <v>2.5180000000000001E-2</v>
      </c>
      <c r="H275">
        <v>7.2709999999999997E-3</v>
      </c>
      <c r="I275">
        <v>4.1093999999999999E-2</v>
      </c>
      <c r="J275">
        <v>0</v>
      </c>
      <c r="K275">
        <v>1.3006E-2</v>
      </c>
      <c r="L275">
        <v>5.0160999999999997E-2</v>
      </c>
      <c r="M275">
        <v>2.0542999999999999E-2</v>
      </c>
      <c r="N275">
        <f t="shared" si="31"/>
        <v>1.5967583333333334E-2</v>
      </c>
      <c r="O275">
        <f t="shared" si="32"/>
        <v>1.6841717302303039E-4</v>
      </c>
      <c r="Q275">
        <v>0</v>
      </c>
      <c r="R275">
        <v>5.5849999999999997E-3</v>
      </c>
      <c r="S275">
        <v>3.8899999999999998E-3</v>
      </c>
      <c r="T275">
        <v>1.0000999999999999E-2</v>
      </c>
      <c r="U275">
        <v>1.0578000000000001E-2</v>
      </c>
      <c r="V275">
        <v>1.4917E-2</v>
      </c>
      <c r="W275">
        <v>7.2779999999999997E-3</v>
      </c>
      <c r="X275">
        <v>1.8893E-2</v>
      </c>
      <c r="Y275">
        <v>0</v>
      </c>
      <c r="Z275">
        <v>9.3989999999999994E-3</v>
      </c>
      <c r="AA275">
        <v>1.8423999999999999E-2</v>
      </c>
      <c r="AB275">
        <v>9.2390000000000007E-3</v>
      </c>
      <c r="AC275">
        <f t="shared" si="33"/>
        <v>1.1296878611529663E-2</v>
      </c>
      <c r="AD275">
        <f t="shared" si="34"/>
        <v>0.11915319436228217</v>
      </c>
      <c r="AG275">
        <v>9.6499000000000001E-2</v>
      </c>
      <c r="AH275">
        <f t="shared" si="30"/>
        <v>0</v>
      </c>
      <c r="AI275">
        <f t="shared" si="30"/>
        <v>5.1258034894398535E-2</v>
      </c>
      <c r="AJ275">
        <f t="shared" si="30"/>
        <v>4.1884026729898688E-2</v>
      </c>
      <c r="AK275">
        <f t="shared" si="29"/>
        <v>0.10295693385534721</v>
      </c>
      <c r="AL275">
        <f t="shared" si="29"/>
        <v>0.1530517879161529</v>
      </c>
      <c r="AM275">
        <f t="shared" si="29"/>
        <v>0.26286668754567283</v>
      </c>
      <c r="AN275">
        <f t="shared" si="29"/>
        <v>8.043141592920354E-2</v>
      </c>
      <c r="AO275">
        <f t="shared" si="29"/>
        <v>0.47568005556198634</v>
      </c>
      <c r="AP275">
        <f t="shared" si="29"/>
        <v>0</v>
      </c>
      <c r="AQ275">
        <f t="shared" si="27"/>
        <v>0.14961463246290119</v>
      </c>
      <c r="AR275">
        <f t="shared" si="27"/>
        <v>0.60073053892215567</v>
      </c>
      <c r="AS275">
        <f t="shared" si="27"/>
        <v>0.26000506265029744</v>
      </c>
    </row>
    <row r="276" spans="1:45" x14ac:dyDescent="0.15">
      <c r="A276">
        <v>9.6999000000000002E-2</v>
      </c>
      <c r="B276">
        <v>0</v>
      </c>
      <c r="C276">
        <v>0</v>
      </c>
      <c r="D276">
        <v>3.7290000000000001E-3</v>
      </c>
      <c r="E276">
        <v>1.8622E-2</v>
      </c>
      <c r="F276">
        <v>1.5073E-2</v>
      </c>
      <c r="G276">
        <v>1.0073E-2</v>
      </c>
      <c r="H276">
        <v>1.3546000000000001E-2</v>
      </c>
      <c r="I276">
        <v>2.0369999999999999E-2</v>
      </c>
      <c r="J276">
        <v>3.6449000000000002E-2</v>
      </c>
      <c r="K276">
        <v>2.6979E-2</v>
      </c>
      <c r="L276">
        <v>1.6574999999999999E-2</v>
      </c>
      <c r="M276">
        <v>8.9250000000000006E-3</v>
      </c>
      <c r="N276">
        <f t="shared" si="31"/>
        <v>1.4195083333333332E-2</v>
      </c>
      <c r="O276">
        <f t="shared" si="32"/>
        <v>1.4972183053121177E-4</v>
      </c>
      <c r="Q276">
        <v>0</v>
      </c>
      <c r="R276">
        <v>0</v>
      </c>
      <c r="S276">
        <v>3.7330000000000002E-3</v>
      </c>
      <c r="T276">
        <v>1.3183E-2</v>
      </c>
      <c r="U276">
        <v>1.5089E-2</v>
      </c>
      <c r="V276">
        <v>1.0083999999999999E-2</v>
      </c>
      <c r="W276">
        <v>9.6100000000000005E-3</v>
      </c>
      <c r="X276">
        <v>1.1967999999999999E-2</v>
      </c>
      <c r="Y276">
        <v>1.6573999999999998E-2</v>
      </c>
      <c r="Z276">
        <v>1.2437E-2</v>
      </c>
      <c r="AA276">
        <v>9.783E-3</v>
      </c>
      <c r="AB276">
        <v>6.3330000000000001E-3</v>
      </c>
      <c r="AC276">
        <f t="shared" si="33"/>
        <v>1.094559812726725E-2</v>
      </c>
      <c r="AD276">
        <f t="shared" si="34"/>
        <v>0.11544808313144383</v>
      </c>
      <c r="AG276">
        <v>9.6999000000000002E-2</v>
      </c>
      <c r="AH276">
        <f t="shared" si="30"/>
        <v>0</v>
      </c>
      <c r="AI276">
        <f t="shared" si="30"/>
        <v>0</v>
      </c>
      <c r="AJ276">
        <f t="shared" si="30"/>
        <v>4.019185169217504E-2</v>
      </c>
      <c r="AK276">
        <f t="shared" si="29"/>
        <v>0.19186070471873068</v>
      </c>
      <c r="AL276">
        <f t="shared" si="29"/>
        <v>0.15488080558980682</v>
      </c>
      <c r="AM276">
        <f t="shared" si="29"/>
        <v>0.10515711452134879</v>
      </c>
      <c r="AN276">
        <f t="shared" si="29"/>
        <v>0.14984513274336286</v>
      </c>
      <c r="AO276">
        <f t="shared" si="29"/>
        <v>0.23579117953466838</v>
      </c>
      <c r="AP276">
        <f t="shared" si="29"/>
        <v>0.42040369088811996</v>
      </c>
      <c r="AQ276">
        <f t="shared" si="27"/>
        <v>0.31035315771310251</v>
      </c>
      <c r="AR276">
        <f t="shared" si="27"/>
        <v>0.19850299401197602</v>
      </c>
      <c r="AS276">
        <f t="shared" si="27"/>
        <v>0.11296038476142262</v>
      </c>
    </row>
    <row r="277" spans="1:45" x14ac:dyDescent="0.15">
      <c r="A277">
        <v>9.7499000000000002E-2</v>
      </c>
      <c r="B277">
        <v>4.3940000000000003E-3</v>
      </c>
      <c r="C277">
        <v>0</v>
      </c>
      <c r="D277">
        <v>0</v>
      </c>
      <c r="E277">
        <v>0</v>
      </c>
      <c r="F277">
        <v>0</v>
      </c>
      <c r="G277">
        <v>1.1682E-2</v>
      </c>
      <c r="H277">
        <v>7.1679999999999999E-3</v>
      </c>
      <c r="I277">
        <v>4.6899999999999997E-3</v>
      </c>
      <c r="J277">
        <v>2.8301E-2</v>
      </c>
      <c r="K277">
        <v>1.6025999999999999E-2</v>
      </c>
      <c r="L277">
        <v>0</v>
      </c>
      <c r="M277">
        <v>4.0899999999999999E-3</v>
      </c>
      <c r="N277">
        <f t="shared" si="31"/>
        <v>6.3625833333333321E-3</v>
      </c>
      <c r="O277">
        <f t="shared" si="32"/>
        <v>6.7108984230975212E-5</v>
      </c>
      <c r="Q277">
        <v>4.3990000000000001E-3</v>
      </c>
      <c r="R277">
        <v>0</v>
      </c>
      <c r="S277">
        <v>0</v>
      </c>
      <c r="T277">
        <v>0</v>
      </c>
      <c r="U277">
        <v>0</v>
      </c>
      <c r="V277">
        <v>1.1695000000000001E-2</v>
      </c>
      <c r="W277">
        <v>7.1760000000000001E-3</v>
      </c>
      <c r="X277">
        <v>4.6959999999999997E-3</v>
      </c>
      <c r="Y277">
        <v>1.6451E-2</v>
      </c>
      <c r="Z277">
        <v>8.0619999999999997E-3</v>
      </c>
      <c r="AA277">
        <v>0</v>
      </c>
      <c r="AB277">
        <v>4.0940000000000004E-3</v>
      </c>
      <c r="AC277">
        <f t="shared" si="33"/>
        <v>7.2742615932665441E-3</v>
      </c>
      <c r="AD277">
        <f t="shared" si="34"/>
        <v>7.6724866688393109E-2</v>
      </c>
      <c r="AG277">
        <v>9.7499000000000002E-2</v>
      </c>
      <c r="AH277">
        <f t="shared" si="30"/>
        <v>3.3057478182365332E-2</v>
      </c>
      <c r="AI277">
        <f t="shared" si="30"/>
        <v>0</v>
      </c>
      <c r="AJ277">
        <f t="shared" si="30"/>
        <v>0</v>
      </c>
      <c r="AK277">
        <f t="shared" si="29"/>
        <v>0</v>
      </c>
      <c r="AL277">
        <f t="shared" si="29"/>
        <v>0</v>
      </c>
      <c r="AM277">
        <f t="shared" si="29"/>
        <v>0.12195427497651111</v>
      </c>
      <c r="AN277">
        <f t="shared" si="29"/>
        <v>7.9292035398230098E-2</v>
      </c>
      <c r="AO277">
        <f t="shared" si="29"/>
        <v>5.4288690820696837E-2</v>
      </c>
      <c r="AP277">
        <f t="shared" si="29"/>
        <v>0.32642445213379467</v>
      </c>
      <c r="AQ277">
        <f t="shared" si="27"/>
        <v>0.18435522834464513</v>
      </c>
      <c r="AR277">
        <f t="shared" si="27"/>
        <v>0</v>
      </c>
      <c r="AS277">
        <f t="shared" si="27"/>
        <v>5.176559929122896E-2</v>
      </c>
    </row>
    <row r="278" spans="1:45" x14ac:dyDescent="0.15">
      <c r="A278">
        <v>9.7999000000000003E-2</v>
      </c>
      <c r="B278">
        <v>8.5529999999999998E-3</v>
      </c>
      <c r="C278">
        <v>0</v>
      </c>
      <c r="D278">
        <v>0</v>
      </c>
      <c r="E278">
        <v>0</v>
      </c>
      <c r="F278">
        <v>2.4133000000000002E-2</v>
      </c>
      <c r="G278">
        <v>2.0576000000000001E-2</v>
      </c>
      <c r="H278">
        <v>1.3161000000000001E-2</v>
      </c>
      <c r="I278">
        <v>2.4385E-2</v>
      </c>
      <c r="J278">
        <v>1.3974E-2</v>
      </c>
      <c r="K278">
        <v>2.2227E-2</v>
      </c>
      <c r="L278">
        <v>2.1080000000000002E-2</v>
      </c>
      <c r="M278">
        <v>2.6860999999999999E-2</v>
      </c>
      <c r="N278">
        <f t="shared" si="31"/>
        <v>1.4579166666666669E-2</v>
      </c>
      <c r="O278">
        <f t="shared" si="32"/>
        <v>1.5377292754789219E-4</v>
      </c>
      <c r="Q278">
        <v>6.0759999999999998E-3</v>
      </c>
      <c r="R278">
        <v>0</v>
      </c>
      <c r="S278">
        <v>0</v>
      </c>
      <c r="T278">
        <v>0</v>
      </c>
      <c r="U278">
        <v>1.3993E-2</v>
      </c>
      <c r="V278">
        <v>1.191E-2</v>
      </c>
      <c r="W278">
        <v>9.3200000000000002E-3</v>
      </c>
      <c r="X278">
        <v>1.4102999999999999E-2</v>
      </c>
      <c r="Y278">
        <v>9.9129999999999999E-3</v>
      </c>
      <c r="Z278">
        <v>1.2448000000000001E-2</v>
      </c>
      <c r="AA278">
        <v>1.0829E-2</v>
      </c>
      <c r="AB278">
        <v>1.1073E-2</v>
      </c>
      <c r="AC278">
        <f t="shared" si="33"/>
        <v>1.0239965274266403E-2</v>
      </c>
      <c r="AD278">
        <f t="shared" si="34"/>
        <v>0.10800546014032746</v>
      </c>
      <c r="AG278">
        <v>9.7999000000000003E-2</v>
      </c>
      <c r="AH278">
        <f t="shared" si="30"/>
        <v>6.434697562443574E-2</v>
      </c>
      <c r="AI278">
        <f t="shared" si="30"/>
        <v>0</v>
      </c>
      <c r="AJ278">
        <f t="shared" si="30"/>
        <v>0</v>
      </c>
      <c r="AK278">
        <f t="shared" si="29"/>
        <v>0</v>
      </c>
      <c r="AL278">
        <f t="shared" si="29"/>
        <v>0.2479757501027538</v>
      </c>
      <c r="AM278">
        <f t="shared" si="29"/>
        <v>0.21480321536694855</v>
      </c>
      <c r="AN278">
        <f t="shared" si="29"/>
        <v>0.14558628318584071</v>
      </c>
      <c r="AO278">
        <f t="shared" si="29"/>
        <v>0.28226646602616046</v>
      </c>
      <c r="AP278">
        <f t="shared" si="29"/>
        <v>0.16117647058823531</v>
      </c>
      <c r="AQ278">
        <f t="shared" si="27"/>
        <v>0.25568848498792135</v>
      </c>
      <c r="AR278">
        <f t="shared" si="27"/>
        <v>0.2524550898203593</v>
      </c>
      <c r="AS278">
        <f t="shared" si="27"/>
        <v>0.33996962409821541</v>
      </c>
    </row>
    <row r="279" spans="1:45" x14ac:dyDescent="0.15">
      <c r="A279">
        <v>9.8499000000000003E-2</v>
      </c>
      <c r="B279">
        <v>0</v>
      </c>
      <c r="C279">
        <v>0</v>
      </c>
      <c r="D279">
        <v>4.0419999999999996E-3</v>
      </c>
      <c r="E279">
        <v>0</v>
      </c>
      <c r="F279">
        <v>0</v>
      </c>
      <c r="G279">
        <v>7.6649999999999999E-3</v>
      </c>
      <c r="H279">
        <v>1.1121000000000001E-2</v>
      </c>
      <c r="I279">
        <v>1.4182E-2</v>
      </c>
      <c r="J279">
        <v>2.6152999999999999E-2</v>
      </c>
      <c r="K279">
        <v>3.973E-3</v>
      </c>
      <c r="L279">
        <v>3.4932999999999999E-2</v>
      </c>
      <c r="M279">
        <v>1.3549E-2</v>
      </c>
      <c r="N279">
        <f t="shared" si="31"/>
        <v>9.6348333333333338E-3</v>
      </c>
      <c r="O279">
        <f t="shared" si="32"/>
        <v>1.0162285417109002E-4</v>
      </c>
      <c r="Q279">
        <v>0</v>
      </c>
      <c r="R279">
        <v>0</v>
      </c>
      <c r="S279">
        <v>4.045E-3</v>
      </c>
      <c r="T279">
        <v>0</v>
      </c>
      <c r="U279">
        <v>0</v>
      </c>
      <c r="V279">
        <v>7.6730000000000001E-3</v>
      </c>
      <c r="W279">
        <v>1.1129999999999999E-2</v>
      </c>
      <c r="X279">
        <v>1.0160000000000001E-2</v>
      </c>
      <c r="Y279">
        <v>1.5134999999999999E-2</v>
      </c>
      <c r="Z279">
        <v>3.9769999999999996E-3</v>
      </c>
      <c r="AA279">
        <v>1.8759999999999999E-2</v>
      </c>
      <c r="AB279">
        <v>1.0036E-2</v>
      </c>
      <c r="AC279">
        <f t="shared" si="33"/>
        <v>9.5340685963548628E-3</v>
      </c>
      <c r="AD279">
        <f t="shared" si="34"/>
        <v>0.10056005447074363</v>
      </c>
      <c r="AG279">
        <v>9.8499000000000003E-2</v>
      </c>
      <c r="AH279">
        <f t="shared" si="30"/>
        <v>0</v>
      </c>
      <c r="AI279">
        <f t="shared" si="30"/>
        <v>0</v>
      </c>
      <c r="AJ279">
        <f t="shared" si="30"/>
        <v>4.3565423582668676E-2</v>
      </c>
      <c r="AK279">
        <f t="shared" si="29"/>
        <v>0</v>
      </c>
      <c r="AL279">
        <f t="shared" si="29"/>
        <v>0</v>
      </c>
      <c r="AM279">
        <f t="shared" si="29"/>
        <v>8.0018791105543371E-2</v>
      </c>
      <c r="AN279">
        <f t="shared" si="29"/>
        <v>0.12301991150442479</v>
      </c>
      <c r="AO279">
        <f t="shared" si="29"/>
        <v>0.16416251881004748</v>
      </c>
      <c r="AP279">
        <f t="shared" si="29"/>
        <v>0.30164936562860439</v>
      </c>
      <c r="AQ279">
        <f t="shared" si="27"/>
        <v>4.5703439549062468E-2</v>
      </c>
      <c r="AR279">
        <f t="shared" si="27"/>
        <v>0.4183592814371257</v>
      </c>
      <c r="AS279">
        <f t="shared" si="27"/>
        <v>0.17148462219972158</v>
      </c>
    </row>
    <row r="280" spans="1:45" x14ac:dyDescent="0.15">
      <c r="A280">
        <v>9.8999000000000004E-2</v>
      </c>
      <c r="B280">
        <v>0</v>
      </c>
      <c r="C280">
        <v>7.4339999999999996E-3</v>
      </c>
      <c r="D280">
        <v>1.2755000000000001E-2</v>
      </c>
      <c r="E280">
        <v>2.3362999999999998E-2</v>
      </c>
      <c r="F280">
        <v>1.0233000000000001E-2</v>
      </c>
      <c r="G280">
        <v>1.4506E-2</v>
      </c>
      <c r="H280">
        <v>3.3403000000000002E-2</v>
      </c>
      <c r="I280">
        <v>1.5681E-2</v>
      </c>
      <c r="J280">
        <v>2.6095E-2</v>
      </c>
      <c r="K280">
        <v>2.1229999999999999E-2</v>
      </c>
      <c r="L280">
        <v>8.6630000000000006E-3</v>
      </c>
      <c r="M280">
        <v>2.9113E-2</v>
      </c>
      <c r="N280">
        <f t="shared" si="31"/>
        <v>1.6872999999999999E-2</v>
      </c>
      <c r="O280">
        <f t="shared" si="32"/>
        <v>1.7796700359066597E-4</v>
      </c>
      <c r="Q280">
        <v>0</v>
      </c>
      <c r="R280">
        <v>7.443E-3</v>
      </c>
      <c r="S280">
        <v>9.1179999999999994E-3</v>
      </c>
      <c r="T280">
        <v>1.6633999999999999E-2</v>
      </c>
      <c r="U280">
        <v>1.0246E-2</v>
      </c>
      <c r="V280">
        <v>1.0371E-2</v>
      </c>
      <c r="W280">
        <v>1.9380999999999999E-2</v>
      </c>
      <c r="X280">
        <v>1.1492E-2</v>
      </c>
      <c r="Y280">
        <v>1.5108E-2</v>
      </c>
      <c r="Z280">
        <v>1.289E-2</v>
      </c>
      <c r="AA280">
        <v>8.6739999999999994E-3</v>
      </c>
      <c r="AB280">
        <v>1.2023000000000001E-2</v>
      </c>
      <c r="AC280">
        <f t="shared" si="33"/>
        <v>1.2611856182324487E-2</v>
      </c>
      <c r="AD280">
        <f t="shared" si="34"/>
        <v>0.13302284663198477</v>
      </c>
      <c r="AG280">
        <v>9.8999000000000004E-2</v>
      </c>
      <c r="AH280">
        <f t="shared" si="30"/>
        <v>0</v>
      </c>
      <c r="AI280">
        <f t="shared" si="30"/>
        <v>6.8264462809917353E-2</v>
      </c>
      <c r="AJ280">
        <f t="shared" si="30"/>
        <v>0.13747574908385429</v>
      </c>
      <c r="AK280">
        <f t="shared" si="29"/>
        <v>0.24070677931176593</v>
      </c>
      <c r="AL280">
        <f t="shared" si="29"/>
        <v>0.10514796547472256</v>
      </c>
      <c r="AM280">
        <f t="shared" si="29"/>
        <v>0.15143543167345233</v>
      </c>
      <c r="AN280">
        <f t="shared" si="29"/>
        <v>0.36950221238938058</v>
      </c>
      <c r="AO280">
        <f t="shared" si="29"/>
        <v>0.18151406412779258</v>
      </c>
      <c r="AP280">
        <f t="shared" si="29"/>
        <v>0.30098039215686273</v>
      </c>
      <c r="AQ280">
        <f t="shared" si="27"/>
        <v>0.24421948694351778</v>
      </c>
      <c r="AR280">
        <f t="shared" si="27"/>
        <v>0.10374850299401198</v>
      </c>
      <c r="AS280">
        <f t="shared" si="27"/>
        <v>0.3684723452727503</v>
      </c>
    </row>
    <row r="281" spans="1:45" x14ac:dyDescent="0.15">
      <c r="A281">
        <v>9.9499000000000004E-2</v>
      </c>
      <c r="B281">
        <v>0</v>
      </c>
      <c r="C281">
        <v>1.4633999999999999E-2</v>
      </c>
      <c r="D281">
        <v>6.5510000000000004E-3</v>
      </c>
      <c r="E281">
        <v>0</v>
      </c>
      <c r="F281">
        <v>8.1499999999999993E-3</v>
      </c>
      <c r="G281">
        <v>2.0639999999999999E-2</v>
      </c>
      <c r="H281">
        <v>1.8211999999999999E-2</v>
      </c>
      <c r="I281">
        <v>0</v>
      </c>
      <c r="J281">
        <v>9.247E-3</v>
      </c>
      <c r="K281">
        <v>1.2677000000000001E-2</v>
      </c>
      <c r="L281">
        <v>2.9145999999999998E-2</v>
      </c>
      <c r="M281">
        <v>2.5575000000000001E-2</v>
      </c>
      <c r="N281">
        <f t="shared" si="31"/>
        <v>1.2069333333333335E-2</v>
      </c>
      <c r="O281">
        <f t="shared" si="32"/>
        <v>1.2730060384462031E-4</v>
      </c>
      <c r="Q281">
        <v>0</v>
      </c>
      <c r="R281">
        <v>1.0361E-2</v>
      </c>
      <c r="S281">
        <v>6.5589999999999997E-3</v>
      </c>
      <c r="T281">
        <v>0</v>
      </c>
      <c r="U281">
        <v>8.1609999999999999E-3</v>
      </c>
      <c r="V281">
        <v>1.4624E-2</v>
      </c>
      <c r="W281">
        <v>1.2965000000000001E-2</v>
      </c>
      <c r="X281">
        <v>0</v>
      </c>
      <c r="Y281">
        <v>9.2589999999999999E-3</v>
      </c>
      <c r="Z281">
        <v>9.2200000000000008E-3</v>
      </c>
      <c r="AA281">
        <v>1.3159000000000001E-2</v>
      </c>
      <c r="AB281">
        <v>1.3098E-2</v>
      </c>
      <c r="AC281">
        <f t="shared" si="33"/>
        <v>1.0065150001140298E-2</v>
      </c>
      <c r="AD281">
        <f t="shared" si="34"/>
        <v>0.10616160583927908</v>
      </c>
      <c r="AG281">
        <v>9.9499000000000004E-2</v>
      </c>
      <c r="AH281">
        <f t="shared" si="30"/>
        <v>0</v>
      </c>
      <c r="AI281">
        <f t="shared" si="30"/>
        <v>0.1343801652892562</v>
      </c>
      <c r="AJ281">
        <f t="shared" si="30"/>
        <v>7.0607889631386075E-2</v>
      </c>
      <c r="AK281">
        <f t="shared" si="29"/>
        <v>0</v>
      </c>
      <c r="AL281">
        <f t="shared" si="29"/>
        <v>8.3744348540896005E-2</v>
      </c>
      <c r="AM281">
        <f t="shared" si="29"/>
        <v>0.21547134356404635</v>
      </c>
      <c r="AN281">
        <f t="shared" si="29"/>
        <v>0.20146017699115046</v>
      </c>
      <c r="AO281">
        <f t="shared" si="29"/>
        <v>0</v>
      </c>
      <c r="AP281">
        <f t="shared" si="29"/>
        <v>0.10665513264129181</v>
      </c>
      <c r="AQ281">
        <f t="shared" si="27"/>
        <v>0.14582997814333373</v>
      </c>
      <c r="AR281">
        <f t="shared" si="27"/>
        <v>0.34905389221556882</v>
      </c>
      <c r="AS281">
        <f t="shared" si="27"/>
        <v>0.32369320339197571</v>
      </c>
    </row>
    <row r="282" spans="1:45" x14ac:dyDescent="0.15">
      <c r="A282">
        <v>9.9999000000000005E-2</v>
      </c>
      <c r="B282">
        <v>2.0254999999999999E-2</v>
      </c>
      <c r="C282">
        <v>6.0769999999999999E-3</v>
      </c>
      <c r="D282">
        <v>4.8690000000000001E-3</v>
      </c>
      <c r="E282">
        <v>0</v>
      </c>
      <c r="F282">
        <v>1.2871E-2</v>
      </c>
      <c r="G282">
        <v>3.6996000000000001E-2</v>
      </c>
      <c r="H282">
        <v>1.7523E-2</v>
      </c>
      <c r="I282">
        <v>2.4896000000000001E-2</v>
      </c>
      <c r="J282">
        <v>0</v>
      </c>
      <c r="K282">
        <v>1.421E-2</v>
      </c>
      <c r="L282">
        <v>2.9000999999999999E-2</v>
      </c>
      <c r="M282">
        <v>3.7624999999999999E-2</v>
      </c>
      <c r="N282">
        <f t="shared" si="31"/>
        <v>1.7026916666666666E-2</v>
      </c>
      <c r="O282">
        <f t="shared" si="32"/>
        <v>1.7959043083948541E-4</v>
      </c>
      <c r="Q282">
        <v>1.4506E-2</v>
      </c>
      <c r="R282">
        <v>6.084E-3</v>
      </c>
      <c r="S282">
        <v>4.875E-3</v>
      </c>
      <c r="T282">
        <v>0</v>
      </c>
      <c r="U282">
        <v>1.2888E-2</v>
      </c>
      <c r="V282">
        <v>2.2692E-2</v>
      </c>
      <c r="W282">
        <v>1.7543E-2</v>
      </c>
      <c r="X282">
        <v>1.474E-2</v>
      </c>
      <c r="Y282">
        <v>0</v>
      </c>
      <c r="Z282">
        <v>1.043E-2</v>
      </c>
      <c r="AA282">
        <v>1.7780000000000001E-2</v>
      </c>
      <c r="AB282">
        <v>1.4362E-2</v>
      </c>
      <c r="AC282">
        <f t="shared" si="33"/>
        <v>1.3844713195098895E-2</v>
      </c>
      <c r="AD282">
        <f t="shared" si="34"/>
        <v>0.14602633691593683</v>
      </c>
      <c r="AG282">
        <v>9.9999000000000005E-2</v>
      </c>
      <c r="AH282">
        <f t="shared" si="30"/>
        <v>0.15238489316882334</v>
      </c>
      <c r="AI282">
        <f t="shared" si="30"/>
        <v>5.5803489439853075E-2</v>
      </c>
      <c r="AJ282">
        <f t="shared" si="30"/>
        <v>5.2478982539340378E-2</v>
      </c>
      <c r="AK282">
        <f t="shared" si="29"/>
        <v>0</v>
      </c>
      <c r="AL282">
        <f t="shared" si="29"/>
        <v>0.13225441841348129</v>
      </c>
      <c r="AM282">
        <f t="shared" si="29"/>
        <v>0.38621985593485753</v>
      </c>
      <c r="AN282">
        <f t="shared" si="29"/>
        <v>0.19383849557522126</v>
      </c>
      <c r="AO282">
        <f t="shared" si="29"/>
        <v>0.28818150248871399</v>
      </c>
      <c r="AP282">
        <f t="shared" si="29"/>
        <v>0</v>
      </c>
      <c r="AQ282">
        <f t="shared" si="27"/>
        <v>0.16346485678131831</v>
      </c>
      <c r="AR282">
        <f t="shared" si="27"/>
        <v>0.34731736526946105</v>
      </c>
      <c r="AS282">
        <f t="shared" si="27"/>
        <v>0.47620554360207568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282"/>
  <sheetViews>
    <sheetView topLeftCell="A260" workbookViewId="0">
      <selection activeCell="A2" sqref="A2:A282"/>
    </sheetView>
  </sheetViews>
  <sheetFormatPr defaultRowHeight="13.5" x14ac:dyDescent="0.15"/>
  <sheetData>
    <row r="1" spans="1:59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14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  <c r="AU1" t="s">
        <v>17</v>
      </c>
      <c r="AV1">
        <v>0.11711000000000001</v>
      </c>
      <c r="AW1">
        <v>7.2080000000000005E-2</v>
      </c>
      <c r="AX1">
        <v>5.6430000000000001E-2</v>
      </c>
      <c r="AY1">
        <v>6.0560000000000003E-2</v>
      </c>
      <c r="AZ1">
        <v>6.1310000000000003E-2</v>
      </c>
      <c r="BA1">
        <v>5.6050000000000003E-2</v>
      </c>
      <c r="BB1">
        <v>5.2609999999999997E-2</v>
      </c>
      <c r="BC1">
        <v>4.9250000000000002E-2</v>
      </c>
      <c r="BD1">
        <v>4.6949999999999999E-2</v>
      </c>
      <c r="BE1">
        <v>4.9700000000000001E-2</v>
      </c>
      <c r="BF1">
        <v>4.8230000000000002E-2</v>
      </c>
      <c r="BG1">
        <v>4.7739999999999998E-2</v>
      </c>
    </row>
    <row r="2" spans="1:59" x14ac:dyDescent="0.15">
      <c r="A2">
        <v>-0.04</v>
      </c>
      <c r="B2">
        <v>5.5862000000000002E-2</v>
      </c>
      <c r="C2">
        <v>1.1167E-2</v>
      </c>
      <c r="D2">
        <v>4.0515000000000002E-2</v>
      </c>
      <c r="E2">
        <v>6.4811999999999995E-2</v>
      </c>
      <c r="F2">
        <v>5.2617999999999998E-2</v>
      </c>
      <c r="G2">
        <v>9.3462000000000003E-2</v>
      </c>
      <c r="H2">
        <v>5.8208000000000003E-2</v>
      </c>
      <c r="I2">
        <v>9.6533999999999995E-2</v>
      </c>
      <c r="J2">
        <v>8.5583000000000006E-2</v>
      </c>
      <c r="K2">
        <v>0.11588900000000001</v>
      </c>
      <c r="L2">
        <v>0.12881100000000001</v>
      </c>
      <c r="M2">
        <v>0.13042400000000001</v>
      </c>
      <c r="N2">
        <f>AVERAGE(B2:M2)</f>
        <v>7.7823749999999997E-2</v>
      </c>
      <c r="O2">
        <f>N2/59.83645</f>
        <v>1.3006077399310954E-3</v>
      </c>
      <c r="Q2">
        <v>2.3061000000000002E-2</v>
      </c>
      <c r="R2">
        <v>5.6620000000000004E-3</v>
      </c>
      <c r="S2">
        <v>1.064E-2</v>
      </c>
      <c r="T2">
        <v>1.9816E-2</v>
      </c>
      <c r="U2">
        <v>1.486E-2</v>
      </c>
      <c r="V2">
        <v>2.0684999999999999E-2</v>
      </c>
      <c r="W2">
        <v>1.7114000000000001E-2</v>
      </c>
      <c r="X2">
        <v>1.9216E-2</v>
      </c>
      <c r="Y2">
        <v>1.8695E-2</v>
      </c>
      <c r="Z2">
        <v>1.8539E-2</v>
      </c>
      <c r="AA2">
        <v>2.0719000000000001E-2</v>
      </c>
      <c r="AB2">
        <v>2.3966999999999999E-2</v>
      </c>
      <c r="AC2">
        <f>SQRT((Q2^2+R2^2+S2^2+T2^2+U2^2+V2^2+W2^2+X2^2+Y2^2+Z2^2+AA2^2+AB2^2)/(12-1))</f>
        <v>1.9253041067936159E-2</v>
      </c>
      <c r="AD2">
        <f>AC2/0.059836450785458</f>
        <v>0.32176108066582065</v>
      </c>
      <c r="AG2">
        <v>-0.04</v>
      </c>
      <c r="AH2">
        <f>B2/AV$1</f>
        <v>0.47700452565963625</v>
      </c>
      <c r="AI2">
        <f t="shared" ref="AI2:AS2" si="0">C2/AW$1</f>
        <v>0.1549250832408435</v>
      </c>
      <c r="AJ2">
        <f t="shared" si="0"/>
        <v>0.71796916533758637</v>
      </c>
      <c r="AK2">
        <f t="shared" si="0"/>
        <v>1.0702113606340817</v>
      </c>
      <c r="AL2">
        <f t="shared" si="0"/>
        <v>0.85822867395204694</v>
      </c>
      <c r="AM2">
        <f t="shared" si="0"/>
        <v>1.6674754683318465</v>
      </c>
      <c r="AN2">
        <f t="shared" si="0"/>
        <v>1.1064056263067858</v>
      </c>
      <c r="AO2">
        <f t="shared" si="0"/>
        <v>1.9600812182741114</v>
      </c>
      <c r="AP2">
        <f t="shared" si="0"/>
        <v>1.8228541001064964</v>
      </c>
      <c r="AQ2">
        <f t="shared" si="0"/>
        <v>2.3317706237424547</v>
      </c>
      <c r="AR2">
        <f t="shared" si="0"/>
        <v>2.6707650839726313</v>
      </c>
      <c r="AS2">
        <f t="shared" si="0"/>
        <v>2.7319648093841646</v>
      </c>
    </row>
    <row r="3" spans="1:59" x14ac:dyDescent="0.15">
      <c r="A3">
        <v>-3.95E-2</v>
      </c>
      <c r="B3">
        <v>1.0822999999999999E-2</v>
      </c>
      <c r="C3">
        <v>2.7158000000000002E-2</v>
      </c>
      <c r="D3">
        <v>3.2871999999999998E-2</v>
      </c>
      <c r="E3">
        <v>2.5208999999999999E-2</v>
      </c>
      <c r="F3">
        <v>5.6942E-2</v>
      </c>
      <c r="G3">
        <v>6.8435999999999997E-2</v>
      </c>
      <c r="H3">
        <v>6.2612000000000001E-2</v>
      </c>
      <c r="I3">
        <v>4.4485999999999998E-2</v>
      </c>
      <c r="J3">
        <v>5.4094000000000003E-2</v>
      </c>
      <c r="K3">
        <v>7.4045E-2</v>
      </c>
      <c r="L3">
        <v>0.119836</v>
      </c>
      <c r="M3">
        <v>7.739E-2</v>
      </c>
      <c r="N3">
        <f t="shared" ref="N3:N66" si="1">AVERAGE(B3:M3)</f>
        <v>5.4491916666666668E-2</v>
      </c>
      <c r="O3">
        <f t="shared" ref="O3:O66" si="2">N3/59.83645</f>
        <v>9.1068097567062662E-4</v>
      </c>
      <c r="Q3">
        <v>7.5789999999999998E-3</v>
      </c>
      <c r="R3">
        <v>8.6079999999999993E-3</v>
      </c>
      <c r="S3">
        <v>8.5089999999999992E-3</v>
      </c>
      <c r="T3">
        <v>8.5009999999999999E-3</v>
      </c>
      <c r="U3">
        <v>1.4886E-2</v>
      </c>
      <c r="V3">
        <v>1.6114E-2</v>
      </c>
      <c r="W3">
        <v>1.4692E-2</v>
      </c>
      <c r="X3">
        <v>1.0917E-2</v>
      </c>
      <c r="Y3">
        <v>1.3860000000000001E-2</v>
      </c>
      <c r="Z3">
        <v>1.2663000000000001E-2</v>
      </c>
      <c r="AA3">
        <v>1.7461999999999998E-2</v>
      </c>
      <c r="AB3">
        <v>1.4964999999999999E-2</v>
      </c>
      <c r="AC3">
        <f t="shared" ref="AC3:AC66" si="3">SQRT((Q3^2+R3^2+S3^2+T3^2+U3^2+V3^2+W3^2+X3^2+Y3^2+Z3^2+AA3^2+AB3^2)/(12-1))</f>
        <v>1.3395462494984838E-2</v>
      </c>
      <c r="AD3">
        <f t="shared" ref="AD3:AD66" si="4">AC3/0.059836450785458</f>
        <v>0.22386793199038346</v>
      </c>
      <c r="AG3">
        <v>-3.95E-2</v>
      </c>
      <c r="AH3">
        <f t="shared" ref="AH3:AH66" si="5">B3/AV$1</f>
        <v>9.2417385364187504E-2</v>
      </c>
      <c r="AI3">
        <f t="shared" ref="AI3:AI66" si="6">C3/AW$1</f>
        <v>0.37677580466148725</v>
      </c>
      <c r="AJ3">
        <f t="shared" ref="AJ3:AJ66" si="7">D3/AX$1</f>
        <v>0.58252702463228778</v>
      </c>
      <c r="AK3">
        <f t="shared" ref="AK3:AK66" si="8">E3/AY$1</f>
        <v>0.41626486129458384</v>
      </c>
      <c r="AL3">
        <f t="shared" ref="AL3:AL66" si="9">F3/AZ$1</f>
        <v>0.92875550481161306</v>
      </c>
      <c r="AM3">
        <f t="shared" ref="AM3:AM66" si="10">G3/BA$1</f>
        <v>1.2209812667261373</v>
      </c>
      <c r="AN3">
        <f t="shared" ref="AN3:AN66" si="11">H3/BB$1</f>
        <v>1.1901159475384908</v>
      </c>
      <c r="AO3">
        <f t="shared" ref="AO3:AO66" si="12">I3/BC$1</f>
        <v>0.90326903553299487</v>
      </c>
      <c r="AP3">
        <f t="shared" ref="AP3:AP66" si="13">J3/BD$1</f>
        <v>1.1521618743343984</v>
      </c>
      <c r="AQ3">
        <f t="shared" ref="AQ3:AQ66" si="14">K3/BE$1</f>
        <v>1.4898390342052314</v>
      </c>
      <c r="AR3">
        <f t="shared" ref="AR3:AR66" si="15">L3/BF$1</f>
        <v>2.4846775865643789</v>
      </c>
      <c r="AS3">
        <f t="shared" ref="AS3:AS66" si="16">M3/BG$1</f>
        <v>1.6210724759111856</v>
      </c>
    </row>
    <row r="4" spans="1:59" x14ac:dyDescent="0.15">
      <c r="A4">
        <v>-3.9E-2</v>
      </c>
      <c r="B4">
        <v>5.2519999999999997E-3</v>
      </c>
      <c r="C4">
        <v>3.0966E-2</v>
      </c>
      <c r="D4">
        <v>3.2694000000000001E-2</v>
      </c>
      <c r="E4">
        <v>4.4150000000000002E-2</v>
      </c>
      <c r="F4">
        <v>4.0919999999999998E-2</v>
      </c>
      <c r="G4">
        <v>6.7824999999999996E-2</v>
      </c>
      <c r="H4">
        <v>3.8703000000000001E-2</v>
      </c>
      <c r="I4">
        <v>6.4908999999999994E-2</v>
      </c>
      <c r="J4">
        <v>7.5086E-2</v>
      </c>
      <c r="K4">
        <v>9.6798999999999996E-2</v>
      </c>
      <c r="L4">
        <v>7.8229999999999994E-2</v>
      </c>
      <c r="M4">
        <v>7.9013E-2</v>
      </c>
      <c r="N4">
        <f t="shared" si="1"/>
        <v>5.4545583333333335E-2</v>
      </c>
      <c r="O4">
        <f t="shared" si="2"/>
        <v>9.1157786488558958E-4</v>
      </c>
      <c r="Q4">
        <v>3.7160000000000001E-3</v>
      </c>
      <c r="R4">
        <v>8.1069999999999996E-3</v>
      </c>
      <c r="S4">
        <v>8.2810000000000002E-3</v>
      </c>
      <c r="T4">
        <v>1.1955E-2</v>
      </c>
      <c r="U4">
        <v>1.2087000000000001E-2</v>
      </c>
      <c r="V4">
        <v>1.5287E-2</v>
      </c>
      <c r="W4">
        <v>1.0843999999999999E-2</v>
      </c>
      <c r="X4">
        <v>1.3695000000000001E-2</v>
      </c>
      <c r="Y4">
        <v>1.4800000000000001E-2</v>
      </c>
      <c r="Z4">
        <v>1.4104999999999999E-2</v>
      </c>
      <c r="AA4">
        <v>1.2847000000000001E-2</v>
      </c>
      <c r="AB4">
        <v>1.315E-2</v>
      </c>
      <c r="AC4">
        <f t="shared" si="3"/>
        <v>1.2547804313540641E-2</v>
      </c>
      <c r="AD4">
        <f t="shared" si="4"/>
        <v>0.20970168097921549</v>
      </c>
      <c r="AG4">
        <v>-3.9E-2</v>
      </c>
      <c r="AH4">
        <f t="shared" si="5"/>
        <v>4.4846725300999056E-2</v>
      </c>
      <c r="AI4">
        <f t="shared" si="6"/>
        <v>0.42960599334073252</v>
      </c>
      <c r="AJ4">
        <f t="shared" si="7"/>
        <v>0.57937267410951621</v>
      </c>
      <c r="AK4">
        <f t="shared" si="8"/>
        <v>0.72902906208718621</v>
      </c>
      <c r="AL4">
        <f t="shared" si="9"/>
        <v>0.66742782580329463</v>
      </c>
      <c r="AM4">
        <f t="shared" si="10"/>
        <v>1.210080285459411</v>
      </c>
      <c r="AN4">
        <f t="shared" si="11"/>
        <v>0.73565862003421412</v>
      </c>
      <c r="AO4">
        <f t="shared" si="12"/>
        <v>1.31794923857868</v>
      </c>
      <c r="AP4">
        <f t="shared" si="13"/>
        <v>1.599275825346113</v>
      </c>
      <c r="AQ4">
        <f t="shared" si="14"/>
        <v>1.9476659959758551</v>
      </c>
      <c r="AR4">
        <f t="shared" si="15"/>
        <v>1.6220194899440181</v>
      </c>
      <c r="AS4">
        <f t="shared" si="16"/>
        <v>1.6550691244239633</v>
      </c>
    </row>
    <row r="5" spans="1:59" x14ac:dyDescent="0.15">
      <c r="A5">
        <v>-3.85E-2</v>
      </c>
      <c r="B5">
        <v>1.4257000000000001E-2</v>
      </c>
      <c r="C5">
        <v>3.0623999999999998E-2</v>
      </c>
      <c r="D5">
        <v>4.0827000000000002E-2</v>
      </c>
      <c r="E5">
        <v>1.2395E-2</v>
      </c>
      <c r="F5">
        <v>5.5217000000000002E-2</v>
      </c>
      <c r="G5">
        <v>8.0287999999999998E-2</v>
      </c>
      <c r="H5">
        <v>8.9372999999999994E-2</v>
      </c>
      <c r="I5">
        <v>7.7380000000000004E-2</v>
      </c>
      <c r="J5">
        <v>8.1646999999999997E-2</v>
      </c>
      <c r="K5">
        <v>7.8473000000000001E-2</v>
      </c>
      <c r="L5">
        <v>0.114123</v>
      </c>
      <c r="M5">
        <v>0.14627799999999999</v>
      </c>
      <c r="N5">
        <f t="shared" si="1"/>
        <v>6.8406833333333333E-2</v>
      </c>
      <c r="O5">
        <f t="shared" si="2"/>
        <v>1.1432301437223186E-3</v>
      </c>
      <c r="Q5">
        <v>6.0670000000000003E-3</v>
      </c>
      <c r="R5">
        <v>7.757E-3</v>
      </c>
      <c r="S5">
        <v>9.3200000000000002E-3</v>
      </c>
      <c r="T5">
        <v>6.2269999999999999E-3</v>
      </c>
      <c r="U5">
        <v>1.3361E-2</v>
      </c>
      <c r="V5">
        <v>1.6788000000000001E-2</v>
      </c>
      <c r="W5">
        <v>1.7555999999999999E-2</v>
      </c>
      <c r="X5">
        <v>1.5429999999999999E-2</v>
      </c>
      <c r="Y5">
        <v>1.5910000000000001E-2</v>
      </c>
      <c r="Z5">
        <v>1.3398999999999999E-2</v>
      </c>
      <c r="AA5">
        <v>1.6388E-2</v>
      </c>
      <c r="AB5">
        <v>2.358E-2</v>
      </c>
      <c r="AC5">
        <f t="shared" si="3"/>
        <v>1.5034847440045894E-2</v>
      </c>
      <c r="AD5">
        <f t="shared" si="4"/>
        <v>0.25126569578722074</v>
      </c>
      <c r="AG5">
        <v>-3.85E-2</v>
      </c>
      <c r="AH5">
        <f t="shared" si="5"/>
        <v>0.12174024421484075</v>
      </c>
      <c r="AI5">
        <f t="shared" si="6"/>
        <v>0.42486126526082124</v>
      </c>
      <c r="AJ5">
        <f t="shared" si="7"/>
        <v>0.72349813928761297</v>
      </c>
      <c r="AK5">
        <f t="shared" si="8"/>
        <v>0.20467305151915455</v>
      </c>
      <c r="AL5">
        <f t="shared" si="9"/>
        <v>0.90061980101125427</v>
      </c>
      <c r="AM5">
        <f t="shared" si="10"/>
        <v>1.4324353256021409</v>
      </c>
      <c r="AN5">
        <f t="shared" si="11"/>
        <v>1.6987835012355066</v>
      </c>
      <c r="AO5">
        <f t="shared" si="12"/>
        <v>1.5711675126903553</v>
      </c>
      <c r="AP5">
        <f t="shared" si="13"/>
        <v>1.7390202342917997</v>
      </c>
      <c r="AQ5">
        <f t="shared" si="14"/>
        <v>1.578933601609658</v>
      </c>
      <c r="AR5">
        <f t="shared" si="15"/>
        <v>2.3662243416960398</v>
      </c>
      <c r="AS5">
        <f t="shared" si="16"/>
        <v>3.0640552995391706</v>
      </c>
    </row>
    <row r="6" spans="1:59" x14ac:dyDescent="0.15">
      <c r="A6">
        <v>-3.7999999999999999E-2</v>
      </c>
      <c r="B6">
        <v>1.9442000000000001E-2</v>
      </c>
      <c r="C6">
        <v>2.7685999999999999E-2</v>
      </c>
      <c r="D6">
        <v>3.5506999999999997E-2</v>
      </c>
      <c r="E6">
        <v>3.8754999999999998E-2</v>
      </c>
      <c r="F6">
        <v>4.1742000000000001E-2</v>
      </c>
      <c r="G6">
        <v>7.3320999999999997E-2</v>
      </c>
      <c r="H6">
        <v>6.3746999999999998E-2</v>
      </c>
      <c r="I6">
        <v>7.7104000000000006E-2</v>
      </c>
      <c r="J6">
        <v>8.6676000000000003E-2</v>
      </c>
      <c r="K6">
        <v>8.3531999999999995E-2</v>
      </c>
      <c r="L6">
        <v>0.116687</v>
      </c>
      <c r="M6">
        <v>0.13797100000000001</v>
      </c>
      <c r="N6">
        <f t="shared" si="1"/>
        <v>6.6847500000000004E-2</v>
      </c>
      <c r="O6">
        <f t="shared" si="2"/>
        <v>1.1171702198242042E-3</v>
      </c>
      <c r="Q6">
        <v>1.0160000000000001E-2</v>
      </c>
      <c r="R6">
        <v>7.92E-3</v>
      </c>
      <c r="S6">
        <v>7.9749999999999995E-3</v>
      </c>
      <c r="T6">
        <v>1.1993999999999999E-2</v>
      </c>
      <c r="U6">
        <v>1.1615E-2</v>
      </c>
      <c r="V6">
        <v>1.5841000000000001E-2</v>
      </c>
      <c r="W6">
        <v>1.4399E-2</v>
      </c>
      <c r="X6">
        <v>1.4925000000000001E-2</v>
      </c>
      <c r="Y6">
        <v>1.5904000000000001E-2</v>
      </c>
      <c r="Z6">
        <v>1.3802999999999999E-2</v>
      </c>
      <c r="AA6">
        <v>1.6199000000000002E-2</v>
      </c>
      <c r="AB6">
        <v>2.4504000000000001E-2</v>
      </c>
      <c r="AC6">
        <f t="shared" si="3"/>
        <v>1.5062459762300084E-2</v>
      </c>
      <c r="AD6">
        <f t="shared" si="4"/>
        <v>0.2517271590239557</v>
      </c>
      <c r="AG6">
        <v>-3.7999999999999999E-2</v>
      </c>
      <c r="AH6">
        <f t="shared" si="5"/>
        <v>0.16601485782597558</v>
      </c>
      <c r="AI6">
        <f t="shared" si="6"/>
        <v>0.38410099889012206</v>
      </c>
      <c r="AJ6">
        <f t="shared" si="7"/>
        <v>0.62922204501151868</v>
      </c>
      <c r="AK6">
        <f t="shared" si="8"/>
        <v>0.63994385733157189</v>
      </c>
      <c r="AL6">
        <f t="shared" si="9"/>
        <v>0.68083510030990047</v>
      </c>
      <c r="AM6">
        <f t="shared" si="10"/>
        <v>1.3081355932203389</v>
      </c>
      <c r="AN6">
        <f t="shared" si="11"/>
        <v>1.2116897928150543</v>
      </c>
      <c r="AO6">
        <f t="shared" si="12"/>
        <v>1.5655634517766499</v>
      </c>
      <c r="AP6">
        <f t="shared" si="13"/>
        <v>1.8461341853035145</v>
      </c>
      <c r="AQ6">
        <f t="shared" si="14"/>
        <v>1.6807243460764587</v>
      </c>
      <c r="AR6">
        <f t="shared" si="15"/>
        <v>2.419386274103255</v>
      </c>
      <c r="AS6">
        <f t="shared" si="16"/>
        <v>2.8900502723083372</v>
      </c>
    </row>
    <row r="7" spans="1:59" x14ac:dyDescent="0.15">
      <c r="A7">
        <v>-3.7499999999999999E-2</v>
      </c>
      <c r="B7">
        <v>9.2149999999999992E-3</v>
      </c>
      <c r="C7">
        <v>2.7311999999999999E-2</v>
      </c>
      <c r="D7">
        <v>3.0431E-2</v>
      </c>
      <c r="E7">
        <v>4.2528999999999997E-2</v>
      </c>
      <c r="F7">
        <v>2.8886999999999999E-2</v>
      </c>
      <c r="G7">
        <v>5.9485000000000003E-2</v>
      </c>
      <c r="H7">
        <v>6.5841999999999998E-2</v>
      </c>
      <c r="I7">
        <v>9.4507999999999995E-2</v>
      </c>
      <c r="J7">
        <v>6.8371000000000001E-2</v>
      </c>
      <c r="K7">
        <v>7.2052000000000005E-2</v>
      </c>
      <c r="L7">
        <v>8.1312999999999996E-2</v>
      </c>
      <c r="M7">
        <v>9.9662000000000001E-2</v>
      </c>
      <c r="N7">
        <f t="shared" si="1"/>
        <v>5.6633916666666673E-2</v>
      </c>
      <c r="O7">
        <f t="shared" si="2"/>
        <v>9.4647855390262413E-4</v>
      </c>
      <c r="Q7">
        <v>4.7029999999999997E-3</v>
      </c>
      <c r="R7">
        <v>6.9360000000000003E-3</v>
      </c>
      <c r="S7">
        <v>7.5900000000000004E-3</v>
      </c>
      <c r="T7">
        <v>1.1364000000000001E-2</v>
      </c>
      <c r="U7">
        <v>8.5780000000000006E-3</v>
      </c>
      <c r="V7">
        <v>1.3016E-2</v>
      </c>
      <c r="W7">
        <v>1.3617000000000001E-2</v>
      </c>
      <c r="X7">
        <v>1.5044999999999999E-2</v>
      </c>
      <c r="Y7">
        <v>1.2165E-2</v>
      </c>
      <c r="Z7">
        <v>1.1006999999999999E-2</v>
      </c>
      <c r="AA7">
        <v>1.2071E-2</v>
      </c>
      <c r="AB7">
        <v>1.3605000000000001E-2</v>
      </c>
      <c r="AC7">
        <f t="shared" si="3"/>
        <v>1.1722915767457731E-2</v>
      </c>
      <c r="AD7">
        <f t="shared" si="4"/>
        <v>0.19591596115033516</v>
      </c>
      <c r="AG7">
        <v>-3.7499999999999999E-2</v>
      </c>
      <c r="AH7">
        <f t="shared" si="5"/>
        <v>7.8686704807445981E-2</v>
      </c>
      <c r="AI7">
        <f t="shared" si="6"/>
        <v>0.37891231964483901</v>
      </c>
      <c r="AJ7">
        <f t="shared" si="7"/>
        <v>0.53926989190147079</v>
      </c>
      <c r="AK7">
        <f t="shared" si="8"/>
        <v>0.70226221928665777</v>
      </c>
      <c r="AL7">
        <f t="shared" si="9"/>
        <v>0.47116294242374812</v>
      </c>
      <c r="AM7">
        <f t="shared" si="10"/>
        <v>1.0612845673505797</v>
      </c>
      <c r="AN7">
        <f t="shared" si="11"/>
        <v>1.2515111195590192</v>
      </c>
      <c r="AO7">
        <f t="shared" si="12"/>
        <v>1.918944162436548</v>
      </c>
      <c r="AP7">
        <f t="shared" si="13"/>
        <v>1.456251331203408</v>
      </c>
      <c r="AQ7">
        <f t="shared" si="14"/>
        <v>1.449738430583501</v>
      </c>
      <c r="AR7">
        <f t="shared" si="15"/>
        <v>1.6859423595272651</v>
      </c>
      <c r="AS7">
        <f t="shared" si="16"/>
        <v>2.087599497276917</v>
      </c>
    </row>
    <row r="8" spans="1:59" x14ac:dyDescent="0.15">
      <c r="A8">
        <v>-3.6999999999999998E-2</v>
      </c>
      <c r="B8">
        <v>1.9477999999999999E-2</v>
      </c>
      <c r="C8">
        <v>3.2800000000000003E-2</v>
      </c>
      <c r="D8">
        <v>3.0578999999999999E-2</v>
      </c>
      <c r="E8">
        <v>3.5868999999999998E-2</v>
      </c>
      <c r="F8">
        <v>5.9824000000000002E-2</v>
      </c>
      <c r="G8">
        <v>5.5468000000000003E-2</v>
      </c>
      <c r="H8">
        <v>4.5144999999999998E-2</v>
      </c>
      <c r="I8">
        <v>6.5180000000000002E-2</v>
      </c>
      <c r="J8">
        <v>7.6856999999999995E-2</v>
      </c>
      <c r="K8">
        <v>0.102372</v>
      </c>
      <c r="L8">
        <v>0.10001400000000001</v>
      </c>
      <c r="M8">
        <v>0.111569</v>
      </c>
      <c r="N8">
        <f t="shared" si="1"/>
        <v>6.1262916666666674E-2</v>
      </c>
      <c r="O8">
        <f t="shared" si="2"/>
        <v>1.0238394267485234E-3</v>
      </c>
      <c r="Q8">
        <v>7.2069999999999999E-3</v>
      </c>
      <c r="R8">
        <v>7.6899999999999998E-3</v>
      </c>
      <c r="S8">
        <v>7.4910000000000003E-3</v>
      </c>
      <c r="T8">
        <v>9.9769999999999998E-3</v>
      </c>
      <c r="U8">
        <v>1.2677000000000001E-2</v>
      </c>
      <c r="V8">
        <v>1.1597E-2</v>
      </c>
      <c r="W8">
        <v>1.1682E-2</v>
      </c>
      <c r="X8">
        <v>1.2108000000000001E-2</v>
      </c>
      <c r="Y8">
        <v>1.465E-2</v>
      </c>
      <c r="Z8">
        <v>1.3036000000000001E-2</v>
      </c>
      <c r="AA8">
        <v>1.2678999999999999E-2</v>
      </c>
      <c r="AB8">
        <v>1.8969E-2</v>
      </c>
      <c r="AC8">
        <f t="shared" si="3"/>
        <v>1.2613635778214564E-2</v>
      </c>
      <c r="AD8">
        <f t="shared" si="4"/>
        <v>0.21080187097728137</v>
      </c>
      <c r="AG8">
        <v>-3.6999999999999998E-2</v>
      </c>
      <c r="AH8">
        <f t="shared" si="5"/>
        <v>0.166322261122022</v>
      </c>
      <c r="AI8">
        <f t="shared" si="6"/>
        <v>0.45504994450610431</v>
      </c>
      <c r="AJ8">
        <f t="shared" si="7"/>
        <v>0.54189261031366287</v>
      </c>
      <c r="AK8">
        <f t="shared" si="8"/>
        <v>0.59228863936591802</v>
      </c>
      <c r="AL8">
        <f t="shared" si="9"/>
        <v>0.975762518349372</v>
      </c>
      <c r="AM8">
        <f t="shared" si="10"/>
        <v>0.9896164139161463</v>
      </c>
      <c r="AN8">
        <f t="shared" si="11"/>
        <v>0.85810682379775705</v>
      </c>
      <c r="AO8">
        <f t="shared" si="12"/>
        <v>1.3234517766497462</v>
      </c>
      <c r="AP8">
        <f t="shared" si="13"/>
        <v>1.6369968051118211</v>
      </c>
      <c r="AQ8">
        <f t="shared" si="14"/>
        <v>2.0597987927565393</v>
      </c>
      <c r="AR8">
        <f t="shared" si="15"/>
        <v>2.073688575575368</v>
      </c>
      <c r="AS8">
        <f t="shared" si="16"/>
        <v>2.337012987012987</v>
      </c>
    </row>
    <row r="9" spans="1:59" x14ac:dyDescent="0.15">
      <c r="A9">
        <v>-3.6499999999999998E-2</v>
      </c>
      <c r="B9">
        <v>1.6232E-2</v>
      </c>
      <c r="C9">
        <v>2.1361999999999999E-2</v>
      </c>
      <c r="D9">
        <v>2.7771000000000001E-2</v>
      </c>
      <c r="E9">
        <v>4.7703000000000002E-2</v>
      </c>
      <c r="F9">
        <v>6.4227000000000006E-2</v>
      </c>
      <c r="G9">
        <v>7.4675000000000005E-2</v>
      </c>
      <c r="H9">
        <v>7.4253E-2</v>
      </c>
      <c r="I9">
        <v>8.1770999999999996E-2</v>
      </c>
      <c r="J9">
        <v>8.2390000000000005E-2</v>
      </c>
      <c r="K9">
        <v>8.7725999999999998E-2</v>
      </c>
      <c r="L9">
        <v>0.10929899999999999</v>
      </c>
      <c r="M9">
        <v>0.115702</v>
      </c>
      <c r="N9">
        <f t="shared" si="1"/>
        <v>6.6925916666666668E-2</v>
      </c>
      <c r="O9">
        <f t="shared" si="2"/>
        <v>1.1184807365187384E-3</v>
      </c>
      <c r="Q9">
        <v>5.6870000000000002E-3</v>
      </c>
      <c r="R9">
        <v>5.77E-3</v>
      </c>
      <c r="S9">
        <v>6.4270000000000004E-3</v>
      </c>
      <c r="T9">
        <v>1.1923E-2</v>
      </c>
      <c r="U9">
        <v>1.2839E-2</v>
      </c>
      <c r="V9">
        <v>1.3788999999999999E-2</v>
      </c>
      <c r="W9">
        <v>1.4611000000000001E-2</v>
      </c>
      <c r="X9">
        <v>1.3287E-2</v>
      </c>
      <c r="Y9">
        <v>1.438E-2</v>
      </c>
      <c r="Z9">
        <v>1.2144E-2</v>
      </c>
      <c r="AA9">
        <v>1.3334E-2</v>
      </c>
      <c r="AB9">
        <v>1.9560000000000001E-2</v>
      </c>
      <c r="AC9">
        <f t="shared" si="3"/>
        <v>1.3172807911479135E-2</v>
      </c>
      <c r="AD9">
        <f t="shared" si="4"/>
        <v>0.22014687934466382</v>
      </c>
      <c r="AG9">
        <v>-3.6499999999999998E-2</v>
      </c>
      <c r="AH9">
        <f t="shared" si="5"/>
        <v>0.13860473059516693</v>
      </c>
      <c r="AI9">
        <f t="shared" si="6"/>
        <v>0.2963651498335183</v>
      </c>
      <c r="AJ9">
        <f t="shared" si="7"/>
        <v>0.4921318447634237</v>
      </c>
      <c r="AK9">
        <f t="shared" si="8"/>
        <v>0.78769815059445181</v>
      </c>
      <c r="AL9">
        <f t="shared" si="9"/>
        <v>1.04757788289023</v>
      </c>
      <c r="AM9">
        <f t="shared" si="10"/>
        <v>1.332292595896521</v>
      </c>
      <c r="AN9">
        <f t="shared" si="11"/>
        <v>1.411385668123931</v>
      </c>
      <c r="AO9">
        <f t="shared" si="12"/>
        <v>1.6603248730964466</v>
      </c>
      <c r="AP9">
        <f t="shared" si="13"/>
        <v>1.7548455804046861</v>
      </c>
      <c r="AQ9">
        <f t="shared" si="14"/>
        <v>1.7651106639839034</v>
      </c>
      <c r="AR9">
        <f t="shared" si="15"/>
        <v>2.2662036077130416</v>
      </c>
      <c r="AS9">
        <f t="shared" si="16"/>
        <v>2.4235860913280267</v>
      </c>
    </row>
    <row r="10" spans="1:59" x14ac:dyDescent="0.15">
      <c r="A10">
        <v>-3.5999999999999997E-2</v>
      </c>
      <c r="B10">
        <v>3.7193999999999998E-2</v>
      </c>
      <c r="C10">
        <v>3.3762E-2</v>
      </c>
      <c r="D10">
        <v>2.8868000000000001E-2</v>
      </c>
      <c r="E10">
        <v>5.0661999999999999E-2</v>
      </c>
      <c r="F10">
        <v>5.9819999999999998E-2</v>
      </c>
      <c r="G10">
        <v>6.3025999999999999E-2</v>
      </c>
      <c r="H10">
        <v>6.2429999999999999E-2</v>
      </c>
      <c r="I10">
        <v>7.5935000000000002E-2</v>
      </c>
      <c r="J10">
        <v>8.5063E-2</v>
      </c>
      <c r="K10">
        <v>0.10063999999999999</v>
      </c>
      <c r="L10">
        <v>0.11350499999999999</v>
      </c>
      <c r="M10">
        <v>0.148451</v>
      </c>
      <c r="N10">
        <f t="shared" si="1"/>
        <v>7.1612999999999996E-2</v>
      </c>
      <c r="O10">
        <f t="shared" si="2"/>
        <v>1.1968123108907697E-3</v>
      </c>
      <c r="Q10">
        <v>1.4696000000000001E-2</v>
      </c>
      <c r="R10">
        <v>7.6920000000000001E-3</v>
      </c>
      <c r="S10">
        <v>6.6249999999999998E-3</v>
      </c>
      <c r="T10">
        <v>1.196E-2</v>
      </c>
      <c r="U10">
        <v>1.1885E-2</v>
      </c>
      <c r="V10">
        <v>1.2463E-2</v>
      </c>
      <c r="W10">
        <v>1.2428E-2</v>
      </c>
      <c r="X10">
        <v>1.2793000000000001E-2</v>
      </c>
      <c r="Y10">
        <v>1.3327E-2</v>
      </c>
      <c r="Z10">
        <v>1.4049000000000001E-2</v>
      </c>
      <c r="AA10">
        <v>1.3773000000000001E-2</v>
      </c>
      <c r="AB10">
        <v>2.2769999999999999E-2</v>
      </c>
      <c r="AC10">
        <f t="shared" si="3"/>
        <v>1.401271789547559E-2</v>
      </c>
      <c r="AD10">
        <f t="shared" si="4"/>
        <v>0.23418364076635859</v>
      </c>
      <c r="AG10">
        <v>-3.5999999999999997E-2</v>
      </c>
      <c r="AH10">
        <f t="shared" si="5"/>
        <v>0.31759883869865935</v>
      </c>
      <c r="AI10">
        <f t="shared" si="6"/>
        <v>0.46839622641509432</v>
      </c>
      <c r="AJ10">
        <f t="shared" si="7"/>
        <v>0.51157185894028001</v>
      </c>
      <c r="AK10">
        <f t="shared" si="8"/>
        <v>0.83655878467635392</v>
      </c>
      <c r="AL10">
        <f t="shared" si="9"/>
        <v>0.975697276137661</v>
      </c>
      <c r="AM10">
        <f t="shared" si="10"/>
        <v>1.1244603033006244</v>
      </c>
      <c r="AN10">
        <f t="shared" si="11"/>
        <v>1.1866565291769626</v>
      </c>
      <c r="AO10">
        <f t="shared" si="12"/>
        <v>1.5418274111675128</v>
      </c>
      <c r="AP10">
        <f t="shared" si="13"/>
        <v>1.8117784877529286</v>
      </c>
      <c r="AQ10">
        <f t="shared" si="14"/>
        <v>2.0249496981891348</v>
      </c>
      <c r="AR10">
        <f t="shared" si="15"/>
        <v>2.3534107402031927</v>
      </c>
      <c r="AS10">
        <f t="shared" si="16"/>
        <v>3.109572685379137</v>
      </c>
    </row>
    <row r="11" spans="1:59" x14ac:dyDescent="0.15">
      <c r="A11">
        <v>-3.5499999999999997E-2</v>
      </c>
      <c r="B11">
        <v>2.2754E-2</v>
      </c>
      <c r="C11">
        <v>2.5122999999999999E-2</v>
      </c>
      <c r="D11">
        <v>2.7581999999999999E-2</v>
      </c>
      <c r="E11">
        <v>2.0822E-2</v>
      </c>
      <c r="F11">
        <v>2.9180999999999999E-2</v>
      </c>
      <c r="G11">
        <v>5.6429E-2</v>
      </c>
      <c r="H11">
        <v>6.6910999999999998E-2</v>
      </c>
      <c r="I11">
        <v>6.6208000000000003E-2</v>
      </c>
      <c r="J11">
        <v>6.6531000000000007E-2</v>
      </c>
      <c r="K11">
        <v>9.1586000000000001E-2</v>
      </c>
      <c r="L11">
        <v>8.1934000000000007E-2</v>
      </c>
      <c r="M11">
        <v>9.1689999999999994E-2</v>
      </c>
      <c r="N11">
        <f t="shared" si="1"/>
        <v>5.3895916666666675E-2</v>
      </c>
      <c r="O11">
        <f t="shared" si="2"/>
        <v>9.007204917181196E-4</v>
      </c>
      <c r="Q11">
        <v>9.2250000000000006E-3</v>
      </c>
      <c r="R11">
        <v>5.9379999999999997E-3</v>
      </c>
      <c r="S11">
        <v>6.6670000000000002E-3</v>
      </c>
      <c r="T11">
        <v>6.3829999999999998E-3</v>
      </c>
      <c r="U11">
        <v>7.4780000000000003E-3</v>
      </c>
      <c r="V11">
        <v>1.0848E-2</v>
      </c>
      <c r="W11">
        <v>1.3493E-2</v>
      </c>
      <c r="X11">
        <v>1.0558E-2</v>
      </c>
      <c r="Y11">
        <v>1.1143E-2</v>
      </c>
      <c r="Z11">
        <v>1.1098999999999999E-2</v>
      </c>
      <c r="AA11">
        <v>9.8619999999999992E-3</v>
      </c>
      <c r="AB11">
        <v>1.3835999999999999E-2</v>
      </c>
      <c r="AC11">
        <f t="shared" si="3"/>
        <v>1.0482592661602898E-2</v>
      </c>
      <c r="AD11">
        <f t="shared" si="4"/>
        <v>0.1751874070737911</v>
      </c>
      <c r="AG11">
        <v>-3.5499999999999997E-2</v>
      </c>
      <c r="AH11">
        <f t="shared" si="5"/>
        <v>0.19429596106224917</v>
      </c>
      <c r="AI11">
        <f t="shared" si="6"/>
        <v>0.34854328523862371</v>
      </c>
      <c r="AJ11">
        <f t="shared" si="7"/>
        <v>0.48878256246677299</v>
      </c>
      <c r="AK11">
        <f t="shared" si="8"/>
        <v>0.34382430647291939</v>
      </c>
      <c r="AL11">
        <f t="shared" si="9"/>
        <v>0.47595824498450495</v>
      </c>
      <c r="AM11">
        <f t="shared" si="10"/>
        <v>1.0067618198037467</v>
      </c>
      <c r="AN11">
        <f t="shared" si="11"/>
        <v>1.2718304504846987</v>
      </c>
      <c r="AO11">
        <f t="shared" si="12"/>
        <v>1.3443248730964468</v>
      </c>
      <c r="AP11">
        <f t="shared" si="13"/>
        <v>1.4170607028753996</v>
      </c>
      <c r="AQ11">
        <f t="shared" si="14"/>
        <v>1.8427766599597586</v>
      </c>
      <c r="AR11">
        <f t="shared" si="15"/>
        <v>1.6988181629691064</v>
      </c>
      <c r="AS11">
        <f t="shared" si="16"/>
        <v>1.920611646418098</v>
      </c>
    </row>
    <row r="12" spans="1:59" x14ac:dyDescent="0.15">
      <c r="A12">
        <v>-3.5000000000000003E-2</v>
      </c>
      <c r="B12">
        <v>1.3499000000000001E-2</v>
      </c>
      <c r="C12">
        <v>2.9107999999999998E-2</v>
      </c>
      <c r="D12">
        <v>3.1237999999999998E-2</v>
      </c>
      <c r="E12">
        <v>3.1161999999999999E-2</v>
      </c>
      <c r="F12">
        <v>4.1064000000000003E-2</v>
      </c>
      <c r="G12">
        <v>5.0081000000000001E-2</v>
      </c>
      <c r="H12">
        <v>5.7558999999999999E-2</v>
      </c>
      <c r="I12">
        <v>8.1361000000000003E-2</v>
      </c>
      <c r="J12">
        <v>6.8064E-2</v>
      </c>
      <c r="K12">
        <v>8.7890999999999997E-2</v>
      </c>
      <c r="L12">
        <v>9.3049000000000007E-2</v>
      </c>
      <c r="M12">
        <v>0.11919</v>
      </c>
      <c r="N12">
        <f t="shared" si="1"/>
        <v>5.8605500000000005E-2</v>
      </c>
      <c r="O12">
        <f t="shared" si="2"/>
        <v>9.7942809107157938E-4</v>
      </c>
      <c r="Q12">
        <v>6.8500000000000002E-3</v>
      </c>
      <c r="R12">
        <v>6.0419999999999996E-3</v>
      </c>
      <c r="S12">
        <v>6.3249999999999999E-3</v>
      </c>
      <c r="T12">
        <v>8.6199999999999992E-3</v>
      </c>
      <c r="U12">
        <v>8.6180000000000007E-3</v>
      </c>
      <c r="V12">
        <v>9.9889999999999996E-3</v>
      </c>
      <c r="W12">
        <v>1.0958000000000001E-2</v>
      </c>
      <c r="X12">
        <v>1.2142999999999999E-2</v>
      </c>
      <c r="Y12">
        <v>1.1257E-2</v>
      </c>
      <c r="Z12">
        <v>1.0559000000000001E-2</v>
      </c>
      <c r="AA12">
        <v>1.0466E-2</v>
      </c>
      <c r="AB12">
        <v>1.6063000000000001E-2</v>
      </c>
      <c r="AC12">
        <f t="shared" si="3"/>
        <v>1.0639071225697032E-2</v>
      </c>
      <c r="AD12">
        <f t="shared" si="4"/>
        <v>0.17780251144646161</v>
      </c>
      <c r="AG12">
        <v>-3.5000000000000003E-2</v>
      </c>
      <c r="AH12">
        <f t="shared" si="5"/>
        <v>0.11526769703697379</v>
      </c>
      <c r="AI12">
        <f t="shared" si="6"/>
        <v>0.40382907880133179</v>
      </c>
      <c r="AJ12">
        <f t="shared" si="7"/>
        <v>0.55357079567605882</v>
      </c>
      <c r="AK12">
        <f t="shared" si="8"/>
        <v>0.51456406869220606</v>
      </c>
      <c r="AL12">
        <f t="shared" si="9"/>
        <v>0.66977654542488996</v>
      </c>
      <c r="AM12">
        <f t="shared" si="10"/>
        <v>0.89350579839429078</v>
      </c>
      <c r="AN12">
        <f t="shared" si="11"/>
        <v>1.0940695685230946</v>
      </c>
      <c r="AO12">
        <f t="shared" si="12"/>
        <v>1.6519999999999999</v>
      </c>
      <c r="AP12">
        <f t="shared" si="13"/>
        <v>1.4497124600638978</v>
      </c>
      <c r="AQ12">
        <f t="shared" si="14"/>
        <v>1.7684305835010059</v>
      </c>
      <c r="AR12">
        <f t="shared" si="15"/>
        <v>1.9292763839933651</v>
      </c>
      <c r="AS12">
        <f t="shared" si="16"/>
        <v>2.4966485127775453</v>
      </c>
    </row>
    <row r="13" spans="1:59" x14ac:dyDescent="0.15">
      <c r="A13">
        <v>-3.4500000000000003E-2</v>
      </c>
      <c r="B13">
        <v>2.0336E-2</v>
      </c>
      <c r="C13">
        <v>2.6712E-2</v>
      </c>
      <c r="D13">
        <v>2.8688000000000002E-2</v>
      </c>
      <c r="E13">
        <v>3.2717999999999997E-2</v>
      </c>
      <c r="F13">
        <v>4.5967000000000001E-2</v>
      </c>
      <c r="G13">
        <v>5.5212999999999998E-2</v>
      </c>
      <c r="H13">
        <v>7.6803999999999997E-2</v>
      </c>
      <c r="I13">
        <v>8.7064000000000002E-2</v>
      </c>
      <c r="J13">
        <v>4.5837000000000003E-2</v>
      </c>
      <c r="K13">
        <v>9.4279000000000002E-2</v>
      </c>
      <c r="L13">
        <v>9.9789000000000003E-2</v>
      </c>
      <c r="M13">
        <v>8.2927000000000001E-2</v>
      </c>
      <c r="N13">
        <f t="shared" si="1"/>
        <v>5.8027833333333334E-2</v>
      </c>
      <c r="O13">
        <f t="shared" si="2"/>
        <v>9.6977399784468053E-4</v>
      </c>
      <c r="Q13">
        <v>7.4320000000000002E-3</v>
      </c>
      <c r="R13">
        <v>6.1570000000000001E-3</v>
      </c>
      <c r="S13">
        <v>5.8250000000000003E-3</v>
      </c>
      <c r="T13">
        <v>8.7650000000000002E-3</v>
      </c>
      <c r="U13">
        <v>9.3970000000000008E-3</v>
      </c>
      <c r="V13">
        <v>1.0630000000000001E-2</v>
      </c>
      <c r="W13">
        <v>1.2522E-2</v>
      </c>
      <c r="X13">
        <v>1.2295E-2</v>
      </c>
      <c r="Y13">
        <v>9.6959999999999998E-3</v>
      </c>
      <c r="Z13">
        <v>1.1417E-2</v>
      </c>
      <c r="AA13">
        <v>1.1566999999999999E-2</v>
      </c>
      <c r="AB13">
        <v>1.0496999999999999E-2</v>
      </c>
      <c r="AC13">
        <f t="shared" si="3"/>
        <v>1.036387933686469E-2</v>
      </c>
      <c r="AD13">
        <f t="shared" si="4"/>
        <v>0.17320344373405608</v>
      </c>
      <c r="AG13">
        <v>-3.4500000000000003E-2</v>
      </c>
      <c r="AH13">
        <f t="shared" si="5"/>
        <v>0.17364870634446247</v>
      </c>
      <c r="AI13">
        <f t="shared" si="6"/>
        <v>0.37058823529411761</v>
      </c>
      <c r="AJ13">
        <f t="shared" si="7"/>
        <v>0.50838206627680316</v>
      </c>
      <c r="AK13">
        <f t="shared" si="8"/>
        <v>0.5402575957727872</v>
      </c>
      <c r="AL13">
        <f t="shared" si="9"/>
        <v>0.74974718642961991</v>
      </c>
      <c r="AM13">
        <f t="shared" si="10"/>
        <v>0.98506690454950929</v>
      </c>
      <c r="AN13">
        <f t="shared" si="11"/>
        <v>1.4598745485649116</v>
      </c>
      <c r="AO13">
        <f t="shared" si="12"/>
        <v>1.7677969543147207</v>
      </c>
      <c r="AP13">
        <f t="shared" si="13"/>
        <v>0.9762939297124601</v>
      </c>
      <c r="AQ13">
        <f t="shared" si="14"/>
        <v>1.8969617706237425</v>
      </c>
      <c r="AR13">
        <f t="shared" si="15"/>
        <v>2.0690234294007879</v>
      </c>
      <c r="AS13">
        <f t="shared" si="16"/>
        <v>1.7370548806032677</v>
      </c>
    </row>
    <row r="14" spans="1:59" x14ac:dyDescent="0.15">
      <c r="A14">
        <v>-3.4000000000000002E-2</v>
      </c>
      <c r="B14">
        <v>1.5051E-2</v>
      </c>
      <c r="C14">
        <v>2.3775000000000001E-2</v>
      </c>
      <c r="D14">
        <v>2.5533E-2</v>
      </c>
      <c r="E14">
        <v>5.5846E-2</v>
      </c>
      <c r="F14">
        <v>6.0576999999999999E-2</v>
      </c>
      <c r="G14">
        <v>5.4392999999999997E-2</v>
      </c>
      <c r="H14">
        <v>7.2491E-2</v>
      </c>
      <c r="I14">
        <v>6.7280999999999994E-2</v>
      </c>
      <c r="J14">
        <v>7.4823000000000001E-2</v>
      </c>
      <c r="K14">
        <v>0.113387</v>
      </c>
      <c r="L14">
        <v>7.7755000000000005E-2</v>
      </c>
      <c r="M14">
        <v>0.148118</v>
      </c>
      <c r="N14">
        <f t="shared" si="1"/>
        <v>6.5752500000000005E-2</v>
      </c>
      <c r="O14">
        <f t="shared" si="2"/>
        <v>1.0988703373946817E-3</v>
      </c>
      <c r="Q14">
        <v>4.7159999999999997E-3</v>
      </c>
      <c r="R14">
        <v>5.6839999999999998E-3</v>
      </c>
      <c r="S14">
        <v>5.6379999999999998E-3</v>
      </c>
      <c r="T14">
        <v>1.1039999999999999E-2</v>
      </c>
      <c r="U14">
        <v>1.0845E-2</v>
      </c>
      <c r="V14">
        <v>1.0135E-2</v>
      </c>
      <c r="W14">
        <v>1.21E-2</v>
      </c>
      <c r="X14">
        <v>1.0087E-2</v>
      </c>
      <c r="Y14">
        <v>1.1309E-2</v>
      </c>
      <c r="Z14">
        <v>1.2707E-2</v>
      </c>
      <c r="AA14">
        <v>9.5390000000000006E-3</v>
      </c>
      <c r="AB14">
        <v>1.9102000000000001E-2</v>
      </c>
      <c r="AC14">
        <f t="shared" si="3"/>
        <v>1.1369605534054382E-2</v>
      </c>
      <c r="AD14">
        <f t="shared" si="4"/>
        <v>0.19001136238544294</v>
      </c>
      <c r="AG14">
        <v>-3.4000000000000002E-2</v>
      </c>
      <c r="AH14">
        <f t="shared" si="5"/>
        <v>0.12852019468875417</v>
      </c>
      <c r="AI14">
        <f t="shared" si="6"/>
        <v>0.32984184239733627</v>
      </c>
      <c r="AJ14">
        <f t="shared" si="7"/>
        <v>0.45247208931419458</v>
      </c>
      <c r="AK14">
        <f t="shared" si="8"/>
        <v>0.92215984147952434</v>
      </c>
      <c r="AL14">
        <f t="shared" si="9"/>
        <v>0.9880443647039634</v>
      </c>
      <c r="AM14">
        <f t="shared" si="10"/>
        <v>0.97043710972346109</v>
      </c>
      <c r="AN14">
        <f t="shared" si="11"/>
        <v>1.3778939365139709</v>
      </c>
      <c r="AO14">
        <f t="shared" si="12"/>
        <v>1.3661116751269033</v>
      </c>
      <c r="AP14">
        <f t="shared" si="13"/>
        <v>1.5936741214057508</v>
      </c>
      <c r="AQ14">
        <f t="shared" si="14"/>
        <v>2.2814285714285716</v>
      </c>
      <c r="AR14">
        <f t="shared" si="15"/>
        <v>1.6121708480199046</v>
      </c>
      <c r="AS14">
        <f t="shared" si="16"/>
        <v>3.1025974025974028</v>
      </c>
    </row>
    <row r="15" spans="1:59" x14ac:dyDescent="0.15">
      <c r="A15">
        <v>-3.3500000000000002E-2</v>
      </c>
      <c r="B15">
        <v>3.0064E-2</v>
      </c>
      <c r="C15">
        <v>2.9950000000000001E-2</v>
      </c>
      <c r="D15">
        <v>2.1006E-2</v>
      </c>
      <c r="E15">
        <v>3.6606E-2</v>
      </c>
      <c r="F15">
        <v>4.2548999999999997E-2</v>
      </c>
      <c r="G15">
        <v>7.281E-2</v>
      </c>
      <c r="H15">
        <v>9.2568999999999999E-2</v>
      </c>
      <c r="I15">
        <v>6.9405999999999995E-2</v>
      </c>
      <c r="J15">
        <v>8.2516999999999993E-2</v>
      </c>
      <c r="K15">
        <v>9.0091000000000004E-2</v>
      </c>
      <c r="L15">
        <v>9.2386999999999997E-2</v>
      </c>
      <c r="M15">
        <v>9.4862000000000002E-2</v>
      </c>
      <c r="N15">
        <f t="shared" si="1"/>
        <v>6.2901416666666668E-2</v>
      </c>
      <c r="O15">
        <f t="shared" si="2"/>
        <v>1.0512224015072195E-3</v>
      </c>
      <c r="Q15">
        <v>9.7050000000000001E-3</v>
      </c>
      <c r="R15">
        <v>5.777E-3</v>
      </c>
      <c r="S15">
        <v>4.5789999999999997E-3</v>
      </c>
      <c r="T15">
        <v>8.2070000000000008E-3</v>
      </c>
      <c r="U15">
        <v>7.9939999999999994E-3</v>
      </c>
      <c r="V15">
        <v>1.1362000000000001E-2</v>
      </c>
      <c r="W15">
        <v>1.289E-2</v>
      </c>
      <c r="X15">
        <v>9.7280000000000005E-3</v>
      </c>
      <c r="Y15">
        <v>1.124E-2</v>
      </c>
      <c r="Z15">
        <v>1.0083999999999999E-2</v>
      </c>
      <c r="AA15">
        <v>1.0153000000000001E-2</v>
      </c>
      <c r="AB15">
        <v>1.3188E-2</v>
      </c>
      <c r="AC15">
        <f t="shared" si="3"/>
        <v>1.0333966135560398E-2</v>
      </c>
      <c r="AD15">
        <f t="shared" si="4"/>
        <v>0.17270352769773326</v>
      </c>
      <c r="AG15">
        <v>-3.3500000000000002E-2</v>
      </c>
      <c r="AH15">
        <f t="shared" si="5"/>
        <v>0.25671590812057038</v>
      </c>
      <c r="AI15">
        <f t="shared" si="6"/>
        <v>0.41551054384017755</v>
      </c>
      <c r="AJ15">
        <f t="shared" si="7"/>
        <v>0.37224880382775122</v>
      </c>
      <c r="AK15">
        <f t="shared" si="8"/>
        <v>0.60445838837516508</v>
      </c>
      <c r="AL15">
        <f t="shared" si="9"/>
        <v>0.69399771652259001</v>
      </c>
      <c r="AM15">
        <f t="shared" si="10"/>
        <v>1.2990187332738625</v>
      </c>
      <c r="AN15">
        <f t="shared" si="11"/>
        <v>1.759532408287398</v>
      </c>
      <c r="AO15">
        <f t="shared" si="12"/>
        <v>1.4092588832487307</v>
      </c>
      <c r="AP15">
        <f t="shared" si="13"/>
        <v>1.7575505857294993</v>
      </c>
      <c r="AQ15">
        <f t="shared" si="14"/>
        <v>1.8126961770623744</v>
      </c>
      <c r="AR15">
        <f t="shared" si="15"/>
        <v>1.9155504872486002</v>
      </c>
      <c r="AS15">
        <f t="shared" si="16"/>
        <v>1.9870548806032677</v>
      </c>
    </row>
    <row r="16" spans="1:59" x14ac:dyDescent="0.15">
      <c r="A16">
        <v>-3.3000000000000002E-2</v>
      </c>
      <c r="B16">
        <v>2.7040999999999999E-2</v>
      </c>
      <c r="C16">
        <v>2.1145000000000001E-2</v>
      </c>
      <c r="D16">
        <v>2.6523999999999999E-2</v>
      </c>
      <c r="E16">
        <v>3.1419999999999997E-2</v>
      </c>
      <c r="F16">
        <v>4.5010000000000001E-2</v>
      </c>
      <c r="G16">
        <v>4.7142999999999997E-2</v>
      </c>
      <c r="H16">
        <v>8.0826999999999996E-2</v>
      </c>
      <c r="I16">
        <v>7.8506000000000006E-2</v>
      </c>
      <c r="J16">
        <v>6.9643999999999998E-2</v>
      </c>
      <c r="K16">
        <v>8.3916000000000004E-2</v>
      </c>
      <c r="L16">
        <v>0.105171</v>
      </c>
      <c r="M16">
        <v>0.115527</v>
      </c>
      <c r="N16">
        <f t="shared" si="1"/>
        <v>6.0989500000000002E-2</v>
      </c>
      <c r="O16">
        <f t="shared" si="2"/>
        <v>1.0192700268816081E-3</v>
      </c>
      <c r="Q16">
        <v>9.7059999999999994E-3</v>
      </c>
      <c r="R16">
        <v>4.7470000000000004E-3</v>
      </c>
      <c r="S16">
        <v>5.0379999999999999E-3</v>
      </c>
      <c r="T16">
        <v>7.9139999999999992E-3</v>
      </c>
      <c r="U16">
        <v>9.0030000000000006E-3</v>
      </c>
      <c r="V16">
        <v>8.652E-3</v>
      </c>
      <c r="W16">
        <v>1.206E-2</v>
      </c>
      <c r="X16">
        <v>1.0638999999999999E-2</v>
      </c>
      <c r="Y16">
        <v>1.0709E-2</v>
      </c>
      <c r="Z16">
        <v>1.0024E-2</v>
      </c>
      <c r="AA16">
        <v>1.0361E-2</v>
      </c>
      <c r="AB16">
        <v>1.4041E-2</v>
      </c>
      <c r="AC16">
        <f t="shared" si="3"/>
        <v>1.0175548133549454E-2</v>
      </c>
      <c r="AD16">
        <f t="shared" si="4"/>
        <v>0.1700560110096371</v>
      </c>
      <c r="AG16">
        <v>-3.3000000000000002E-2</v>
      </c>
      <c r="AH16">
        <f t="shared" si="5"/>
        <v>0.23090257023311414</v>
      </c>
      <c r="AI16">
        <f t="shared" si="6"/>
        <v>0.29335460599334073</v>
      </c>
      <c r="AJ16">
        <f t="shared" si="7"/>
        <v>0.47003367003367003</v>
      </c>
      <c r="AK16">
        <f t="shared" si="8"/>
        <v>0.51882430647291933</v>
      </c>
      <c r="AL16">
        <f t="shared" si="9"/>
        <v>0.73413798727776869</v>
      </c>
      <c r="AM16">
        <f t="shared" si="10"/>
        <v>0.84108831400535233</v>
      </c>
      <c r="AN16">
        <f t="shared" si="11"/>
        <v>1.5363429005892415</v>
      </c>
      <c r="AO16">
        <f t="shared" si="12"/>
        <v>1.5940304568527919</v>
      </c>
      <c r="AP16">
        <f t="shared" si="13"/>
        <v>1.4833652822151224</v>
      </c>
      <c r="AQ16">
        <f t="shared" si="14"/>
        <v>1.6884507042253523</v>
      </c>
      <c r="AR16">
        <f t="shared" si="15"/>
        <v>2.1806137258967446</v>
      </c>
      <c r="AS16">
        <f t="shared" si="16"/>
        <v>2.4199204021784668</v>
      </c>
    </row>
    <row r="17" spans="1:45" x14ac:dyDescent="0.15">
      <c r="A17">
        <v>-3.2500000000000001E-2</v>
      </c>
      <c r="B17">
        <v>1.0939000000000001E-2</v>
      </c>
      <c r="C17">
        <v>2.4909000000000001E-2</v>
      </c>
      <c r="D17">
        <v>2.8074999999999999E-2</v>
      </c>
      <c r="E17">
        <v>3.7247000000000002E-2</v>
      </c>
      <c r="F17">
        <v>5.8531E-2</v>
      </c>
      <c r="G17">
        <v>5.1998999999999997E-2</v>
      </c>
      <c r="H17">
        <v>7.3998999999999995E-2</v>
      </c>
      <c r="I17">
        <v>6.3912999999999998E-2</v>
      </c>
      <c r="J17">
        <v>6.1713999999999998E-2</v>
      </c>
      <c r="K17">
        <v>8.5504999999999998E-2</v>
      </c>
      <c r="L17">
        <v>9.0107999999999994E-2</v>
      </c>
      <c r="M17">
        <v>0.10846</v>
      </c>
      <c r="N17">
        <f t="shared" si="1"/>
        <v>5.7949916666666663E-2</v>
      </c>
      <c r="O17">
        <f t="shared" si="2"/>
        <v>9.6847183726084458E-4</v>
      </c>
      <c r="Q17">
        <v>3.8430000000000001E-3</v>
      </c>
      <c r="R17">
        <v>5.1619999999999999E-3</v>
      </c>
      <c r="S17">
        <v>5.6210000000000001E-3</v>
      </c>
      <c r="T17">
        <v>8.7609999999999997E-3</v>
      </c>
      <c r="U17">
        <v>9.6679999999999995E-3</v>
      </c>
      <c r="V17">
        <v>9.5219999999999992E-3</v>
      </c>
      <c r="W17">
        <v>1.1364000000000001E-2</v>
      </c>
      <c r="X17">
        <v>9.1190000000000004E-3</v>
      </c>
      <c r="Y17">
        <v>1.059E-2</v>
      </c>
      <c r="Z17">
        <v>9.7429999999999999E-3</v>
      </c>
      <c r="AA17">
        <v>9.5709999999999996E-3</v>
      </c>
      <c r="AB17">
        <v>1.4893E-2</v>
      </c>
      <c r="AC17">
        <f t="shared" si="3"/>
        <v>9.8473838657787676E-3</v>
      </c>
      <c r="AD17">
        <f t="shared" si="4"/>
        <v>0.16457165718411843</v>
      </c>
      <c r="AG17">
        <v>-3.2500000000000001E-2</v>
      </c>
      <c r="AH17">
        <f t="shared" si="5"/>
        <v>9.340790709589275E-2</v>
      </c>
      <c r="AI17">
        <f t="shared" si="6"/>
        <v>0.34557436182019974</v>
      </c>
      <c r="AJ17">
        <f t="shared" si="7"/>
        <v>0.49751905015062908</v>
      </c>
      <c r="AK17">
        <f t="shared" si="8"/>
        <v>0.61504293262879794</v>
      </c>
      <c r="AL17">
        <f t="shared" si="9"/>
        <v>0.95467297341379864</v>
      </c>
      <c r="AM17">
        <f t="shared" si="10"/>
        <v>0.92772524531668143</v>
      </c>
      <c r="AN17">
        <f t="shared" si="11"/>
        <v>1.4065576886523474</v>
      </c>
      <c r="AO17">
        <f t="shared" si="12"/>
        <v>1.297725888324873</v>
      </c>
      <c r="AP17">
        <f t="shared" si="13"/>
        <v>1.3144621938232162</v>
      </c>
      <c r="AQ17">
        <f t="shared" si="14"/>
        <v>1.7204225352112674</v>
      </c>
      <c r="AR17">
        <f t="shared" si="15"/>
        <v>1.8682977399958529</v>
      </c>
      <c r="AS17">
        <f t="shared" si="16"/>
        <v>2.2718894009216593</v>
      </c>
    </row>
    <row r="18" spans="1:45" x14ac:dyDescent="0.15">
      <c r="A18">
        <v>-3.2000000000000001E-2</v>
      </c>
      <c r="B18">
        <v>8.5280000000000009E-3</v>
      </c>
      <c r="C18">
        <v>2.5023E-2</v>
      </c>
      <c r="D18">
        <v>3.3117000000000001E-2</v>
      </c>
      <c r="E18">
        <v>3.7432E-2</v>
      </c>
      <c r="F18">
        <v>5.5069E-2</v>
      </c>
      <c r="G18">
        <v>6.4917000000000002E-2</v>
      </c>
      <c r="H18">
        <v>6.5139000000000002E-2</v>
      </c>
      <c r="I18">
        <v>8.4017999999999995E-2</v>
      </c>
      <c r="J18">
        <v>9.0075000000000002E-2</v>
      </c>
      <c r="K18">
        <v>8.9887999999999996E-2</v>
      </c>
      <c r="L18">
        <v>8.8021000000000002E-2</v>
      </c>
      <c r="M18">
        <v>0.104411</v>
      </c>
      <c r="N18">
        <f t="shared" si="1"/>
        <v>6.2136500000000004E-2</v>
      </c>
      <c r="O18">
        <f t="shared" si="2"/>
        <v>1.0384389448237655E-3</v>
      </c>
      <c r="Q18">
        <v>3.1180000000000001E-3</v>
      </c>
      <c r="R18">
        <v>5.0819999999999997E-3</v>
      </c>
      <c r="S18">
        <v>6.0299999999999998E-3</v>
      </c>
      <c r="T18">
        <v>7.7279999999999996E-3</v>
      </c>
      <c r="U18">
        <v>9.4570000000000001E-3</v>
      </c>
      <c r="V18">
        <v>1.0316000000000001E-2</v>
      </c>
      <c r="W18">
        <v>1.0571000000000001E-2</v>
      </c>
      <c r="X18">
        <v>1.1427E-2</v>
      </c>
      <c r="Y18">
        <v>1.2141000000000001E-2</v>
      </c>
      <c r="Z18">
        <v>1.0621999999999999E-2</v>
      </c>
      <c r="AA18">
        <v>9.6190000000000008E-3</v>
      </c>
      <c r="AB18">
        <v>1.1701E-2</v>
      </c>
      <c r="AC18">
        <f t="shared" si="3"/>
        <v>9.8140804876555715E-3</v>
      </c>
      <c r="AD18">
        <f t="shared" si="4"/>
        <v>0.16401508376296742</v>
      </c>
      <c r="AG18">
        <v>-3.2000000000000001E-2</v>
      </c>
      <c r="AH18">
        <f t="shared" si="5"/>
        <v>7.28204252412262E-2</v>
      </c>
      <c r="AI18">
        <f t="shared" si="6"/>
        <v>0.34715593784683685</v>
      </c>
      <c r="AJ18">
        <f t="shared" si="7"/>
        <v>0.58686868686868687</v>
      </c>
      <c r="AK18">
        <f t="shared" si="8"/>
        <v>0.61809775429326286</v>
      </c>
      <c r="AL18">
        <f t="shared" si="9"/>
        <v>0.89820583917794805</v>
      </c>
      <c r="AM18">
        <f t="shared" si="10"/>
        <v>1.1581980374665477</v>
      </c>
      <c r="AN18">
        <f t="shared" si="11"/>
        <v>1.2381486409427866</v>
      </c>
      <c r="AO18">
        <f t="shared" si="12"/>
        <v>1.7059492385786801</v>
      </c>
      <c r="AP18">
        <f t="shared" si="13"/>
        <v>1.9185303514376997</v>
      </c>
      <c r="AQ18">
        <f t="shared" si="14"/>
        <v>1.8086116700201207</v>
      </c>
      <c r="AR18">
        <f t="shared" si="15"/>
        <v>1.8250259174787475</v>
      </c>
      <c r="AS18">
        <f t="shared" si="16"/>
        <v>2.1870758273984081</v>
      </c>
    </row>
    <row r="19" spans="1:45" x14ac:dyDescent="0.15">
      <c r="A19">
        <v>-3.15E-2</v>
      </c>
      <c r="B19">
        <v>1.5231E-2</v>
      </c>
      <c r="C19">
        <v>1.8363999999999998E-2</v>
      </c>
      <c r="D19">
        <v>2.0024E-2</v>
      </c>
      <c r="E19">
        <v>4.8437000000000001E-2</v>
      </c>
      <c r="F19">
        <v>3.0089999999999999E-2</v>
      </c>
      <c r="G19">
        <v>4.7114000000000003E-2</v>
      </c>
      <c r="H19">
        <v>5.6134999999999997E-2</v>
      </c>
      <c r="I19">
        <v>7.0465E-2</v>
      </c>
      <c r="J19">
        <v>6.8114999999999995E-2</v>
      </c>
      <c r="K19">
        <v>7.0155999999999996E-2</v>
      </c>
      <c r="L19">
        <v>9.8232E-2</v>
      </c>
      <c r="M19">
        <v>0.110026</v>
      </c>
      <c r="N19">
        <f t="shared" si="1"/>
        <v>5.4365749999999997E-2</v>
      </c>
      <c r="O19">
        <f t="shared" si="2"/>
        <v>9.0857245040439397E-4</v>
      </c>
      <c r="Q19">
        <v>5.8729999999999997E-3</v>
      </c>
      <c r="R19">
        <v>4.1089999999999998E-3</v>
      </c>
      <c r="S19">
        <v>4.6340000000000001E-3</v>
      </c>
      <c r="T19">
        <v>9.0889999999999999E-3</v>
      </c>
      <c r="U19">
        <v>6.4070000000000004E-3</v>
      </c>
      <c r="V19">
        <v>7.9190000000000007E-3</v>
      </c>
      <c r="W19">
        <v>8.9619999999999995E-3</v>
      </c>
      <c r="X19">
        <v>9.1470000000000006E-3</v>
      </c>
      <c r="Y19">
        <v>9.6579999999999999E-3</v>
      </c>
      <c r="Z19">
        <v>8.4139999999999996E-3</v>
      </c>
      <c r="AA19">
        <v>9.4350000000000007E-3</v>
      </c>
      <c r="AB19">
        <v>1.2859000000000001E-2</v>
      </c>
      <c r="AC19">
        <f t="shared" si="3"/>
        <v>8.7472105475766594E-3</v>
      </c>
      <c r="AD19">
        <f t="shared" si="4"/>
        <v>0.14618531735679896</v>
      </c>
      <c r="AG19">
        <v>-3.15E-2</v>
      </c>
      <c r="AH19">
        <f t="shared" si="5"/>
        <v>0.13005721116898641</v>
      </c>
      <c r="AI19">
        <f t="shared" si="6"/>
        <v>0.25477247502774691</v>
      </c>
      <c r="AJ19">
        <f t="shared" si="7"/>
        <v>0.35484671274144958</v>
      </c>
      <c r="AK19">
        <f t="shared" si="8"/>
        <v>0.79981836195508582</v>
      </c>
      <c r="AL19">
        <f t="shared" si="9"/>
        <v>0.49078453759582447</v>
      </c>
      <c r="AM19">
        <f t="shared" si="10"/>
        <v>0.84057091882247992</v>
      </c>
      <c r="AN19">
        <f t="shared" si="11"/>
        <v>1.0670024710131154</v>
      </c>
      <c r="AO19">
        <f t="shared" si="12"/>
        <v>1.430761421319797</v>
      </c>
      <c r="AP19">
        <f t="shared" si="13"/>
        <v>1.4507987220447283</v>
      </c>
      <c r="AQ19">
        <f t="shared" si="14"/>
        <v>1.41158953722334</v>
      </c>
      <c r="AR19">
        <f t="shared" si="15"/>
        <v>2.0367406178726934</v>
      </c>
      <c r="AS19">
        <f t="shared" si="16"/>
        <v>2.3046920821114369</v>
      </c>
    </row>
    <row r="20" spans="1:45" x14ac:dyDescent="0.15">
      <c r="A20">
        <v>-3.1E-2</v>
      </c>
      <c r="B20">
        <v>8.4650000000000003E-3</v>
      </c>
      <c r="C20">
        <v>1.8828999999999999E-2</v>
      </c>
      <c r="D20">
        <v>2.8223999999999999E-2</v>
      </c>
      <c r="E20">
        <v>3.4235000000000002E-2</v>
      </c>
      <c r="F20">
        <v>4.5203E-2</v>
      </c>
      <c r="G20">
        <v>4.2866000000000001E-2</v>
      </c>
      <c r="H20">
        <v>5.5847000000000001E-2</v>
      </c>
      <c r="I20">
        <v>7.2971999999999995E-2</v>
      </c>
      <c r="J20">
        <v>8.4773000000000001E-2</v>
      </c>
      <c r="K20">
        <v>7.9128000000000004E-2</v>
      </c>
      <c r="L20">
        <v>8.5803000000000004E-2</v>
      </c>
      <c r="M20">
        <v>0.12587200000000001</v>
      </c>
      <c r="N20">
        <f t="shared" si="1"/>
        <v>5.6851416666666661E-2</v>
      </c>
      <c r="O20">
        <f t="shared" si="2"/>
        <v>9.501134620564332E-4</v>
      </c>
      <c r="Q20">
        <v>2.875E-3</v>
      </c>
      <c r="R20">
        <v>3.9969999999999997E-3</v>
      </c>
      <c r="S20">
        <v>4.7879999999999997E-3</v>
      </c>
      <c r="T20">
        <v>7.0200000000000002E-3</v>
      </c>
      <c r="U20">
        <v>7.8949999999999992E-3</v>
      </c>
      <c r="V20">
        <v>7.4669999999999997E-3</v>
      </c>
      <c r="W20">
        <v>8.8489999999999992E-3</v>
      </c>
      <c r="X20">
        <v>9.3039999999999998E-3</v>
      </c>
      <c r="Y20">
        <v>1.073E-2</v>
      </c>
      <c r="Z20">
        <v>8.881E-3</v>
      </c>
      <c r="AA20">
        <v>8.2330000000000007E-3</v>
      </c>
      <c r="AB20">
        <v>1.5143999999999999E-2</v>
      </c>
      <c r="AC20">
        <f t="shared" si="3"/>
        <v>8.8960225790671588E-3</v>
      </c>
      <c r="AD20">
        <f t="shared" si="4"/>
        <v>0.1486722969409334</v>
      </c>
      <c r="AG20">
        <v>-3.1E-2</v>
      </c>
      <c r="AH20">
        <f t="shared" si="5"/>
        <v>7.22824694731449E-2</v>
      </c>
      <c r="AI20">
        <f t="shared" si="6"/>
        <v>0.26122364039955603</v>
      </c>
      <c r="AJ20">
        <f t="shared" si="7"/>
        <v>0.5001594896331738</v>
      </c>
      <c r="AK20">
        <f t="shared" si="8"/>
        <v>0.56530713342140027</v>
      </c>
      <c r="AL20">
        <f t="shared" si="9"/>
        <v>0.73728592399282333</v>
      </c>
      <c r="AM20">
        <f t="shared" si="10"/>
        <v>0.7647814451382694</v>
      </c>
      <c r="AN20">
        <f t="shared" si="11"/>
        <v>1.0615282265728949</v>
      </c>
      <c r="AO20">
        <f t="shared" si="12"/>
        <v>1.4816649746192891</v>
      </c>
      <c r="AP20">
        <f t="shared" si="13"/>
        <v>1.8056017039403622</v>
      </c>
      <c r="AQ20">
        <f t="shared" si="14"/>
        <v>1.592112676056338</v>
      </c>
      <c r="AR20">
        <f t="shared" si="15"/>
        <v>1.7790379431888865</v>
      </c>
      <c r="AS20">
        <f t="shared" si="16"/>
        <v>2.6366149979053208</v>
      </c>
    </row>
    <row r="21" spans="1:45" x14ac:dyDescent="0.15">
      <c r="A21">
        <v>-3.0499999999999999E-2</v>
      </c>
      <c r="B21">
        <v>2.6401999999999998E-2</v>
      </c>
      <c r="C21">
        <v>2.1618999999999999E-2</v>
      </c>
      <c r="D21">
        <v>2.2710000000000001E-2</v>
      </c>
      <c r="E21">
        <v>3.0203000000000001E-2</v>
      </c>
      <c r="F21">
        <v>5.1952999999999999E-2</v>
      </c>
      <c r="G21">
        <v>6.2010000000000003E-2</v>
      </c>
      <c r="H21">
        <v>7.2903999999999997E-2</v>
      </c>
      <c r="I21">
        <v>6.8628999999999996E-2</v>
      </c>
      <c r="J21">
        <v>7.3483999999999994E-2</v>
      </c>
      <c r="K21">
        <v>8.1824999999999995E-2</v>
      </c>
      <c r="L21">
        <v>0.109448</v>
      </c>
      <c r="M21">
        <v>0.108115</v>
      </c>
      <c r="N21">
        <f t="shared" si="1"/>
        <v>6.0775166666666658E-2</v>
      </c>
      <c r="O21">
        <f t="shared" si="2"/>
        <v>1.015688040762222E-3</v>
      </c>
      <c r="Q21">
        <v>8.7100000000000007E-3</v>
      </c>
      <c r="R21">
        <v>4.4920000000000003E-3</v>
      </c>
      <c r="S21">
        <v>4.3699999999999998E-3</v>
      </c>
      <c r="T21">
        <v>6.6299999999999996E-3</v>
      </c>
      <c r="U21">
        <v>8.4379999999999993E-3</v>
      </c>
      <c r="V21">
        <v>9.2119999999999997E-3</v>
      </c>
      <c r="W21">
        <v>1.0222999999999999E-2</v>
      </c>
      <c r="X21">
        <v>9.1909999999999995E-3</v>
      </c>
      <c r="Y21">
        <v>9.7330000000000003E-3</v>
      </c>
      <c r="Z21">
        <v>9.5980000000000006E-3</v>
      </c>
      <c r="AA21">
        <v>9.4879999999999999E-3</v>
      </c>
      <c r="AB21">
        <v>1.3311E-2</v>
      </c>
      <c r="AC21">
        <f t="shared" si="3"/>
        <v>9.3332188737570345E-3</v>
      </c>
      <c r="AD21">
        <f t="shared" si="4"/>
        <v>0.15597881811575093</v>
      </c>
      <c r="AG21">
        <v>-3.0499999999999999E-2</v>
      </c>
      <c r="AH21">
        <f t="shared" si="5"/>
        <v>0.22544616172828963</v>
      </c>
      <c r="AI21">
        <f t="shared" si="6"/>
        <v>0.29993063263041064</v>
      </c>
      <c r="AJ21">
        <f t="shared" si="7"/>
        <v>0.40244550770866561</v>
      </c>
      <c r="AK21">
        <f t="shared" si="8"/>
        <v>0.49872853368560105</v>
      </c>
      <c r="AL21">
        <f t="shared" si="9"/>
        <v>0.84738215625509694</v>
      </c>
      <c r="AM21">
        <f t="shared" si="10"/>
        <v>1.1063336306868867</v>
      </c>
      <c r="AN21">
        <f t="shared" si="11"/>
        <v>1.3857441551035925</v>
      </c>
      <c r="AO21">
        <f t="shared" si="12"/>
        <v>1.3934822335025379</v>
      </c>
      <c r="AP21">
        <f t="shared" si="13"/>
        <v>1.565154419595314</v>
      </c>
      <c r="AQ21">
        <f t="shared" si="14"/>
        <v>1.6463782696177061</v>
      </c>
      <c r="AR21">
        <f t="shared" si="15"/>
        <v>2.2692929711797638</v>
      </c>
      <c r="AS21">
        <f t="shared" si="16"/>
        <v>2.2646627565982405</v>
      </c>
    </row>
    <row r="22" spans="1:45" x14ac:dyDescent="0.15">
      <c r="A22">
        <v>-0.03</v>
      </c>
      <c r="B22">
        <v>2.0516E-2</v>
      </c>
      <c r="C22">
        <v>2.3269000000000001E-2</v>
      </c>
      <c r="D22">
        <v>2.0611000000000001E-2</v>
      </c>
      <c r="E22">
        <v>4.1724999999999998E-2</v>
      </c>
      <c r="F22">
        <v>5.4503999999999997E-2</v>
      </c>
      <c r="G22">
        <v>5.9970999999999997E-2</v>
      </c>
      <c r="H22">
        <v>6.3648999999999997E-2</v>
      </c>
      <c r="I22">
        <v>7.6214000000000004E-2</v>
      </c>
      <c r="J22">
        <v>7.4800000000000005E-2</v>
      </c>
      <c r="K22">
        <v>8.1685999999999995E-2</v>
      </c>
      <c r="L22">
        <v>0.10441300000000001</v>
      </c>
      <c r="M22">
        <v>0.118965</v>
      </c>
      <c r="N22">
        <f t="shared" si="1"/>
        <v>6.1693583333333336E-2</v>
      </c>
      <c r="O22">
        <f t="shared" si="2"/>
        <v>1.0310368234300888E-3</v>
      </c>
      <c r="Q22">
        <v>7.0169999999999998E-3</v>
      </c>
      <c r="R22">
        <v>4.6059999999999999E-3</v>
      </c>
      <c r="S22">
        <v>4.0660000000000002E-3</v>
      </c>
      <c r="T22">
        <v>7.7809999999999997E-3</v>
      </c>
      <c r="U22">
        <v>8.8140000000000007E-3</v>
      </c>
      <c r="V22">
        <v>9.2449999999999997E-3</v>
      </c>
      <c r="W22">
        <v>9.5589999999999998E-3</v>
      </c>
      <c r="X22">
        <v>9.2899999999999996E-3</v>
      </c>
      <c r="Y22">
        <v>1.0807000000000001E-2</v>
      </c>
      <c r="Z22">
        <v>9.1369999999999993E-3</v>
      </c>
      <c r="AA22">
        <v>9.3430000000000006E-3</v>
      </c>
      <c r="AB22">
        <v>1.3063999999999999E-2</v>
      </c>
      <c r="AC22">
        <f t="shared" si="3"/>
        <v>9.276562877390624E-3</v>
      </c>
      <c r="AD22">
        <f t="shared" si="4"/>
        <v>0.15503197057344684</v>
      </c>
      <c r="AG22">
        <v>-0.03</v>
      </c>
      <c r="AH22">
        <f t="shared" si="5"/>
        <v>0.17518572282469472</v>
      </c>
      <c r="AI22">
        <f t="shared" si="6"/>
        <v>0.32282186459489454</v>
      </c>
      <c r="AJ22">
        <f t="shared" si="7"/>
        <v>0.36524898103845471</v>
      </c>
      <c r="AK22">
        <f t="shared" si="8"/>
        <v>0.68898612945838833</v>
      </c>
      <c r="AL22">
        <f t="shared" si="9"/>
        <v>0.88899037677377257</v>
      </c>
      <c r="AM22">
        <f t="shared" si="10"/>
        <v>1.0699553969669937</v>
      </c>
      <c r="AN22">
        <f t="shared" si="11"/>
        <v>1.2098270290819235</v>
      </c>
      <c r="AO22">
        <f t="shared" si="12"/>
        <v>1.5474923857868021</v>
      </c>
      <c r="AP22">
        <f t="shared" si="13"/>
        <v>1.5931842385516508</v>
      </c>
      <c r="AQ22">
        <f t="shared" si="14"/>
        <v>1.6435814889336016</v>
      </c>
      <c r="AR22">
        <f t="shared" si="15"/>
        <v>2.1648973667841593</v>
      </c>
      <c r="AS22">
        <f t="shared" si="16"/>
        <v>2.491935483870968</v>
      </c>
    </row>
    <row r="23" spans="1:45" x14ac:dyDescent="0.15">
      <c r="A23">
        <v>-2.9499999999999998E-2</v>
      </c>
      <c r="B23">
        <v>2.3689999999999999E-2</v>
      </c>
      <c r="C23">
        <v>1.7687999999999999E-2</v>
      </c>
      <c r="D23">
        <v>3.4070999999999997E-2</v>
      </c>
      <c r="E23">
        <v>3.8123999999999998E-2</v>
      </c>
      <c r="F23">
        <v>5.3198000000000002E-2</v>
      </c>
      <c r="G23">
        <v>5.7607999999999999E-2</v>
      </c>
      <c r="H23">
        <v>7.0954000000000003E-2</v>
      </c>
      <c r="I23">
        <v>7.8248999999999999E-2</v>
      </c>
      <c r="J23">
        <v>7.0864999999999997E-2</v>
      </c>
      <c r="K23">
        <v>7.5272000000000006E-2</v>
      </c>
      <c r="L23">
        <v>7.9460000000000003E-2</v>
      </c>
      <c r="M23">
        <v>0.101595</v>
      </c>
      <c r="N23">
        <f t="shared" si="1"/>
        <v>5.8397833333333336E-2</v>
      </c>
      <c r="O23">
        <f t="shared" si="2"/>
        <v>9.7595751976150549E-4</v>
      </c>
      <c r="Q23">
        <v>6.1659999999999996E-3</v>
      </c>
      <c r="R23">
        <v>4.0619999999999996E-3</v>
      </c>
      <c r="S23">
        <v>5.4079999999999996E-3</v>
      </c>
      <c r="T23">
        <v>6.9540000000000001E-3</v>
      </c>
      <c r="U23">
        <v>8.0599999999999995E-3</v>
      </c>
      <c r="V23">
        <v>8.1340000000000006E-3</v>
      </c>
      <c r="W23">
        <v>9.4179999999999993E-3</v>
      </c>
      <c r="X23">
        <v>9.1120000000000003E-3</v>
      </c>
      <c r="Y23">
        <v>8.7980000000000003E-3</v>
      </c>
      <c r="Z23">
        <v>8.3979999999999992E-3</v>
      </c>
      <c r="AA23">
        <v>7.4720000000000003E-3</v>
      </c>
      <c r="AB23">
        <v>1.1860000000000001E-2</v>
      </c>
      <c r="AC23">
        <f t="shared" si="3"/>
        <v>8.4175055471537186E-3</v>
      </c>
      <c r="AD23">
        <f t="shared" si="4"/>
        <v>0.14067521446642051</v>
      </c>
      <c r="AG23">
        <v>-2.9499999999999998E-2</v>
      </c>
      <c r="AH23">
        <f t="shared" si="5"/>
        <v>0.2022884467594569</v>
      </c>
      <c r="AI23">
        <f t="shared" si="6"/>
        <v>0.24539400665926744</v>
      </c>
      <c r="AJ23">
        <f t="shared" si="7"/>
        <v>0.60377458798511419</v>
      </c>
      <c r="AK23">
        <f t="shared" si="8"/>
        <v>0.62952443857331564</v>
      </c>
      <c r="AL23">
        <f t="shared" si="9"/>
        <v>0.8676887946501386</v>
      </c>
      <c r="AM23">
        <f t="shared" si="10"/>
        <v>1.0277966101694915</v>
      </c>
      <c r="AN23">
        <f t="shared" si="11"/>
        <v>1.3486789583729331</v>
      </c>
      <c r="AO23">
        <f t="shared" si="12"/>
        <v>1.5888121827411166</v>
      </c>
      <c r="AP23">
        <f t="shared" si="13"/>
        <v>1.5093716719914803</v>
      </c>
      <c r="AQ23">
        <f t="shared" si="14"/>
        <v>1.5145271629778674</v>
      </c>
      <c r="AR23">
        <f t="shared" si="15"/>
        <v>1.6475222890317229</v>
      </c>
      <c r="AS23">
        <f t="shared" si="16"/>
        <v>2.1280896522832009</v>
      </c>
    </row>
    <row r="24" spans="1:45" x14ac:dyDescent="0.15">
      <c r="A24">
        <v>-2.9000000000000001E-2</v>
      </c>
      <c r="B24">
        <v>8.9320000000000007E-3</v>
      </c>
      <c r="C24">
        <v>1.9278E-2</v>
      </c>
      <c r="D24">
        <v>3.175E-2</v>
      </c>
      <c r="E24">
        <v>5.2261000000000002E-2</v>
      </c>
      <c r="F24">
        <v>6.6720000000000002E-2</v>
      </c>
      <c r="G24">
        <v>7.0622000000000004E-2</v>
      </c>
      <c r="H24">
        <v>6.6975000000000007E-2</v>
      </c>
      <c r="I24">
        <v>7.1163000000000004E-2</v>
      </c>
      <c r="J24">
        <v>8.7045999999999998E-2</v>
      </c>
      <c r="K24">
        <v>7.0533999999999999E-2</v>
      </c>
      <c r="L24">
        <v>8.7719000000000005E-2</v>
      </c>
      <c r="M24">
        <v>0.11977599999999999</v>
      </c>
      <c r="N24">
        <f t="shared" si="1"/>
        <v>6.2731333333333347E-2</v>
      </c>
      <c r="O24">
        <f t="shared" si="2"/>
        <v>1.0483799311846432E-3</v>
      </c>
      <c r="Q24">
        <v>2.9350000000000001E-3</v>
      </c>
      <c r="R24">
        <v>3.8349999999999999E-3</v>
      </c>
      <c r="S24">
        <v>5.0200000000000002E-3</v>
      </c>
      <c r="T24">
        <v>8.3359999999999997E-3</v>
      </c>
      <c r="U24">
        <v>9.1549999999999999E-3</v>
      </c>
      <c r="V24">
        <v>9.3989999999999994E-3</v>
      </c>
      <c r="W24">
        <v>9.0480000000000005E-3</v>
      </c>
      <c r="X24">
        <v>8.6599999999999993E-3</v>
      </c>
      <c r="Y24">
        <v>1.0153000000000001E-2</v>
      </c>
      <c r="Z24">
        <v>7.809E-3</v>
      </c>
      <c r="AA24">
        <v>7.8670000000000007E-3</v>
      </c>
      <c r="AB24">
        <v>1.2527E-2</v>
      </c>
      <c r="AC24">
        <f t="shared" si="3"/>
        <v>8.6859718878409715E-3</v>
      </c>
      <c r="AD24">
        <f t="shared" si="4"/>
        <v>0.14516188333068572</v>
      </c>
      <c r="AG24">
        <v>-2.9000000000000001E-2</v>
      </c>
      <c r="AH24">
        <f t="shared" si="5"/>
        <v>7.6270173341303052E-2</v>
      </c>
      <c r="AI24">
        <f t="shared" si="6"/>
        <v>0.26745283018867921</v>
      </c>
      <c r="AJ24">
        <f t="shared" si="7"/>
        <v>0.56264398369661528</v>
      </c>
      <c r="AK24">
        <f t="shared" si="8"/>
        <v>0.86296235138705413</v>
      </c>
      <c r="AL24">
        <f t="shared" si="9"/>
        <v>1.0882400913390964</v>
      </c>
      <c r="AM24">
        <f t="shared" si="10"/>
        <v>1.2599821587867974</v>
      </c>
      <c r="AN24">
        <f t="shared" si="11"/>
        <v>1.2730469492491923</v>
      </c>
      <c r="AO24">
        <f t="shared" si="12"/>
        <v>1.4449340101522843</v>
      </c>
      <c r="AP24">
        <f t="shared" si="13"/>
        <v>1.8540149094781684</v>
      </c>
      <c r="AQ24">
        <f t="shared" si="14"/>
        <v>1.419195171026157</v>
      </c>
      <c r="AR24">
        <f t="shared" si="15"/>
        <v>1.8187642546133111</v>
      </c>
      <c r="AS24">
        <f t="shared" si="16"/>
        <v>2.5089233347297863</v>
      </c>
    </row>
    <row r="25" spans="1:45" x14ac:dyDescent="0.15">
      <c r="A25">
        <v>-2.8500000000000001E-2</v>
      </c>
      <c r="B25">
        <v>2.4032999999999999E-2</v>
      </c>
      <c r="C25">
        <v>1.7676000000000001E-2</v>
      </c>
      <c r="D25">
        <v>3.4070000000000003E-2</v>
      </c>
      <c r="E25">
        <v>3.7622999999999997E-2</v>
      </c>
      <c r="F25">
        <v>4.4776000000000003E-2</v>
      </c>
      <c r="G25">
        <v>6.2669000000000002E-2</v>
      </c>
      <c r="H25">
        <v>5.6633000000000003E-2</v>
      </c>
      <c r="I25">
        <v>6.5539E-2</v>
      </c>
      <c r="J25">
        <v>8.0786999999999998E-2</v>
      </c>
      <c r="K25">
        <v>8.233E-2</v>
      </c>
      <c r="L25">
        <v>0.102604</v>
      </c>
      <c r="M25">
        <v>9.3653E-2</v>
      </c>
      <c r="N25">
        <f t="shared" si="1"/>
        <v>5.8532750000000001E-2</v>
      </c>
      <c r="O25">
        <f t="shared" si="2"/>
        <v>9.782122769649603E-4</v>
      </c>
      <c r="Q25">
        <v>7.2849999999999998E-3</v>
      </c>
      <c r="R25">
        <v>3.7330000000000002E-3</v>
      </c>
      <c r="S25">
        <v>5.0359999999999997E-3</v>
      </c>
      <c r="T25">
        <v>7.1289999999999999E-3</v>
      </c>
      <c r="U25">
        <v>7.0740000000000004E-3</v>
      </c>
      <c r="V25">
        <v>8.5319999999999997E-3</v>
      </c>
      <c r="W25">
        <v>8.5349999999999992E-3</v>
      </c>
      <c r="X25">
        <v>7.8460000000000005E-3</v>
      </c>
      <c r="Y25">
        <v>9.665E-3</v>
      </c>
      <c r="Z25">
        <v>8.8950000000000001E-3</v>
      </c>
      <c r="AA25">
        <v>8.5929999999999999E-3</v>
      </c>
      <c r="AB25">
        <v>1.0004000000000001E-2</v>
      </c>
      <c r="AC25">
        <f t="shared" si="3"/>
        <v>8.2400673375448048E-3</v>
      </c>
      <c r="AD25">
        <f t="shared" si="4"/>
        <v>0.13770982786210612</v>
      </c>
      <c r="AG25">
        <v>-2.8500000000000001E-2</v>
      </c>
      <c r="AH25">
        <f t="shared" si="5"/>
        <v>0.20521731705234392</v>
      </c>
      <c r="AI25">
        <f t="shared" si="6"/>
        <v>0.24522752497225306</v>
      </c>
      <c r="AJ25">
        <f t="shared" si="7"/>
        <v>0.60375686691476171</v>
      </c>
      <c r="AK25">
        <f t="shared" si="8"/>
        <v>0.62125165125495363</v>
      </c>
      <c r="AL25">
        <f t="shared" si="9"/>
        <v>0.73032131789267662</v>
      </c>
      <c r="AM25">
        <f t="shared" si="10"/>
        <v>1.1180909901873328</v>
      </c>
      <c r="AN25">
        <f t="shared" si="11"/>
        <v>1.0764683520243301</v>
      </c>
      <c r="AO25">
        <f t="shared" si="12"/>
        <v>1.330741116751269</v>
      </c>
      <c r="AP25">
        <f t="shared" si="13"/>
        <v>1.720702875399361</v>
      </c>
      <c r="AQ25">
        <f t="shared" si="14"/>
        <v>1.6565392354124748</v>
      </c>
      <c r="AR25">
        <f t="shared" si="15"/>
        <v>2.1273895915405348</v>
      </c>
      <c r="AS25">
        <f t="shared" si="16"/>
        <v>1.9617302052785925</v>
      </c>
    </row>
    <row r="26" spans="1:45" x14ac:dyDescent="0.15">
      <c r="A26">
        <v>-2.8000000000000001E-2</v>
      </c>
      <c r="B26">
        <v>2.5603999999999998E-2</v>
      </c>
      <c r="C26">
        <v>2.051E-2</v>
      </c>
      <c r="D26">
        <v>3.0058999999999999E-2</v>
      </c>
      <c r="E26">
        <v>5.1333999999999998E-2</v>
      </c>
      <c r="F26">
        <v>4.5892000000000002E-2</v>
      </c>
      <c r="G26">
        <v>6.3756999999999994E-2</v>
      </c>
      <c r="H26">
        <v>8.0822000000000005E-2</v>
      </c>
      <c r="I26">
        <v>6.9474999999999995E-2</v>
      </c>
      <c r="J26">
        <v>8.9186000000000001E-2</v>
      </c>
      <c r="K26">
        <v>9.9612000000000006E-2</v>
      </c>
      <c r="L26">
        <v>0.104557</v>
      </c>
      <c r="M26">
        <v>0.120767</v>
      </c>
      <c r="N26">
        <f t="shared" si="1"/>
        <v>6.6797916666666665E-2</v>
      </c>
      <c r="O26">
        <f t="shared" si="2"/>
        <v>1.116341572179945E-3</v>
      </c>
      <c r="Q26">
        <v>8.1569999999999993E-3</v>
      </c>
      <c r="R26">
        <v>4.2529999999999998E-3</v>
      </c>
      <c r="S26">
        <v>4.6299999999999996E-3</v>
      </c>
      <c r="T26">
        <v>8.3029999999999996E-3</v>
      </c>
      <c r="U26">
        <v>7.3109999999999998E-3</v>
      </c>
      <c r="V26">
        <v>8.4919999999999995E-3</v>
      </c>
      <c r="W26">
        <v>1.0213E-2</v>
      </c>
      <c r="X26">
        <v>8.2209999999999991E-3</v>
      </c>
      <c r="Y26">
        <v>1.0187999999999999E-2</v>
      </c>
      <c r="Z26">
        <v>9.4299999999999991E-3</v>
      </c>
      <c r="AA26">
        <v>8.5950000000000002E-3</v>
      </c>
      <c r="AB26">
        <v>1.2145E-2</v>
      </c>
      <c r="AC26">
        <f t="shared" si="3"/>
        <v>8.9775055049222379E-3</v>
      </c>
      <c r="AD26">
        <f t="shared" si="4"/>
        <v>0.15003405762000901</v>
      </c>
      <c r="AG26">
        <v>-2.8000000000000001E-2</v>
      </c>
      <c r="AH26">
        <f t="shared" si="5"/>
        <v>0.21863205533259325</v>
      </c>
      <c r="AI26">
        <f t="shared" si="6"/>
        <v>0.28454495005549391</v>
      </c>
      <c r="AJ26">
        <f t="shared" si="7"/>
        <v>0.53267765373028531</v>
      </c>
      <c r="AK26">
        <f t="shared" si="8"/>
        <v>0.8476552179656538</v>
      </c>
      <c r="AL26">
        <f t="shared" si="9"/>
        <v>0.74852389496003913</v>
      </c>
      <c r="AM26">
        <f t="shared" si="10"/>
        <v>1.1375022301516502</v>
      </c>
      <c r="AN26">
        <f t="shared" si="11"/>
        <v>1.5362478616232658</v>
      </c>
      <c r="AO26">
        <f t="shared" si="12"/>
        <v>1.4106598984771572</v>
      </c>
      <c r="AP26">
        <f t="shared" si="13"/>
        <v>1.8995953141640043</v>
      </c>
      <c r="AQ26">
        <f t="shared" si="14"/>
        <v>2.0042655935613682</v>
      </c>
      <c r="AR26">
        <f t="shared" si="15"/>
        <v>2.1678830603358903</v>
      </c>
      <c r="AS26">
        <f t="shared" si="16"/>
        <v>2.5296816087138669</v>
      </c>
    </row>
    <row r="27" spans="1:45" x14ac:dyDescent="0.15">
      <c r="A27">
        <v>-2.75E-2</v>
      </c>
      <c r="B27">
        <v>1.6527E-2</v>
      </c>
      <c r="C27">
        <v>2.1739999999999999E-2</v>
      </c>
      <c r="D27">
        <v>2.8080999999999998E-2</v>
      </c>
      <c r="E27">
        <v>4.8619000000000002E-2</v>
      </c>
      <c r="F27">
        <v>3.9350000000000003E-2</v>
      </c>
      <c r="G27">
        <v>5.2588000000000003E-2</v>
      </c>
      <c r="H27">
        <v>5.4656999999999997E-2</v>
      </c>
      <c r="I27">
        <v>8.1361000000000003E-2</v>
      </c>
      <c r="J27">
        <v>6.9397E-2</v>
      </c>
      <c r="K27">
        <v>0.102433</v>
      </c>
      <c r="L27">
        <v>9.5643000000000006E-2</v>
      </c>
      <c r="M27">
        <v>0.10999200000000001</v>
      </c>
      <c r="N27">
        <f t="shared" si="1"/>
        <v>6.0032333333333333E-2</v>
      </c>
      <c r="O27">
        <f t="shared" si="2"/>
        <v>1.0032736456346146E-3</v>
      </c>
      <c r="Q27">
        <v>4.712E-3</v>
      </c>
      <c r="R27">
        <v>3.9420000000000002E-3</v>
      </c>
      <c r="S27">
        <v>4.5599999999999998E-3</v>
      </c>
      <c r="T27">
        <v>7.7229999999999998E-3</v>
      </c>
      <c r="U27">
        <v>6.4419999999999998E-3</v>
      </c>
      <c r="V27">
        <v>7.5490000000000002E-3</v>
      </c>
      <c r="W27">
        <v>8.0909999999999992E-3</v>
      </c>
      <c r="X27">
        <v>8.933E-3</v>
      </c>
      <c r="Y27">
        <v>8.3999999999999995E-3</v>
      </c>
      <c r="Z27">
        <v>9.5840000000000005E-3</v>
      </c>
      <c r="AA27">
        <v>7.8989999999999998E-3</v>
      </c>
      <c r="AB27">
        <v>1.106E-2</v>
      </c>
      <c r="AC27">
        <f t="shared" si="3"/>
        <v>8.0287043503578185E-3</v>
      </c>
      <c r="AD27">
        <f t="shared" si="4"/>
        <v>0.13417748287151129</v>
      </c>
      <c r="AG27">
        <v>-2.75E-2</v>
      </c>
      <c r="AH27">
        <f t="shared" si="5"/>
        <v>0.14112372982665869</v>
      </c>
      <c r="AI27">
        <f t="shared" si="6"/>
        <v>0.30160932297447279</v>
      </c>
      <c r="AJ27">
        <f t="shared" si="7"/>
        <v>0.49762537657274497</v>
      </c>
      <c r="AK27">
        <f t="shared" si="8"/>
        <v>0.80282364597093792</v>
      </c>
      <c r="AL27">
        <f t="shared" si="9"/>
        <v>0.64182025770673623</v>
      </c>
      <c r="AM27">
        <f t="shared" si="10"/>
        <v>0.93823371989295268</v>
      </c>
      <c r="AN27">
        <f t="shared" si="11"/>
        <v>1.038908952670595</v>
      </c>
      <c r="AO27">
        <f t="shared" si="12"/>
        <v>1.6519999999999999</v>
      </c>
      <c r="AP27">
        <f t="shared" si="13"/>
        <v>1.4781043663471778</v>
      </c>
      <c r="AQ27">
        <f t="shared" si="14"/>
        <v>2.0610261569416499</v>
      </c>
      <c r="AR27">
        <f t="shared" si="15"/>
        <v>1.9830603358905246</v>
      </c>
      <c r="AS27">
        <f t="shared" si="16"/>
        <v>2.3039798910766653</v>
      </c>
    </row>
    <row r="28" spans="1:45" x14ac:dyDescent="0.15">
      <c r="A28">
        <v>-2.7E-2</v>
      </c>
      <c r="B28">
        <v>2.5496000000000001E-2</v>
      </c>
      <c r="C28">
        <v>2.3053000000000001E-2</v>
      </c>
      <c r="D28">
        <v>2.7484999999999999E-2</v>
      </c>
      <c r="E28">
        <v>4.2097000000000002E-2</v>
      </c>
      <c r="F28">
        <v>4.7802999999999998E-2</v>
      </c>
      <c r="G28">
        <v>6.5193000000000001E-2</v>
      </c>
      <c r="H28">
        <v>6.2279000000000001E-2</v>
      </c>
      <c r="I28">
        <v>8.7067000000000005E-2</v>
      </c>
      <c r="J28">
        <v>7.4123999999999995E-2</v>
      </c>
      <c r="K28">
        <v>0.10027800000000001</v>
      </c>
      <c r="L28">
        <v>9.4603000000000007E-2</v>
      </c>
      <c r="M28">
        <v>9.5111000000000001E-2</v>
      </c>
      <c r="N28">
        <f t="shared" si="1"/>
        <v>6.2049083333333331E-2</v>
      </c>
      <c r="O28">
        <f t="shared" si="2"/>
        <v>1.0369780181366597E-3</v>
      </c>
      <c r="Q28">
        <v>7.2849999999999998E-3</v>
      </c>
      <c r="R28">
        <v>4.0800000000000003E-3</v>
      </c>
      <c r="S28">
        <v>4.0949999999999997E-3</v>
      </c>
      <c r="T28">
        <v>6.7400000000000003E-3</v>
      </c>
      <c r="U28">
        <v>7.1250000000000003E-3</v>
      </c>
      <c r="V28">
        <v>8.2190000000000006E-3</v>
      </c>
      <c r="W28">
        <v>8.4770000000000002E-3</v>
      </c>
      <c r="X28">
        <v>9.1470000000000006E-3</v>
      </c>
      <c r="Y28">
        <v>8.4919999999999995E-3</v>
      </c>
      <c r="Z28">
        <v>9.358E-3</v>
      </c>
      <c r="AA28">
        <v>7.8750000000000001E-3</v>
      </c>
      <c r="AB28">
        <v>1.0177E-2</v>
      </c>
      <c r="AC28">
        <f t="shared" si="3"/>
        <v>8.1521450384099969E-3</v>
      </c>
      <c r="AD28">
        <f t="shared" si="4"/>
        <v>0.13624045095253554</v>
      </c>
      <c r="AG28">
        <v>-2.7E-2</v>
      </c>
      <c r="AH28">
        <f t="shared" si="5"/>
        <v>0.21770984544445393</v>
      </c>
      <c r="AI28">
        <f t="shared" si="6"/>
        <v>0.31982519422863481</v>
      </c>
      <c r="AJ28">
        <f t="shared" si="7"/>
        <v>0.48706361864256598</v>
      </c>
      <c r="AK28">
        <f t="shared" si="8"/>
        <v>0.6951287978863937</v>
      </c>
      <c r="AL28">
        <f t="shared" si="9"/>
        <v>0.77969336160495839</v>
      </c>
      <c r="AM28">
        <f t="shared" si="10"/>
        <v>1.163122212310437</v>
      </c>
      <c r="AN28">
        <f t="shared" si="11"/>
        <v>1.1837863524044858</v>
      </c>
      <c r="AO28">
        <f t="shared" si="12"/>
        <v>1.7678578680203045</v>
      </c>
      <c r="AP28">
        <f t="shared" si="13"/>
        <v>1.5787859424920128</v>
      </c>
      <c r="AQ28">
        <f t="shared" si="14"/>
        <v>2.0176659959758552</v>
      </c>
      <c r="AR28">
        <f t="shared" si="15"/>
        <v>1.9614969935724653</v>
      </c>
      <c r="AS28">
        <f t="shared" si="16"/>
        <v>1.9922706325932134</v>
      </c>
    </row>
    <row r="29" spans="1:45" x14ac:dyDescent="0.15">
      <c r="A29">
        <v>-2.6499999999999999E-2</v>
      </c>
      <c r="B29">
        <v>1.9269999999999999E-2</v>
      </c>
      <c r="C29">
        <v>2.9270000000000001E-2</v>
      </c>
      <c r="D29">
        <v>2.9946E-2</v>
      </c>
      <c r="E29">
        <v>3.0908999999999999E-2</v>
      </c>
      <c r="F29">
        <v>4.5990000000000003E-2</v>
      </c>
      <c r="G29">
        <v>5.9700000000000003E-2</v>
      </c>
      <c r="H29">
        <v>9.1744999999999993E-2</v>
      </c>
      <c r="I29">
        <v>7.7700000000000005E-2</v>
      </c>
      <c r="J29">
        <v>7.0407999999999998E-2</v>
      </c>
      <c r="K29">
        <v>0.10080500000000001</v>
      </c>
      <c r="L29">
        <v>0.104433</v>
      </c>
      <c r="M29">
        <v>0.12128899999999999</v>
      </c>
      <c r="N29">
        <f t="shared" si="1"/>
        <v>6.512208333333333E-2</v>
      </c>
      <c r="O29">
        <f t="shared" si="2"/>
        <v>1.0883346744891005E-3</v>
      </c>
      <c r="Q29">
        <v>4.6779999999999999E-3</v>
      </c>
      <c r="R29">
        <v>4.7260000000000002E-3</v>
      </c>
      <c r="S29">
        <v>4.4850000000000003E-3</v>
      </c>
      <c r="T29">
        <v>6.1710000000000003E-3</v>
      </c>
      <c r="U29">
        <v>7.2870000000000001E-3</v>
      </c>
      <c r="V29">
        <v>7.8639999999999995E-3</v>
      </c>
      <c r="W29">
        <v>1.0236E-2</v>
      </c>
      <c r="X29">
        <v>8.4650000000000003E-3</v>
      </c>
      <c r="Y29">
        <v>8.5599999999999999E-3</v>
      </c>
      <c r="Z29">
        <v>9.2490000000000003E-3</v>
      </c>
      <c r="AA29">
        <v>8.2249999999999997E-3</v>
      </c>
      <c r="AB29">
        <v>1.1084999999999999E-2</v>
      </c>
      <c r="AC29">
        <f t="shared" si="3"/>
        <v>8.2193533421818753E-3</v>
      </c>
      <c r="AD29">
        <f t="shared" si="4"/>
        <v>0.13736365099013223</v>
      </c>
      <c r="AG29">
        <v>-2.6499999999999999E-2</v>
      </c>
      <c r="AH29">
        <f t="shared" si="5"/>
        <v>0.16454615318930918</v>
      </c>
      <c r="AI29">
        <f t="shared" si="6"/>
        <v>0.40607658157602661</v>
      </c>
      <c r="AJ29">
        <f t="shared" si="7"/>
        <v>0.53067517278043597</v>
      </c>
      <c r="AK29">
        <f t="shared" si="8"/>
        <v>0.51038639365918093</v>
      </c>
      <c r="AL29">
        <f t="shared" si="9"/>
        <v>0.75012232914695809</v>
      </c>
      <c r="AM29">
        <f t="shared" si="10"/>
        <v>1.0651204281891169</v>
      </c>
      <c r="AN29">
        <f t="shared" si="11"/>
        <v>1.7438699866945446</v>
      </c>
      <c r="AO29">
        <f t="shared" si="12"/>
        <v>1.5776649746192895</v>
      </c>
      <c r="AP29">
        <f t="shared" si="13"/>
        <v>1.4996379126730564</v>
      </c>
      <c r="AQ29">
        <f t="shared" si="14"/>
        <v>2.0282696177062376</v>
      </c>
      <c r="AR29">
        <f t="shared" si="15"/>
        <v>2.1653120464441216</v>
      </c>
      <c r="AS29">
        <f t="shared" si="16"/>
        <v>2.540615835777126</v>
      </c>
    </row>
    <row r="30" spans="1:45" x14ac:dyDescent="0.15">
      <c r="A30">
        <v>-2.5999999999999999E-2</v>
      </c>
      <c r="B30">
        <v>2.2748999999999998E-2</v>
      </c>
      <c r="C30">
        <v>2.2890000000000001E-2</v>
      </c>
      <c r="D30">
        <v>3.5088000000000001E-2</v>
      </c>
      <c r="E30">
        <v>3.1981000000000002E-2</v>
      </c>
      <c r="F30">
        <v>3.7946000000000001E-2</v>
      </c>
      <c r="G30">
        <v>6.7222000000000004E-2</v>
      </c>
      <c r="H30">
        <v>7.7491000000000004E-2</v>
      </c>
      <c r="I30">
        <v>8.072E-2</v>
      </c>
      <c r="J30">
        <v>0.110196</v>
      </c>
      <c r="K30">
        <v>9.6727999999999995E-2</v>
      </c>
      <c r="L30">
        <v>0.111167</v>
      </c>
      <c r="M30">
        <v>0.100027</v>
      </c>
      <c r="N30">
        <f t="shared" si="1"/>
        <v>6.618375E-2</v>
      </c>
      <c r="O30">
        <f t="shared" si="2"/>
        <v>1.106077482872062E-3</v>
      </c>
      <c r="Q30">
        <v>5.6039999999999996E-3</v>
      </c>
      <c r="R30">
        <v>3.986E-3</v>
      </c>
      <c r="S30">
        <v>4.6540000000000002E-3</v>
      </c>
      <c r="T30">
        <v>6.0689999999999997E-3</v>
      </c>
      <c r="U30">
        <v>6.1539999999999997E-3</v>
      </c>
      <c r="V30">
        <v>8.456E-3</v>
      </c>
      <c r="W30">
        <v>9.4800000000000006E-3</v>
      </c>
      <c r="X30">
        <v>8.5039999999999994E-3</v>
      </c>
      <c r="Y30">
        <v>1.1249E-2</v>
      </c>
      <c r="Z30">
        <v>9.2429999999999995E-3</v>
      </c>
      <c r="AA30">
        <v>8.3020000000000004E-3</v>
      </c>
      <c r="AB30">
        <v>9.5409999999999991E-3</v>
      </c>
      <c r="AC30">
        <f t="shared" si="3"/>
        <v>8.2532444970007234E-3</v>
      </c>
      <c r="AD30">
        <f t="shared" si="4"/>
        <v>0.13793004746542392</v>
      </c>
      <c r="AG30">
        <v>-2.5999999999999999E-2</v>
      </c>
      <c r="AH30">
        <f t="shared" si="5"/>
        <v>0.19425326616002048</v>
      </c>
      <c r="AI30">
        <f t="shared" si="6"/>
        <v>0.3175638179800222</v>
      </c>
      <c r="AJ30">
        <f t="shared" si="7"/>
        <v>0.62179691653375868</v>
      </c>
      <c r="AK30">
        <f t="shared" si="8"/>
        <v>0.52808784676354026</v>
      </c>
      <c r="AL30">
        <f t="shared" si="9"/>
        <v>0.61892024139618329</v>
      </c>
      <c r="AM30">
        <f t="shared" si="10"/>
        <v>1.1993220338983051</v>
      </c>
      <c r="AN30">
        <f t="shared" si="11"/>
        <v>1.4729329024900211</v>
      </c>
      <c r="AO30">
        <f t="shared" si="12"/>
        <v>1.6389847715736039</v>
      </c>
      <c r="AP30">
        <f t="shared" si="13"/>
        <v>2.3470926517571886</v>
      </c>
      <c r="AQ30">
        <f t="shared" si="14"/>
        <v>1.9462374245472835</v>
      </c>
      <c r="AR30">
        <f t="shared" si="15"/>
        <v>2.3049346879535557</v>
      </c>
      <c r="AS30">
        <f t="shared" si="16"/>
        <v>2.0952450775031424</v>
      </c>
    </row>
    <row r="31" spans="1:45" x14ac:dyDescent="0.15">
      <c r="A31">
        <v>-2.5499999999999998E-2</v>
      </c>
      <c r="B31">
        <v>2.0698000000000001E-2</v>
      </c>
      <c r="C31">
        <v>2.0722000000000001E-2</v>
      </c>
      <c r="D31">
        <v>3.4937000000000003E-2</v>
      </c>
      <c r="E31">
        <v>4.1848000000000003E-2</v>
      </c>
      <c r="F31">
        <v>5.4438E-2</v>
      </c>
      <c r="G31">
        <v>4.8995999999999998E-2</v>
      </c>
      <c r="H31">
        <v>6.4509999999999998E-2</v>
      </c>
      <c r="I31">
        <v>8.7994000000000003E-2</v>
      </c>
      <c r="J31">
        <v>7.8440999999999997E-2</v>
      </c>
      <c r="K31">
        <v>8.8408E-2</v>
      </c>
      <c r="L31">
        <v>9.7545999999999994E-2</v>
      </c>
      <c r="M31">
        <v>0.117127</v>
      </c>
      <c r="N31">
        <f t="shared" si="1"/>
        <v>6.2972083333333331E-2</v>
      </c>
      <c r="O31">
        <f t="shared" si="2"/>
        <v>1.0524033984859284E-3</v>
      </c>
      <c r="Q31">
        <v>5.6889999999999996E-3</v>
      </c>
      <c r="R31">
        <v>3.686E-3</v>
      </c>
      <c r="S31">
        <v>4.7410000000000004E-3</v>
      </c>
      <c r="T31">
        <v>6.6280000000000002E-3</v>
      </c>
      <c r="U31">
        <v>6.9439999999999997E-3</v>
      </c>
      <c r="V31">
        <v>6.9670000000000001E-3</v>
      </c>
      <c r="W31">
        <v>7.9889999999999996E-3</v>
      </c>
      <c r="X31">
        <v>8.3000000000000001E-3</v>
      </c>
      <c r="Y31">
        <v>8.4180000000000001E-3</v>
      </c>
      <c r="Z31">
        <v>8.7430000000000008E-3</v>
      </c>
      <c r="AA31">
        <v>7.4120000000000002E-3</v>
      </c>
      <c r="AB31">
        <v>1.0383999999999999E-2</v>
      </c>
      <c r="AC31">
        <f t="shared" si="3"/>
        <v>7.6982825770663694E-3</v>
      </c>
      <c r="AD31">
        <f t="shared" si="4"/>
        <v>0.12865540111442031</v>
      </c>
      <c r="AG31">
        <v>-2.5499999999999998E-2</v>
      </c>
      <c r="AH31">
        <f t="shared" si="5"/>
        <v>0.17673981726581847</v>
      </c>
      <c r="AI31">
        <f t="shared" si="6"/>
        <v>0.28748612652608213</v>
      </c>
      <c r="AJ31">
        <f t="shared" si="7"/>
        <v>0.61912103491050863</v>
      </c>
      <c r="AK31">
        <f t="shared" si="8"/>
        <v>0.69101717305151922</v>
      </c>
      <c r="AL31">
        <f t="shared" si="9"/>
        <v>0.88791388028054141</v>
      </c>
      <c r="AM31">
        <f t="shared" si="10"/>
        <v>0.87414808206958061</v>
      </c>
      <c r="AN31">
        <f t="shared" si="11"/>
        <v>1.2261927390229994</v>
      </c>
      <c r="AO31">
        <f t="shared" si="12"/>
        <v>1.7866802030456852</v>
      </c>
      <c r="AP31">
        <f t="shared" si="13"/>
        <v>1.6707348242811502</v>
      </c>
      <c r="AQ31">
        <f t="shared" si="14"/>
        <v>1.7788329979879276</v>
      </c>
      <c r="AR31">
        <f t="shared" si="15"/>
        <v>2.0225171055359734</v>
      </c>
      <c r="AS31">
        <f t="shared" si="16"/>
        <v>2.4534352744030166</v>
      </c>
    </row>
    <row r="32" spans="1:45" x14ac:dyDescent="0.15">
      <c r="A32">
        <v>-2.5000000000000001E-2</v>
      </c>
      <c r="B32">
        <v>2.4399000000000001E-2</v>
      </c>
      <c r="C32">
        <v>2.2467999999999998E-2</v>
      </c>
      <c r="D32">
        <v>3.1394999999999999E-2</v>
      </c>
      <c r="E32">
        <v>4.7144999999999999E-2</v>
      </c>
      <c r="F32">
        <v>4.9784000000000002E-2</v>
      </c>
      <c r="G32">
        <v>6.8708000000000005E-2</v>
      </c>
      <c r="H32">
        <v>5.7121999999999999E-2</v>
      </c>
      <c r="I32">
        <v>7.1206000000000005E-2</v>
      </c>
      <c r="J32">
        <v>7.5364E-2</v>
      </c>
      <c r="K32">
        <v>0.106769</v>
      </c>
      <c r="L32">
        <v>0.105723</v>
      </c>
      <c r="M32">
        <v>0.102825</v>
      </c>
      <c r="N32">
        <f t="shared" si="1"/>
        <v>6.3575666666666655E-2</v>
      </c>
      <c r="O32">
        <f t="shared" si="2"/>
        <v>1.0624906167840281E-3</v>
      </c>
      <c r="Q32">
        <v>6.2379999999999996E-3</v>
      </c>
      <c r="R32">
        <v>3.7079999999999999E-3</v>
      </c>
      <c r="S32">
        <v>4.4580000000000002E-3</v>
      </c>
      <c r="T32">
        <v>7.0980000000000001E-3</v>
      </c>
      <c r="U32">
        <v>6.8609999999999999E-3</v>
      </c>
      <c r="V32">
        <v>8.0789999999999994E-3</v>
      </c>
      <c r="W32">
        <v>7.5719999999999997E-3</v>
      </c>
      <c r="X32">
        <v>7.6080000000000002E-3</v>
      </c>
      <c r="Y32">
        <v>8.4259999999999995E-3</v>
      </c>
      <c r="Z32">
        <v>8.7270000000000004E-3</v>
      </c>
      <c r="AA32">
        <v>7.5820000000000002E-3</v>
      </c>
      <c r="AB32">
        <v>9.8150000000000008E-3</v>
      </c>
      <c r="AC32">
        <f t="shared" si="3"/>
        <v>7.6956696205782438E-3</v>
      </c>
      <c r="AD32">
        <f t="shared" si="4"/>
        <v>0.12861173280766372</v>
      </c>
      <c r="AG32">
        <v>-2.5000000000000001E-2</v>
      </c>
      <c r="AH32">
        <f t="shared" si="5"/>
        <v>0.20834258389548288</v>
      </c>
      <c r="AI32">
        <f t="shared" si="6"/>
        <v>0.31170921198668144</v>
      </c>
      <c r="AJ32">
        <f t="shared" si="7"/>
        <v>0.55635300372142471</v>
      </c>
      <c r="AK32">
        <f t="shared" si="8"/>
        <v>0.77848414795244381</v>
      </c>
      <c r="AL32">
        <f t="shared" si="9"/>
        <v>0.81200456695481971</v>
      </c>
      <c r="AM32">
        <f t="shared" si="10"/>
        <v>1.2258340767172169</v>
      </c>
      <c r="AN32">
        <f t="shared" si="11"/>
        <v>1.0857631628967876</v>
      </c>
      <c r="AO32">
        <f t="shared" si="12"/>
        <v>1.4458071065989848</v>
      </c>
      <c r="AP32">
        <f t="shared" si="13"/>
        <v>1.6051970181043664</v>
      </c>
      <c r="AQ32">
        <f t="shared" si="14"/>
        <v>2.1482696177062373</v>
      </c>
      <c r="AR32">
        <f t="shared" si="15"/>
        <v>2.1920588845117144</v>
      </c>
      <c r="AS32">
        <f t="shared" si="16"/>
        <v>2.1538542103058234</v>
      </c>
    </row>
    <row r="33" spans="1:45" x14ac:dyDescent="0.15">
      <c r="A33">
        <v>-2.4500000000000001E-2</v>
      </c>
      <c r="B33">
        <v>1.7153000000000002E-2</v>
      </c>
      <c r="C33">
        <v>2.0400000000000001E-2</v>
      </c>
      <c r="D33">
        <v>3.4411999999999998E-2</v>
      </c>
      <c r="E33">
        <v>4.9071999999999998E-2</v>
      </c>
      <c r="F33">
        <v>5.6466000000000002E-2</v>
      </c>
      <c r="G33">
        <v>7.1121000000000004E-2</v>
      </c>
      <c r="H33">
        <v>6.0581999999999997E-2</v>
      </c>
      <c r="I33">
        <v>7.6668E-2</v>
      </c>
      <c r="J33">
        <v>7.1443000000000006E-2</v>
      </c>
      <c r="K33">
        <v>0.10725999999999999</v>
      </c>
      <c r="L33">
        <v>9.5356999999999997E-2</v>
      </c>
      <c r="M33">
        <v>0.10582900000000001</v>
      </c>
      <c r="N33">
        <f t="shared" si="1"/>
        <v>6.3813583333333326E-2</v>
      </c>
      <c r="O33">
        <f t="shared" si="2"/>
        <v>1.0664667327913559E-3</v>
      </c>
      <c r="Q33">
        <v>4.0829999999999998E-3</v>
      </c>
      <c r="R33">
        <v>3.4650000000000002E-3</v>
      </c>
      <c r="S33">
        <v>4.7080000000000004E-3</v>
      </c>
      <c r="T33">
        <v>7.175E-3</v>
      </c>
      <c r="U33">
        <v>7.2820000000000003E-3</v>
      </c>
      <c r="V33">
        <v>8.3309999999999999E-3</v>
      </c>
      <c r="W33">
        <v>7.7739999999999997E-3</v>
      </c>
      <c r="X33">
        <v>8.2260000000000007E-3</v>
      </c>
      <c r="Y33">
        <v>7.9710000000000007E-3</v>
      </c>
      <c r="Z33">
        <v>9.0240000000000008E-3</v>
      </c>
      <c r="AA33">
        <v>7.084E-3</v>
      </c>
      <c r="AB33">
        <v>9.4509999999999993E-3</v>
      </c>
      <c r="AC33">
        <f t="shared" si="3"/>
        <v>7.6117858016965436E-3</v>
      </c>
      <c r="AD33">
        <f t="shared" si="4"/>
        <v>0.12720984787330383</v>
      </c>
      <c r="AG33">
        <v>-2.4500000000000001E-2</v>
      </c>
      <c r="AH33">
        <f t="shared" si="5"/>
        <v>0.14646913158568867</v>
      </c>
      <c r="AI33">
        <f t="shared" si="6"/>
        <v>0.28301886792452829</v>
      </c>
      <c r="AJ33">
        <f t="shared" si="7"/>
        <v>0.6098174729753677</v>
      </c>
      <c r="AK33">
        <f t="shared" si="8"/>
        <v>0.81030383091149261</v>
      </c>
      <c r="AL33">
        <f t="shared" si="9"/>
        <v>0.92099168161800682</v>
      </c>
      <c r="AM33">
        <f t="shared" si="10"/>
        <v>1.2688849241748439</v>
      </c>
      <c r="AN33">
        <f t="shared" si="11"/>
        <v>1.1515301273522145</v>
      </c>
      <c r="AO33">
        <f t="shared" si="12"/>
        <v>1.556710659898477</v>
      </c>
      <c r="AP33">
        <f t="shared" si="13"/>
        <v>1.5216826411075615</v>
      </c>
      <c r="AQ33">
        <f t="shared" si="14"/>
        <v>2.1581488933601607</v>
      </c>
      <c r="AR33">
        <f t="shared" si="15"/>
        <v>1.9771304167530581</v>
      </c>
      <c r="AS33">
        <f t="shared" si="16"/>
        <v>2.2167783829074152</v>
      </c>
    </row>
    <row r="34" spans="1:45" x14ac:dyDescent="0.15">
      <c r="A34">
        <v>-2.4E-2</v>
      </c>
      <c r="B34">
        <v>2.1228E-2</v>
      </c>
      <c r="C34">
        <v>2.3486E-2</v>
      </c>
      <c r="D34">
        <v>3.2996999999999999E-2</v>
      </c>
      <c r="E34">
        <v>5.6431000000000002E-2</v>
      </c>
      <c r="F34">
        <v>5.9785999999999999E-2</v>
      </c>
      <c r="G34">
        <v>7.6669000000000001E-2</v>
      </c>
      <c r="H34">
        <v>6.5184000000000006E-2</v>
      </c>
      <c r="I34">
        <v>8.7108000000000005E-2</v>
      </c>
      <c r="J34">
        <v>8.4862999999999994E-2</v>
      </c>
      <c r="K34">
        <v>9.5352000000000006E-2</v>
      </c>
      <c r="L34">
        <v>0.13544900000000001</v>
      </c>
      <c r="M34">
        <v>0.111584</v>
      </c>
      <c r="N34">
        <f t="shared" si="1"/>
        <v>7.0844750000000012E-2</v>
      </c>
      <c r="O34">
        <f t="shared" si="2"/>
        <v>1.1839731468026597E-3</v>
      </c>
      <c r="Q34">
        <v>6.0070000000000002E-3</v>
      </c>
      <c r="R34">
        <v>3.8560000000000001E-3</v>
      </c>
      <c r="S34">
        <v>4.6480000000000002E-3</v>
      </c>
      <c r="T34">
        <v>7.6480000000000003E-3</v>
      </c>
      <c r="U34">
        <v>7.6179999999999998E-3</v>
      </c>
      <c r="V34">
        <v>8.6320000000000008E-3</v>
      </c>
      <c r="W34">
        <v>8.2170000000000003E-3</v>
      </c>
      <c r="X34">
        <v>8.3580000000000008E-3</v>
      </c>
      <c r="Y34">
        <v>8.5339999999999999E-3</v>
      </c>
      <c r="Z34">
        <v>8.1930000000000006E-3</v>
      </c>
      <c r="AA34">
        <v>8.7250000000000001E-3</v>
      </c>
      <c r="AB34">
        <v>1.0043E-2</v>
      </c>
      <c r="AC34">
        <f t="shared" si="3"/>
        <v>8.0786535388021191E-3</v>
      </c>
      <c r="AD34">
        <f t="shared" si="4"/>
        <v>0.13501224475642642</v>
      </c>
      <c r="AG34">
        <v>-2.4E-2</v>
      </c>
      <c r="AH34">
        <f t="shared" si="5"/>
        <v>0.18126547690205788</v>
      </c>
      <c r="AI34">
        <f t="shared" si="6"/>
        <v>0.32583240843507211</v>
      </c>
      <c r="AJ34">
        <f t="shared" si="7"/>
        <v>0.5847421584263689</v>
      </c>
      <c r="AK34">
        <f t="shared" si="8"/>
        <v>0.93181968295904882</v>
      </c>
      <c r="AL34">
        <f t="shared" si="9"/>
        <v>0.97514271733811764</v>
      </c>
      <c r="AM34">
        <f t="shared" si="10"/>
        <v>1.3678679750223015</v>
      </c>
      <c r="AN34">
        <f t="shared" si="11"/>
        <v>1.2390039916365712</v>
      </c>
      <c r="AO34">
        <f t="shared" si="12"/>
        <v>1.7686903553299493</v>
      </c>
      <c r="AP34">
        <f t="shared" si="13"/>
        <v>1.8075186368477103</v>
      </c>
      <c r="AQ34">
        <f t="shared" si="14"/>
        <v>1.9185513078470826</v>
      </c>
      <c r="AR34">
        <f t="shared" si="15"/>
        <v>2.8083972631142444</v>
      </c>
      <c r="AS34">
        <f t="shared" si="16"/>
        <v>2.3373271889400922</v>
      </c>
    </row>
    <row r="35" spans="1:45" x14ac:dyDescent="0.15">
      <c r="A35">
        <v>-2.35E-2</v>
      </c>
      <c r="B35">
        <v>1.721E-2</v>
      </c>
      <c r="C35">
        <v>1.9806000000000001E-2</v>
      </c>
      <c r="D35">
        <v>3.1482999999999997E-2</v>
      </c>
      <c r="E35">
        <v>3.6276000000000003E-2</v>
      </c>
      <c r="F35">
        <v>6.0176E-2</v>
      </c>
      <c r="G35">
        <v>5.8278999999999997E-2</v>
      </c>
      <c r="H35">
        <v>6.8894999999999998E-2</v>
      </c>
      <c r="I35">
        <v>7.1855000000000002E-2</v>
      </c>
      <c r="J35">
        <v>8.7111999999999995E-2</v>
      </c>
      <c r="K35">
        <v>8.3902000000000004E-2</v>
      </c>
      <c r="L35">
        <v>0.10223</v>
      </c>
      <c r="M35">
        <v>0.108404</v>
      </c>
      <c r="N35">
        <f t="shared" si="1"/>
        <v>6.2135666666666679E-2</v>
      </c>
      <c r="O35">
        <f t="shared" si="2"/>
        <v>1.0384250179726016E-3</v>
      </c>
      <c r="Q35">
        <v>4.0239999999999998E-3</v>
      </c>
      <c r="R35">
        <v>3.261E-3</v>
      </c>
      <c r="S35">
        <v>4.2690000000000002E-3</v>
      </c>
      <c r="T35">
        <v>5.77E-3</v>
      </c>
      <c r="U35">
        <v>7.2519999999999998E-3</v>
      </c>
      <c r="V35">
        <v>7.234E-3</v>
      </c>
      <c r="W35">
        <v>7.9019999999999993E-3</v>
      </c>
      <c r="X35">
        <v>6.8409999999999999E-3</v>
      </c>
      <c r="Y35">
        <v>8.4539999999999997E-3</v>
      </c>
      <c r="Z35">
        <v>7.8460000000000005E-3</v>
      </c>
      <c r="AA35">
        <v>7.3629999999999998E-3</v>
      </c>
      <c r="AB35">
        <v>9.2879999999999994E-3</v>
      </c>
      <c r="AC35">
        <f t="shared" si="3"/>
        <v>7.1732942096488566E-3</v>
      </c>
      <c r="AD35">
        <f t="shared" si="4"/>
        <v>0.11988167940255201</v>
      </c>
      <c r="AG35">
        <v>-2.35E-2</v>
      </c>
      <c r="AH35">
        <f t="shared" si="5"/>
        <v>0.14695585347109555</v>
      </c>
      <c r="AI35">
        <f t="shared" si="6"/>
        <v>0.27477802441731408</v>
      </c>
      <c r="AJ35">
        <f t="shared" si="7"/>
        <v>0.5579124579124578</v>
      </c>
      <c r="AK35">
        <f t="shared" si="8"/>
        <v>0.59900924702774105</v>
      </c>
      <c r="AL35">
        <f t="shared" si="9"/>
        <v>0.98150383297993793</v>
      </c>
      <c r="AM35">
        <f t="shared" si="10"/>
        <v>1.0397680642283675</v>
      </c>
      <c r="AN35">
        <f t="shared" si="11"/>
        <v>1.3095419121839955</v>
      </c>
      <c r="AO35">
        <f t="shared" si="12"/>
        <v>1.458984771573604</v>
      </c>
      <c r="AP35">
        <f t="shared" si="13"/>
        <v>1.8554206602768903</v>
      </c>
      <c r="AQ35">
        <f t="shared" si="14"/>
        <v>1.6881690140845071</v>
      </c>
      <c r="AR35">
        <f t="shared" si="15"/>
        <v>2.1196350818992329</v>
      </c>
      <c r="AS35">
        <f t="shared" si="16"/>
        <v>2.2707163803937997</v>
      </c>
    </row>
    <row r="36" spans="1:45" x14ac:dyDescent="0.15">
      <c r="A36">
        <v>-2.3E-2</v>
      </c>
      <c r="B36">
        <v>2.0279999999999999E-2</v>
      </c>
      <c r="C36">
        <v>2.281E-2</v>
      </c>
      <c r="D36">
        <v>3.1655999999999997E-2</v>
      </c>
      <c r="E36">
        <v>5.323E-2</v>
      </c>
      <c r="F36">
        <v>5.8719E-2</v>
      </c>
      <c r="G36">
        <v>6.6405000000000006E-2</v>
      </c>
      <c r="H36">
        <v>6.7220000000000002E-2</v>
      </c>
      <c r="I36">
        <v>9.3299000000000007E-2</v>
      </c>
      <c r="J36">
        <v>8.7611999999999995E-2</v>
      </c>
      <c r="K36">
        <v>9.6016000000000004E-2</v>
      </c>
      <c r="L36">
        <v>0.105808</v>
      </c>
      <c r="M36">
        <v>0.10573299999999999</v>
      </c>
      <c r="N36">
        <f t="shared" si="1"/>
        <v>6.7399000000000001E-2</v>
      </c>
      <c r="O36">
        <f t="shared" si="2"/>
        <v>1.1263870099245527E-3</v>
      </c>
      <c r="Q36">
        <v>4.3540000000000002E-3</v>
      </c>
      <c r="R36">
        <v>3.5590000000000001E-3</v>
      </c>
      <c r="S36">
        <v>4.0959999999999998E-3</v>
      </c>
      <c r="T36">
        <v>6.9890000000000004E-3</v>
      </c>
      <c r="U36">
        <v>7.1029999999999999E-3</v>
      </c>
      <c r="V36">
        <v>7.5919999999999998E-3</v>
      </c>
      <c r="W36">
        <v>7.9089999999999994E-3</v>
      </c>
      <c r="X36">
        <v>8.1250000000000003E-3</v>
      </c>
      <c r="Y36">
        <v>8.4469999999999996E-3</v>
      </c>
      <c r="Z36">
        <v>8.234E-3</v>
      </c>
      <c r="AA36">
        <v>7.2639999999999996E-3</v>
      </c>
      <c r="AB36">
        <v>9.1020000000000007E-3</v>
      </c>
      <c r="AC36">
        <f t="shared" si="3"/>
        <v>7.4386507696441347E-3</v>
      </c>
      <c r="AD36">
        <f t="shared" si="4"/>
        <v>0.1243163769240796</v>
      </c>
      <c r="AG36">
        <v>-2.3E-2</v>
      </c>
      <c r="AH36">
        <f t="shared" si="5"/>
        <v>0.17317052343950132</v>
      </c>
      <c r="AI36">
        <f t="shared" si="6"/>
        <v>0.31645394006659266</v>
      </c>
      <c r="AJ36">
        <f t="shared" si="7"/>
        <v>0.56097820308346613</v>
      </c>
      <c r="AK36">
        <f t="shared" si="8"/>
        <v>0.87896301188903558</v>
      </c>
      <c r="AL36">
        <f t="shared" si="9"/>
        <v>0.95773935736421456</v>
      </c>
      <c r="AM36">
        <f t="shared" si="10"/>
        <v>1.1847457627118645</v>
      </c>
      <c r="AN36">
        <f t="shared" si="11"/>
        <v>1.2777038585820188</v>
      </c>
      <c r="AO36">
        <f t="shared" si="12"/>
        <v>1.8943959390862946</v>
      </c>
      <c r="AP36">
        <f t="shared" si="13"/>
        <v>1.866070287539936</v>
      </c>
      <c r="AQ36">
        <f t="shared" si="14"/>
        <v>1.9319114688128773</v>
      </c>
      <c r="AR36">
        <f t="shared" si="15"/>
        <v>2.1938212730665558</v>
      </c>
      <c r="AS36">
        <f t="shared" si="16"/>
        <v>2.2147674905739421</v>
      </c>
    </row>
    <row r="37" spans="1:45" x14ac:dyDescent="0.15">
      <c r="A37">
        <v>-2.2499999999999999E-2</v>
      </c>
      <c r="B37">
        <v>2.1767999999999999E-2</v>
      </c>
      <c r="C37">
        <v>2.2981999999999999E-2</v>
      </c>
      <c r="D37">
        <v>3.7141E-2</v>
      </c>
      <c r="E37">
        <v>3.9758000000000002E-2</v>
      </c>
      <c r="F37">
        <v>5.2660999999999999E-2</v>
      </c>
      <c r="G37">
        <v>7.6160000000000005E-2</v>
      </c>
      <c r="H37">
        <v>6.8734000000000003E-2</v>
      </c>
      <c r="I37">
        <v>9.3583E-2</v>
      </c>
      <c r="J37">
        <v>7.8298000000000006E-2</v>
      </c>
      <c r="K37">
        <v>0.10483199999999999</v>
      </c>
      <c r="L37">
        <v>0.106083</v>
      </c>
      <c r="M37">
        <v>0.101922</v>
      </c>
      <c r="N37">
        <f t="shared" si="1"/>
        <v>6.6993499999999997E-2</v>
      </c>
      <c r="O37">
        <f t="shared" si="2"/>
        <v>1.1196102041481405E-3</v>
      </c>
      <c r="Q37">
        <v>5.1749999999999999E-3</v>
      </c>
      <c r="R37">
        <v>3.6709999999999998E-3</v>
      </c>
      <c r="S37">
        <v>4.4549999999999998E-3</v>
      </c>
      <c r="T37">
        <v>5.9329999999999999E-3</v>
      </c>
      <c r="U37">
        <v>6.6889999999999996E-3</v>
      </c>
      <c r="V37">
        <v>8.1390000000000004E-3</v>
      </c>
      <c r="W37">
        <v>7.8230000000000001E-3</v>
      </c>
      <c r="X37">
        <v>8.4679999999999998E-3</v>
      </c>
      <c r="Y37">
        <v>8.1620000000000009E-3</v>
      </c>
      <c r="Z37">
        <v>8.6230000000000005E-3</v>
      </c>
      <c r="AA37">
        <v>7.3130000000000001E-3</v>
      </c>
      <c r="AB37">
        <v>9.2090000000000002E-3</v>
      </c>
      <c r="AC37">
        <f t="shared" si="3"/>
        <v>7.4982228076209672E-3</v>
      </c>
      <c r="AD37">
        <f t="shared" si="4"/>
        <v>0.1253119579987397</v>
      </c>
      <c r="AG37">
        <v>-2.2499999999999999E-2</v>
      </c>
      <c r="AH37">
        <f t="shared" si="5"/>
        <v>0.18587652634275467</v>
      </c>
      <c r="AI37">
        <f t="shared" si="6"/>
        <v>0.31884017758046612</v>
      </c>
      <c r="AJ37">
        <f t="shared" si="7"/>
        <v>0.65817827396774764</v>
      </c>
      <c r="AK37">
        <f t="shared" si="8"/>
        <v>0.65650594451783351</v>
      </c>
      <c r="AL37">
        <f t="shared" si="9"/>
        <v>0.85893002772793992</v>
      </c>
      <c r="AM37">
        <f t="shared" si="10"/>
        <v>1.3587867975022301</v>
      </c>
      <c r="AN37">
        <f t="shared" si="11"/>
        <v>1.3064816574795668</v>
      </c>
      <c r="AO37">
        <f t="shared" si="12"/>
        <v>1.9001624365482233</v>
      </c>
      <c r="AP37">
        <f t="shared" si="13"/>
        <v>1.6676890308839192</v>
      </c>
      <c r="AQ37">
        <f t="shared" si="14"/>
        <v>2.1092957746478871</v>
      </c>
      <c r="AR37">
        <f t="shared" si="15"/>
        <v>2.1995231183910429</v>
      </c>
      <c r="AS37">
        <f t="shared" si="16"/>
        <v>2.134939254294093</v>
      </c>
    </row>
    <row r="38" spans="1:45" x14ac:dyDescent="0.15">
      <c r="A38">
        <v>-2.1999999999999999E-2</v>
      </c>
      <c r="B38">
        <v>2.5568E-2</v>
      </c>
      <c r="C38">
        <v>2.2350999999999999E-2</v>
      </c>
      <c r="D38">
        <v>3.1987000000000002E-2</v>
      </c>
      <c r="E38">
        <v>4.5491999999999998E-2</v>
      </c>
      <c r="F38">
        <v>5.2962000000000002E-2</v>
      </c>
      <c r="G38">
        <v>7.0355000000000001E-2</v>
      </c>
      <c r="H38">
        <v>6.9607000000000002E-2</v>
      </c>
      <c r="I38">
        <v>9.5820000000000002E-2</v>
      </c>
      <c r="J38">
        <v>8.8967000000000004E-2</v>
      </c>
      <c r="K38">
        <v>0.103946</v>
      </c>
      <c r="L38">
        <v>9.6976999999999994E-2</v>
      </c>
      <c r="M38">
        <v>0.12447900000000001</v>
      </c>
      <c r="N38">
        <f t="shared" si="1"/>
        <v>6.9042583333333338E-2</v>
      </c>
      <c r="O38">
        <f t="shared" si="2"/>
        <v>1.1538549384753497E-3</v>
      </c>
      <c r="Q38">
        <v>4.9950000000000003E-3</v>
      </c>
      <c r="R38">
        <v>3.5360000000000001E-3</v>
      </c>
      <c r="S38">
        <v>4.0229999999999997E-3</v>
      </c>
      <c r="T38">
        <v>6.2779999999999997E-3</v>
      </c>
      <c r="U38">
        <v>6.7720000000000002E-3</v>
      </c>
      <c r="V38">
        <v>7.9059999999999998E-3</v>
      </c>
      <c r="W38">
        <v>7.7470000000000004E-3</v>
      </c>
      <c r="X38">
        <v>8.5699999999999995E-3</v>
      </c>
      <c r="Y38">
        <v>8.4609999999999998E-3</v>
      </c>
      <c r="Z38">
        <v>8.5859999999999999E-3</v>
      </c>
      <c r="AA38">
        <v>6.9629999999999996E-3</v>
      </c>
      <c r="AB38">
        <v>1.0345999999999999E-2</v>
      </c>
      <c r="AC38">
        <f t="shared" si="3"/>
        <v>7.6020802475973053E-3</v>
      </c>
      <c r="AD38">
        <f t="shared" si="4"/>
        <v>0.12704764650654768</v>
      </c>
      <c r="AG38">
        <v>-2.1999999999999999E-2</v>
      </c>
      <c r="AH38">
        <f t="shared" si="5"/>
        <v>0.21832465203654683</v>
      </c>
      <c r="AI38">
        <f t="shared" si="6"/>
        <v>0.31008601553829074</v>
      </c>
      <c r="AJ38">
        <f t="shared" si="7"/>
        <v>0.56684387737019315</v>
      </c>
      <c r="AK38">
        <f t="shared" si="8"/>
        <v>0.75118890356671064</v>
      </c>
      <c r="AL38">
        <f t="shared" si="9"/>
        <v>0.86383950415919097</v>
      </c>
      <c r="AM38">
        <f t="shared" si="10"/>
        <v>1.2552185548617305</v>
      </c>
      <c r="AN38">
        <f t="shared" si="11"/>
        <v>1.3230754609389852</v>
      </c>
      <c r="AO38">
        <f t="shared" si="12"/>
        <v>1.9455837563451777</v>
      </c>
      <c r="AP38">
        <f t="shared" si="13"/>
        <v>1.8949307774227904</v>
      </c>
      <c r="AQ38">
        <f t="shared" si="14"/>
        <v>2.0914688128772636</v>
      </c>
      <c r="AR38">
        <f t="shared" si="15"/>
        <v>2.0107194692100352</v>
      </c>
      <c r="AS38">
        <f t="shared" si="16"/>
        <v>2.6074361122748222</v>
      </c>
    </row>
    <row r="39" spans="1:45" x14ac:dyDescent="0.15">
      <c r="A39">
        <v>-2.1499999999999998E-2</v>
      </c>
      <c r="B39">
        <v>1.7368999999999999E-2</v>
      </c>
      <c r="C39">
        <v>3.2514000000000001E-2</v>
      </c>
      <c r="D39">
        <v>3.5106999999999999E-2</v>
      </c>
      <c r="E39">
        <v>4.2314999999999998E-2</v>
      </c>
      <c r="F39">
        <v>6.6349000000000005E-2</v>
      </c>
      <c r="G39">
        <v>6.9791000000000006E-2</v>
      </c>
      <c r="H39">
        <v>8.3751999999999993E-2</v>
      </c>
      <c r="I39">
        <v>8.8896000000000003E-2</v>
      </c>
      <c r="J39">
        <v>7.6027999999999998E-2</v>
      </c>
      <c r="K39">
        <v>0.107464</v>
      </c>
      <c r="L39">
        <v>0.107138</v>
      </c>
      <c r="M39">
        <v>0.11448</v>
      </c>
      <c r="N39">
        <f t="shared" si="1"/>
        <v>7.0100249999999989E-2</v>
      </c>
      <c r="O39">
        <f t="shared" si="2"/>
        <v>1.1715308979727238E-3</v>
      </c>
      <c r="Q39">
        <v>3.9960000000000004E-3</v>
      </c>
      <c r="R39">
        <v>4.365E-3</v>
      </c>
      <c r="S39">
        <v>4.385E-3</v>
      </c>
      <c r="T39">
        <v>6.1019999999999998E-3</v>
      </c>
      <c r="U39">
        <v>7.4079999999999997E-3</v>
      </c>
      <c r="V39">
        <v>7.5040000000000003E-3</v>
      </c>
      <c r="W39">
        <v>8.4220000000000007E-3</v>
      </c>
      <c r="X39">
        <v>7.8960000000000002E-3</v>
      </c>
      <c r="Y39">
        <v>7.7419999999999998E-3</v>
      </c>
      <c r="Z39">
        <v>8.3470000000000003E-3</v>
      </c>
      <c r="AA39">
        <v>7.1479999999999998E-3</v>
      </c>
      <c r="AB39">
        <v>8.9219999999999994E-3</v>
      </c>
      <c r="AC39">
        <f t="shared" si="3"/>
        <v>7.3624119750873148E-3</v>
      </c>
      <c r="AD39">
        <f t="shared" si="4"/>
        <v>0.12304225732714408</v>
      </c>
      <c r="AG39">
        <v>-2.1499999999999998E-2</v>
      </c>
      <c r="AH39">
        <f t="shared" si="5"/>
        <v>0.14831355136196736</v>
      </c>
      <c r="AI39">
        <f t="shared" si="6"/>
        <v>0.45108213096559374</v>
      </c>
      <c r="AJ39">
        <f t="shared" si="7"/>
        <v>0.62213361687045898</v>
      </c>
      <c r="AK39">
        <f t="shared" si="8"/>
        <v>0.69872853368560095</v>
      </c>
      <c r="AL39">
        <f t="shared" si="9"/>
        <v>1.0821888762029033</v>
      </c>
      <c r="AM39">
        <f t="shared" si="10"/>
        <v>1.245156110615522</v>
      </c>
      <c r="AN39">
        <f t="shared" si="11"/>
        <v>1.5919406956852309</v>
      </c>
      <c r="AO39">
        <f t="shared" si="12"/>
        <v>1.804994923857868</v>
      </c>
      <c r="AP39">
        <f t="shared" si="13"/>
        <v>1.6193397231096911</v>
      </c>
      <c r="AQ39">
        <f t="shared" si="14"/>
        <v>2.1622535211267606</v>
      </c>
      <c r="AR39">
        <f t="shared" si="15"/>
        <v>2.221397470454074</v>
      </c>
      <c r="AS39">
        <f t="shared" si="16"/>
        <v>2.3979891076665272</v>
      </c>
    </row>
    <row r="40" spans="1:45" x14ac:dyDescent="0.15">
      <c r="A40">
        <v>-2.1000000000000001E-2</v>
      </c>
      <c r="B40">
        <v>2.5183000000000001E-2</v>
      </c>
      <c r="C40">
        <v>2.0136000000000001E-2</v>
      </c>
      <c r="D40">
        <v>3.6194999999999998E-2</v>
      </c>
      <c r="E40">
        <v>4.2414E-2</v>
      </c>
      <c r="F40">
        <v>6.9692000000000004E-2</v>
      </c>
      <c r="G40">
        <v>7.9450999999999994E-2</v>
      </c>
      <c r="H40">
        <v>8.8772000000000004E-2</v>
      </c>
      <c r="I40">
        <v>9.8434999999999995E-2</v>
      </c>
      <c r="J40">
        <v>9.3906000000000003E-2</v>
      </c>
      <c r="K40">
        <v>0.115311</v>
      </c>
      <c r="L40">
        <v>9.7867999999999997E-2</v>
      </c>
      <c r="M40">
        <v>0.12581500000000001</v>
      </c>
      <c r="N40">
        <f t="shared" si="1"/>
        <v>7.4431499999999998E-2</v>
      </c>
      <c r="O40">
        <f t="shared" si="2"/>
        <v>1.2439157068977187E-3</v>
      </c>
      <c r="Q40">
        <v>5.5290000000000001E-3</v>
      </c>
      <c r="R40">
        <v>3.323E-3</v>
      </c>
      <c r="S40">
        <v>4.3930000000000002E-3</v>
      </c>
      <c r="T40">
        <v>6.2690000000000003E-3</v>
      </c>
      <c r="U40">
        <v>7.7489999999999998E-3</v>
      </c>
      <c r="V40">
        <v>7.9769999999999997E-3</v>
      </c>
      <c r="W40">
        <v>9.1219999999999999E-3</v>
      </c>
      <c r="X40">
        <v>8.4840000000000002E-3</v>
      </c>
      <c r="Y40">
        <v>8.6730000000000002E-3</v>
      </c>
      <c r="Z40">
        <v>8.5109999999999995E-3</v>
      </c>
      <c r="AA40">
        <v>6.7710000000000001E-3</v>
      </c>
      <c r="AB40">
        <v>9.9229999999999995E-3</v>
      </c>
      <c r="AC40">
        <f t="shared" si="3"/>
        <v>7.8105410707697978E-3</v>
      </c>
      <c r="AD40">
        <f t="shared" si="4"/>
        <v>0.13053148989023908</v>
      </c>
      <c r="AG40">
        <v>-2.1000000000000001E-2</v>
      </c>
      <c r="AH40">
        <f t="shared" si="5"/>
        <v>0.21503714456493894</v>
      </c>
      <c r="AI40">
        <f t="shared" si="6"/>
        <v>0.27935627081021086</v>
      </c>
      <c r="AJ40">
        <f t="shared" si="7"/>
        <v>0.64141414141414133</v>
      </c>
      <c r="AK40">
        <f t="shared" si="8"/>
        <v>0.70036327608982829</v>
      </c>
      <c r="AL40">
        <f t="shared" si="9"/>
        <v>1.1367150546403524</v>
      </c>
      <c r="AM40">
        <f t="shared" si="10"/>
        <v>1.4175022301516502</v>
      </c>
      <c r="AN40">
        <f t="shared" si="11"/>
        <v>1.6873598175251856</v>
      </c>
      <c r="AO40">
        <f t="shared" si="12"/>
        <v>1.9986802030456852</v>
      </c>
      <c r="AP40">
        <f t="shared" si="13"/>
        <v>2.0001277955271566</v>
      </c>
      <c r="AQ40">
        <f t="shared" si="14"/>
        <v>2.3201408450704224</v>
      </c>
      <c r="AR40">
        <f t="shared" si="15"/>
        <v>2.0291934480613723</v>
      </c>
      <c r="AS40">
        <f t="shared" si="16"/>
        <v>2.6354210305823211</v>
      </c>
    </row>
    <row r="41" spans="1:45" x14ac:dyDescent="0.15">
      <c r="A41">
        <v>-2.0500000000000001E-2</v>
      </c>
      <c r="B41">
        <v>2.9807E-2</v>
      </c>
      <c r="C41">
        <v>3.2444000000000001E-2</v>
      </c>
      <c r="D41">
        <v>3.9271E-2</v>
      </c>
      <c r="E41">
        <v>5.5843999999999998E-2</v>
      </c>
      <c r="F41">
        <v>8.1386E-2</v>
      </c>
      <c r="G41">
        <v>6.5110000000000001E-2</v>
      </c>
      <c r="H41">
        <v>0.109002</v>
      </c>
      <c r="I41">
        <v>0.105285</v>
      </c>
      <c r="J41">
        <v>0.103558</v>
      </c>
      <c r="K41">
        <v>0.105963</v>
      </c>
      <c r="L41">
        <v>0.121374</v>
      </c>
      <c r="M41">
        <v>0.119185</v>
      </c>
      <c r="N41">
        <f t="shared" si="1"/>
        <v>8.0685750000000001E-2</v>
      </c>
      <c r="O41">
        <f t="shared" si="2"/>
        <v>1.3484381175688062E-3</v>
      </c>
      <c r="Q41">
        <v>5.9979999999999999E-3</v>
      </c>
      <c r="R41">
        <v>4.2589999999999998E-3</v>
      </c>
      <c r="S41">
        <v>4.6719999999999999E-3</v>
      </c>
      <c r="T41">
        <v>7.2589999999999998E-3</v>
      </c>
      <c r="U41">
        <v>8.352E-3</v>
      </c>
      <c r="V41">
        <v>7.1960000000000001E-3</v>
      </c>
      <c r="W41">
        <v>1.0075000000000001E-2</v>
      </c>
      <c r="X41">
        <v>8.6099999999999996E-3</v>
      </c>
      <c r="Y41">
        <v>9.3290000000000005E-3</v>
      </c>
      <c r="Z41">
        <v>8.4690000000000008E-3</v>
      </c>
      <c r="AA41">
        <v>7.6470000000000002E-3</v>
      </c>
      <c r="AB41">
        <v>9.4750000000000008E-3</v>
      </c>
      <c r="AC41">
        <f t="shared" si="3"/>
        <v>8.1620977194479978E-3</v>
      </c>
      <c r="AD41">
        <f t="shared" si="4"/>
        <v>0.13640678235935119</v>
      </c>
      <c r="AG41">
        <v>-2.0500000000000001E-2</v>
      </c>
      <c r="AH41">
        <f t="shared" si="5"/>
        <v>0.25452139014601655</v>
      </c>
      <c r="AI41">
        <f t="shared" si="6"/>
        <v>0.45011098779134295</v>
      </c>
      <c r="AJ41">
        <f t="shared" si="7"/>
        <v>0.69592415381889061</v>
      </c>
      <c r="AK41">
        <f t="shared" si="8"/>
        <v>0.92212681638044902</v>
      </c>
      <c r="AL41">
        <f t="shared" si="9"/>
        <v>1.3274506605773935</v>
      </c>
      <c r="AM41">
        <f t="shared" si="10"/>
        <v>1.1616413916146298</v>
      </c>
      <c r="AN41">
        <f t="shared" si="11"/>
        <v>2.0718874738642845</v>
      </c>
      <c r="AO41">
        <f t="shared" si="12"/>
        <v>2.137766497461929</v>
      </c>
      <c r="AP41">
        <f t="shared" si="13"/>
        <v>2.2057082002129924</v>
      </c>
      <c r="AQ41">
        <f t="shared" si="14"/>
        <v>2.1320523138832996</v>
      </c>
      <c r="AR41">
        <f t="shared" si="15"/>
        <v>2.5165664524155087</v>
      </c>
      <c r="AS41">
        <f t="shared" si="16"/>
        <v>2.4965437788018434</v>
      </c>
    </row>
    <row r="42" spans="1:45" x14ac:dyDescent="0.15">
      <c r="A42">
        <v>-0.02</v>
      </c>
      <c r="B42">
        <v>2.2561000000000001E-2</v>
      </c>
      <c r="C42">
        <v>2.6244E-2</v>
      </c>
      <c r="D42">
        <v>3.3293000000000003E-2</v>
      </c>
      <c r="E42">
        <v>4.3097000000000003E-2</v>
      </c>
      <c r="F42">
        <v>6.4627000000000004E-2</v>
      </c>
      <c r="G42">
        <v>6.6059000000000007E-2</v>
      </c>
      <c r="H42">
        <v>9.4922000000000006E-2</v>
      </c>
      <c r="I42">
        <v>0.10427699999999999</v>
      </c>
      <c r="J42">
        <v>0.112594</v>
      </c>
      <c r="K42">
        <v>0.117206</v>
      </c>
      <c r="L42">
        <v>0.140681</v>
      </c>
      <c r="M42">
        <v>0.12631500000000001</v>
      </c>
      <c r="N42">
        <f t="shared" si="1"/>
        <v>7.9322999999999991E-2</v>
      </c>
      <c r="O42">
        <f t="shared" si="2"/>
        <v>1.325663537860284E-3</v>
      </c>
      <c r="Q42">
        <v>4.7010000000000003E-3</v>
      </c>
      <c r="R42">
        <v>3.656E-3</v>
      </c>
      <c r="S42">
        <v>4.0530000000000002E-3</v>
      </c>
      <c r="T42">
        <v>6.1320000000000003E-3</v>
      </c>
      <c r="U42">
        <v>7.522E-3</v>
      </c>
      <c r="V42">
        <v>7.3280000000000003E-3</v>
      </c>
      <c r="W42">
        <v>9.2289999999999994E-3</v>
      </c>
      <c r="X42">
        <v>8.7299999999999999E-3</v>
      </c>
      <c r="Y42">
        <v>1.0152E-2</v>
      </c>
      <c r="Z42">
        <v>8.7550000000000006E-3</v>
      </c>
      <c r="AA42">
        <v>8.1010000000000006E-3</v>
      </c>
      <c r="AB42">
        <v>1.0133E-2</v>
      </c>
      <c r="AC42">
        <f t="shared" si="3"/>
        <v>8.02936880797896E-3</v>
      </c>
      <c r="AD42">
        <f t="shared" si="4"/>
        <v>0.13418858743423884</v>
      </c>
      <c r="AG42">
        <v>-0.02</v>
      </c>
      <c r="AH42">
        <f t="shared" si="5"/>
        <v>0.19264793783622236</v>
      </c>
      <c r="AI42">
        <f t="shared" si="6"/>
        <v>0.36409544950055489</v>
      </c>
      <c r="AJ42">
        <f t="shared" si="7"/>
        <v>0.58998759525075317</v>
      </c>
      <c r="AK42">
        <f t="shared" si="8"/>
        <v>0.71164134742404228</v>
      </c>
      <c r="AL42">
        <f t="shared" si="9"/>
        <v>1.0541021040613276</v>
      </c>
      <c r="AM42">
        <f t="shared" si="10"/>
        <v>1.1785727029438002</v>
      </c>
      <c r="AN42">
        <f t="shared" si="11"/>
        <v>1.8042577456757272</v>
      </c>
      <c r="AO42">
        <f t="shared" si="12"/>
        <v>2.1172994923857864</v>
      </c>
      <c r="AP42">
        <f t="shared" si="13"/>
        <v>2.398168264110756</v>
      </c>
      <c r="AQ42">
        <f t="shared" si="14"/>
        <v>2.3582696177062377</v>
      </c>
      <c r="AR42">
        <f t="shared" si="15"/>
        <v>2.9168774621604809</v>
      </c>
      <c r="AS42">
        <f t="shared" si="16"/>
        <v>2.6458944281524932</v>
      </c>
    </row>
    <row r="43" spans="1:45" x14ac:dyDescent="0.15">
      <c r="A43">
        <v>-1.95E-2</v>
      </c>
      <c r="B43">
        <v>2.9128999999999999E-2</v>
      </c>
      <c r="C43">
        <v>2.8445000000000002E-2</v>
      </c>
      <c r="D43">
        <v>4.0332E-2</v>
      </c>
      <c r="E43">
        <v>4.8834000000000002E-2</v>
      </c>
      <c r="F43">
        <v>7.6466000000000006E-2</v>
      </c>
      <c r="G43">
        <v>9.4903000000000001E-2</v>
      </c>
      <c r="H43">
        <v>9.4157000000000005E-2</v>
      </c>
      <c r="I43">
        <v>8.3456000000000002E-2</v>
      </c>
      <c r="J43">
        <v>0.103203</v>
      </c>
      <c r="K43">
        <v>0.10373599999999999</v>
      </c>
      <c r="L43">
        <v>0.126579</v>
      </c>
      <c r="M43">
        <v>0.14713000000000001</v>
      </c>
      <c r="N43">
        <f t="shared" si="1"/>
        <v>8.1364166666666668E-2</v>
      </c>
      <c r="O43">
        <f t="shared" si="2"/>
        <v>1.3597759671014351E-3</v>
      </c>
      <c r="Q43">
        <v>5.7229999999999998E-3</v>
      </c>
      <c r="R43">
        <v>3.8560000000000001E-3</v>
      </c>
      <c r="S43">
        <v>4.6959999999999997E-3</v>
      </c>
      <c r="T43">
        <v>6.4279999999999997E-3</v>
      </c>
      <c r="U43">
        <v>7.6059999999999999E-3</v>
      </c>
      <c r="V43">
        <v>8.6099999999999996E-3</v>
      </c>
      <c r="W43">
        <v>8.8380000000000004E-3</v>
      </c>
      <c r="X43">
        <v>7.4440000000000001E-3</v>
      </c>
      <c r="Y43">
        <v>8.8769999999999995E-3</v>
      </c>
      <c r="Z43">
        <v>7.8890000000000002E-3</v>
      </c>
      <c r="AA43">
        <v>7.561E-3</v>
      </c>
      <c r="AB43">
        <v>1.0392999999999999E-2</v>
      </c>
      <c r="AC43">
        <f t="shared" si="3"/>
        <v>7.8781654590393043E-3</v>
      </c>
      <c r="AD43">
        <f t="shared" si="4"/>
        <v>0.13166164362398861</v>
      </c>
      <c r="AG43">
        <v>-1.95E-2</v>
      </c>
      <c r="AH43">
        <f t="shared" si="5"/>
        <v>0.24873196140380835</v>
      </c>
      <c r="AI43">
        <f t="shared" si="6"/>
        <v>0.39463096559378469</v>
      </c>
      <c r="AJ43">
        <f t="shared" si="7"/>
        <v>0.71472620946305154</v>
      </c>
      <c r="AK43">
        <f t="shared" si="8"/>
        <v>0.80637384412153235</v>
      </c>
      <c r="AL43">
        <f t="shared" si="9"/>
        <v>1.2472027401728918</v>
      </c>
      <c r="AM43">
        <f t="shared" si="10"/>
        <v>1.6931846565566457</v>
      </c>
      <c r="AN43">
        <f t="shared" si="11"/>
        <v>1.7897167838813917</v>
      </c>
      <c r="AO43">
        <f t="shared" si="12"/>
        <v>1.6945380710659899</v>
      </c>
      <c r="AP43">
        <f t="shared" si="13"/>
        <v>2.19814696485623</v>
      </c>
      <c r="AQ43">
        <f t="shared" si="14"/>
        <v>2.0872434607645873</v>
      </c>
      <c r="AR43">
        <f t="shared" si="15"/>
        <v>2.6244868339207961</v>
      </c>
      <c r="AS43">
        <f t="shared" si="16"/>
        <v>3.0819019689987437</v>
      </c>
    </row>
    <row r="44" spans="1:45" x14ac:dyDescent="0.15">
      <c r="A44">
        <v>-1.9E-2</v>
      </c>
      <c r="B44">
        <v>2.6428E-2</v>
      </c>
      <c r="C44">
        <v>3.2798000000000001E-2</v>
      </c>
      <c r="D44">
        <v>4.4250999999999999E-2</v>
      </c>
      <c r="E44">
        <v>6.2756000000000006E-2</v>
      </c>
      <c r="F44">
        <v>5.6401E-2</v>
      </c>
      <c r="G44">
        <v>8.5977999999999999E-2</v>
      </c>
      <c r="H44">
        <v>9.4006000000000006E-2</v>
      </c>
      <c r="I44">
        <v>8.8608000000000006E-2</v>
      </c>
      <c r="J44">
        <v>9.8285999999999998E-2</v>
      </c>
      <c r="K44">
        <v>0.10907600000000001</v>
      </c>
      <c r="L44">
        <v>0.11709700000000001</v>
      </c>
      <c r="M44">
        <v>0.117273</v>
      </c>
      <c r="N44">
        <f t="shared" si="1"/>
        <v>7.7746499999999996E-2</v>
      </c>
      <c r="O44">
        <f t="shared" si="2"/>
        <v>1.2993167208281908E-3</v>
      </c>
      <c r="Q44">
        <v>5.6100000000000004E-3</v>
      </c>
      <c r="R44">
        <v>4.176E-3</v>
      </c>
      <c r="S44">
        <v>4.62E-3</v>
      </c>
      <c r="T44">
        <v>7.5030000000000001E-3</v>
      </c>
      <c r="U44">
        <v>6.4469999999999996E-3</v>
      </c>
      <c r="V44">
        <v>8.0929999999999995E-3</v>
      </c>
      <c r="W44">
        <v>8.6309999999999998E-3</v>
      </c>
      <c r="X44">
        <v>7.2269999999999999E-3</v>
      </c>
      <c r="Y44">
        <v>8.7200000000000003E-3</v>
      </c>
      <c r="Z44">
        <v>8.1300000000000001E-3</v>
      </c>
      <c r="AA44">
        <v>7.0759999999999998E-3</v>
      </c>
      <c r="AB44">
        <v>8.7650000000000002E-3</v>
      </c>
      <c r="AC44">
        <f t="shared" si="3"/>
        <v>7.5640593598939971E-3</v>
      </c>
      <c r="AD44">
        <f t="shared" si="4"/>
        <v>0.12641223302188712</v>
      </c>
      <c r="AG44">
        <v>-1.9E-2</v>
      </c>
      <c r="AH44">
        <f t="shared" si="5"/>
        <v>0.22566817521987872</v>
      </c>
      <c r="AI44">
        <f t="shared" si="6"/>
        <v>0.45502219755826856</v>
      </c>
      <c r="AJ44">
        <f t="shared" si="7"/>
        <v>0.78417508417508419</v>
      </c>
      <c r="AK44">
        <f t="shared" si="8"/>
        <v>1.0362615587846764</v>
      </c>
      <c r="AL44">
        <f t="shared" si="9"/>
        <v>0.91993149567770338</v>
      </c>
      <c r="AM44">
        <f t="shared" si="10"/>
        <v>1.5339518287243532</v>
      </c>
      <c r="AN44">
        <f t="shared" si="11"/>
        <v>1.7868466071089149</v>
      </c>
      <c r="AO44">
        <f t="shared" si="12"/>
        <v>1.7991472081218274</v>
      </c>
      <c r="AP44">
        <f t="shared" si="13"/>
        <v>2.0934185303514377</v>
      </c>
      <c r="AQ44">
        <f t="shared" si="14"/>
        <v>2.1946881287726359</v>
      </c>
      <c r="AR44">
        <f t="shared" si="15"/>
        <v>2.4278872071324904</v>
      </c>
      <c r="AS44">
        <f t="shared" si="16"/>
        <v>2.4564935064935067</v>
      </c>
    </row>
    <row r="45" spans="1:45" x14ac:dyDescent="0.15">
      <c r="A45">
        <v>-1.8499999999999999E-2</v>
      </c>
      <c r="B45">
        <v>2.7650999999999998E-2</v>
      </c>
      <c r="C45">
        <v>3.7749999999999999E-2</v>
      </c>
      <c r="D45">
        <v>4.5081000000000003E-2</v>
      </c>
      <c r="E45">
        <v>4.4419E-2</v>
      </c>
      <c r="F45">
        <v>7.0891999999999997E-2</v>
      </c>
      <c r="G45">
        <v>7.9367999999999994E-2</v>
      </c>
      <c r="H45">
        <v>0.104146</v>
      </c>
      <c r="I45">
        <v>9.6584000000000003E-2</v>
      </c>
      <c r="J45">
        <v>0.10600800000000001</v>
      </c>
      <c r="K45">
        <v>0.122096</v>
      </c>
      <c r="L45">
        <v>0.14346100000000001</v>
      </c>
      <c r="M45">
        <v>0.122873</v>
      </c>
      <c r="N45">
        <f t="shared" si="1"/>
        <v>8.3360749999999997E-2</v>
      </c>
      <c r="O45">
        <f t="shared" si="2"/>
        <v>1.3931433098053109E-3</v>
      </c>
      <c r="Q45">
        <v>5.4019999999999997E-3</v>
      </c>
      <c r="R45">
        <v>4.4900000000000001E-3</v>
      </c>
      <c r="S45">
        <v>4.6639999999999997E-3</v>
      </c>
      <c r="T45">
        <v>5.9649999999999998E-3</v>
      </c>
      <c r="U45">
        <v>7.3670000000000003E-3</v>
      </c>
      <c r="V45">
        <v>7.8189999999999996E-3</v>
      </c>
      <c r="W45">
        <v>9.103E-3</v>
      </c>
      <c r="X45">
        <v>8.0350000000000005E-3</v>
      </c>
      <c r="Y45">
        <v>8.7419999999999998E-3</v>
      </c>
      <c r="Z45">
        <v>8.7519999999999994E-3</v>
      </c>
      <c r="AA45">
        <v>8.0079999999999995E-3</v>
      </c>
      <c r="AB45">
        <v>8.8020000000000008E-3</v>
      </c>
      <c r="AC45">
        <f t="shared" si="3"/>
        <v>7.7701903861078997E-3</v>
      </c>
      <c r="AD45">
        <f t="shared" si="4"/>
        <v>0.12985714032350801</v>
      </c>
      <c r="AG45">
        <v>-1.8499999999999999E-2</v>
      </c>
      <c r="AH45">
        <f t="shared" si="5"/>
        <v>0.23611134830501235</v>
      </c>
      <c r="AI45">
        <f t="shared" si="6"/>
        <v>0.52372364039955599</v>
      </c>
      <c r="AJ45">
        <f t="shared" si="7"/>
        <v>0.79888357256778308</v>
      </c>
      <c r="AK45">
        <f t="shared" si="8"/>
        <v>0.7334709379128137</v>
      </c>
      <c r="AL45">
        <f t="shared" si="9"/>
        <v>1.1562877181536453</v>
      </c>
      <c r="AM45">
        <f t="shared" si="10"/>
        <v>1.4160214094558428</v>
      </c>
      <c r="AN45">
        <f t="shared" si="11"/>
        <v>1.9795856301083445</v>
      </c>
      <c r="AO45">
        <f t="shared" si="12"/>
        <v>1.9610964467005076</v>
      </c>
      <c r="AP45">
        <f t="shared" si="13"/>
        <v>2.2578913738019173</v>
      </c>
      <c r="AQ45">
        <f t="shared" si="14"/>
        <v>2.456659959758551</v>
      </c>
      <c r="AR45">
        <f t="shared" si="15"/>
        <v>2.9745179348952933</v>
      </c>
      <c r="AS45">
        <f t="shared" si="16"/>
        <v>2.5737955592794304</v>
      </c>
    </row>
    <row r="46" spans="1:45" x14ac:dyDescent="0.15">
      <c r="A46">
        <v>-1.7999999999999999E-2</v>
      </c>
      <c r="B46">
        <v>2.5063999999999999E-2</v>
      </c>
      <c r="C46">
        <v>3.7683000000000001E-2</v>
      </c>
      <c r="D46">
        <v>4.0904999999999997E-2</v>
      </c>
      <c r="E46">
        <v>5.7556999999999997E-2</v>
      </c>
      <c r="F46">
        <v>6.3583000000000001E-2</v>
      </c>
      <c r="G46">
        <v>8.8900999999999994E-2</v>
      </c>
      <c r="H46">
        <v>0.107459</v>
      </c>
      <c r="I46">
        <v>0.105078</v>
      </c>
      <c r="J46">
        <v>0.103078</v>
      </c>
      <c r="K46">
        <v>0.13159000000000001</v>
      </c>
      <c r="L46">
        <v>0.136133</v>
      </c>
      <c r="M46">
        <v>0.14177200000000001</v>
      </c>
      <c r="N46">
        <f t="shared" si="1"/>
        <v>8.656691666666666E-2</v>
      </c>
      <c r="O46">
        <f t="shared" si="2"/>
        <v>1.446725476973762E-3</v>
      </c>
      <c r="Q46">
        <v>4.927E-3</v>
      </c>
      <c r="R46">
        <v>4.516E-3</v>
      </c>
      <c r="S46">
        <v>4.5079999999999999E-3</v>
      </c>
      <c r="T46">
        <v>6.9930000000000001E-3</v>
      </c>
      <c r="U46">
        <v>7.1510000000000002E-3</v>
      </c>
      <c r="V46">
        <v>8.2269999999999999E-3</v>
      </c>
      <c r="W46">
        <v>9.2919999999999999E-3</v>
      </c>
      <c r="X46">
        <v>8.3560000000000006E-3</v>
      </c>
      <c r="Y46">
        <v>8.5199999999999998E-3</v>
      </c>
      <c r="Z46">
        <v>9.1739999999999999E-3</v>
      </c>
      <c r="AA46">
        <v>7.7260000000000002E-3</v>
      </c>
      <c r="AB46">
        <v>9.6270000000000001E-3</v>
      </c>
      <c r="AC46">
        <f t="shared" si="3"/>
        <v>7.9658413297597815E-3</v>
      </c>
      <c r="AD46">
        <f t="shared" si="4"/>
        <v>0.13312690216739448</v>
      </c>
      <c r="AG46">
        <v>-1.7999999999999999E-2</v>
      </c>
      <c r="AH46">
        <f t="shared" si="5"/>
        <v>0.21402100589189649</v>
      </c>
      <c r="AI46">
        <f t="shared" si="6"/>
        <v>0.52279411764705885</v>
      </c>
      <c r="AJ46">
        <f t="shared" si="7"/>
        <v>0.72488038277511957</v>
      </c>
      <c r="AK46">
        <f t="shared" si="8"/>
        <v>0.95041281373844111</v>
      </c>
      <c r="AL46">
        <f t="shared" si="9"/>
        <v>1.0370738868047626</v>
      </c>
      <c r="AM46">
        <f t="shared" si="10"/>
        <v>1.586101694915254</v>
      </c>
      <c r="AN46">
        <f t="shared" si="11"/>
        <v>2.0425584489640753</v>
      </c>
      <c r="AO46">
        <f t="shared" si="12"/>
        <v>2.13356345177665</v>
      </c>
      <c r="AP46">
        <f t="shared" si="13"/>
        <v>2.1954845580404685</v>
      </c>
      <c r="AQ46">
        <f t="shared" si="14"/>
        <v>2.6476861167002013</v>
      </c>
      <c r="AR46">
        <f t="shared" si="15"/>
        <v>2.8225793074849679</v>
      </c>
      <c r="AS46">
        <f t="shared" si="16"/>
        <v>2.9696690406367829</v>
      </c>
    </row>
    <row r="47" spans="1:45" x14ac:dyDescent="0.15">
      <c r="A47">
        <v>-1.7500000000000002E-2</v>
      </c>
      <c r="B47">
        <v>2.5784000000000001E-2</v>
      </c>
      <c r="C47">
        <v>2.3663E-2</v>
      </c>
      <c r="D47">
        <v>4.4554999999999997E-2</v>
      </c>
      <c r="E47">
        <v>5.3008E-2</v>
      </c>
      <c r="F47">
        <v>6.1609999999999998E-2</v>
      </c>
      <c r="G47">
        <v>8.4042000000000006E-2</v>
      </c>
      <c r="H47">
        <v>9.6051999999999998E-2</v>
      </c>
      <c r="I47">
        <v>8.4714999999999999E-2</v>
      </c>
      <c r="J47">
        <v>9.9311999999999998E-2</v>
      </c>
      <c r="K47">
        <v>0.119923</v>
      </c>
      <c r="L47">
        <v>0.12031</v>
      </c>
      <c r="M47">
        <v>0.12729199999999999</v>
      </c>
      <c r="N47">
        <f t="shared" si="1"/>
        <v>7.8355499999999995E-2</v>
      </c>
      <c r="O47">
        <f t="shared" si="2"/>
        <v>1.3094944636588568E-3</v>
      </c>
      <c r="Q47">
        <v>4.2750000000000002E-3</v>
      </c>
      <c r="R47">
        <v>3.323E-3</v>
      </c>
      <c r="S47">
        <v>4.607E-3</v>
      </c>
      <c r="T47">
        <v>6.8199999999999997E-3</v>
      </c>
      <c r="U47">
        <v>6.5500000000000003E-3</v>
      </c>
      <c r="V47">
        <v>7.6889999999999997E-3</v>
      </c>
      <c r="W47">
        <v>8.7519999999999994E-3</v>
      </c>
      <c r="X47">
        <v>7.0870000000000004E-3</v>
      </c>
      <c r="Y47">
        <v>8.1480000000000007E-3</v>
      </c>
      <c r="Z47">
        <v>8.6800000000000002E-3</v>
      </c>
      <c r="AA47">
        <v>7.0060000000000001E-3</v>
      </c>
      <c r="AB47">
        <v>9.3530000000000002E-3</v>
      </c>
      <c r="AC47">
        <f t="shared" si="3"/>
        <v>7.4112693428809665E-3</v>
      </c>
      <c r="AD47">
        <f t="shared" si="4"/>
        <v>0.12385877246385946</v>
      </c>
      <c r="AG47">
        <v>-1.7500000000000002E-2</v>
      </c>
      <c r="AH47">
        <f t="shared" si="5"/>
        <v>0.22016907181282555</v>
      </c>
      <c r="AI47">
        <f t="shared" si="6"/>
        <v>0.32828801331853491</v>
      </c>
      <c r="AJ47">
        <f t="shared" si="7"/>
        <v>0.78956228956228947</v>
      </c>
      <c r="AK47">
        <f t="shared" si="8"/>
        <v>0.87529722589167758</v>
      </c>
      <c r="AL47">
        <f t="shared" si="9"/>
        <v>1.0048931658783231</v>
      </c>
      <c r="AM47">
        <f t="shared" si="10"/>
        <v>1.4994112399643176</v>
      </c>
      <c r="AN47">
        <f t="shared" si="11"/>
        <v>1.8257365519863145</v>
      </c>
      <c r="AO47">
        <f t="shared" si="12"/>
        <v>1.7201015228426395</v>
      </c>
      <c r="AP47">
        <f t="shared" si="13"/>
        <v>2.1152715654952079</v>
      </c>
      <c r="AQ47">
        <f t="shared" si="14"/>
        <v>2.4129376257545272</v>
      </c>
      <c r="AR47">
        <f t="shared" si="15"/>
        <v>2.4945054945054945</v>
      </c>
      <c r="AS47">
        <f t="shared" si="16"/>
        <v>2.6663594470046084</v>
      </c>
    </row>
    <row r="48" spans="1:45" x14ac:dyDescent="0.15">
      <c r="A48">
        <v>-1.7000000000000001E-2</v>
      </c>
      <c r="B48">
        <v>2.8757000000000001E-2</v>
      </c>
      <c r="C48">
        <v>3.1012999999999999E-2</v>
      </c>
      <c r="D48">
        <v>4.8420999999999999E-2</v>
      </c>
      <c r="E48">
        <v>5.2477000000000003E-2</v>
      </c>
      <c r="F48">
        <v>7.7576000000000006E-2</v>
      </c>
      <c r="G48">
        <v>7.9007999999999995E-2</v>
      </c>
      <c r="H48">
        <v>0.107034</v>
      </c>
      <c r="I48">
        <v>0.101676</v>
      </c>
      <c r="J48">
        <v>9.0426999999999993E-2</v>
      </c>
      <c r="K48">
        <v>0.124227</v>
      </c>
      <c r="L48">
        <v>0.13239699999999999</v>
      </c>
      <c r="M48">
        <v>0.15141099999999999</v>
      </c>
      <c r="N48">
        <f t="shared" si="1"/>
        <v>8.5368666666666662E-2</v>
      </c>
      <c r="O48">
        <f t="shared" si="2"/>
        <v>1.4267000576850175E-3</v>
      </c>
      <c r="Q48">
        <v>6.2449999999999997E-3</v>
      </c>
      <c r="R48">
        <v>3.8890000000000001E-3</v>
      </c>
      <c r="S48">
        <v>4.712E-3</v>
      </c>
      <c r="T48">
        <v>6.4650000000000003E-3</v>
      </c>
      <c r="U48">
        <v>7.417E-3</v>
      </c>
      <c r="V48">
        <v>7.3740000000000003E-3</v>
      </c>
      <c r="W48">
        <v>9.1280000000000007E-3</v>
      </c>
      <c r="X48">
        <v>7.835E-3</v>
      </c>
      <c r="Y48">
        <v>7.8910000000000004E-3</v>
      </c>
      <c r="Z48">
        <v>8.6630000000000006E-3</v>
      </c>
      <c r="AA48">
        <v>7.3969999999999999E-3</v>
      </c>
      <c r="AB48">
        <v>9.8359999999999993E-3</v>
      </c>
      <c r="AC48">
        <f t="shared" si="3"/>
        <v>7.751814121985781E-3</v>
      </c>
      <c r="AD48">
        <f t="shared" si="4"/>
        <v>0.12955003213308397</v>
      </c>
      <c r="AG48">
        <v>-1.7000000000000001E-2</v>
      </c>
      <c r="AH48">
        <f t="shared" si="5"/>
        <v>0.24555546067799505</v>
      </c>
      <c r="AI48">
        <f t="shared" si="6"/>
        <v>0.43025804661487232</v>
      </c>
      <c r="AJ48">
        <f t="shared" si="7"/>
        <v>0.85807194754563176</v>
      </c>
      <c r="AK48">
        <f t="shared" si="8"/>
        <v>0.86652906208718627</v>
      </c>
      <c r="AL48">
        <f t="shared" si="9"/>
        <v>1.2653074539226881</v>
      </c>
      <c r="AM48">
        <f t="shared" si="10"/>
        <v>1.4095985727029436</v>
      </c>
      <c r="AN48">
        <f t="shared" si="11"/>
        <v>2.0344801368561112</v>
      </c>
      <c r="AO48">
        <f t="shared" si="12"/>
        <v>2.0644873096446701</v>
      </c>
      <c r="AP48">
        <f t="shared" si="13"/>
        <v>1.9260276890308838</v>
      </c>
      <c r="AQ48">
        <f t="shared" si="14"/>
        <v>2.4995372233400404</v>
      </c>
      <c r="AR48">
        <f t="shared" si="15"/>
        <v>2.7451171470039393</v>
      </c>
      <c r="AS48">
        <f t="shared" si="16"/>
        <v>3.171575198994554</v>
      </c>
    </row>
    <row r="49" spans="1:45" x14ac:dyDescent="0.15">
      <c r="A49">
        <v>-1.6500000000000001E-2</v>
      </c>
      <c r="B49">
        <v>2.7942999999999999E-2</v>
      </c>
      <c r="C49">
        <v>4.1006000000000001E-2</v>
      </c>
      <c r="D49">
        <v>5.8999999999999997E-2</v>
      </c>
      <c r="E49">
        <v>6.5772999999999998E-2</v>
      </c>
      <c r="F49">
        <v>8.2989999999999994E-2</v>
      </c>
      <c r="G49">
        <v>7.7090000000000006E-2</v>
      </c>
      <c r="H49">
        <v>8.9996000000000007E-2</v>
      </c>
      <c r="I49">
        <v>0.101994</v>
      </c>
      <c r="J49">
        <v>0.11569699999999999</v>
      </c>
      <c r="K49">
        <v>0.134436</v>
      </c>
      <c r="L49">
        <v>0.12474399999999999</v>
      </c>
      <c r="M49">
        <v>0.15906200000000001</v>
      </c>
      <c r="N49">
        <f t="shared" si="1"/>
        <v>8.9977583333333333E-2</v>
      </c>
      <c r="O49">
        <f t="shared" si="2"/>
        <v>1.5037252934178638E-3</v>
      </c>
      <c r="Q49">
        <v>5.2040000000000003E-3</v>
      </c>
      <c r="R49">
        <v>4.5319999999999996E-3</v>
      </c>
      <c r="S49">
        <v>5.2459999999999998E-3</v>
      </c>
      <c r="T49">
        <v>7.4159999999999998E-3</v>
      </c>
      <c r="U49">
        <v>7.6839999999999999E-3</v>
      </c>
      <c r="V49">
        <v>7.3610000000000004E-3</v>
      </c>
      <c r="W49">
        <v>8.1340000000000006E-3</v>
      </c>
      <c r="X49">
        <v>7.7060000000000002E-3</v>
      </c>
      <c r="Y49">
        <v>9.1979999999999996E-3</v>
      </c>
      <c r="Z49">
        <v>9.0810000000000005E-3</v>
      </c>
      <c r="AA49">
        <v>7.0629999999999998E-3</v>
      </c>
      <c r="AB49">
        <v>9.7260000000000003E-3</v>
      </c>
      <c r="AC49">
        <f t="shared" si="3"/>
        <v>7.8651104771758802E-3</v>
      </c>
      <c r="AD49">
        <f t="shared" si="4"/>
        <v>0.1314434658796195</v>
      </c>
      <c r="AG49">
        <v>-1.6500000000000001E-2</v>
      </c>
      <c r="AH49">
        <f t="shared" si="5"/>
        <v>0.23860473059516693</v>
      </c>
      <c r="AI49">
        <f t="shared" si="6"/>
        <v>0.56889567147613762</v>
      </c>
      <c r="AJ49">
        <f t="shared" si="7"/>
        <v>1.0455431508063087</v>
      </c>
      <c r="AK49">
        <f t="shared" si="8"/>
        <v>1.0860799207397622</v>
      </c>
      <c r="AL49">
        <f t="shared" si="9"/>
        <v>1.3536127874734951</v>
      </c>
      <c r="AM49">
        <f t="shared" si="10"/>
        <v>1.3753791257805532</v>
      </c>
      <c r="AN49">
        <f t="shared" si="11"/>
        <v>1.7106253563961227</v>
      </c>
      <c r="AO49">
        <f t="shared" si="12"/>
        <v>2.0709441624365481</v>
      </c>
      <c r="AP49">
        <f t="shared" si="13"/>
        <v>2.4642598509052185</v>
      </c>
      <c r="AQ49">
        <f t="shared" si="14"/>
        <v>2.7049496981891346</v>
      </c>
      <c r="AR49">
        <f t="shared" si="15"/>
        <v>2.58643997511922</v>
      </c>
      <c r="AS49">
        <f t="shared" si="16"/>
        <v>3.3318391286133227</v>
      </c>
    </row>
    <row r="50" spans="1:45" x14ac:dyDescent="0.15">
      <c r="A50">
        <v>-1.6E-2</v>
      </c>
      <c r="B50">
        <v>3.3724999999999998E-2</v>
      </c>
      <c r="C50">
        <v>4.0062E-2</v>
      </c>
      <c r="D50">
        <v>4.7704999999999997E-2</v>
      </c>
      <c r="E50">
        <v>7.0251999999999995E-2</v>
      </c>
      <c r="F50">
        <v>8.7787000000000004E-2</v>
      </c>
      <c r="G50">
        <v>0.104602</v>
      </c>
      <c r="H50">
        <v>0.102174</v>
      </c>
      <c r="I50">
        <v>0.11249099999999999</v>
      </c>
      <c r="J50">
        <v>0.1128</v>
      </c>
      <c r="K50">
        <v>0.138319</v>
      </c>
      <c r="L50">
        <v>0.14286799999999999</v>
      </c>
      <c r="M50">
        <v>0.15093300000000001</v>
      </c>
      <c r="N50">
        <f t="shared" si="1"/>
        <v>9.530983333333333E-2</v>
      </c>
      <c r="O50">
        <f t="shared" si="2"/>
        <v>1.5928390359610794E-3</v>
      </c>
      <c r="Q50">
        <v>5.2880000000000002E-3</v>
      </c>
      <c r="R50">
        <v>4.3420000000000004E-3</v>
      </c>
      <c r="S50">
        <v>4.6249999999999998E-3</v>
      </c>
      <c r="T50">
        <v>7.424E-3</v>
      </c>
      <c r="U50">
        <v>8.0920000000000002E-3</v>
      </c>
      <c r="V50">
        <v>8.6730000000000002E-3</v>
      </c>
      <c r="W50">
        <v>8.8610000000000008E-3</v>
      </c>
      <c r="X50">
        <v>8.4679999999999998E-3</v>
      </c>
      <c r="Y50">
        <v>8.796E-3</v>
      </c>
      <c r="Z50">
        <v>9.0480000000000005E-3</v>
      </c>
      <c r="AA50">
        <v>7.6109999999999997E-3</v>
      </c>
      <c r="AB50">
        <v>9.5589999999999998E-3</v>
      </c>
      <c r="AC50">
        <f t="shared" si="3"/>
        <v>8.1060346151381676E-3</v>
      </c>
      <c r="AD50">
        <f t="shared" si="4"/>
        <v>0.13546984336023102</v>
      </c>
      <c r="AG50">
        <v>-1.6E-2</v>
      </c>
      <c r="AH50">
        <f t="shared" si="5"/>
        <v>0.2879771155324054</v>
      </c>
      <c r="AI50">
        <f t="shared" si="6"/>
        <v>0.55579911209766919</v>
      </c>
      <c r="AJ50">
        <f t="shared" si="7"/>
        <v>0.84538366117313479</v>
      </c>
      <c r="AK50">
        <f t="shared" si="8"/>
        <v>1.1600396301188902</v>
      </c>
      <c r="AL50">
        <f t="shared" si="9"/>
        <v>1.4318545098678845</v>
      </c>
      <c r="AM50">
        <f t="shared" si="10"/>
        <v>1.8662265834076717</v>
      </c>
      <c r="AN50">
        <f t="shared" si="11"/>
        <v>1.9421022619273904</v>
      </c>
      <c r="AO50">
        <f t="shared" si="12"/>
        <v>2.2840812182741113</v>
      </c>
      <c r="AP50">
        <f t="shared" si="13"/>
        <v>2.4025559105431311</v>
      </c>
      <c r="AQ50">
        <f t="shared" si="14"/>
        <v>2.7830784708249494</v>
      </c>
      <c r="AR50">
        <f t="shared" si="15"/>
        <v>2.9622226829773997</v>
      </c>
      <c r="AS50">
        <f t="shared" si="16"/>
        <v>3.1615626309174698</v>
      </c>
    </row>
    <row r="51" spans="1:45" x14ac:dyDescent="0.15">
      <c r="A51">
        <v>-1.55E-2</v>
      </c>
      <c r="B51">
        <v>2.8988E-2</v>
      </c>
      <c r="C51">
        <v>4.2111000000000003E-2</v>
      </c>
      <c r="D51">
        <v>5.5105000000000001E-2</v>
      </c>
      <c r="E51">
        <v>6.7442000000000002E-2</v>
      </c>
      <c r="F51">
        <v>9.1770000000000004E-2</v>
      </c>
      <c r="G51">
        <v>9.1096999999999997E-2</v>
      </c>
      <c r="H51">
        <v>0.110594</v>
      </c>
      <c r="I51">
        <v>0.118823</v>
      </c>
      <c r="J51">
        <v>0.12127</v>
      </c>
      <c r="K51">
        <v>0.12501699999999999</v>
      </c>
      <c r="L51">
        <v>0.13676099999999999</v>
      </c>
      <c r="M51">
        <v>0.17159099999999999</v>
      </c>
      <c r="N51">
        <f t="shared" si="1"/>
        <v>9.6714083333333326E-2</v>
      </c>
      <c r="O51">
        <f t="shared" si="2"/>
        <v>1.6163071728575696E-3</v>
      </c>
      <c r="Q51">
        <v>4.4099999999999999E-3</v>
      </c>
      <c r="R51">
        <v>4.5719999999999997E-3</v>
      </c>
      <c r="S51">
        <v>4.9519999999999998E-3</v>
      </c>
      <c r="T51">
        <v>7.3639999999999999E-3</v>
      </c>
      <c r="U51">
        <v>8.0020000000000004E-3</v>
      </c>
      <c r="V51">
        <v>8.0490000000000006E-3</v>
      </c>
      <c r="W51">
        <v>9.2010000000000008E-3</v>
      </c>
      <c r="X51">
        <v>8.482E-3</v>
      </c>
      <c r="Y51">
        <v>9.1059999999999995E-3</v>
      </c>
      <c r="Z51">
        <v>8.5380000000000005E-3</v>
      </c>
      <c r="AA51">
        <v>7.4009999999999996E-3</v>
      </c>
      <c r="AB51">
        <v>1.0231000000000001E-2</v>
      </c>
      <c r="AC51">
        <f t="shared" si="3"/>
        <v>8.0892074901180409E-3</v>
      </c>
      <c r="AD51">
        <f t="shared" si="4"/>
        <v>0.13518862472511411</v>
      </c>
      <c r="AG51">
        <v>-1.55E-2</v>
      </c>
      <c r="AH51">
        <f t="shared" si="5"/>
        <v>0.24752796516095976</v>
      </c>
      <c r="AI51">
        <f t="shared" si="6"/>
        <v>0.58422586015538291</v>
      </c>
      <c r="AJ51">
        <f t="shared" si="7"/>
        <v>0.97651958178273968</v>
      </c>
      <c r="AK51">
        <f t="shared" si="8"/>
        <v>1.1136393659180976</v>
      </c>
      <c r="AL51">
        <f t="shared" si="9"/>
        <v>1.4968194421790899</v>
      </c>
      <c r="AM51">
        <f t="shared" si="10"/>
        <v>1.6252809991079393</v>
      </c>
      <c r="AN51">
        <f t="shared" si="11"/>
        <v>2.1021478806310587</v>
      </c>
      <c r="AO51">
        <f t="shared" si="12"/>
        <v>2.4126497461928933</v>
      </c>
      <c r="AP51">
        <f t="shared" si="13"/>
        <v>2.5829605963791269</v>
      </c>
      <c r="AQ51">
        <f t="shared" si="14"/>
        <v>2.5154325955734405</v>
      </c>
      <c r="AR51">
        <f t="shared" si="15"/>
        <v>2.8356002488077956</v>
      </c>
      <c r="AS51">
        <f t="shared" si="16"/>
        <v>3.5942815249266862</v>
      </c>
    </row>
    <row r="52" spans="1:45" x14ac:dyDescent="0.15">
      <c r="A52">
        <v>-1.4999999999999999E-2</v>
      </c>
      <c r="B52">
        <v>3.2203000000000002E-2</v>
      </c>
      <c r="C52">
        <v>3.7650999999999997E-2</v>
      </c>
      <c r="D52">
        <v>5.4115999999999997E-2</v>
      </c>
      <c r="E52">
        <v>8.0533999999999994E-2</v>
      </c>
      <c r="F52">
        <v>7.0710999999999996E-2</v>
      </c>
      <c r="G52">
        <v>9.8557000000000006E-2</v>
      </c>
      <c r="H52">
        <v>0.122696</v>
      </c>
      <c r="I52">
        <v>0.115773</v>
      </c>
      <c r="J52">
        <v>0.134267</v>
      </c>
      <c r="K52">
        <v>0.15606999999999999</v>
      </c>
      <c r="L52">
        <v>0.161138</v>
      </c>
      <c r="M52">
        <v>0.160445</v>
      </c>
      <c r="N52">
        <f t="shared" si="1"/>
        <v>0.10201341666666668</v>
      </c>
      <c r="O52">
        <f t="shared" si="2"/>
        <v>1.7048708047798069E-3</v>
      </c>
      <c r="Q52">
        <v>5.2009999999999999E-3</v>
      </c>
      <c r="R52">
        <v>4.2449999999999996E-3</v>
      </c>
      <c r="S52">
        <v>4.8999999999999998E-3</v>
      </c>
      <c r="T52">
        <v>7.9710000000000007E-3</v>
      </c>
      <c r="U52">
        <v>6.9249999999999997E-3</v>
      </c>
      <c r="V52">
        <v>8.2900000000000005E-3</v>
      </c>
      <c r="W52">
        <v>9.8279999999999999E-3</v>
      </c>
      <c r="X52">
        <v>8.6110000000000006E-3</v>
      </c>
      <c r="Y52">
        <v>9.5119999999999996E-3</v>
      </c>
      <c r="Z52">
        <v>9.8449999999999996E-3</v>
      </c>
      <c r="AA52">
        <v>8.0099999999999998E-3</v>
      </c>
      <c r="AB52">
        <v>9.6159999999999995E-3</v>
      </c>
      <c r="AC52">
        <f t="shared" si="3"/>
        <v>8.3342972763700406E-3</v>
      </c>
      <c r="AD52">
        <f t="shared" si="4"/>
        <v>0.13928461944129075</v>
      </c>
      <c r="AG52">
        <v>-1.4999999999999999E-2</v>
      </c>
      <c r="AH52">
        <f t="shared" si="5"/>
        <v>0.27498078729399711</v>
      </c>
      <c r="AI52">
        <f t="shared" si="6"/>
        <v>0.52235016648168697</v>
      </c>
      <c r="AJ52">
        <f t="shared" si="7"/>
        <v>0.95899344320396951</v>
      </c>
      <c r="AK52">
        <f t="shared" si="8"/>
        <v>1.3298216644649932</v>
      </c>
      <c r="AL52">
        <f t="shared" si="9"/>
        <v>1.1533355080737235</v>
      </c>
      <c r="AM52">
        <f t="shared" si="10"/>
        <v>1.7583764495985728</v>
      </c>
      <c r="AN52">
        <f t="shared" si="11"/>
        <v>2.3321801938794908</v>
      </c>
      <c r="AO52">
        <f t="shared" si="12"/>
        <v>2.350720812182741</v>
      </c>
      <c r="AP52">
        <f t="shared" si="13"/>
        <v>2.8597870074547389</v>
      </c>
      <c r="AQ52">
        <f t="shared" si="14"/>
        <v>3.1402414486921524</v>
      </c>
      <c r="AR52">
        <f t="shared" si="15"/>
        <v>3.3410325523533069</v>
      </c>
      <c r="AS52">
        <f t="shared" si="16"/>
        <v>3.3608085462924175</v>
      </c>
    </row>
    <row r="53" spans="1:45" x14ac:dyDescent="0.15">
      <c r="A53">
        <v>-1.4500000000000001E-2</v>
      </c>
      <c r="B53">
        <v>3.5415000000000002E-2</v>
      </c>
      <c r="C53">
        <v>4.4325999999999997E-2</v>
      </c>
      <c r="D53">
        <v>5.3466E-2</v>
      </c>
      <c r="E53">
        <v>8.5168999999999995E-2</v>
      </c>
      <c r="F53">
        <v>0.10226399999999999</v>
      </c>
      <c r="G53">
        <v>0.10131999999999999</v>
      </c>
      <c r="H53">
        <v>0.108289</v>
      </c>
      <c r="I53">
        <v>0.137462</v>
      </c>
      <c r="J53">
        <v>0.116754</v>
      </c>
      <c r="K53">
        <v>0.14186599999999999</v>
      </c>
      <c r="L53">
        <v>0.156831</v>
      </c>
      <c r="M53">
        <v>0.17995</v>
      </c>
      <c r="N53">
        <f t="shared" si="1"/>
        <v>0.10525933333333333</v>
      </c>
      <c r="O53">
        <f t="shared" si="2"/>
        <v>1.7591172827487816E-3</v>
      </c>
      <c r="Q53">
        <v>6.3410000000000003E-3</v>
      </c>
      <c r="R53">
        <v>4.5490000000000001E-3</v>
      </c>
      <c r="S53">
        <v>4.9290000000000002E-3</v>
      </c>
      <c r="T53">
        <v>8.1980000000000004E-3</v>
      </c>
      <c r="U53">
        <v>8.6949999999999996E-3</v>
      </c>
      <c r="V53">
        <v>8.4700000000000001E-3</v>
      </c>
      <c r="W53">
        <v>9.0069999999999994E-3</v>
      </c>
      <c r="X53">
        <v>9.2259999999999998E-3</v>
      </c>
      <c r="Y53">
        <v>8.7510000000000001E-3</v>
      </c>
      <c r="Z53">
        <v>9.2130000000000007E-3</v>
      </c>
      <c r="AA53">
        <v>7.8969999999999995E-3</v>
      </c>
      <c r="AB53">
        <v>1.0632000000000001E-2</v>
      </c>
      <c r="AC53">
        <f t="shared" si="3"/>
        <v>8.5432290041986946E-3</v>
      </c>
      <c r="AD53">
        <f t="shared" si="4"/>
        <v>0.14277633268774939</v>
      </c>
      <c r="AG53">
        <v>-1.4500000000000001E-2</v>
      </c>
      <c r="AH53">
        <f t="shared" si="5"/>
        <v>0.30240799248569722</v>
      </c>
      <c r="AI53">
        <f t="shared" si="6"/>
        <v>0.61495560488346279</v>
      </c>
      <c r="AJ53">
        <f t="shared" si="7"/>
        <v>0.94747474747474747</v>
      </c>
      <c r="AK53">
        <f t="shared" si="8"/>
        <v>1.4063573315719946</v>
      </c>
      <c r="AL53">
        <f t="shared" si="9"/>
        <v>1.6679823846028379</v>
      </c>
      <c r="AM53">
        <f t="shared" si="10"/>
        <v>1.8076717216770739</v>
      </c>
      <c r="AN53">
        <f t="shared" si="11"/>
        <v>2.0583349173160999</v>
      </c>
      <c r="AO53">
        <f t="shared" si="12"/>
        <v>2.7911065989847716</v>
      </c>
      <c r="AP53">
        <f t="shared" si="13"/>
        <v>2.4867731629392971</v>
      </c>
      <c r="AQ53">
        <f t="shared" si="14"/>
        <v>2.8544466800804829</v>
      </c>
      <c r="AR53">
        <f t="shared" si="15"/>
        <v>3.2517312875803439</v>
      </c>
      <c r="AS53">
        <f t="shared" si="16"/>
        <v>3.7693757855048178</v>
      </c>
    </row>
    <row r="54" spans="1:45" x14ac:dyDescent="0.15">
      <c r="A54">
        <v>-1.4E-2</v>
      </c>
      <c r="B54">
        <v>3.9536000000000002E-2</v>
      </c>
      <c r="C54">
        <v>4.1728000000000001E-2</v>
      </c>
      <c r="D54">
        <v>5.6501000000000003E-2</v>
      </c>
      <c r="E54">
        <v>8.0807000000000004E-2</v>
      </c>
      <c r="F54">
        <v>0.103808</v>
      </c>
      <c r="G54">
        <v>0.115401</v>
      </c>
      <c r="H54">
        <v>0.130741</v>
      </c>
      <c r="I54">
        <v>0.134107</v>
      </c>
      <c r="J54">
        <v>0.13436799999999999</v>
      </c>
      <c r="K54">
        <v>0.145319</v>
      </c>
      <c r="L54">
        <v>0.176617</v>
      </c>
      <c r="M54">
        <v>0.18079799999999999</v>
      </c>
      <c r="N54">
        <f t="shared" si="1"/>
        <v>0.11164425</v>
      </c>
      <c r="O54">
        <f t="shared" si="2"/>
        <v>1.8658234236823875E-3</v>
      </c>
      <c r="Q54">
        <v>5.8009999999999997E-3</v>
      </c>
      <c r="R54">
        <v>4.3559999999999996E-3</v>
      </c>
      <c r="S54">
        <v>4.9420000000000002E-3</v>
      </c>
      <c r="T54">
        <v>8.0359999999999997E-3</v>
      </c>
      <c r="U54">
        <v>8.7460000000000003E-3</v>
      </c>
      <c r="V54">
        <v>9.0139999999999994E-3</v>
      </c>
      <c r="W54">
        <v>9.9579999999999998E-3</v>
      </c>
      <c r="X54">
        <v>8.7899999999999992E-3</v>
      </c>
      <c r="Y54">
        <v>9.7479999999999997E-3</v>
      </c>
      <c r="Z54">
        <v>9.2099999999999994E-3</v>
      </c>
      <c r="AA54">
        <v>8.4969999999999993E-3</v>
      </c>
      <c r="AB54">
        <v>1.04E-2</v>
      </c>
      <c r="AC54">
        <f t="shared" si="3"/>
        <v>8.7178197128327077E-3</v>
      </c>
      <c r="AD54">
        <f t="shared" si="4"/>
        <v>0.14569413122596825</v>
      </c>
      <c r="AG54">
        <v>-1.4E-2</v>
      </c>
      <c r="AH54">
        <f t="shared" si="5"/>
        <v>0.33759713090257021</v>
      </c>
      <c r="AI54">
        <f t="shared" si="6"/>
        <v>0.57891231964483902</v>
      </c>
      <c r="AJ54">
        <f t="shared" si="7"/>
        <v>1.0012581959950382</v>
      </c>
      <c r="AK54">
        <f t="shared" si="8"/>
        <v>1.3343295904887715</v>
      </c>
      <c r="AL54">
        <f t="shared" si="9"/>
        <v>1.693165878323275</v>
      </c>
      <c r="AM54">
        <f t="shared" si="10"/>
        <v>2.0588938447814451</v>
      </c>
      <c r="AN54">
        <f t="shared" si="11"/>
        <v>2.4850978901349552</v>
      </c>
      <c r="AO54">
        <f t="shared" si="12"/>
        <v>2.722984771573604</v>
      </c>
      <c r="AP54">
        <f t="shared" si="13"/>
        <v>2.861938232161874</v>
      </c>
      <c r="AQ54">
        <f t="shared" si="14"/>
        <v>2.9239235412474849</v>
      </c>
      <c r="AR54">
        <f t="shared" si="15"/>
        <v>3.6619738751814221</v>
      </c>
      <c r="AS54">
        <f t="shared" si="16"/>
        <v>3.7871386677838288</v>
      </c>
    </row>
    <row r="55" spans="1:45" x14ac:dyDescent="0.15">
      <c r="A55">
        <v>-1.35E-2</v>
      </c>
      <c r="B55">
        <v>5.8304000000000002E-2</v>
      </c>
      <c r="C55">
        <v>4.6247999999999997E-2</v>
      </c>
      <c r="D55">
        <v>6.1161E-2</v>
      </c>
      <c r="E55">
        <v>8.6428000000000005E-2</v>
      </c>
      <c r="F55">
        <v>0.100855</v>
      </c>
      <c r="G55">
        <v>0.10821699999999999</v>
      </c>
      <c r="H55">
        <v>0.13537099999999999</v>
      </c>
      <c r="I55">
        <v>0.127219</v>
      </c>
      <c r="J55">
        <v>0.140182</v>
      </c>
      <c r="K55">
        <v>0.17236399999999999</v>
      </c>
      <c r="L55">
        <v>0.16758000000000001</v>
      </c>
      <c r="M55">
        <v>0.21332400000000001</v>
      </c>
      <c r="N55">
        <f t="shared" si="1"/>
        <v>0.11810441666666667</v>
      </c>
      <c r="O55">
        <f t="shared" si="2"/>
        <v>1.9737871592761047E-3</v>
      </c>
      <c r="Q55">
        <v>8.038E-3</v>
      </c>
      <c r="R55">
        <v>4.5770000000000003E-3</v>
      </c>
      <c r="S55">
        <v>5.1520000000000003E-3</v>
      </c>
      <c r="T55">
        <v>8.1969999999999994E-3</v>
      </c>
      <c r="U55">
        <v>8.2019999999999992E-3</v>
      </c>
      <c r="V55">
        <v>8.5290000000000001E-3</v>
      </c>
      <c r="W55">
        <v>9.8840000000000004E-3</v>
      </c>
      <c r="X55">
        <v>8.6300000000000005E-3</v>
      </c>
      <c r="Y55">
        <v>9.5469999999999999E-3</v>
      </c>
      <c r="Z55">
        <v>1.0231000000000001E-2</v>
      </c>
      <c r="AA55">
        <v>7.9900000000000006E-3</v>
      </c>
      <c r="AB55">
        <v>1.1827000000000001E-2</v>
      </c>
      <c r="AC55">
        <f t="shared" si="3"/>
        <v>9.0000802319656122E-3</v>
      </c>
      <c r="AD55">
        <f t="shared" si="4"/>
        <v>0.15041133145137836</v>
      </c>
      <c r="AG55">
        <v>-1.35E-2</v>
      </c>
      <c r="AH55">
        <f t="shared" si="5"/>
        <v>0.49785671590812058</v>
      </c>
      <c r="AI55">
        <f t="shared" si="6"/>
        <v>0.64162042175360701</v>
      </c>
      <c r="AJ55">
        <f t="shared" si="7"/>
        <v>1.0838383838383838</v>
      </c>
      <c r="AK55">
        <f t="shared" si="8"/>
        <v>1.4271466314398944</v>
      </c>
      <c r="AL55">
        <f t="shared" si="9"/>
        <v>1.6450008155276463</v>
      </c>
      <c r="AM55">
        <f t="shared" si="10"/>
        <v>1.930722569134701</v>
      </c>
      <c r="AN55">
        <f t="shared" si="11"/>
        <v>2.5731039726287777</v>
      </c>
      <c r="AO55">
        <f t="shared" si="12"/>
        <v>2.5831269035532993</v>
      </c>
      <c r="AP55">
        <f t="shared" si="13"/>
        <v>2.9857720979765707</v>
      </c>
      <c r="AQ55">
        <f t="shared" si="14"/>
        <v>3.4680885311871226</v>
      </c>
      <c r="AR55">
        <f t="shared" si="15"/>
        <v>3.474600870827286</v>
      </c>
      <c r="AS55">
        <f t="shared" si="16"/>
        <v>4.468454126518643</v>
      </c>
    </row>
    <row r="56" spans="1:45" x14ac:dyDescent="0.15">
      <c r="A56">
        <v>-1.2999999999999999E-2</v>
      </c>
      <c r="B56">
        <v>5.4972E-2</v>
      </c>
      <c r="C56">
        <v>5.4938000000000001E-2</v>
      </c>
      <c r="D56">
        <v>6.9983000000000004E-2</v>
      </c>
      <c r="E56">
        <v>7.3901999999999995E-2</v>
      </c>
      <c r="F56">
        <v>0.120268</v>
      </c>
      <c r="G56">
        <v>0.126301</v>
      </c>
      <c r="H56">
        <v>0.14491499999999999</v>
      </c>
      <c r="I56">
        <v>0.143622</v>
      </c>
      <c r="J56">
        <v>0.15339900000000001</v>
      </c>
      <c r="K56">
        <v>0.172372</v>
      </c>
      <c r="L56">
        <v>0.170212</v>
      </c>
      <c r="M56">
        <v>0.20014499999999999</v>
      </c>
      <c r="N56">
        <f t="shared" si="1"/>
        <v>0.12375241666666668</v>
      </c>
      <c r="O56">
        <f t="shared" si="2"/>
        <v>2.0681777857253676E-3</v>
      </c>
      <c r="Q56">
        <v>7.6920000000000001E-3</v>
      </c>
      <c r="R56">
        <v>5.0610000000000004E-3</v>
      </c>
      <c r="S56">
        <v>5.5789999999999998E-3</v>
      </c>
      <c r="T56">
        <v>7.5050000000000004E-3</v>
      </c>
      <c r="U56">
        <v>9.1470000000000006E-3</v>
      </c>
      <c r="V56">
        <v>9.2860000000000009E-3</v>
      </c>
      <c r="W56">
        <v>1.0204E-2</v>
      </c>
      <c r="X56">
        <v>9.1549999999999999E-3</v>
      </c>
      <c r="Y56">
        <v>1.0234999999999999E-2</v>
      </c>
      <c r="Z56">
        <v>1.0119E-2</v>
      </c>
      <c r="AA56">
        <v>8.0020000000000004E-3</v>
      </c>
      <c r="AB56">
        <v>1.1133000000000001E-2</v>
      </c>
      <c r="AC56">
        <f t="shared" si="3"/>
        <v>9.1710462177045388E-3</v>
      </c>
      <c r="AD56">
        <f t="shared" si="4"/>
        <v>0.15326855281886756</v>
      </c>
      <c r="AG56">
        <v>-1.2999999999999999E-2</v>
      </c>
      <c r="AH56">
        <f t="shared" si="5"/>
        <v>0.46940483306293224</v>
      </c>
      <c r="AI56">
        <f t="shared" si="6"/>
        <v>0.76218091009988898</v>
      </c>
      <c r="AJ56">
        <f t="shared" si="7"/>
        <v>1.240173666489456</v>
      </c>
      <c r="AK56">
        <f t="shared" si="8"/>
        <v>1.2203104359313077</v>
      </c>
      <c r="AL56">
        <f t="shared" si="9"/>
        <v>1.9616375795139454</v>
      </c>
      <c r="AM56">
        <f t="shared" si="10"/>
        <v>2.2533630686886705</v>
      </c>
      <c r="AN56">
        <f t="shared" si="11"/>
        <v>2.7545143508838623</v>
      </c>
      <c r="AO56">
        <f t="shared" si="12"/>
        <v>2.9161827411167511</v>
      </c>
      <c r="AP56">
        <f t="shared" si="13"/>
        <v>3.2672843450479236</v>
      </c>
      <c r="AQ56">
        <f t="shared" si="14"/>
        <v>3.4682494969818913</v>
      </c>
      <c r="AR56">
        <f t="shared" si="15"/>
        <v>3.5291727140783742</v>
      </c>
      <c r="AS56">
        <f t="shared" si="16"/>
        <v>4.1923963133640552</v>
      </c>
    </row>
    <row r="57" spans="1:45" x14ac:dyDescent="0.15">
      <c r="A57">
        <v>-1.2500000000000001E-2</v>
      </c>
      <c r="B57">
        <v>5.4806000000000001E-2</v>
      </c>
      <c r="C57">
        <v>6.1719999999999997E-2</v>
      </c>
      <c r="D57">
        <v>5.9168999999999999E-2</v>
      </c>
      <c r="E57">
        <v>9.8492999999999997E-2</v>
      </c>
      <c r="F57">
        <v>0.11144999999999999</v>
      </c>
      <c r="G57">
        <v>0.12742800000000001</v>
      </c>
      <c r="H57">
        <v>0.156086</v>
      </c>
      <c r="I57">
        <v>0.15356600000000001</v>
      </c>
      <c r="J57">
        <v>0.147481</v>
      </c>
      <c r="K57">
        <v>0.170737</v>
      </c>
      <c r="L57">
        <v>0.173486</v>
      </c>
      <c r="M57">
        <v>0.20621500000000001</v>
      </c>
      <c r="N57">
        <f t="shared" si="1"/>
        <v>0.12671974999999999</v>
      </c>
      <c r="O57">
        <f t="shared" si="2"/>
        <v>2.1177685173502103E-3</v>
      </c>
      <c r="Q57">
        <v>7.2989999999999999E-3</v>
      </c>
      <c r="R57">
        <v>5.3290000000000004E-3</v>
      </c>
      <c r="S57">
        <v>5.0369999999999998E-3</v>
      </c>
      <c r="T57">
        <v>8.8079999999999999E-3</v>
      </c>
      <c r="U57">
        <v>8.7519999999999994E-3</v>
      </c>
      <c r="V57">
        <v>9.4330000000000004E-3</v>
      </c>
      <c r="W57">
        <v>1.076E-2</v>
      </c>
      <c r="X57">
        <v>9.4619999999999999E-3</v>
      </c>
      <c r="Y57">
        <v>9.7999999999999997E-3</v>
      </c>
      <c r="Z57">
        <v>9.8239999999999994E-3</v>
      </c>
      <c r="AA57">
        <v>8.2220000000000001E-3</v>
      </c>
      <c r="AB57">
        <v>1.0917E-2</v>
      </c>
      <c r="AC57">
        <f t="shared" si="3"/>
        <v>9.2187805395487991E-3</v>
      </c>
      <c r="AD57">
        <f t="shared" si="4"/>
        <v>0.15406629936328428</v>
      </c>
      <c r="AG57">
        <v>-1.2500000000000001E-2</v>
      </c>
      <c r="AH57">
        <f t="shared" si="5"/>
        <v>0.46798736230894028</v>
      </c>
      <c r="AI57">
        <f t="shared" si="6"/>
        <v>0.8562708102108767</v>
      </c>
      <c r="AJ57">
        <f t="shared" si="7"/>
        <v>1.0485380116959064</v>
      </c>
      <c r="AK57">
        <f t="shared" si="8"/>
        <v>1.6263705416116248</v>
      </c>
      <c r="AL57">
        <f t="shared" si="9"/>
        <v>1.8178111237970964</v>
      </c>
      <c r="AM57">
        <f t="shared" si="10"/>
        <v>2.2734701159678861</v>
      </c>
      <c r="AN57">
        <f t="shared" si="11"/>
        <v>2.966850408667554</v>
      </c>
      <c r="AO57">
        <f t="shared" si="12"/>
        <v>3.1180913705583757</v>
      </c>
      <c r="AP57">
        <f t="shared" si="13"/>
        <v>3.1412353567625133</v>
      </c>
      <c r="AQ57">
        <f t="shared" si="14"/>
        <v>3.4353521126760564</v>
      </c>
      <c r="AR57">
        <f t="shared" si="15"/>
        <v>3.5970557744142648</v>
      </c>
      <c r="AS57">
        <f t="shared" si="16"/>
        <v>4.319543359865941</v>
      </c>
    </row>
    <row r="58" spans="1:45" x14ac:dyDescent="0.15">
      <c r="A58">
        <v>-1.2E-2</v>
      </c>
      <c r="B58">
        <v>4.6115000000000003E-2</v>
      </c>
      <c r="C58">
        <v>6.6379999999999995E-2</v>
      </c>
      <c r="D58">
        <v>6.8744E-2</v>
      </c>
      <c r="E58">
        <v>0.10100199999999999</v>
      </c>
      <c r="F58">
        <v>0.112666</v>
      </c>
      <c r="G58">
        <v>0.13467000000000001</v>
      </c>
      <c r="H58">
        <v>0.162827</v>
      </c>
      <c r="I58">
        <v>0.15937499999999999</v>
      </c>
      <c r="J58">
        <v>0.18490899999999999</v>
      </c>
      <c r="K58">
        <v>0.17715800000000001</v>
      </c>
      <c r="L58">
        <v>0.191278</v>
      </c>
      <c r="M58">
        <v>0.23500399999999999</v>
      </c>
      <c r="N58">
        <f t="shared" si="1"/>
        <v>0.13667733333333335</v>
      </c>
      <c r="O58">
        <f t="shared" si="2"/>
        <v>2.2841818545942037E-3</v>
      </c>
      <c r="Q58">
        <v>6.3350000000000004E-3</v>
      </c>
      <c r="R58">
        <v>5.6779999999999999E-3</v>
      </c>
      <c r="S58">
        <v>5.2230000000000002E-3</v>
      </c>
      <c r="T58">
        <v>8.7360000000000007E-3</v>
      </c>
      <c r="U58">
        <v>8.9250000000000006E-3</v>
      </c>
      <c r="V58">
        <v>9.476E-3</v>
      </c>
      <c r="W58">
        <v>1.0855E-2</v>
      </c>
      <c r="X58">
        <v>9.7409999999999997E-3</v>
      </c>
      <c r="Y58">
        <v>1.1016E-2</v>
      </c>
      <c r="Z58">
        <v>1.0142999999999999E-2</v>
      </c>
      <c r="AA58">
        <v>8.515E-3</v>
      </c>
      <c r="AB58">
        <v>1.1637E-2</v>
      </c>
      <c r="AC58">
        <f t="shared" si="3"/>
        <v>9.4882479463233409E-3</v>
      </c>
      <c r="AD58">
        <f t="shared" si="4"/>
        <v>0.15856969826541353</v>
      </c>
      <c r="AG58">
        <v>-1.2E-2</v>
      </c>
      <c r="AH58">
        <f t="shared" si="5"/>
        <v>0.39377508325505933</v>
      </c>
      <c r="AI58">
        <f t="shared" si="6"/>
        <v>0.92092119866814637</v>
      </c>
      <c r="AJ58">
        <f t="shared" si="7"/>
        <v>1.2182172603225234</v>
      </c>
      <c r="AK58">
        <f t="shared" si="8"/>
        <v>1.6678005284015851</v>
      </c>
      <c r="AL58">
        <f t="shared" si="9"/>
        <v>1.8376447561572338</v>
      </c>
      <c r="AM58">
        <f t="shared" si="10"/>
        <v>2.4026761819803748</v>
      </c>
      <c r="AN58">
        <f t="shared" si="11"/>
        <v>3.0949819425964646</v>
      </c>
      <c r="AO58">
        <f t="shared" si="12"/>
        <v>3.2360406091370555</v>
      </c>
      <c r="AP58">
        <f t="shared" si="13"/>
        <v>3.9384238551650692</v>
      </c>
      <c r="AQ58">
        <f t="shared" si="14"/>
        <v>3.5645472837022134</v>
      </c>
      <c r="AR58">
        <f t="shared" si="15"/>
        <v>3.9659547999170641</v>
      </c>
      <c r="AS58">
        <f t="shared" si="16"/>
        <v>4.9225806451612906</v>
      </c>
    </row>
    <row r="59" spans="1:45" x14ac:dyDescent="0.15">
      <c r="A59">
        <v>-1.15E-2</v>
      </c>
      <c r="B59">
        <v>5.7611000000000002E-2</v>
      </c>
      <c r="C59">
        <v>5.6964000000000001E-2</v>
      </c>
      <c r="D59">
        <v>7.4228000000000002E-2</v>
      </c>
      <c r="E59">
        <v>7.9537999999999998E-2</v>
      </c>
      <c r="F59">
        <v>0.11692900000000001</v>
      </c>
      <c r="G59">
        <v>0.13542000000000001</v>
      </c>
      <c r="H59">
        <v>0.150535</v>
      </c>
      <c r="I59">
        <v>0.14791499999999999</v>
      </c>
      <c r="J59">
        <v>0.16584699999999999</v>
      </c>
      <c r="K59">
        <v>0.19931499999999999</v>
      </c>
      <c r="L59">
        <v>0.189641</v>
      </c>
      <c r="M59">
        <v>0.21862200000000001</v>
      </c>
      <c r="N59">
        <f t="shared" si="1"/>
        <v>0.13271374999999999</v>
      </c>
      <c r="O59">
        <f t="shared" si="2"/>
        <v>2.2179415724027742E-3</v>
      </c>
      <c r="Q59">
        <v>7.1840000000000003E-3</v>
      </c>
      <c r="R59">
        <v>5.012E-3</v>
      </c>
      <c r="S59">
        <v>5.4349999999999997E-3</v>
      </c>
      <c r="T59">
        <v>7.6470000000000002E-3</v>
      </c>
      <c r="U59">
        <v>9.018E-3</v>
      </c>
      <c r="V59">
        <v>9.6450000000000008E-3</v>
      </c>
      <c r="W59">
        <v>1.0355E-2</v>
      </c>
      <c r="X59">
        <v>9.0779999999999993E-3</v>
      </c>
      <c r="Y59">
        <v>1.0189E-2</v>
      </c>
      <c r="Z59">
        <v>1.0767000000000001E-2</v>
      </c>
      <c r="AA59">
        <v>8.3160000000000005E-3</v>
      </c>
      <c r="AB59">
        <v>1.108E-2</v>
      </c>
      <c r="AC59">
        <f t="shared" si="3"/>
        <v>9.2461223223576274E-3</v>
      </c>
      <c r="AD59">
        <f t="shared" si="4"/>
        <v>0.15452324128497114</v>
      </c>
      <c r="AG59">
        <v>-1.15E-2</v>
      </c>
      <c r="AH59">
        <f t="shared" si="5"/>
        <v>0.49193920245922634</v>
      </c>
      <c r="AI59">
        <f t="shared" si="6"/>
        <v>0.79028856825749161</v>
      </c>
      <c r="AJ59">
        <f t="shared" si="7"/>
        <v>1.3153996101364522</v>
      </c>
      <c r="AK59">
        <f t="shared" si="8"/>
        <v>1.3133751651254952</v>
      </c>
      <c r="AL59">
        <f t="shared" si="9"/>
        <v>1.9071766432882074</v>
      </c>
      <c r="AM59">
        <f t="shared" si="10"/>
        <v>2.4160570918822479</v>
      </c>
      <c r="AN59">
        <f t="shared" si="11"/>
        <v>2.861338148640943</v>
      </c>
      <c r="AO59">
        <f t="shared" si="12"/>
        <v>3.0033502538071062</v>
      </c>
      <c r="AP59">
        <f t="shared" si="13"/>
        <v>3.5324174653887113</v>
      </c>
      <c r="AQ59">
        <f t="shared" si="14"/>
        <v>4.0103621730382288</v>
      </c>
      <c r="AR59">
        <f t="shared" si="15"/>
        <v>3.9320132697491186</v>
      </c>
      <c r="AS59">
        <f t="shared" si="16"/>
        <v>4.5794302471721835</v>
      </c>
    </row>
    <row r="60" spans="1:45" x14ac:dyDescent="0.15">
      <c r="A60">
        <v>-1.0999999999999999E-2</v>
      </c>
      <c r="B60">
        <v>5.3663000000000002E-2</v>
      </c>
      <c r="C60">
        <v>6.6865999999999995E-2</v>
      </c>
      <c r="D60">
        <v>8.2100000000000006E-2</v>
      </c>
      <c r="E60">
        <v>0.104324</v>
      </c>
      <c r="F60">
        <v>0.12769900000000001</v>
      </c>
      <c r="G60">
        <v>0.176098</v>
      </c>
      <c r="H60">
        <v>0.176487</v>
      </c>
      <c r="I60">
        <v>0.16014999999999999</v>
      </c>
      <c r="J60">
        <v>0.16889299999999999</v>
      </c>
      <c r="K60">
        <v>0.188224</v>
      </c>
      <c r="L60">
        <v>0.21901499999999999</v>
      </c>
      <c r="M60">
        <v>0.202158</v>
      </c>
      <c r="N60">
        <f t="shared" si="1"/>
        <v>0.14380641666666666</v>
      </c>
      <c r="O60">
        <f t="shared" si="2"/>
        <v>2.4033246736172792E-3</v>
      </c>
      <c r="Q60">
        <v>7.5050000000000004E-3</v>
      </c>
      <c r="R60">
        <v>5.3270000000000001E-3</v>
      </c>
      <c r="S60">
        <v>5.8079999999999998E-3</v>
      </c>
      <c r="T60">
        <v>8.6E-3</v>
      </c>
      <c r="U60">
        <v>9.2069999999999999E-3</v>
      </c>
      <c r="V60">
        <v>1.0669E-2</v>
      </c>
      <c r="W60">
        <v>1.12E-2</v>
      </c>
      <c r="X60">
        <v>9.3799999999999994E-3</v>
      </c>
      <c r="Y60">
        <v>1.0619E-2</v>
      </c>
      <c r="Z60">
        <v>1.0070000000000001E-2</v>
      </c>
      <c r="AA60">
        <v>8.9630000000000005E-3</v>
      </c>
      <c r="AB60">
        <v>1.034E-2</v>
      </c>
      <c r="AC60">
        <f t="shared" si="3"/>
        <v>9.5624010773255243E-3</v>
      </c>
      <c r="AD60">
        <f t="shared" si="4"/>
        <v>0.15980896179172221</v>
      </c>
      <c r="AG60">
        <v>-1.0999999999999999E-2</v>
      </c>
      <c r="AH60">
        <f t="shared" si="5"/>
        <v>0.45822730765946545</v>
      </c>
      <c r="AI60">
        <f t="shared" si="6"/>
        <v>0.92766370699223066</v>
      </c>
      <c r="AJ60">
        <f t="shared" si="7"/>
        <v>1.4548998759525076</v>
      </c>
      <c r="AK60">
        <f t="shared" si="8"/>
        <v>1.7226552179656538</v>
      </c>
      <c r="AL60">
        <f t="shared" si="9"/>
        <v>2.0828412983200129</v>
      </c>
      <c r="AM60">
        <f t="shared" si="10"/>
        <v>3.1418019625334521</v>
      </c>
      <c r="AN60">
        <f t="shared" si="11"/>
        <v>3.354628397643034</v>
      </c>
      <c r="AO60">
        <f t="shared" si="12"/>
        <v>3.2517766497461924</v>
      </c>
      <c r="AP60">
        <f t="shared" si="13"/>
        <v>3.597294994675186</v>
      </c>
      <c r="AQ60">
        <f t="shared" si="14"/>
        <v>3.7872032193158955</v>
      </c>
      <c r="AR60">
        <f t="shared" si="15"/>
        <v>4.5410532863363047</v>
      </c>
      <c r="AS60">
        <f t="shared" si="16"/>
        <v>4.2345622119815669</v>
      </c>
    </row>
    <row r="61" spans="1:45" x14ac:dyDescent="0.15">
      <c r="A61">
        <v>-1.0500000000000001E-2</v>
      </c>
      <c r="B61">
        <v>8.1599000000000005E-2</v>
      </c>
      <c r="C61">
        <v>6.7448999999999995E-2</v>
      </c>
      <c r="D61">
        <v>9.5155000000000003E-2</v>
      </c>
      <c r="E61">
        <v>0.106183</v>
      </c>
      <c r="F61">
        <v>0.14941599999999999</v>
      </c>
      <c r="G61">
        <v>0.15675500000000001</v>
      </c>
      <c r="H61">
        <v>0.161471</v>
      </c>
      <c r="I61">
        <v>0.164441</v>
      </c>
      <c r="J61">
        <v>0.18222099999999999</v>
      </c>
      <c r="K61">
        <v>0.214277</v>
      </c>
      <c r="L61">
        <v>0.23066500000000001</v>
      </c>
      <c r="M61">
        <v>0.26202799999999998</v>
      </c>
      <c r="N61">
        <f t="shared" si="1"/>
        <v>0.15597166666666665</v>
      </c>
      <c r="O61">
        <f t="shared" si="2"/>
        <v>2.6066330249649946E-3</v>
      </c>
      <c r="Q61">
        <v>8.6E-3</v>
      </c>
      <c r="R61">
        <v>5.4349999999999997E-3</v>
      </c>
      <c r="S61">
        <v>6.215E-3</v>
      </c>
      <c r="T61">
        <v>8.8430000000000002E-3</v>
      </c>
      <c r="U61">
        <v>9.9469999999999992E-3</v>
      </c>
      <c r="V61">
        <v>1.0123999999999999E-2</v>
      </c>
      <c r="W61">
        <v>1.0586E-2</v>
      </c>
      <c r="X61">
        <v>9.2639999999999997E-3</v>
      </c>
      <c r="Y61">
        <v>1.0716E-2</v>
      </c>
      <c r="Z61">
        <v>1.1162E-2</v>
      </c>
      <c r="AA61">
        <v>9.1900000000000003E-3</v>
      </c>
      <c r="AB61">
        <v>1.2607E-2</v>
      </c>
      <c r="AC61">
        <f t="shared" si="3"/>
        <v>1.0011188400076096E-2</v>
      </c>
      <c r="AD61">
        <f t="shared" si="4"/>
        <v>0.1673091947911641</v>
      </c>
      <c r="AG61">
        <v>-1.0500000000000001E-2</v>
      </c>
      <c r="AH61">
        <f t="shared" si="5"/>
        <v>0.69677226539151227</v>
      </c>
      <c r="AI61">
        <f t="shared" si="6"/>
        <v>0.93575194228634839</v>
      </c>
      <c r="AJ61">
        <f t="shared" si="7"/>
        <v>1.6862484494063441</v>
      </c>
      <c r="AK61">
        <f t="shared" si="8"/>
        <v>1.7533520475561426</v>
      </c>
      <c r="AL61">
        <f t="shared" si="9"/>
        <v>2.4370575762518345</v>
      </c>
      <c r="AM61">
        <f t="shared" si="10"/>
        <v>2.7966993755575378</v>
      </c>
      <c r="AN61">
        <f t="shared" si="11"/>
        <v>3.0692073750237601</v>
      </c>
      <c r="AO61">
        <f t="shared" si="12"/>
        <v>3.3389035532994922</v>
      </c>
      <c r="AP61">
        <f t="shared" si="13"/>
        <v>3.881171458998935</v>
      </c>
      <c r="AQ61">
        <f t="shared" si="14"/>
        <v>4.3114084507042252</v>
      </c>
      <c r="AR61">
        <f t="shared" si="15"/>
        <v>4.7826041882645658</v>
      </c>
      <c r="AS61">
        <f t="shared" si="16"/>
        <v>5.4886468370339339</v>
      </c>
    </row>
    <row r="62" spans="1:45" x14ac:dyDescent="0.15">
      <c r="A62">
        <v>-0.01</v>
      </c>
      <c r="B62">
        <v>7.8645000000000007E-2</v>
      </c>
      <c r="C62">
        <v>8.2928000000000002E-2</v>
      </c>
      <c r="D62">
        <v>0.104879</v>
      </c>
      <c r="E62">
        <v>0.13814699999999999</v>
      </c>
      <c r="F62">
        <v>0.16073899999999999</v>
      </c>
      <c r="G62">
        <v>0.173542</v>
      </c>
      <c r="H62">
        <v>0.17943200000000001</v>
      </c>
      <c r="I62">
        <v>0.191111</v>
      </c>
      <c r="J62">
        <v>0.20228399999999999</v>
      </c>
      <c r="K62">
        <v>0.22911799999999999</v>
      </c>
      <c r="L62">
        <v>0.25290800000000002</v>
      </c>
      <c r="M62">
        <v>0.260046</v>
      </c>
      <c r="N62">
        <f t="shared" si="1"/>
        <v>0.17114825</v>
      </c>
      <c r="O62">
        <f t="shared" si="2"/>
        <v>2.8602674456790133E-3</v>
      </c>
      <c r="Q62">
        <v>8.5660000000000007E-3</v>
      </c>
      <c r="R62">
        <v>6.0699999999999999E-3</v>
      </c>
      <c r="S62">
        <v>6.646E-3</v>
      </c>
      <c r="T62">
        <v>1.0035000000000001E-2</v>
      </c>
      <c r="U62">
        <v>1.0326999999999999E-2</v>
      </c>
      <c r="V62">
        <v>1.0692999999999999E-2</v>
      </c>
      <c r="W62">
        <v>1.1253000000000001E-2</v>
      </c>
      <c r="X62">
        <v>1.0300999999999999E-2</v>
      </c>
      <c r="Y62">
        <v>1.128E-2</v>
      </c>
      <c r="Z62">
        <v>1.1332E-2</v>
      </c>
      <c r="AA62">
        <v>9.7050000000000001E-3</v>
      </c>
      <c r="AB62">
        <v>1.1934999999999999E-2</v>
      </c>
      <c r="AC62">
        <f t="shared" si="3"/>
        <v>1.0449460442791032E-2</v>
      </c>
      <c r="AD62">
        <f t="shared" si="4"/>
        <v>0.17463369410490764</v>
      </c>
      <c r="AG62">
        <v>-0.01</v>
      </c>
      <c r="AH62">
        <f t="shared" si="5"/>
        <v>0.67154811715481177</v>
      </c>
      <c r="AI62">
        <f t="shared" si="6"/>
        <v>1.1504994450610433</v>
      </c>
      <c r="AJ62">
        <f t="shared" si="7"/>
        <v>1.8585681375155059</v>
      </c>
      <c r="AK62">
        <f t="shared" si="8"/>
        <v>2.2811591809775429</v>
      </c>
      <c r="AL62">
        <f t="shared" si="9"/>
        <v>2.6217419670526829</v>
      </c>
      <c r="AM62">
        <f t="shared" si="10"/>
        <v>3.0961998215878679</v>
      </c>
      <c r="AN62">
        <f t="shared" si="11"/>
        <v>3.4106063486029274</v>
      </c>
      <c r="AO62">
        <f t="shared" si="12"/>
        <v>3.8804263959390863</v>
      </c>
      <c r="AP62">
        <f t="shared" si="13"/>
        <v>4.3084984025559105</v>
      </c>
      <c r="AQ62">
        <f t="shared" si="14"/>
        <v>4.6100201207243456</v>
      </c>
      <c r="AR62">
        <f t="shared" si="15"/>
        <v>5.2437901720920594</v>
      </c>
      <c r="AS62">
        <f t="shared" si="16"/>
        <v>5.4471302890657736</v>
      </c>
    </row>
    <row r="63" spans="1:45" x14ac:dyDescent="0.15">
      <c r="A63">
        <v>-9.4999999999999998E-3</v>
      </c>
      <c r="B63">
        <v>9.3730999999999995E-2</v>
      </c>
      <c r="C63">
        <v>9.3828999999999996E-2</v>
      </c>
      <c r="D63">
        <v>9.3643000000000004E-2</v>
      </c>
      <c r="E63">
        <v>0.14569299999999999</v>
      </c>
      <c r="F63">
        <v>0.16289699999999999</v>
      </c>
      <c r="G63">
        <v>0.18906800000000001</v>
      </c>
      <c r="H63">
        <v>0.193665</v>
      </c>
      <c r="I63">
        <v>0.21091099999999999</v>
      </c>
      <c r="J63">
        <v>0.215195</v>
      </c>
      <c r="K63">
        <v>0.23322899999999999</v>
      </c>
      <c r="L63">
        <v>0.26001099999999999</v>
      </c>
      <c r="M63">
        <v>0.29167599999999999</v>
      </c>
      <c r="N63">
        <f t="shared" si="1"/>
        <v>0.18196233333333331</v>
      </c>
      <c r="O63">
        <f t="shared" si="2"/>
        <v>3.0409948005493859E-3</v>
      </c>
      <c r="Q63">
        <v>9.3259999999999992E-3</v>
      </c>
      <c r="R63">
        <v>6.4539999999999997E-3</v>
      </c>
      <c r="S63">
        <v>6.1040000000000001E-3</v>
      </c>
      <c r="T63">
        <v>1.0269E-2</v>
      </c>
      <c r="U63">
        <v>1.0259000000000001E-2</v>
      </c>
      <c r="V63">
        <v>1.1249E-2</v>
      </c>
      <c r="W63">
        <v>1.1703E-2</v>
      </c>
      <c r="X63">
        <v>1.0919999999999999E-2</v>
      </c>
      <c r="Y63">
        <v>1.1683000000000001E-2</v>
      </c>
      <c r="Z63">
        <v>1.1658E-2</v>
      </c>
      <c r="AA63">
        <v>9.8060000000000005E-3</v>
      </c>
      <c r="AB63">
        <v>1.2618000000000001E-2</v>
      </c>
      <c r="AC63">
        <f t="shared" si="3"/>
        <v>1.0817100405460706E-2</v>
      </c>
      <c r="AD63">
        <f t="shared" si="4"/>
        <v>0.18077777447471161</v>
      </c>
      <c r="AG63">
        <v>-9.4999999999999998E-3</v>
      </c>
      <c r="AH63">
        <f t="shared" si="5"/>
        <v>0.80036717615916653</v>
      </c>
      <c r="AI63">
        <f t="shared" si="6"/>
        <v>1.3017341842397334</v>
      </c>
      <c r="AJ63">
        <f t="shared" si="7"/>
        <v>1.6594541910331384</v>
      </c>
      <c r="AK63">
        <f t="shared" si="8"/>
        <v>2.405762879788639</v>
      </c>
      <c r="AL63">
        <f t="shared" si="9"/>
        <v>2.6569401402707546</v>
      </c>
      <c r="AM63">
        <f t="shared" si="10"/>
        <v>3.3732024977698485</v>
      </c>
      <c r="AN63">
        <f t="shared" si="11"/>
        <v>3.681144269150352</v>
      </c>
      <c r="AO63">
        <f t="shared" si="12"/>
        <v>4.2824568527918778</v>
      </c>
      <c r="AP63">
        <f t="shared" si="13"/>
        <v>4.5834930777422791</v>
      </c>
      <c r="AQ63">
        <f t="shared" si="14"/>
        <v>4.6927364185110658</v>
      </c>
      <c r="AR63">
        <f t="shared" si="15"/>
        <v>5.3910636533278042</v>
      </c>
      <c r="AS63">
        <f t="shared" si="16"/>
        <v>6.1096774193548384</v>
      </c>
    </row>
    <row r="64" spans="1:45" x14ac:dyDescent="0.15">
      <c r="A64">
        <v>-8.9999999999999993E-3</v>
      </c>
      <c r="B64">
        <v>0.11108899999999999</v>
      </c>
      <c r="C64">
        <v>0.103746</v>
      </c>
      <c r="D64">
        <v>0.116233</v>
      </c>
      <c r="E64">
        <v>0.1595</v>
      </c>
      <c r="F64">
        <v>0.16706199999999999</v>
      </c>
      <c r="G64">
        <v>0.20539099999999999</v>
      </c>
      <c r="H64">
        <v>0.21320900000000001</v>
      </c>
      <c r="I64">
        <v>0.209781</v>
      </c>
      <c r="J64">
        <v>0.19374</v>
      </c>
      <c r="K64">
        <v>0.232461</v>
      </c>
      <c r="L64">
        <v>0.27679999999999999</v>
      </c>
      <c r="M64">
        <v>0.317604</v>
      </c>
      <c r="N64">
        <f t="shared" si="1"/>
        <v>0.192218</v>
      </c>
      <c r="O64">
        <f t="shared" si="2"/>
        <v>3.2123897724547494E-3</v>
      </c>
      <c r="Q64">
        <v>1.0266000000000001E-2</v>
      </c>
      <c r="R64">
        <v>6.7539999999999996E-3</v>
      </c>
      <c r="S64">
        <v>7.1479999999999998E-3</v>
      </c>
      <c r="T64">
        <v>1.0895999999999999E-2</v>
      </c>
      <c r="U64">
        <v>1.0669E-2</v>
      </c>
      <c r="V64">
        <v>1.1546000000000001E-2</v>
      </c>
      <c r="W64">
        <v>1.2246999999999999E-2</v>
      </c>
      <c r="X64">
        <v>1.0924E-2</v>
      </c>
      <c r="Y64">
        <v>1.1039999999999999E-2</v>
      </c>
      <c r="Z64">
        <v>1.1495E-2</v>
      </c>
      <c r="AA64">
        <v>1.013E-2</v>
      </c>
      <c r="AB64">
        <v>1.3479E-2</v>
      </c>
      <c r="AC64">
        <f t="shared" si="3"/>
        <v>1.118278474019126E-2</v>
      </c>
      <c r="AD64">
        <f t="shared" si="4"/>
        <v>0.1868891719578562</v>
      </c>
      <c r="AG64">
        <v>-8.9999999999999993E-3</v>
      </c>
      <c r="AH64">
        <f t="shared" si="5"/>
        <v>0.94858679873623075</v>
      </c>
      <c r="AI64">
        <f t="shared" si="6"/>
        <v>1.4393174250832408</v>
      </c>
      <c r="AJ64">
        <f t="shared" si="7"/>
        <v>2.0597731702994859</v>
      </c>
      <c r="AK64">
        <f t="shared" si="8"/>
        <v>2.6337516512549537</v>
      </c>
      <c r="AL64">
        <f t="shared" si="9"/>
        <v>2.7248735932148098</v>
      </c>
      <c r="AM64">
        <f t="shared" si="10"/>
        <v>3.6644246208742191</v>
      </c>
      <c r="AN64">
        <f t="shared" si="11"/>
        <v>4.0526325793575371</v>
      </c>
      <c r="AO64">
        <f t="shared" si="12"/>
        <v>4.2595126903553293</v>
      </c>
      <c r="AP64">
        <f t="shared" si="13"/>
        <v>4.1265175718849845</v>
      </c>
      <c r="AQ64">
        <f t="shared" si="14"/>
        <v>4.6772837022132796</v>
      </c>
      <c r="AR64">
        <f t="shared" si="15"/>
        <v>5.7391664938834746</v>
      </c>
      <c r="AS64">
        <f t="shared" si="16"/>
        <v>6.6527859237536662</v>
      </c>
    </row>
    <row r="65" spans="1:45" x14ac:dyDescent="0.15">
      <c r="A65">
        <v>-8.5000000000000006E-3</v>
      </c>
      <c r="B65">
        <v>0.13692499999999999</v>
      </c>
      <c r="C65">
        <v>0.114075</v>
      </c>
      <c r="D65">
        <v>0.13985500000000001</v>
      </c>
      <c r="E65">
        <v>0.20114199999999999</v>
      </c>
      <c r="F65">
        <v>0.21543000000000001</v>
      </c>
      <c r="G65">
        <v>0.211531</v>
      </c>
      <c r="H65">
        <v>0.23525699999999999</v>
      </c>
      <c r="I65">
        <v>0.24593400000000001</v>
      </c>
      <c r="J65">
        <v>0.24104200000000001</v>
      </c>
      <c r="K65">
        <v>0.286748</v>
      </c>
      <c r="L65">
        <v>0.30062299999999997</v>
      </c>
      <c r="M65">
        <v>0.35340700000000003</v>
      </c>
      <c r="N65">
        <f t="shared" si="1"/>
        <v>0.22349741666666664</v>
      </c>
      <c r="O65">
        <f t="shared" si="2"/>
        <v>3.7351383089515946E-3</v>
      </c>
      <c r="Q65">
        <v>1.1982E-2</v>
      </c>
      <c r="R65">
        <v>7.0590000000000002E-3</v>
      </c>
      <c r="S65">
        <v>7.5360000000000002E-3</v>
      </c>
      <c r="T65">
        <v>1.209E-2</v>
      </c>
      <c r="U65">
        <v>1.2030000000000001E-2</v>
      </c>
      <c r="V65">
        <v>1.1774E-2</v>
      </c>
      <c r="W65">
        <v>1.2888999999999999E-2</v>
      </c>
      <c r="X65">
        <v>1.1769E-2</v>
      </c>
      <c r="Y65">
        <v>1.2363000000000001E-2</v>
      </c>
      <c r="Z65">
        <v>1.2921E-2</v>
      </c>
      <c r="AA65">
        <v>1.0533000000000001E-2</v>
      </c>
      <c r="AB65">
        <v>1.4168E-2</v>
      </c>
      <c r="AC65">
        <f t="shared" si="3"/>
        <v>1.2119905422673291E-2</v>
      </c>
      <c r="AD65">
        <f t="shared" si="4"/>
        <v>0.20255054007345605</v>
      </c>
      <c r="AG65">
        <v>-8.5000000000000006E-3</v>
      </c>
      <c r="AH65">
        <f t="shared" si="5"/>
        <v>1.1691998975322344</v>
      </c>
      <c r="AI65">
        <f t="shared" si="6"/>
        <v>1.58261653718091</v>
      </c>
      <c r="AJ65">
        <f t="shared" si="7"/>
        <v>2.4783802941697681</v>
      </c>
      <c r="AK65">
        <f t="shared" si="8"/>
        <v>3.3213672391017171</v>
      </c>
      <c r="AL65">
        <f t="shared" si="9"/>
        <v>3.5137824172239438</v>
      </c>
      <c r="AM65">
        <f t="shared" si="10"/>
        <v>3.7739696699375553</v>
      </c>
      <c r="AN65">
        <f t="shared" si="11"/>
        <v>4.4717164037255275</v>
      </c>
      <c r="AO65">
        <f t="shared" si="12"/>
        <v>4.9935837563451777</v>
      </c>
      <c r="AP65">
        <f t="shared" si="13"/>
        <v>5.1340149094781689</v>
      </c>
      <c r="AQ65">
        <f t="shared" si="14"/>
        <v>5.7695774647887319</v>
      </c>
      <c r="AR65">
        <f t="shared" si="15"/>
        <v>6.2331121708480195</v>
      </c>
      <c r="AS65">
        <f t="shared" si="16"/>
        <v>7.4027440301633858</v>
      </c>
    </row>
    <row r="66" spans="1:45" x14ac:dyDescent="0.15">
      <c r="A66">
        <v>-8.0000000000000002E-3</v>
      </c>
      <c r="B66">
        <v>0.15995500000000001</v>
      </c>
      <c r="C66">
        <v>0.132941</v>
      </c>
      <c r="D66">
        <v>0.14629400000000001</v>
      </c>
      <c r="E66">
        <v>0.190835</v>
      </c>
      <c r="F66">
        <v>0.222</v>
      </c>
      <c r="G66">
        <v>0.23894399999999999</v>
      </c>
      <c r="H66">
        <v>0.243616</v>
      </c>
      <c r="I66">
        <v>0.264127</v>
      </c>
      <c r="J66">
        <v>0.25860499999999997</v>
      </c>
      <c r="K66">
        <v>0.294292</v>
      </c>
      <c r="L66">
        <v>0.322716</v>
      </c>
      <c r="M66">
        <v>0.36822700000000003</v>
      </c>
      <c r="N66">
        <f t="shared" si="1"/>
        <v>0.23687933333333336</v>
      </c>
      <c r="O66">
        <f t="shared" si="2"/>
        <v>3.95877986299878E-3</v>
      </c>
      <c r="Q66">
        <v>1.2931E-2</v>
      </c>
      <c r="R66">
        <v>7.6270000000000001E-3</v>
      </c>
      <c r="S66">
        <v>7.8519999999999996E-3</v>
      </c>
      <c r="T66">
        <v>1.1816E-2</v>
      </c>
      <c r="U66">
        <v>1.2304000000000001E-2</v>
      </c>
      <c r="V66">
        <v>1.2453000000000001E-2</v>
      </c>
      <c r="W66">
        <v>1.2985999999999999E-2</v>
      </c>
      <c r="X66">
        <v>1.2282E-2</v>
      </c>
      <c r="Y66">
        <v>1.273E-2</v>
      </c>
      <c r="Z66">
        <v>1.2869999999999999E-2</v>
      </c>
      <c r="AA66">
        <v>1.0742E-2</v>
      </c>
      <c r="AB66">
        <v>1.4344000000000001E-2</v>
      </c>
      <c r="AC66">
        <f t="shared" si="3"/>
        <v>1.2436872213484605E-2</v>
      </c>
      <c r="AD66">
        <f t="shared" si="4"/>
        <v>0.20784775918740034</v>
      </c>
      <c r="AG66">
        <v>-8.0000000000000002E-3</v>
      </c>
      <c r="AH66">
        <f t="shared" si="5"/>
        <v>1.3658526171975067</v>
      </c>
      <c r="AI66">
        <f t="shared" si="6"/>
        <v>1.8443534961154273</v>
      </c>
      <c r="AJ66">
        <f t="shared" si="7"/>
        <v>2.5924862661704768</v>
      </c>
      <c r="AK66">
        <f t="shared" si="8"/>
        <v>3.1511723910171732</v>
      </c>
      <c r="AL66">
        <f t="shared" si="9"/>
        <v>3.6209427499592235</v>
      </c>
      <c r="AM66">
        <f t="shared" si="10"/>
        <v>4.2630508474576265</v>
      </c>
      <c r="AN66">
        <f t="shared" si="11"/>
        <v>4.6306025470442886</v>
      </c>
      <c r="AO66">
        <f t="shared" si="12"/>
        <v>5.3629847715736041</v>
      </c>
      <c r="AP66">
        <f t="shared" si="13"/>
        <v>5.5080937167199142</v>
      </c>
      <c r="AQ66">
        <f t="shared" si="14"/>
        <v>5.9213682092555331</v>
      </c>
      <c r="AR66">
        <f t="shared" si="15"/>
        <v>6.6911880572257925</v>
      </c>
      <c r="AS66">
        <f t="shared" si="16"/>
        <v>7.7131755341432768</v>
      </c>
    </row>
    <row r="67" spans="1:45" x14ac:dyDescent="0.15">
      <c r="A67">
        <v>-7.4999999999999997E-3</v>
      </c>
      <c r="B67">
        <v>0.17729200000000001</v>
      </c>
      <c r="C67">
        <v>0.13810800000000001</v>
      </c>
      <c r="D67">
        <v>0.17388100000000001</v>
      </c>
      <c r="E67">
        <v>0.208453</v>
      </c>
      <c r="F67">
        <v>0.22759199999999999</v>
      </c>
      <c r="G67">
        <v>0.25732899999999997</v>
      </c>
      <c r="H67">
        <v>0.27094699999999999</v>
      </c>
      <c r="I67">
        <v>0.26859699999999997</v>
      </c>
      <c r="J67">
        <v>0.30083100000000002</v>
      </c>
      <c r="K67">
        <v>0.30721399999999999</v>
      </c>
      <c r="L67">
        <v>0.38014700000000001</v>
      </c>
      <c r="M67">
        <v>0.41847899999999999</v>
      </c>
      <c r="N67">
        <f t="shared" ref="N67:N130" si="17">AVERAGE(B67:M67)</f>
        <v>0.26073916666666669</v>
      </c>
      <c r="O67">
        <f t="shared" ref="O67:O130" si="18">N67/59.83645</f>
        <v>4.3575306801567721E-3</v>
      </c>
      <c r="Q67">
        <v>1.3403E-2</v>
      </c>
      <c r="R67">
        <v>7.8370000000000002E-3</v>
      </c>
      <c r="S67">
        <v>8.5640000000000004E-3</v>
      </c>
      <c r="T67">
        <v>1.2345999999999999E-2</v>
      </c>
      <c r="U67">
        <v>1.2345E-2</v>
      </c>
      <c r="V67">
        <v>1.299E-2</v>
      </c>
      <c r="W67">
        <v>1.3854E-2</v>
      </c>
      <c r="X67">
        <v>1.2305999999999999E-2</v>
      </c>
      <c r="Y67">
        <v>1.3883E-2</v>
      </c>
      <c r="Z67">
        <v>1.3331000000000001E-2</v>
      </c>
      <c r="AA67">
        <v>1.1842999999999999E-2</v>
      </c>
      <c r="AB67">
        <v>1.5486E-2</v>
      </c>
      <c r="AC67">
        <f t="shared" ref="AC67:AC130" si="19">SQRT((Q67^2+R67^2+S67^2+T67^2+U67^2+V67^2+W67^2+X67^2+Y67^2+Z67^2+AA67^2+AB67^2)/(12-1))</f>
        <v>1.3079689188689741E-2</v>
      </c>
      <c r="AD67">
        <f t="shared" ref="AD67:AD130" si="20">AC67/0.059836450785458</f>
        <v>0.21859065865364607</v>
      </c>
      <c r="AG67">
        <v>-7.4999999999999997E-3</v>
      </c>
      <c r="AH67">
        <f t="shared" ref="AH67:AH130" si="21">B67/AV$1</f>
        <v>1.5138929211852103</v>
      </c>
      <c r="AI67">
        <f t="shared" ref="AI67:AI130" si="22">C67/AW$1</f>
        <v>1.9160377358490566</v>
      </c>
      <c r="AJ67">
        <f t="shared" ref="AJ67:AJ130" si="23">D67/AX$1</f>
        <v>3.0813574339890129</v>
      </c>
      <c r="AK67">
        <f t="shared" ref="AK67:AK130" si="24">E67/AY$1</f>
        <v>3.4420904887714663</v>
      </c>
      <c r="AL67">
        <f t="shared" ref="AL67:AL130" si="25">F67/AZ$1</f>
        <v>3.712151361931169</v>
      </c>
      <c r="AM67">
        <f t="shared" ref="AM67:AM130" si="26">G67/BA$1</f>
        <v>4.5910615521855478</v>
      </c>
      <c r="AN67">
        <f t="shared" ref="AN67:AN130" si="27">H67/BB$1</f>
        <v>5.1501045428625742</v>
      </c>
      <c r="AO67">
        <f t="shared" ref="AO67:AO130" si="28">I67/BC$1</f>
        <v>5.4537461928934006</v>
      </c>
      <c r="AP67">
        <f t="shared" ref="AP67:AP130" si="29">J67/BD$1</f>
        <v>6.4074760383386584</v>
      </c>
      <c r="AQ67">
        <f t="shared" ref="AQ67:AQ130" si="30">K67/BE$1</f>
        <v>6.1813682092555329</v>
      </c>
      <c r="AR67">
        <f t="shared" ref="AR67:AR130" si="31">L67/BF$1</f>
        <v>7.8819614347916236</v>
      </c>
      <c r="AS67">
        <f t="shared" ref="AS67:AS130" si="32">M67/BG$1</f>
        <v>8.7657938835358191</v>
      </c>
    </row>
    <row r="68" spans="1:45" x14ac:dyDescent="0.15">
      <c r="A68">
        <v>-7.0000000000000001E-3</v>
      </c>
      <c r="B68">
        <v>0.20572599999999999</v>
      </c>
      <c r="C68">
        <v>0.16930500000000001</v>
      </c>
      <c r="D68">
        <v>0.19550500000000001</v>
      </c>
      <c r="E68">
        <v>0.236871</v>
      </c>
      <c r="F68">
        <v>0.27847100000000002</v>
      </c>
      <c r="G68">
        <v>0.30376500000000001</v>
      </c>
      <c r="H68">
        <v>0.320932</v>
      </c>
      <c r="I68">
        <v>0.32300200000000001</v>
      </c>
      <c r="J68">
        <v>0.31863399999999997</v>
      </c>
      <c r="K68">
        <v>0.37854100000000002</v>
      </c>
      <c r="L68">
        <v>0.42348400000000003</v>
      </c>
      <c r="M68">
        <v>0.44609799999999999</v>
      </c>
      <c r="N68">
        <f t="shared" si="17"/>
        <v>0.30002783333333333</v>
      </c>
      <c r="O68">
        <f t="shared" si="18"/>
        <v>5.0141315758761313E-3</v>
      </c>
      <c r="Q68">
        <v>1.4552000000000001E-2</v>
      </c>
      <c r="R68">
        <v>8.7899999999999992E-3</v>
      </c>
      <c r="S68">
        <v>9.0329999999999994E-3</v>
      </c>
      <c r="T68">
        <v>1.3197E-2</v>
      </c>
      <c r="U68">
        <v>1.3939999999999999E-2</v>
      </c>
      <c r="V68">
        <v>1.4248E-2</v>
      </c>
      <c r="W68">
        <v>1.5021E-2</v>
      </c>
      <c r="X68">
        <v>1.3722E-2</v>
      </c>
      <c r="Y68">
        <v>1.4381E-2</v>
      </c>
      <c r="Z68">
        <v>1.4775E-2</v>
      </c>
      <c r="AA68">
        <v>1.2566000000000001E-2</v>
      </c>
      <c r="AB68">
        <v>1.5868E-2</v>
      </c>
      <c r="AC68">
        <f t="shared" si="19"/>
        <v>1.4112679975501077E-2</v>
      </c>
      <c r="AD68">
        <f t="shared" si="20"/>
        <v>0.23585422915710219</v>
      </c>
      <c r="AG68">
        <v>-7.0000000000000001E-3</v>
      </c>
      <c r="AH68">
        <f t="shared" si="21"/>
        <v>1.756690291179233</v>
      </c>
      <c r="AI68">
        <f t="shared" si="22"/>
        <v>2.3488485016648171</v>
      </c>
      <c r="AJ68">
        <f t="shared" si="23"/>
        <v>3.4645578592947017</v>
      </c>
      <c r="AK68">
        <f t="shared" si="24"/>
        <v>3.9113441215323643</v>
      </c>
      <c r="AL68">
        <f t="shared" si="25"/>
        <v>4.5420159843418695</v>
      </c>
      <c r="AM68">
        <f t="shared" si="26"/>
        <v>5.4195361284567349</v>
      </c>
      <c r="AN68">
        <f t="shared" si="27"/>
        <v>6.1002090857251474</v>
      </c>
      <c r="AO68">
        <f t="shared" si="28"/>
        <v>6.5584162436548219</v>
      </c>
      <c r="AP68">
        <f t="shared" si="29"/>
        <v>6.7866666666666662</v>
      </c>
      <c r="AQ68">
        <f t="shared" si="30"/>
        <v>7.6165191146881286</v>
      </c>
      <c r="AR68">
        <f t="shared" si="31"/>
        <v>8.7805100559817539</v>
      </c>
      <c r="AS68">
        <f t="shared" si="32"/>
        <v>9.3443234185169679</v>
      </c>
    </row>
    <row r="69" spans="1:45" x14ac:dyDescent="0.15">
      <c r="A69">
        <v>-6.4999999999999997E-3</v>
      </c>
      <c r="B69">
        <v>0.28968300000000002</v>
      </c>
      <c r="C69">
        <v>0.19591700000000001</v>
      </c>
      <c r="D69">
        <v>0.208174</v>
      </c>
      <c r="E69">
        <v>0.27912799999999999</v>
      </c>
      <c r="F69">
        <v>0.30615799999999999</v>
      </c>
      <c r="G69">
        <v>0.34027200000000002</v>
      </c>
      <c r="H69">
        <v>0.34685199999999999</v>
      </c>
      <c r="I69">
        <v>0.34810000000000002</v>
      </c>
      <c r="J69">
        <v>0.38080799999999998</v>
      </c>
      <c r="K69">
        <v>0.41946499999999998</v>
      </c>
      <c r="L69">
        <v>0.46039099999999999</v>
      </c>
      <c r="M69">
        <v>0.505687</v>
      </c>
      <c r="N69">
        <f t="shared" si="17"/>
        <v>0.34005291666666659</v>
      </c>
      <c r="O69">
        <f t="shared" si="18"/>
        <v>5.6830396299691341E-3</v>
      </c>
      <c r="Q69">
        <v>1.7118000000000001E-2</v>
      </c>
      <c r="R69">
        <v>9.4350000000000007E-3</v>
      </c>
      <c r="S69">
        <v>9.3170000000000006E-3</v>
      </c>
      <c r="T69">
        <v>1.4409999999999999E-2</v>
      </c>
      <c r="U69">
        <v>1.4329E-2</v>
      </c>
      <c r="V69">
        <v>1.5029000000000001E-2</v>
      </c>
      <c r="W69">
        <v>1.5876999999999999E-2</v>
      </c>
      <c r="X69">
        <v>1.4316000000000001E-2</v>
      </c>
      <c r="Y69">
        <v>1.5455E-2</v>
      </c>
      <c r="Z69">
        <v>1.5876999999999999E-2</v>
      </c>
      <c r="AA69">
        <v>1.3076000000000001E-2</v>
      </c>
      <c r="AB69">
        <v>1.7187000000000001E-2</v>
      </c>
      <c r="AC69">
        <f t="shared" si="19"/>
        <v>1.5141840599057724E-2</v>
      </c>
      <c r="AD69">
        <f t="shared" si="20"/>
        <v>0.25305378912510018</v>
      </c>
      <c r="AG69">
        <v>-6.4999999999999997E-3</v>
      </c>
      <c r="AH69">
        <f t="shared" si="21"/>
        <v>2.4735974724617882</v>
      </c>
      <c r="AI69">
        <f t="shared" si="22"/>
        <v>2.7180493895671476</v>
      </c>
      <c r="AJ69">
        <f t="shared" si="23"/>
        <v>3.6890660995924152</v>
      </c>
      <c r="AK69">
        <f t="shared" si="24"/>
        <v>4.6091149273447813</v>
      </c>
      <c r="AL69">
        <f t="shared" si="25"/>
        <v>4.9936062632523237</v>
      </c>
      <c r="AM69">
        <f t="shared" si="26"/>
        <v>6.0708652988403209</v>
      </c>
      <c r="AN69">
        <f t="shared" si="27"/>
        <v>6.5928910853449914</v>
      </c>
      <c r="AO69">
        <f t="shared" si="28"/>
        <v>7.0680203045685284</v>
      </c>
      <c r="AP69">
        <f t="shared" si="29"/>
        <v>8.110926517571885</v>
      </c>
      <c r="AQ69">
        <f t="shared" si="30"/>
        <v>8.4399396378269618</v>
      </c>
      <c r="AR69">
        <f t="shared" si="31"/>
        <v>9.5457391664938829</v>
      </c>
      <c r="AS69">
        <f t="shared" si="32"/>
        <v>10.592521994134898</v>
      </c>
    </row>
    <row r="70" spans="1:45" x14ac:dyDescent="0.15">
      <c r="A70">
        <v>-6.0000000000000001E-3</v>
      </c>
      <c r="B70">
        <v>0.31450600000000001</v>
      </c>
      <c r="C70">
        <v>0.25673000000000001</v>
      </c>
      <c r="D70">
        <v>0.28855700000000001</v>
      </c>
      <c r="E70">
        <v>0.32346200000000003</v>
      </c>
      <c r="F70">
        <v>0.35459800000000002</v>
      </c>
      <c r="G70">
        <v>0.41109200000000001</v>
      </c>
      <c r="H70">
        <v>0.39468799999999998</v>
      </c>
      <c r="I70">
        <v>0.42711199999999999</v>
      </c>
      <c r="J70">
        <v>0.45279599999999998</v>
      </c>
      <c r="K70">
        <v>0.50717000000000001</v>
      </c>
      <c r="L70">
        <v>0.53927499999999995</v>
      </c>
      <c r="M70">
        <v>0.53928699999999996</v>
      </c>
      <c r="N70">
        <f t="shared" si="17"/>
        <v>0.40077274999999996</v>
      </c>
      <c r="O70">
        <f t="shared" si="18"/>
        <v>6.6978029278140661E-3</v>
      </c>
      <c r="Q70">
        <v>1.7616E-2</v>
      </c>
      <c r="R70">
        <v>1.0763E-2</v>
      </c>
      <c r="S70">
        <v>1.1077999999999999E-2</v>
      </c>
      <c r="T70">
        <v>1.5509999999999999E-2</v>
      </c>
      <c r="U70">
        <v>1.5526E-2</v>
      </c>
      <c r="V70">
        <v>1.6712999999999999E-2</v>
      </c>
      <c r="W70">
        <v>1.6666E-2</v>
      </c>
      <c r="X70">
        <v>1.5782000000000001E-2</v>
      </c>
      <c r="Y70">
        <v>1.7255E-2</v>
      </c>
      <c r="Z70">
        <v>1.7277000000000001E-2</v>
      </c>
      <c r="AA70">
        <v>1.4106E-2</v>
      </c>
      <c r="AB70">
        <v>1.7284999999999998E-2</v>
      </c>
      <c r="AC70">
        <f t="shared" si="19"/>
        <v>1.6322422249498054E-2</v>
      </c>
      <c r="AD70">
        <f t="shared" si="20"/>
        <v>0.2727839307852945</v>
      </c>
      <c r="AG70">
        <v>-6.0000000000000001E-3</v>
      </c>
      <c r="AH70">
        <f t="shared" si="21"/>
        <v>2.6855605840662626</v>
      </c>
      <c r="AI70">
        <f t="shared" si="22"/>
        <v>3.5617369589345169</v>
      </c>
      <c r="AJ70">
        <f t="shared" si="23"/>
        <v>5.1135388977494243</v>
      </c>
      <c r="AK70">
        <f t="shared" si="24"/>
        <v>5.3411822985468955</v>
      </c>
      <c r="AL70">
        <f t="shared" si="25"/>
        <v>5.7836894470722555</v>
      </c>
      <c r="AM70">
        <f t="shared" si="26"/>
        <v>7.3343800178412133</v>
      </c>
      <c r="AN70">
        <f t="shared" si="27"/>
        <v>7.5021478806310586</v>
      </c>
      <c r="AO70">
        <f t="shared" si="28"/>
        <v>8.6723248730964464</v>
      </c>
      <c r="AP70">
        <f t="shared" si="29"/>
        <v>9.6442172523961656</v>
      </c>
      <c r="AQ70">
        <f t="shared" si="30"/>
        <v>10.204627766599598</v>
      </c>
      <c r="AR70">
        <f t="shared" si="31"/>
        <v>11.181318681318679</v>
      </c>
      <c r="AS70">
        <f t="shared" si="32"/>
        <v>11.29633431085044</v>
      </c>
    </row>
    <row r="71" spans="1:45" x14ac:dyDescent="0.15">
      <c r="A71">
        <v>-5.4999999999999997E-3</v>
      </c>
      <c r="B71">
        <v>0.37135000000000001</v>
      </c>
      <c r="C71">
        <v>0.28008300000000003</v>
      </c>
      <c r="D71">
        <v>0.32631100000000002</v>
      </c>
      <c r="E71">
        <v>0.37785999999999997</v>
      </c>
      <c r="F71">
        <v>0.39113999999999999</v>
      </c>
      <c r="G71">
        <v>0.47046900000000003</v>
      </c>
      <c r="H71">
        <v>0.45572400000000002</v>
      </c>
      <c r="I71">
        <v>0.47587099999999999</v>
      </c>
      <c r="J71">
        <v>0.49825399999999997</v>
      </c>
      <c r="K71">
        <v>0.53531099999999998</v>
      </c>
      <c r="L71">
        <v>0.59108799999999995</v>
      </c>
      <c r="M71">
        <v>0.62203799999999998</v>
      </c>
      <c r="N71">
        <f t="shared" si="17"/>
        <v>0.44962491666666665</v>
      </c>
      <c r="O71">
        <f t="shared" si="18"/>
        <v>7.5142311528619537E-3</v>
      </c>
      <c r="Q71">
        <v>1.8529E-2</v>
      </c>
      <c r="R71">
        <v>1.1091999999999999E-2</v>
      </c>
      <c r="S71">
        <v>1.1613999999999999E-2</v>
      </c>
      <c r="T71">
        <v>1.6472000000000001E-2</v>
      </c>
      <c r="U71">
        <v>1.5819E-2</v>
      </c>
      <c r="V71">
        <v>1.7350000000000001E-2</v>
      </c>
      <c r="W71">
        <v>1.7856E-2</v>
      </c>
      <c r="X71">
        <v>1.6164999999999999E-2</v>
      </c>
      <c r="Y71">
        <v>1.7638000000000001E-2</v>
      </c>
      <c r="Z71">
        <v>1.7322000000000001E-2</v>
      </c>
      <c r="AA71">
        <v>1.448E-2</v>
      </c>
      <c r="AB71">
        <v>1.8325999999999999E-2</v>
      </c>
      <c r="AC71">
        <f t="shared" si="19"/>
        <v>1.6950834549044801E-2</v>
      </c>
      <c r="AD71">
        <f t="shared" si="20"/>
        <v>0.28328609612594785</v>
      </c>
      <c r="AG71">
        <v>-5.4999999999999997E-3</v>
      </c>
      <c r="AH71">
        <f t="shared" si="21"/>
        <v>3.1709503885236101</v>
      </c>
      <c r="AI71">
        <f t="shared" si="22"/>
        <v>3.8857241953385127</v>
      </c>
      <c r="AJ71">
        <f t="shared" si="23"/>
        <v>5.7825801878433456</v>
      </c>
      <c r="AK71">
        <f t="shared" si="24"/>
        <v>6.2394319682959045</v>
      </c>
      <c r="AL71">
        <f t="shared" si="25"/>
        <v>6.3797096721578859</v>
      </c>
      <c r="AM71">
        <f t="shared" si="26"/>
        <v>8.3937377341659225</v>
      </c>
      <c r="AN71">
        <f t="shared" si="27"/>
        <v>8.6623075460938992</v>
      </c>
      <c r="AO71">
        <f t="shared" si="28"/>
        <v>9.6623553299492375</v>
      </c>
      <c r="AP71">
        <f t="shared" si="29"/>
        <v>10.612438764643237</v>
      </c>
      <c r="AQ71">
        <f t="shared" si="30"/>
        <v>10.770845070422535</v>
      </c>
      <c r="AR71">
        <f t="shared" si="31"/>
        <v>12.255608542400994</v>
      </c>
      <c r="AS71">
        <f t="shared" si="32"/>
        <v>13.029702555509008</v>
      </c>
    </row>
    <row r="72" spans="1:45" x14ac:dyDescent="0.15">
      <c r="A72">
        <v>-5.0000000000000001E-3</v>
      </c>
      <c r="B72">
        <v>0.52899300000000005</v>
      </c>
      <c r="C72">
        <v>0.35132200000000002</v>
      </c>
      <c r="D72">
        <v>0.36247800000000002</v>
      </c>
      <c r="E72">
        <v>0.49075800000000003</v>
      </c>
      <c r="F72">
        <v>0.51031499999999996</v>
      </c>
      <c r="G72">
        <v>0.54919200000000001</v>
      </c>
      <c r="H72">
        <v>0.54139400000000004</v>
      </c>
      <c r="I72">
        <v>0.567882</v>
      </c>
      <c r="J72">
        <v>0.59320600000000001</v>
      </c>
      <c r="K72">
        <v>0.70121</v>
      </c>
      <c r="L72">
        <v>0.73565800000000003</v>
      </c>
      <c r="M72">
        <v>0.70943299999999998</v>
      </c>
      <c r="N72">
        <f t="shared" si="17"/>
        <v>0.55348674999999992</v>
      </c>
      <c r="O72">
        <f t="shared" si="18"/>
        <v>9.2499931062086718E-3</v>
      </c>
      <c r="Q72">
        <v>2.2970999999999998E-2</v>
      </c>
      <c r="R72">
        <v>1.2319E-2</v>
      </c>
      <c r="S72">
        <v>1.2E-2</v>
      </c>
      <c r="T72">
        <v>1.8578999999999998E-2</v>
      </c>
      <c r="U72">
        <v>1.8117000000000001E-2</v>
      </c>
      <c r="V72">
        <v>1.8792E-2</v>
      </c>
      <c r="W72">
        <v>1.9036999999999998E-2</v>
      </c>
      <c r="X72">
        <v>1.7776E-2</v>
      </c>
      <c r="Y72">
        <v>1.9390999999999999E-2</v>
      </c>
      <c r="Z72">
        <v>2.0083E-2</v>
      </c>
      <c r="AA72">
        <v>1.6071999999999999E-2</v>
      </c>
      <c r="AB72">
        <v>1.9049E-2</v>
      </c>
      <c r="AC72">
        <f t="shared" si="19"/>
        <v>1.8898950658700602E-2</v>
      </c>
      <c r="AD72">
        <f t="shared" si="20"/>
        <v>0.31584344342986331</v>
      </c>
      <c r="AG72">
        <v>-5.0000000000000001E-3</v>
      </c>
      <c r="AH72">
        <f t="shared" si="21"/>
        <v>4.5170608829305783</v>
      </c>
      <c r="AI72">
        <f t="shared" si="22"/>
        <v>4.8740566037735853</v>
      </c>
      <c r="AJ72">
        <f t="shared" si="23"/>
        <v>6.4234981392876129</v>
      </c>
      <c r="AK72">
        <f t="shared" si="24"/>
        <v>8.1036657859973573</v>
      </c>
      <c r="AL72">
        <f t="shared" si="25"/>
        <v>8.3235198173218059</v>
      </c>
      <c r="AM72">
        <f t="shared" si="26"/>
        <v>9.7982515611061558</v>
      </c>
      <c r="AN72">
        <f t="shared" si="27"/>
        <v>10.290705189127543</v>
      </c>
      <c r="AO72">
        <f t="shared" si="28"/>
        <v>11.530598984771572</v>
      </c>
      <c r="AP72">
        <f t="shared" si="29"/>
        <v>12.634845580404686</v>
      </c>
      <c r="AQ72">
        <f t="shared" si="30"/>
        <v>14.108853118712274</v>
      </c>
      <c r="AR72">
        <f t="shared" si="31"/>
        <v>15.253120464441219</v>
      </c>
      <c r="AS72">
        <f t="shared" si="32"/>
        <v>14.86034771679933</v>
      </c>
    </row>
    <row r="73" spans="1:45" x14ac:dyDescent="0.15">
      <c r="A73">
        <v>-4.4999999999999997E-3</v>
      </c>
      <c r="B73">
        <v>0.76712199999999997</v>
      </c>
      <c r="C73">
        <v>0.44947599999999999</v>
      </c>
      <c r="D73">
        <v>0.48394199999999998</v>
      </c>
      <c r="E73">
        <v>0.58926699999999999</v>
      </c>
      <c r="F73">
        <v>0.68600000000000005</v>
      </c>
      <c r="G73">
        <v>0.72507999999999995</v>
      </c>
      <c r="H73">
        <v>0.76078299999999999</v>
      </c>
      <c r="I73">
        <v>0.76661800000000002</v>
      </c>
      <c r="J73">
        <v>0.77719000000000005</v>
      </c>
      <c r="K73">
        <v>0.95782699999999998</v>
      </c>
      <c r="L73">
        <v>0.999884</v>
      </c>
      <c r="M73">
        <v>0.99296200000000001</v>
      </c>
      <c r="N73">
        <f t="shared" si="17"/>
        <v>0.74634591666666672</v>
      </c>
      <c r="O73">
        <f t="shared" si="18"/>
        <v>1.2473098197949022E-2</v>
      </c>
      <c r="Q73">
        <v>2.716E-2</v>
      </c>
      <c r="R73">
        <v>1.3753E-2</v>
      </c>
      <c r="S73">
        <v>1.3863E-2</v>
      </c>
      <c r="T73">
        <v>2.0548E-2</v>
      </c>
      <c r="U73">
        <v>2.1333000000000001E-2</v>
      </c>
      <c r="V73">
        <v>2.1520999999999998E-2</v>
      </c>
      <c r="W73">
        <v>2.2676000000000002E-2</v>
      </c>
      <c r="X73">
        <v>2.0663999999999998E-2</v>
      </c>
      <c r="Y73">
        <v>2.1919000000000001E-2</v>
      </c>
      <c r="Z73">
        <v>2.3243E-2</v>
      </c>
      <c r="AA73">
        <v>1.8856000000000001E-2</v>
      </c>
      <c r="AB73">
        <v>2.2887999999999999E-2</v>
      </c>
      <c r="AC73">
        <f t="shared" si="19"/>
        <v>2.1951920135522624E-2</v>
      </c>
      <c r="AD73">
        <f t="shared" si="20"/>
        <v>0.36686534457450776</v>
      </c>
      <c r="AG73">
        <v>-4.4999999999999997E-3</v>
      </c>
      <c r="AH73">
        <f t="shared" si="21"/>
        <v>6.5504397574929545</v>
      </c>
      <c r="AI73">
        <f t="shared" si="22"/>
        <v>6.2357935627081016</v>
      </c>
      <c r="AJ73">
        <f t="shared" si="23"/>
        <v>8.5759702286018076</v>
      </c>
      <c r="AK73">
        <f t="shared" si="24"/>
        <v>9.7303005284015853</v>
      </c>
      <c r="AL73">
        <f t="shared" si="25"/>
        <v>11.189039308432557</v>
      </c>
      <c r="AM73">
        <f t="shared" si="26"/>
        <v>12.936306868867081</v>
      </c>
      <c r="AN73">
        <f t="shared" si="27"/>
        <v>14.460805930431478</v>
      </c>
      <c r="AO73">
        <f t="shared" si="28"/>
        <v>15.565847715736041</v>
      </c>
      <c r="AP73">
        <f t="shared" si="29"/>
        <v>16.553567625133123</v>
      </c>
      <c r="AQ73">
        <f t="shared" si="30"/>
        <v>19.272173038229376</v>
      </c>
      <c r="AR73">
        <f t="shared" si="31"/>
        <v>20.731577856106156</v>
      </c>
      <c r="AS73">
        <f t="shared" si="32"/>
        <v>20.799371596145789</v>
      </c>
    </row>
    <row r="74" spans="1:45" x14ac:dyDescent="0.15">
      <c r="A74">
        <v>-4.0000000000000001E-3</v>
      </c>
      <c r="B74">
        <v>1.1723809999999999</v>
      </c>
      <c r="C74">
        <v>0.666717</v>
      </c>
      <c r="D74">
        <v>0.67376199999999997</v>
      </c>
      <c r="E74">
        <v>0.88619800000000004</v>
      </c>
      <c r="F74">
        <v>1.0285120000000001</v>
      </c>
      <c r="G74">
        <v>1.08351</v>
      </c>
      <c r="H74">
        <v>1.1088359999999999</v>
      </c>
      <c r="I74">
        <v>1.0288889999999999</v>
      </c>
      <c r="J74">
        <v>1.0458179999999999</v>
      </c>
      <c r="K74">
        <v>1.2868440000000001</v>
      </c>
      <c r="L74">
        <v>1.396109</v>
      </c>
      <c r="M74">
        <v>1.397694</v>
      </c>
      <c r="N74">
        <f t="shared" si="17"/>
        <v>1.0646058333333335</v>
      </c>
      <c r="O74">
        <f t="shared" si="18"/>
        <v>1.779192838701717E-2</v>
      </c>
      <c r="Q74">
        <v>3.2946999999999997E-2</v>
      </c>
      <c r="R74">
        <v>1.6886000000000002E-2</v>
      </c>
      <c r="S74">
        <v>1.6386000000000001E-2</v>
      </c>
      <c r="T74">
        <v>2.4955999999999999E-2</v>
      </c>
      <c r="U74">
        <v>2.5850999999999999E-2</v>
      </c>
      <c r="V74">
        <v>2.6297000000000001E-2</v>
      </c>
      <c r="W74">
        <v>2.7324999999999999E-2</v>
      </c>
      <c r="X74">
        <v>2.3795E-2</v>
      </c>
      <c r="Y74">
        <v>2.5248E-2</v>
      </c>
      <c r="Z74">
        <v>2.6986E-2</v>
      </c>
      <c r="AA74">
        <v>2.2266000000000001E-2</v>
      </c>
      <c r="AB74">
        <v>2.7130000000000001E-2</v>
      </c>
      <c r="AC74">
        <f t="shared" si="19"/>
        <v>2.6167513087449065E-2</v>
      </c>
      <c r="AD74">
        <f t="shared" si="20"/>
        <v>0.4373172663811894</v>
      </c>
      <c r="AG74">
        <v>-4.0000000000000001E-3</v>
      </c>
      <c r="AH74">
        <f t="shared" si="21"/>
        <v>10.010938433950985</v>
      </c>
      <c r="AI74">
        <f t="shared" si="22"/>
        <v>9.2496809100998885</v>
      </c>
      <c r="AJ74">
        <f t="shared" si="23"/>
        <v>11.939783802941697</v>
      </c>
      <c r="AK74">
        <f t="shared" si="24"/>
        <v>14.633388375165126</v>
      </c>
      <c r="AL74">
        <f t="shared" si="25"/>
        <v>16.775599412820096</v>
      </c>
      <c r="AM74">
        <f t="shared" si="26"/>
        <v>19.331132917038357</v>
      </c>
      <c r="AN74">
        <f t="shared" si="27"/>
        <v>21.076525375403914</v>
      </c>
      <c r="AO74">
        <f t="shared" si="28"/>
        <v>20.891147208121826</v>
      </c>
      <c r="AP74">
        <f t="shared" si="29"/>
        <v>22.27514376996805</v>
      </c>
      <c r="AQ74">
        <f t="shared" si="30"/>
        <v>25.892233400402414</v>
      </c>
      <c r="AR74">
        <f t="shared" si="31"/>
        <v>28.946900269541779</v>
      </c>
      <c r="AS74">
        <f t="shared" si="32"/>
        <v>29.277209886887306</v>
      </c>
    </row>
    <row r="75" spans="1:45" x14ac:dyDescent="0.15">
      <c r="A75">
        <v>-3.5000000000000001E-3</v>
      </c>
      <c r="B75">
        <v>2.149972</v>
      </c>
      <c r="C75">
        <v>1.0232460000000001</v>
      </c>
      <c r="D75">
        <v>1.0755209999999999</v>
      </c>
      <c r="E75">
        <v>1.436706</v>
      </c>
      <c r="F75">
        <v>1.6288499999999999</v>
      </c>
      <c r="G75">
        <v>1.8167949999999999</v>
      </c>
      <c r="H75">
        <v>1.7040040000000001</v>
      </c>
      <c r="I75">
        <v>1.507193</v>
      </c>
      <c r="J75">
        <v>1.612018</v>
      </c>
      <c r="K75">
        <v>1.9726170000000001</v>
      </c>
      <c r="L75">
        <v>1.952075</v>
      </c>
      <c r="M75">
        <v>1.9827490000000001</v>
      </c>
      <c r="N75">
        <f t="shared" si="17"/>
        <v>1.6551454999999997</v>
      </c>
      <c r="O75">
        <f t="shared" si="18"/>
        <v>2.7661158039957244E-2</v>
      </c>
      <c r="Q75">
        <v>4.4324000000000002E-2</v>
      </c>
      <c r="R75">
        <v>2.0761000000000002E-2</v>
      </c>
      <c r="S75">
        <v>2.0736999999999998E-2</v>
      </c>
      <c r="T75">
        <v>3.1900999999999999E-2</v>
      </c>
      <c r="U75">
        <v>3.2642999999999998E-2</v>
      </c>
      <c r="V75">
        <v>3.3953999999999998E-2</v>
      </c>
      <c r="W75">
        <v>3.397E-2</v>
      </c>
      <c r="X75">
        <v>2.8494999999999999E-2</v>
      </c>
      <c r="Y75">
        <v>3.1426000000000003E-2</v>
      </c>
      <c r="Z75">
        <v>3.3486000000000002E-2</v>
      </c>
      <c r="AA75">
        <v>2.6189E-2</v>
      </c>
      <c r="AB75">
        <v>3.2257000000000001E-2</v>
      </c>
      <c r="AC75">
        <f t="shared" si="19"/>
        <v>3.2839806774705604E-2</v>
      </c>
      <c r="AD75">
        <f t="shared" si="20"/>
        <v>0.54882611424350447</v>
      </c>
      <c r="AG75">
        <v>-3.5000000000000001E-3</v>
      </c>
      <c r="AH75">
        <f t="shared" si="21"/>
        <v>18.358568866877295</v>
      </c>
      <c r="AI75">
        <f t="shared" si="22"/>
        <v>14.195976692563818</v>
      </c>
      <c r="AJ75">
        <f t="shared" si="23"/>
        <v>19.059383306751727</v>
      </c>
      <c r="AK75">
        <f t="shared" si="24"/>
        <v>23.723678996036988</v>
      </c>
      <c r="AL75">
        <f t="shared" si="25"/>
        <v>26.567444136356219</v>
      </c>
      <c r="AM75">
        <f t="shared" si="26"/>
        <v>32.413826940231935</v>
      </c>
      <c r="AN75">
        <f t="shared" si="27"/>
        <v>32.389355635810688</v>
      </c>
      <c r="AO75">
        <f t="shared" si="28"/>
        <v>30.602903553299491</v>
      </c>
      <c r="AP75">
        <f t="shared" si="29"/>
        <v>34.334781682641108</v>
      </c>
      <c r="AQ75">
        <f t="shared" si="30"/>
        <v>39.690482897384307</v>
      </c>
      <c r="AR75">
        <f t="shared" si="31"/>
        <v>40.474289861082312</v>
      </c>
      <c r="AS75">
        <f t="shared" si="32"/>
        <v>41.532237117720996</v>
      </c>
    </row>
    <row r="76" spans="1:45" x14ac:dyDescent="0.15">
      <c r="A76">
        <v>-3.0000000000000001E-3</v>
      </c>
      <c r="B76">
        <v>4.4357579999999999</v>
      </c>
      <c r="C76">
        <v>1.928569</v>
      </c>
      <c r="D76">
        <v>1.8755710000000001</v>
      </c>
      <c r="E76">
        <v>2.549464</v>
      </c>
      <c r="F76">
        <v>2.765606</v>
      </c>
      <c r="G76">
        <v>2.8372229999999998</v>
      </c>
      <c r="H76">
        <v>2.707992</v>
      </c>
      <c r="I76">
        <v>2.457338</v>
      </c>
      <c r="J76">
        <v>2.3876550000000001</v>
      </c>
      <c r="K76">
        <v>2.8435890000000001</v>
      </c>
      <c r="L76">
        <v>2.8840840000000001</v>
      </c>
      <c r="M76">
        <v>2.8067700000000002</v>
      </c>
      <c r="N76">
        <f t="shared" si="17"/>
        <v>2.7066349166666668</v>
      </c>
      <c r="O76">
        <f t="shared" si="18"/>
        <v>4.5233881967708091E-2</v>
      </c>
      <c r="Q76">
        <v>6.4545000000000005E-2</v>
      </c>
      <c r="R76">
        <v>2.8358999999999999E-2</v>
      </c>
      <c r="S76">
        <v>2.7234000000000001E-2</v>
      </c>
      <c r="T76">
        <v>4.2261E-2</v>
      </c>
      <c r="U76">
        <v>4.2502999999999999E-2</v>
      </c>
      <c r="V76">
        <v>4.2368000000000003E-2</v>
      </c>
      <c r="W76">
        <v>4.2882999999999998E-2</v>
      </c>
      <c r="X76">
        <v>3.6660999999999999E-2</v>
      </c>
      <c r="Y76">
        <v>3.7877000000000001E-2</v>
      </c>
      <c r="Z76">
        <v>3.9978E-2</v>
      </c>
      <c r="AA76">
        <v>3.1775999999999999E-2</v>
      </c>
      <c r="AB76">
        <v>3.8176000000000002E-2</v>
      </c>
      <c r="AC76">
        <f t="shared" si="19"/>
        <v>4.2407690759406542E-2</v>
      </c>
      <c r="AD76">
        <f t="shared" si="20"/>
        <v>0.70872670759598011</v>
      </c>
      <c r="AG76">
        <v>-3.0000000000000001E-3</v>
      </c>
      <c r="AH76">
        <f t="shared" si="21"/>
        <v>37.876850824011612</v>
      </c>
      <c r="AI76">
        <f t="shared" si="22"/>
        <v>26.755951720310765</v>
      </c>
      <c r="AJ76">
        <f t="shared" si="23"/>
        <v>33.237125642388804</v>
      </c>
      <c r="AK76">
        <f t="shared" si="24"/>
        <v>42.098150594451781</v>
      </c>
      <c r="AL76">
        <f t="shared" si="25"/>
        <v>45.108563040287066</v>
      </c>
      <c r="AM76">
        <f t="shared" si="26"/>
        <v>50.619500446030322</v>
      </c>
      <c r="AN76">
        <f t="shared" si="27"/>
        <v>51.472951910283221</v>
      </c>
      <c r="AO76">
        <f t="shared" si="28"/>
        <v>49.895187817258879</v>
      </c>
      <c r="AP76">
        <f t="shared" si="29"/>
        <v>50.855271565495208</v>
      </c>
      <c r="AQ76">
        <f t="shared" si="30"/>
        <v>57.215070422535213</v>
      </c>
      <c r="AR76">
        <f t="shared" si="31"/>
        <v>59.798548621190129</v>
      </c>
      <c r="AS76">
        <f t="shared" si="32"/>
        <v>58.792836196062012</v>
      </c>
    </row>
    <row r="77" spans="1:45" x14ac:dyDescent="0.15">
      <c r="A77">
        <v>-2.5000000000000001E-3</v>
      </c>
      <c r="B77">
        <v>8.5072600000000005</v>
      </c>
      <c r="C77">
        <v>3.5545200000000001</v>
      </c>
      <c r="D77">
        <v>3.3063690000000001</v>
      </c>
      <c r="E77">
        <v>4.305542</v>
      </c>
      <c r="F77">
        <v>4.6670790000000002</v>
      </c>
      <c r="G77">
        <v>4.4803100000000002</v>
      </c>
      <c r="H77">
        <v>4.2095050000000001</v>
      </c>
      <c r="I77">
        <v>3.6213310000000001</v>
      </c>
      <c r="J77">
        <v>3.5472450000000002</v>
      </c>
      <c r="K77">
        <v>4.1286610000000001</v>
      </c>
      <c r="L77">
        <v>4.0151260000000004</v>
      </c>
      <c r="M77">
        <v>3.9633560000000001</v>
      </c>
      <c r="N77">
        <f t="shared" si="17"/>
        <v>4.3588586666666673</v>
      </c>
      <c r="O77">
        <f t="shared" si="18"/>
        <v>7.2846211074799175E-2</v>
      </c>
      <c r="Q77">
        <v>8.8483999999999993E-2</v>
      </c>
      <c r="R77">
        <v>3.8467000000000001E-2</v>
      </c>
      <c r="S77">
        <v>3.5957999999999997E-2</v>
      </c>
      <c r="T77">
        <v>5.5024999999999998E-2</v>
      </c>
      <c r="U77">
        <v>5.5266000000000003E-2</v>
      </c>
      <c r="V77">
        <v>5.3151999999999998E-2</v>
      </c>
      <c r="W77">
        <v>5.3277999999999999E-2</v>
      </c>
      <c r="X77">
        <v>4.4796999999999997E-2</v>
      </c>
      <c r="Y77">
        <v>4.5790999999999998E-2</v>
      </c>
      <c r="Z77">
        <v>4.8566999999999999E-2</v>
      </c>
      <c r="AA77">
        <v>3.7574000000000003E-2</v>
      </c>
      <c r="AB77">
        <v>4.5457999999999998E-2</v>
      </c>
      <c r="AC77">
        <f t="shared" si="19"/>
        <v>5.4178529374483919E-2</v>
      </c>
      <c r="AD77">
        <f t="shared" si="20"/>
        <v>0.90544356597518783</v>
      </c>
      <c r="AG77">
        <v>-2.5000000000000001E-3</v>
      </c>
      <c r="AH77">
        <f t="shared" si="21"/>
        <v>72.643326786781657</v>
      </c>
      <c r="AI77">
        <f t="shared" si="22"/>
        <v>49.313540510543838</v>
      </c>
      <c r="AJ77">
        <f t="shared" si="23"/>
        <v>58.592397660818712</v>
      </c>
      <c r="AK77">
        <f t="shared" si="24"/>
        <v>71.095475561426682</v>
      </c>
      <c r="AL77">
        <f t="shared" si="25"/>
        <v>76.122639047463707</v>
      </c>
      <c r="AM77">
        <f t="shared" si="26"/>
        <v>79.934165923282791</v>
      </c>
      <c r="AN77">
        <f t="shared" si="27"/>
        <v>80.013400494202628</v>
      </c>
      <c r="AO77">
        <f t="shared" si="28"/>
        <v>73.529563451776653</v>
      </c>
      <c r="AP77">
        <f t="shared" si="29"/>
        <v>75.553674121405763</v>
      </c>
      <c r="AQ77">
        <f t="shared" si="30"/>
        <v>83.071649899396377</v>
      </c>
      <c r="AR77">
        <f t="shared" si="31"/>
        <v>83.24955421936555</v>
      </c>
      <c r="AS77">
        <f t="shared" si="32"/>
        <v>83.019606200251374</v>
      </c>
    </row>
    <row r="78" spans="1:45" x14ac:dyDescent="0.15">
      <c r="A78">
        <v>-2E-3</v>
      </c>
      <c r="B78">
        <v>13.948527</v>
      </c>
      <c r="C78">
        <v>6.3274600000000003</v>
      </c>
      <c r="D78">
        <v>5.4409549999999998</v>
      </c>
      <c r="E78">
        <v>6.8139380000000003</v>
      </c>
      <c r="F78">
        <v>7.0914659999999996</v>
      </c>
      <c r="G78">
        <v>6.5826919999999998</v>
      </c>
      <c r="H78">
        <v>5.8891640000000001</v>
      </c>
      <c r="I78">
        <v>5.3474589999999997</v>
      </c>
      <c r="J78">
        <v>4.9763970000000004</v>
      </c>
      <c r="K78">
        <v>5.6265749999999999</v>
      </c>
      <c r="L78">
        <v>5.3196219999999999</v>
      </c>
      <c r="M78">
        <v>5.2059800000000003</v>
      </c>
      <c r="N78">
        <f t="shared" si="17"/>
        <v>6.5475195833333322</v>
      </c>
      <c r="O78">
        <f t="shared" si="18"/>
        <v>0.10942359687670863</v>
      </c>
      <c r="Q78">
        <v>0.112148</v>
      </c>
      <c r="R78">
        <v>5.1358000000000001E-2</v>
      </c>
      <c r="S78">
        <v>4.6310999999999998E-2</v>
      </c>
      <c r="T78">
        <v>6.9510000000000002E-2</v>
      </c>
      <c r="U78">
        <v>6.7968000000000001E-2</v>
      </c>
      <c r="V78">
        <v>6.4746999999999999E-2</v>
      </c>
      <c r="W78">
        <v>6.2830999999999998E-2</v>
      </c>
      <c r="X78">
        <v>5.4630999999999999E-2</v>
      </c>
      <c r="Y78">
        <v>5.3949999999999998E-2</v>
      </c>
      <c r="Z78">
        <v>5.6662999999999998E-2</v>
      </c>
      <c r="AA78">
        <v>4.3210999999999999E-2</v>
      </c>
      <c r="AB78">
        <v>5.2512000000000003E-2</v>
      </c>
      <c r="AC78">
        <f t="shared" si="19"/>
        <v>6.6524957297652926E-2</v>
      </c>
      <c r="AD78">
        <f t="shared" si="20"/>
        <v>1.1117798001785968</v>
      </c>
      <c r="AG78">
        <v>-2E-3</v>
      </c>
      <c r="AH78">
        <f t="shared" si="21"/>
        <v>119.10619929980361</v>
      </c>
      <c r="AI78">
        <f t="shared" si="22"/>
        <v>87.783851276359599</v>
      </c>
      <c r="AJ78">
        <f t="shared" si="23"/>
        <v>96.41954634059897</v>
      </c>
      <c r="AK78">
        <f t="shared" si="24"/>
        <v>112.51548877146631</v>
      </c>
      <c r="AL78">
        <f t="shared" si="25"/>
        <v>115.66573152829879</v>
      </c>
      <c r="AM78">
        <f t="shared" si="26"/>
        <v>117.44321141837644</v>
      </c>
      <c r="AN78">
        <f t="shared" si="27"/>
        <v>111.94001140467593</v>
      </c>
      <c r="AO78">
        <f t="shared" si="28"/>
        <v>108.57784771573603</v>
      </c>
      <c r="AP78">
        <f t="shared" si="29"/>
        <v>105.99354632587861</v>
      </c>
      <c r="AQ78">
        <f t="shared" si="30"/>
        <v>113.21076458752515</v>
      </c>
      <c r="AR78">
        <f t="shared" si="31"/>
        <v>110.29695210449927</v>
      </c>
      <c r="AS78">
        <f t="shared" si="32"/>
        <v>109.04859656472561</v>
      </c>
    </row>
    <row r="79" spans="1:45" x14ac:dyDescent="0.15">
      <c r="A79">
        <v>-1.5E-3</v>
      </c>
      <c r="B79">
        <v>19.510794000000001</v>
      </c>
      <c r="C79">
        <v>9.8439259999999997</v>
      </c>
      <c r="D79">
        <v>7.7878949999999998</v>
      </c>
      <c r="E79">
        <v>9.5377639999999992</v>
      </c>
      <c r="F79">
        <v>9.4262119999999996</v>
      </c>
      <c r="G79">
        <v>8.6084379999999996</v>
      </c>
      <c r="H79">
        <v>7.6667839999999998</v>
      </c>
      <c r="I79">
        <v>6.7457289999999999</v>
      </c>
      <c r="J79">
        <v>6.236993</v>
      </c>
      <c r="K79">
        <v>6.8914960000000001</v>
      </c>
      <c r="L79">
        <v>6.4968810000000001</v>
      </c>
      <c r="M79">
        <v>6.288519</v>
      </c>
      <c r="N79">
        <f t="shared" si="17"/>
        <v>8.753452583333333</v>
      </c>
      <c r="O79">
        <f t="shared" si="18"/>
        <v>0.14628963755926919</v>
      </c>
      <c r="Q79">
        <v>0.130408</v>
      </c>
      <c r="R79">
        <v>6.3963999999999993E-2</v>
      </c>
      <c r="S79">
        <v>5.5145E-2</v>
      </c>
      <c r="T79">
        <v>8.2015000000000005E-2</v>
      </c>
      <c r="U79">
        <v>7.7634999999999996E-2</v>
      </c>
      <c r="V79">
        <v>7.3486999999999997E-2</v>
      </c>
      <c r="W79">
        <v>7.1556999999999996E-2</v>
      </c>
      <c r="X79">
        <v>6.0996000000000002E-2</v>
      </c>
      <c r="Y79">
        <v>5.9111999999999998E-2</v>
      </c>
      <c r="Z79">
        <v>6.2468999999999997E-2</v>
      </c>
      <c r="AA79">
        <v>4.7898000000000003E-2</v>
      </c>
      <c r="AB79">
        <v>5.6958000000000002E-2</v>
      </c>
      <c r="AC79">
        <f t="shared" si="19"/>
        <v>7.6317849897052856E-2</v>
      </c>
      <c r="AD79">
        <f t="shared" si="20"/>
        <v>1.2754407872667528</v>
      </c>
      <c r="AG79">
        <v>-1.5E-3</v>
      </c>
      <c r="AH79">
        <f t="shared" si="21"/>
        <v>166.60228844675945</v>
      </c>
      <c r="AI79">
        <f t="shared" si="22"/>
        <v>136.56945061043285</v>
      </c>
      <c r="AJ79">
        <f t="shared" si="23"/>
        <v>138.00983519404571</v>
      </c>
      <c r="AK79">
        <f t="shared" si="24"/>
        <v>157.49280052840157</v>
      </c>
      <c r="AL79">
        <f t="shared" si="25"/>
        <v>153.74672973413797</v>
      </c>
      <c r="AM79">
        <f t="shared" si="26"/>
        <v>153.58497769848347</v>
      </c>
      <c r="AN79">
        <f t="shared" si="27"/>
        <v>145.72864474434519</v>
      </c>
      <c r="AO79">
        <f t="shared" si="28"/>
        <v>136.96911675126901</v>
      </c>
      <c r="AP79">
        <f t="shared" si="29"/>
        <v>132.84330138445154</v>
      </c>
      <c r="AQ79">
        <f t="shared" si="30"/>
        <v>138.66189134808852</v>
      </c>
      <c r="AR79">
        <f t="shared" si="31"/>
        <v>134.70622019489943</v>
      </c>
      <c r="AS79">
        <f t="shared" si="32"/>
        <v>131.72431922915794</v>
      </c>
    </row>
    <row r="80" spans="1:45" x14ac:dyDescent="0.15">
      <c r="A80">
        <v>-1E-3</v>
      </c>
      <c r="B80">
        <v>24.739578000000002</v>
      </c>
      <c r="C80">
        <v>13.101801999999999</v>
      </c>
      <c r="D80">
        <v>10.157989000000001</v>
      </c>
      <c r="E80">
        <v>11.712495000000001</v>
      </c>
      <c r="F80">
        <v>11.543694</v>
      </c>
      <c r="G80">
        <v>10.315277999999999</v>
      </c>
      <c r="H80">
        <v>9.2979430000000001</v>
      </c>
      <c r="I80">
        <v>8.1310739999999999</v>
      </c>
      <c r="J80">
        <v>7.3745940000000001</v>
      </c>
      <c r="K80">
        <v>7.9711689999999997</v>
      </c>
      <c r="L80">
        <v>7.4994319999999997</v>
      </c>
      <c r="M80">
        <v>7.0720599999999996</v>
      </c>
      <c r="N80">
        <f t="shared" si="17"/>
        <v>10.743092333333335</v>
      </c>
      <c r="O80">
        <f t="shared" si="18"/>
        <v>0.17954093756119113</v>
      </c>
      <c r="Q80">
        <v>0.14657100000000001</v>
      </c>
      <c r="R80">
        <v>7.3953000000000005E-2</v>
      </c>
      <c r="S80">
        <v>6.3047000000000006E-2</v>
      </c>
      <c r="T80">
        <v>9.0826000000000004E-2</v>
      </c>
      <c r="U80">
        <v>8.6220000000000005E-2</v>
      </c>
      <c r="V80">
        <v>8.0417000000000002E-2</v>
      </c>
      <c r="W80">
        <v>7.8697000000000003E-2</v>
      </c>
      <c r="X80">
        <v>6.7003999999999994E-2</v>
      </c>
      <c r="Y80">
        <v>6.4001000000000002E-2</v>
      </c>
      <c r="Z80">
        <v>6.6949999999999996E-2</v>
      </c>
      <c r="AA80">
        <v>5.1554999999999997E-2</v>
      </c>
      <c r="AB80">
        <v>5.9691000000000001E-2</v>
      </c>
      <c r="AC80">
        <f t="shared" si="19"/>
        <v>8.4508897248643688E-2</v>
      </c>
      <c r="AD80">
        <f t="shared" si="20"/>
        <v>1.4123313822814807</v>
      </c>
      <c r="AG80">
        <v>-1E-3</v>
      </c>
      <c r="AH80">
        <f t="shared" si="21"/>
        <v>211.25077277773033</v>
      </c>
      <c r="AI80">
        <f t="shared" si="22"/>
        <v>181.76750832408433</v>
      </c>
      <c r="AJ80">
        <f t="shared" si="23"/>
        <v>180.01043771043771</v>
      </c>
      <c r="AK80">
        <f t="shared" si="24"/>
        <v>193.4031538969617</v>
      </c>
      <c r="AL80">
        <f t="shared" si="25"/>
        <v>188.28403196868373</v>
      </c>
      <c r="AM80">
        <f t="shared" si="26"/>
        <v>184.03707404103477</v>
      </c>
      <c r="AN80">
        <f t="shared" si="27"/>
        <v>176.73337768485081</v>
      </c>
      <c r="AO80">
        <f t="shared" si="28"/>
        <v>165.09794923857868</v>
      </c>
      <c r="AP80">
        <f t="shared" si="29"/>
        <v>157.07335463258786</v>
      </c>
      <c r="AQ80">
        <f t="shared" si="30"/>
        <v>160.38569416498993</v>
      </c>
      <c r="AR80">
        <f t="shared" si="31"/>
        <v>155.49309558366161</v>
      </c>
      <c r="AS80">
        <f t="shared" si="32"/>
        <v>148.13699204021785</v>
      </c>
    </row>
    <row r="81" spans="1:45" x14ac:dyDescent="0.15">
      <c r="A81">
        <v>-5.0000000000000001E-4</v>
      </c>
      <c r="B81">
        <v>28.217627</v>
      </c>
      <c r="C81">
        <v>15.837911</v>
      </c>
      <c r="D81">
        <v>12.019931</v>
      </c>
      <c r="E81">
        <v>13.314731</v>
      </c>
      <c r="F81">
        <v>13.011205</v>
      </c>
      <c r="G81">
        <v>11.311513</v>
      </c>
      <c r="H81">
        <v>10.196218</v>
      </c>
      <c r="I81">
        <v>9.0149729999999995</v>
      </c>
      <c r="J81">
        <v>8.1910869999999996</v>
      </c>
      <c r="K81">
        <v>8.4654000000000007</v>
      </c>
      <c r="L81">
        <v>7.9541870000000001</v>
      </c>
      <c r="M81">
        <v>7.5977740000000002</v>
      </c>
      <c r="N81">
        <f t="shared" si="17"/>
        <v>12.094379749999996</v>
      </c>
      <c r="O81">
        <f t="shared" si="18"/>
        <v>0.20212395203926697</v>
      </c>
      <c r="Q81">
        <v>0.15479000000000001</v>
      </c>
      <c r="R81">
        <v>8.1506999999999996E-2</v>
      </c>
      <c r="S81">
        <v>6.8640000000000007E-2</v>
      </c>
      <c r="T81">
        <v>9.6744999999999998E-2</v>
      </c>
      <c r="U81">
        <v>9.1189999999999993E-2</v>
      </c>
      <c r="V81">
        <v>8.4296999999999997E-2</v>
      </c>
      <c r="W81">
        <v>8.2560999999999996E-2</v>
      </c>
      <c r="X81">
        <v>7.0404999999999995E-2</v>
      </c>
      <c r="Y81">
        <v>6.6866999999999996E-2</v>
      </c>
      <c r="Z81">
        <v>6.9151000000000004E-2</v>
      </c>
      <c r="AA81">
        <v>5.3109000000000003E-2</v>
      </c>
      <c r="AB81">
        <v>6.2026999999999999E-2</v>
      </c>
      <c r="AC81">
        <f t="shared" si="19"/>
        <v>8.9336002072360088E-2</v>
      </c>
      <c r="AD81">
        <f t="shared" si="20"/>
        <v>1.4930030257421509</v>
      </c>
      <c r="AG81">
        <v>-5.0000000000000001E-4</v>
      </c>
      <c r="AH81">
        <f t="shared" si="21"/>
        <v>240.94976517803772</v>
      </c>
      <c r="AI81">
        <f t="shared" si="22"/>
        <v>219.72684517203106</v>
      </c>
      <c r="AJ81">
        <f t="shared" si="23"/>
        <v>213.00604288499025</v>
      </c>
      <c r="AK81">
        <f t="shared" si="24"/>
        <v>219.86015521796566</v>
      </c>
      <c r="AL81">
        <f t="shared" si="25"/>
        <v>212.21994780623064</v>
      </c>
      <c r="AM81">
        <f t="shared" si="26"/>
        <v>201.81111507582514</v>
      </c>
      <c r="AN81">
        <f t="shared" si="27"/>
        <v>193.80760311727809</v>
      </c>
      <c r="AO81">
        <f t="shared" si="28"/>
        <v>183.04513705583756</v>
      </c>
      <c r="AP81">
        <f t="shared" si="29"/>
        <v>174.46404685835995</v>
      </c>
      <c r="AQ81">
        <f t="shared" si="30"/>
        <v>170.32997987927567</v>
      </c>
      <c r="AR81">
        <f t="shared" si="31"/>
        <v>164.92197802197802</v>
      </c>
      <c r="AS81">
        <f t="shared" si="32"/>
        <v>159.14901550062842</v>
      </c>
    </row>
    <row r="82" spans="1:45" x14ac:dyDescent="0.15">
      <c r="A82">
        <v>0</v>
      </c>
      <c r="B82">
        <v>29.201044</v>
      </c>
      <c r="C82">
        <v>17.375128</v>
      </c>
      <c r="D82">
        <v>12.879593</v>
      </c>
      <c r="E82">
        <v>13.606236000000001</v>
      </c>
      <c r="F82">
        <v>13.429116</v>
      </c>
      <c r="G82">
        <v>11.489326</v>
      </c>
      <c r="H82">
        <v>10.390110999999999</v>
      </c>
      <c r="I82">
        <v>9.3120449999999995</v>
      </c>
      <c r="J82">
        <v>8.4429560000000006</v>
      </c>
      <c r="K82">
        <v>8.4681230000000003</v>
      </c>
      <c r="L82">
        <v>7.8403090000000004</v>
      </c>
      <c r="M82">
        <v>7.5330899999999996</v>
      </c>
      <c r="N82">
        <f t="shared" si="17"/>
        <v>12.497256416666666</v>
      </c>
      <c r="O82">
        <f t="shared" si="18"/>
        <v>0.20885691608821488</v>
      </c>
      <c r="Q82">
        <v>0.156832</v>
      </c>
      <c r="R82">
        <v>8.5319000000000006E-2</v>
      </c>
      <c r="S82">
        <v>7.0972999999999994E-2</v>
      </c>
      <c r="T82">
        <v>9.7933999999999993E-2</v>
      </c>
      <c r="U82">
        <v>9.2609999999999998E-2</v>
      </c>
      <c r="V82">
        <v>8.5085999999999995E-2</v>
      </c>
      <c r="W82">
        <v>8.3077999999999999E-2</v>
      </c>
      <c r="X82">
        <v>7.2030999999999998E-2</v>
      </c>
      <c r="Y82">
        <v>6.7892999999999995E-2</v>
      </c>
      <c r="Z82">
        <v>6.9378999999999996E-2</v>
      </c>
      <c r="AA82">
        <v>5.2891000000000001E-2</v>
      </c>
      <c r="AB82">
        <v>6.2288000000000003E-2</v>
      </c>
      <c r="AC82">
        <f t="shared" si="19"/>
        <v>9.0709656459998289E-2</v>
      </c>
      <c r="AD82">
        <f t="shared" si="20"/>
        <v>1.5159598416897311</v>
      </c>
      <c r="AG82">
        <v>0</v>
      </c>
      <c r="AH82">
        <f t="shared" si="21"/>
        <v>249.34714371104087</v>
      </c>
      <c r="AI82">
        <f t="shared" si="22"/>
        <v>241.05338512763595</v>
      </c>
      <c r="AJ82">
        <f t="shared" si="23"/>
        <v>228.24017366648945</v>
      </c>
      <c r="AK82">
        <f t="shared" si="24"/>
        <v>224.67364597093791</v>
      </c>
      <c r="AL82">
        <f t="shared" si="25"/>
        <v>219.03630729081715</v>
      </c>
      <c r="AM82">
        <f t="shared" si="26"/>
        <v>204.98351471900088</v>
      </c>
      <c r="AN82">
        <f t="shared" si="27"/>
        <v>197.49308116327694</v>
      </c>
      <c r="AO82">
        <f t="shared" si="28"/>
        <v>189.07705583756342</v>
      </c>
      <c r="AP82">
        <f t="shared" si="29"/>
        <v>179.82866879659213</v>
      </c>
      <c r="AQ82">
        <f t="shared" si="30"/>
        <v>170.38476861167001</v>
      </c>
      <c r="AR82">
        <f t="shared" si="31"/>
        <v>162.56083350611652</v>
      </c>
      <c r="AS82">
        <f t="shared" si="32"/>
        <v>157.79409300377043</v>
      </c>
    </row>
    <row r="83" spans="1:45" x14ac:dyDescent="0.15">
      <c r="A83">
        <v>5.0000000000000001E-4</v>
      </c>
      <c r="B83">
        <v>27.626272</v>
      </c>
      <c r="C83">
        <v>17.526871</v>
      </c>
      <c r="D83">
        <v>12.66011</v>
      </c>
      <c r="E83">
        <v>13.005257</v>
      </c>
      <c r="F83">
        <v>12.357593</v>
      </c>
      <c r="G83">
        <v>10.641902</v>
      </c>
      <c r="H83">
        <v>9.7033939999999994</v>
      </c>
      <c r="I83">
        <v>8.6259700000000006</v>
      </c>
      <c r="J83">
        <v>7.905913</v>
      </c>
      <c r="K83">
        <v>7.7875019999999999</v>
      </c>
      <c r="L83">
        <v>7.2192670000000003</v>
      </c>
      <c r="M83">
        <v>6.8057210000000001</v>
      </c>
      <c r="N83">
        <f t="shared" si="17"/>
        <v>11.822147666666666</v>
      </c>
      <c r="O83">
        <f t="shared" si="18"/>
        <v>0.19757434919128167</v>
      </c>
      <c r="Q83">
        <v>0.15166499999999999</v>
      </c>
      <c r="R83">
        <v>8.5625999999999994E-2</v>
      </c>
      <c r="S83">
        <v>7.0399000000000003E-2</v>
      </c>
      <c r="T83">
        <v>9.5551999999999998E-2</v>
      </c>
      <c r="U83">
        <v>8.8550000000000004E-2</v>
      </c>
      <c r="V83">
        <v>8.1890000000000004E-2</v>
      </c>
      <c r="W83">
        <v>8.0369999999999997E-2</v>
      </c>
      <c r="X83">
        <v>6.9084000000000007E-2</v>
      </c>
      <c r="Y83">
        <v>6.6173999999999997E-2</v>
      </c>
      <c r="Z83">
        <v>6.6578999999999999E-2</v>
      </c>
      <c r="AA83">
        <v>5.0604999999999997E-2</v>
      </c>
      <c r="AB83">
        <v>5.8672000000000002E-2</v>
      </c>
      <c r="AC83">
        <f t="shared" si="19"/>
        <v>8.7912316692155351E-2</v>
      </c>
      <c r="AD83">
        <f t="shared" si="20"/>
        <v>1.4692100807810715</v>
      </c>
      <c r="AG83">
        <v>5.0000000000000001E-4</v>
      </c>
      <c r="AH83">
        <f t="shared" si="21"/>
        <v>235.90019639655023</v>
      </c>
      <c r="AI83">
        <f t="shared" si="22"/>
        <v>243.15858768035514</v>
      </c>
      <c r="AJ83">
        <f t="shared" si="23"/>
        <v>224.35069998227891</v>
      </c>
      <c r="AK83">
        <f t="shared" si="24"/>
        <v>214.74995046235139</v>
      </c>
      <c r="AL83">
        <f t="shared" si="25"/>
        <v>201.55917468602183</v>
      </c>
      <c r="AM83">
        <f t="shared" si="26"/>
        <v>189.86444246208742</v>
      </c>
      <c r="AN83">
        <f t="shared" si="27"/>
        <v>184.44010644364189</v>
      </c>
      <c r="AO83">
        <f t="shared" si="28"/>
        <v>175.14659898477157</v>
      </c>
      <c r="AP83">
        <f t="shared" si="29"/>
        <v>168.39005324813633</v>
      </c>
      <c r="AQ83">
        <f t="shared" si="30"/>
        <v>156.69018108651912</v>
      </c>
      <c r="AR83">
        <f t="shared" si="31"/>
        <v>149.68415923698942</v>
      </c>
      <c r="AS83">
        <f t="shared" si="32"/>
        <v>142.5580435693339</v>
      </c>
    </row>
    <row r="84" spans="1:45" x14ac:dyDescent="0.15">
      <c r="A84">
        <v>1E-3</v>
      </c>
      <c r="B84">
        <v>23.713357999999999</v>
      </c>
      <c r="C84">
        <v>15.907702</v>
      </c>
      <c r="D84">
        <v>11.386734000000001</v>
      </c>
      <c r="E84">
        <v>11.032083999999999</v>
      </c>
      <c r="F84">
        <v>10.675309</v>
      </c>
      <c r="G84">
        <v>9.1411219999999993</v>
      </c>
      <c r="H84">
        <v>8.1730579999999993</v>
      </c>
      <c r="I84">
        <v>7.5666500000000001</v>
      </c>
      <c r="J84">
        <v>6.8431980000000001</v>
      </c>
      <c r="K84">
        <v>6.7009629999999998</v>
      </c>
      <c r="L84">
        <v>6.0684069999999997</v>
      </c>
      <c r="M84">
        <v>5.8436089999999998</v>
      </c>
      <c r="N84">
        <f t="shared" si="17"/>
        <v>10.254349499999998</v>
      </c>
      <c r="O84">
        <f t="shared" si="18"/>
        <v>0.17137295912441328</v>
      </c>
      <c r="Q84">
        <v>0.13894200000000001</v>
      </c>
      <c r="R84">
        <v>8.1643999999999994E-2</v>
      </c>
      <c r="S84">
        <v>6.6757999999999998E-2</v>
      </c>
      <c r="T84">
        <v>8.7790999999999994E-2</v>
      </c>
      <c r="U84">
        <v>8.1987000000000004E-2</v>
      </c>
      <c r="V84">
        <v>7.5879000000000002E-2</v>
      </c>
      <c r="W84">
        <v>7.3417999999999997E-2</v>
      </c>
      <c r="X84">
        <v>6.4449000000000006E-2</v>
      </c>
      <c r="Y84">
        <v>6.2230000000000001E-2</v>
      </c>
      <c r="Z84">
        <v>6.1852999999999998E-2</v>
      </c>
      <c r="AA84">
        <v>4.6526999999999999E-2</v>
      </c>
      <c r="AB84">
        <v>5.4726999999999998E-2</v>
      </c>
      <c r="AC84">
        <f t="shared" si="19"/>
        <v>8.147283554379002E-2</v>
      </c>
      <c r="AD84">
        <f t="shared" si="20"/>
        <v>1.3615920475615892</v>
      </c>
      <c r="AG84">
        <v>1E-3</v>
      </c>
      <c r="AH84">
        <f t="shared" si="21"/>
        <v>202.48790026470837</v>
      </c>
      <c r="AI84">
        <f t="shared" si="22"/>
        <v>220.69508879023306</v>
      </c>
      <c r="AJ84">
        <f t="shared" si="23"/>
        <v>201.78511430090379</v>
      </c>
      <c r="AK84">
        <f t="shared" si="24"/>
        <v>182.16783355350063</v>
      </c>
      <c r="AL84">
        <f t="shared" si="25"/>
        <v>174.12019246452454</v>
      </c>
      <c r="AM84">
        <f t="shared" si="26"/>
        <v>163.08870651204279</v>
      </c>
      <c r="AN84">
        <f t="shared" si="27"/>
        <v>155.35179623645695</v>
      </c>
      <c r="AO84">
        <f t="shared" si="28"/>
        <v>153.63756345177666</v>
      </c>
      <c r="AP84">
        <f t="shared" si="29"/>
        <v>145.75501597444091</v>
      </c>
      <c r="AQ84">
        <f t="shared" si="30"/>
        <v>134.82822937625753</v>
      </c>
      <c r="AR84">
        <f t="shared" si="31"/>
        <v>125.82224756375699</v>
      </c>
      <c r="AS84">
        <f t="shared" si="32"/>
        <v>122.4048806032677</v>
      </c>
    </row>
    <row r="85" spans="1:45" x14ac:dyDescent="0.15">
      <c r="A85">
        <v>1.5E-3</v>
      </c>
      <c r="B85">
        <v>18.249383999999999</v>
      </c>
      <c r="C85">
        <v>12.869002999999999</v>
      </c>
      <c r="D85">
        <v>9.1651369999999996</v>
      </c>
      <c r="E85">
        <v>8.5035679999999996</v>
      </c>
      <c r="F85">
        <v>8.2599309999999999</v>
      </c>
      <c r="G85">
        <v>6.7649109999999997</v>
      </c>
      <c r="H85">
        <v>6.2528569999999997</v>
      </c>
      <c r="I85">
        <v>5.8828199999999997</v>
      </c>
      <c r="J85">
        <v>5.4723410000000001</v>
      </c>
      <c r="K85">
        <v>5.1901130000000002</v>
      </c>
      <c r="L85">
        <v>4.8555200000000003</v>
      </c>
      <c r="M85">
        <v>4.6513460000000002</v>
      </c>
      <c r="N85">
        <f t="shared" si="17"/>
        <v>8.0097442499999989</v>
      </c>
      <c r="O85">
        <f t="shared" si="18"/>
        <v>0.1338606192379394</v>
      </c>
      <c r="Q85">
        <v>0.12056699999999999</v>
      </c>
      <c r="R85">
        <v>7.3285000000000003E-2</v>
      </c>
      <c r="S85">
        <v>5.9743999999999998E-2</v>
      </c>
      <c r="T85">
        <v>7.6933000000000001E-2</v>
      </c>
      <c r="U85">
        <v>7.2136000000000006E-2</v>
      </c>
      <c r="V85">
        <v>6.4938999999999997E-2</v>
      </c>
      <c r="W85">
        <v>6.4226000000000005E-2</v>
      </c>
      <c r="X85">
        <v>5.6906999999999999E-2</v>
      </c>
      <c r="Y85">
        <v>5.5376000000000002E-2</v>
      </c>
      <c r="Z85">
        <v>5.4094000000000003E-2</v>
      </c>
      <c r="AA85">
        <v>4.1614999999999999E-2</v>
      </c>
      <c r="AB85">
        <v>4.8848000000000003E-2</v>
      </c>
      <c r="AC85">
        <f t="shared" si="19"/>
        <v>7.1534978235062802E-2</v>
      </c>
      <c r="AD85">
        <f t="shared" si="20"/>
        <v>1.1955083781882312</v>
      </c>
      <c r="AG85">
        <v>1.5E-3</v>
      </c>
      <c r="AH85">
        <f t="shared" si="21"/>
        <v>155.83113312270513</v>
      </c>
      <c r="AI85">
        <f t="shared" si="22"/>
        <v>178.53777746947833</v>
      </c>
      <c r="AJ85">
        <f t="shared" si="23"/>
        <v>162.41603756866914</v>
      </c>
      <c r="AK85">
        <f t="shared" si="24"/>
        <v>140.41558784676351</v>
      </c>
      <c r="AL85">
        <f t="shared" si="25"/>
        <v>134.72404175501549</v>
      </c>
      <c r="AM85">
        <f t="shared" si="26"/>
        <v>120.69421944692238</v>
      </c>
      <c r="AN85">
        <f t="shared" si="27"/>
        <v>118.85301273522144</v>
      </c>
      <c r="AO85">
        <f t="shared" si="28"/>
        <v>119.44812182741116</v>
      </c>
      <c r="AP85">
        <f t="shared" si="29"/>
        <v>116.55678381256656</v>
      </c>
      <c r="AQ85">
        <f t="shared" si="30"/>
        <v>104.42883299798793</v>
      </c>
      <c r="AR85">
        <f t="shared" si="31"/>
        <v>100.67426912709932</v>
      </c>
      <c r="AS85">
        <f t="shared" si="32"/>
        <v>97.430791788856311</v>
      </c>
    </row>
    <row r="86" spans="1:45" x14ac:dyDescent="0.15">
      <c r="A86">
        <v>2E-3</v>
      </c>
      <c r="B86">
        <v>11.933125</v>
      </c>
      <c r="C86">
        <v>9.3076910000000002</v>
      </c>
      <c r="D86">
        <v>6.6385079999999999</v>
      </c>
      <c r="E86">
        <v>5.8494989999999998</v>
      </c>
      <c r="F86">
        <v>5.7295870000000004</v>
      </c>
      <c r="G86">
        <v>4.7609630000000003</v>
      </c>
      <c r="H86">
        <v>4.4401970000000004</v>
      </c>
      <c r="I86">
        <v>4.2342110000000002</v>
      </c>
      <c r="J86">
        <v>4.0801369999999997</v>
      </c>
      <c r="K86">
        <v>3.759757</v>
      </c>
      <c r="L86">
        <v>3.5368529999999998</v>
      </c>
      <c r="M86">
        <v>3.3047080000000002</v>
      </c>
      <c r="N86">
        <f t="shared" si="17"/>
        <v>5.6312696666666673</v>
      </c>
      <c r="O86">
        <f t="shared" si="18"/>
        <v>9.4111025414553628E-2</v>
      </c>
      <c r="Q86">
        <v>9.6035999999999996E-2</v>
      </c>
      <c r="R86">
        <v>6.2417E-2</v>
      </c>
      <c r="S86">
        <v>5.0663E-2</v>
      </c>
      <c r="T86">
        <v>6.3723000000000002E-2</v>
      </c>
      <c r="U86">
        <v>5.9796000000000002E-2</v>
      </c>
      <c r="V86">
        <v>5.4440000000000002E-2</v>
      </c>
      <c r="W86">
        <v>5.4231000000000001E-2</v>
      </c>
      <c r="X86">
        <v>4.8410000000000002E-2</v>
      </c>
      <c r="Y86">
        <v>4.7944000000000001E-2</v>
      </c>
      <c r="Z86">
        <v>4.6189000000000001E-2</v>
      </c>
      <c r="AA86">
        <v>3.5452999999999998E-2</v>
      </c>
      <c r="AB86">
        <v>4.0793999999999997E-2</v>
      </c>
      <c r="AC86">
        <f t="shared" si="19"/>
        <v>5.9484968813367234E-2</v>
      </c>
      <c r="AD86">
        <f t="shared" si="20"/>
        <v>0.99412595554253391</v>
      </c>
      <c r="AG86">
        <v>2E-3</v>
      </c>
      <c r="AH86">
        <f t="shared" si="21"/>
        <v>101.89672103150883</v>
      </c>
      <c r="AI86">
        <f t="shared" si="22"/>
        <v>129.13000832408434</v>
      </c>
      <c r="AJ86">
        <f t="shared" si="23"/>
        <v>117.64146730462519</v>
      </c>
      <c r="AK86">
        <f t="shared" si="24"/>
        <v>96.590142007926019</v>
      </c>
      <c r="AL86">
        <f t="shared" si="25"/>
        <v>93.452732017615403</v>
      </c>
      <c r="AM86">
        <f t="shared" si="26"/>
        <v>84.941355932203393</v>
      </c>
      <c r="AN86">
        <f t="shared" si="27"/>
        <v>84.398346321992022</v>
      </c>
      <c r="AO86">
        <f t="shared" si="28"/>
        <v>85.973827411167505</v>
      </c>
      <c r="AP86">
        <f t="shared" si="29"/>
        <v>86.903876464323744</v>
      </c>
      <c r="AQ86">
        <f t="shared" si="30"/>
        <v>75.649034205231388</v>
      </c>
      <c r="AR86">
        <f t="shared" si="31"/>
        <v>73.333049968899019</v>
      </c>
      <c r="AS86">
        <f t="shared" si="32"/>
        <v>69.22304147465438</v>
      </c>
    </row>
    <row r="87" spans="1:45" x14ac:dyDescent="0.15">
      <c r="A87">
        <v>2.5000000000000001E-3</v>
      </c>
      <c r="B87">
        <v>7.02529</v>
      </c>
      <c r="C87">
        <v>5.7832739999999996</v>
      </c>
      <c r="D87">
        <v>4.2194960000000004</v>
      </c>
      <c r="E87">
        <v>3.5382389999999999</v>
      </c>
      <c r="F87">
        <v>3.466599</v>
      </c>
      <c r="G87">
        <v>2.9863749999999998</v>
      </c>
      <c r="H87">
        <v>2.7895289999999999</v>
      </c>
      <c r="I87">
        <v>2.8617530000000002</v>
      </c>
      <c r="J87">
        <v>2.8058049999999999</v>
      </c>
      <c r="K87">
        <v>2.6562410000000001</v>
      </c>
      <c r="L87">
        <v>2.4154339999999999</v>
      </c>
      <c r="M87">
        <v>2.2994560000000002</v>
      </c>
      <c r="N87">
        <f t="shared" si="17"/>
        <v>3.5706242499999998</v>
      </c>
      <c r="O87">
        <f t="shared" si="18"/>
        <v>5.9673062990869274E-2</v>
      </c>
      <c r="Q87">
        <v>7.4525999999999995E-2</v>
      </c>
      <c r="R87">
        <v>4.9155999999999998E-2</v>
      </c>
      <c r="S87">
        <v>4.0579999999999998E-2</v>
      </c>
      <c r="T87">
        <v>4.9519000000000001E-2</v>
      </c>
      <c r="U87">
        <v>4.6252000000000001E-2</v>
      </c>
      <c r="V87">
        <v>4.3198E-2</v>
      </c>
      <c r="W87">
        <v>4.3038E-2</v>
      </c>
      <c r="X87">
        <v>3.9831999999999999E-2</v>
      </c>
      <c r="Y87">
        <v>3.9822000000000003E-2</v>
      </c>
      <c r="Z87">
        <v>3.8856000000000002E-2</v>
      </c>
      <c r="AA87">
        <v>2.9574E-2</v>
      </c>
      <c r="AB87">
        <v>3.4507999999999997E-2</v>
      </c>
      <c r="AC87">
        <f t="shared" si="19"/>
        <v>4.7361742432819418E-2</v>
      </c>
      <c r="AD87">
        <f t="shared" si="20"/>
        <v>0.79151991488655782</v>
      </c>
      <c r="AG87">
        <v>2.5000000000000001E-3</v>
      </c>
      <c r="AH87">
        <f t="shared" si="21"/>
        <v>59.988813935616086</v>
      </c>
      <c r="AI87">
        <f t="shared" si="22"/>
        <v>80.234100998890113</v>
      </c>
      <c r="AJ87">
        <f t="shared" si="23"/>
        <v>74.773985468722316</v>
      </c>
      <c r="AK87">
        <f t="shared" si="24"/>
        <v>58.42534676354029</v>
      </c>
      <c r="AL87">
        <f t="shared" si="25"/>
        <v>56.542146468765289</v>
      </c>
      <c r="AM87">
        <f t="shared" si="26"/>
        <v>53.28055307760927</v>
      </c>
      <c r="AN87">
        <f t="shared" si="27"/>
        <v>53.022790344041056</v>
      </c>
      <c r="AO87">
        <f t="shared" si="28"/>
        <v>58.106659898477162</v>
      </c>
      <c r="AP87">
        <f t="shared" si="29"/>
        <v>59.761554845580406</v>
      </c>
      <c r="AQ87">
        <f t="shared" si="30"/>
        <v>53.445492957746481</v>
      </c>
      <c r="AR87">
        <f t="shared" si="31"/>
        <v>50.081567489114654</v>
      </c>
      <c r="AS87">
        <f t="shared" si="32"/>
        <v>48.166233766233773</v>
      </c>
    </row>
    <row r="88" spans="1:45" x14ac:dyDescent="0.15">
      <c r="A88">
        <v>3.0000000000000001E-3</v>
      </c>
      <c r="B88">
        <v>3.668882</v>
      </c>
      <c r="C88">
        <v>3.1801089999999999</v>
      </c>
      <c r="D88">
        <v>2.3734549999999999</v>
      </c>
      <c r="E88">
        <v>1.8886799999999999</v>
      </c>
      <c r="F88">
        <v>1.9450460000000001</v>
      </c>
      <c r="G88">
        <v>1.734062</v>
      </c>
      <c r="H88">
        <v>1.6943520000000001</v>
      </c>
      <c r="I88">
        <v>1.792133</v>
      </c>
      <c r="J88">
        <v>1.742828</v>
      </c>
      <c r="K88">
        <v>1.680898</v>
      </c>
      <c r="L88">
        <v>1.534349</v>
      </c>
      <c r="M88">
        <v>1.5078450000000001</v>
      </c>
      <c r="N88">
        <f t="shared" si="17"/>
        <v>2.0618865833333326</v>
      </c>
      <c r="O88">
        <f t="shared" si="18"/>
        <v>3.4458705075808019E-2</v>
      </c>
      <c r="Q88">
        <v>5.4306E-2</v>
      </c>
      <c r="R88">
        <v>3.6509E-2</v>
      </c>
      <c r="S88">
        <v>3.0338E-2</v>
      </c>
      <c r="T88">
        <v>3.6176E-2</v>
      </c>
      <c r="U88">
        <v>3.4699000000000001E-2</v>
      </c>
      <c r="V88">
        <v>3.2987000000000002E-2</v>
      </c>
      <c r="W88">
        <v>3.3530999999999998E-2</v>
      </c>
      <c r="X88">
        <v>3.1698999999999998E-2</v>
      </c>
      <c r="Y88">
        <v>3.1122E-2</v>
      </c>
      <c r="Z88">
        <v>3.1091000000000001E-2</v>
      </c>
      <c r="AA88">
        <v>2.3487000000000001E-2</v>
      </c>
      <c r="AB88">
        <v>2.7720000000000002E-2</v>
      </c>
      <c r="AC88">
        <f t="shared" si="19"/>
        <v>3.5913697061655508E-2</v>
      </c>
      <c r="AD88">
        <f t="shared" si="20"/>
        <v>0.60019764859421754</v>
      </c>
      <c r="AG88">
        <v>3.0000000000000001E-3</v>
      </c>
      <c r="AH88">
        <f t="shared" si="21"/>
        <v>31.328511655708308</v>
      </c>
      <c r="AI88">
        <f t="shared" si="22"/>
        <v>44.119159267480569</v>
      </c>
      <c r="AJ88">
        <f t="shared" si="23"/>
        <v>42.060163033847239</v>
      </c>
      <c r="AK88">
        <f t="shared" si="24"/>
        <v>31.186922060766179</v>
      </c>
      <c r="AL88">
        <f t="shared" si="25"/>
        <v>31.724775729897242</v>
      </c>
      <c r="AM88">
        <f t="shared" si="26"/>
        <v>30.937769848349685</v>
      </c>
      <c r="AN88">
        <f t="shared" si="27"/>
        <v>32.205892415890517</v>
      </c>
      <c r="AO88">
        <f t="shared" si="28"/>
        <v>36.388487309644667</v>
      </c>
      <c r="AP88">
        <f t="shared" si="29"/>
        <v>37.120937167199152</v>
      </c>
      <c r="AQ88">
        <f t="shared" si="30"/>
        <v>33.82088531187123</v>
      </c>
      <c r="AR88">
        <f t="shared" si="31"/>
        <v>31.813166079203814</v>
      </c>
      <c r="AS88">
        <f t="shared" si="32"/>
        <v>31.584520318391291</v>
      </c>
    </row>
    <row r="89" spans="1:45" x14ac:dyDescent="0.15">
      <c r="A89">
        <v>3.5000000000000001E-3</v>
      </c>
      <c r="B89">
        <v>1.6577660000000001</v>
      </c>
      <c r="C89">
        <v>1.485287</v>
      </c>
      <c r="D89">
        <v>1.267776</v>
      </c>
      <c r="E89">
        <v>0.975414</v>
      </c>
      <c r="F89">
        <v>1.1031550000000001</v>
      </c>
      <c r="G89">
        <v>0.97366200000000003</v>
      </c>
      <c r="H89">
        <v>1.0126090000000001</v>
      </c>
      <c r="I89">
        <v>1.0993980000000001</v>
      </c>
      <c r="J89">
        <v>1.14795</v>
      </c>
      <c r="K89">
        <v>1.055267</v>
      </c>
      <c r="L89">
        <v>1.032057</v>
      </c>
      <c r="M89">
        <v>1.007142</v>
      </c>
      <c r="N89">
        <f t="shared" si="17"/>
        <v>1.1514569166666668</v>
      </c>
      <c r="O89">
        <f t="shared" si="18"/>
        <v>1.9243402920237861E-2</v>
      </c>
      <c r="Q89">
        <v>3.6705000000000002E-2</v>
      </c>
      <c r="R89">
        <v>2.4736000000000001E-2</v>
      </c>
      <c r="S89">
        <v>2.2055000000000002E-2</v>
      </c>
      <c r="T89">
        <v>2.5877000000000001E-2</v>
      </c>
      <c r="U89">
        <v>2.6078E-2</v>
      </c>
      <c r="V89">
        <v>2.4684999999999999E-2</v>
      </c>
      <c r="W89">
        <v>2.5843999999999999E-2</v>
      </c>
      <c r="X89">
        <v>2.469E-2</v>
      </c>
      <c r="Y89">
        <v>2.5575000000000001E-2</v>
      </c>
      <c r="Z89">
        <v>2.4355999999999999E-2</v>
      </c>
      <c r="AA89">
        <v>1.9370999999999999E-2</v>
      </c>
      <c r="AB89">
        <v>2.2755999999999998E-2</v>
      </c>
      <c r="AC89">
        <f t="shared" si="19"/>
        <v>2.6667063713332016E-2</v>
      </c>
      <c r="AD89">
        <f t="shared" si="20"/>
        <v>0.44566586693027738</v>
      </c>
      <c r="AG89">
        <v>3.5000000000000001E-3</v>
      </c>
      <c r="AH89">
        <f t="shared" si="21"/>
        <v>14.155631457603961</v>
      </c>
      <c r="AI89">
        <f t="shared" si="22"/>
        <v>20.606090455049944</v>
      </c>
      <c r="AJ89">
        <f t="shared" si="23"/>
        <v>22.466347687400319</v>
      </c>
      <c r="AK89">
        <f t="shared" si="24"/>
        <v>16.106571994715985</v>
      </c>
      <c r="AL89">
        <f t="shared" si="25"/>
        <v>17.993068015005708</v>
      </c>
      <c r="AM89">
        <f t="shared" si="26"/>
        <v>17.371311329170382</v>
      </c>
      <c r="AN89">
        <f t="shared" si="27"/>
        <v>19.247462459608442</v>
      </c>
      <c r="AO89">
        <f t="shared" si="28"/>
        <v>22.322802030456852</v>
      </c>
      <c r="AP89">
        <f t="shared" si="29"/>
        <v>24.450479233226837</v>
      </c>
      <c r="AQ89">
        <f t="shared" si="30"/>
        <v>21.232736418511067</v>
      </c>
      <c r="AR89">
        <f t="shared" si="31"/>
        <v>21.398652291105119</v>
      </c>
      <c r="AS89">
        <f t="shared" si="32"/>
        <v>21.096397151235863</v>
      </c>
    </row>
    <row r="90" spans="1:45" x14ac:dyDescent="0.15">
      <c r="A90">
        <v>4.0000000000000001E-3</v>
      </c>
      <c r="B90">
        <v>0.73448100000000005</v>
      </c>
      <c r="C90">
        <v>0.707619</v>
      </c>
      <c r="D90">
        <v>0.70478499999999999</v>
      </c>
      <c r="E90">
        <v>0.59659300000000004</v>
      </c>
      <c r="F90">
        <v>0.64911700000000006</v>
      </c>
      <c r="G90">
        <v>0.62651699999999999</v>
      </c>
      <c r="H90">
        <v>0.64213299999999995</v>
      </c>
      <c r="I90">
        <v>0.72547499999999998</v>
      </c>
      <c r="J90">
        <v>0.72072599999999998</v>
      </c>
      <c r="K90">
        <v>0.74980800000000003</v>
      </c>
      <c r="L90">
        <v>0.72926400000000002</v>
      </c>
      <c r="M90">
        <v>0.70970100000000003</v>
      </c>
      <c r="N90">
        <f t="shared" si="17"/>
        <v>0.69135158333333335</v>
      </c>
      <c r="O90">
        <f t="shared" si="18"/>
        <v>1.1554020723711606E-2</v>
      </c>
      <c r="Q90">
        <v>2.4846E-2</v>
      </c>
      <c r="R90">
        <v>1.7208999999999999E-2</v>
      </c>
      <c r="S90">
        <v>1.6532999999999999E-2</v>
      </c>
      <c r="T90">
        <v>2.0309000000000001E-2</v>
      </c>
      <c r="U90">
        <v>1.9977999999999999E-2</v>
      </c>
      <c r="V90">
        <v>1.967E-2</v>
      </c>
      <c r="W90">
        <v>2.0709000000000002E-2</v>
      </c>
      <c r="X90">
        <v>2.0098000000000001E-2</v>
      </c>
      <c r="Y90">
        <v>2.0296000000000002E-2</v>
      </c>
      <c r="Z90">
        <v>2.0580000000000001E-2</v>
      </c>
      <c r="AA90">
        <v>1.6174000000000001E-2</v>
      </c>
      <c r="AB90">
        <v>1.9257E-2</v>
      </c>
      <c r="AC90">
        <f t="shared" si="19"/>
        <v>2.0639734355672488E-2</v>
      </c>
      <c r="AD90">
        <f t="shared" si="20"/>
        <v>0.34493580559575143</v>
      </c>
      <c r="AG90">
        <v>4.0000000000000001E-3</v>
      </c>
      <c r="AH90">
        <f t="shared" si="21"/>
        <v>6.2717188967637263</v>
      </c>
      <c r="AI90">
        <f t="shared" si="22"/>
        <v>9.8171337402885683</v>
      </c>
      <c r="AJ90">
        <f t="shared" si="23"/>
        <v>12.489544568491937</v>
      </c>
      <c r="AK90">
        <f t="shared" si="24"/>
        <v>9.8512714663143992</v>
      </c>
      <c r="AL90">
        <f t="shared" si="25"/>
        <v>10.587457184798565</v>
      </c>
      <c r="AM90">
        <f t="shared" si="26"/>
        <v>11.177823371989295</v>
      </c>
      <c r="AN90">
        <f t="shared" si="27"/>
        <v>12.205531267819806</v>
      </c>
      <c r="AO90">
        <f t="shared" si="28"/>
        <v>14.730456852791876</v>
      </c>
      <c r="AP90">
        <f t="shared" si="29"/>
        <v>15.350926517571885</v>
      </c>
      <c r="AQ90">
        <f t="shared" si="30"/>
        <v>15.086680080482898</v>
      </c>
      <c r="AR90">
        <f t="shared" si="31"/>
        <v>15.120547377151151</v>
      </c>
      <c r="AS90">
        <f t="shared" si="32"/>
        <v>14.865961457896944</v>
      </c>
    </row>
    <row r="91" spans="1:45" x14ac:dyDescent="0.15">
      <c r="A91">
        <v>4.4999999999999997E-3</v>
      </c>
      <c r="B91">
        <v>0.36652699999999999</v>
      </c>
      <c r="C91">
        <v>0.40315600000000001</v>
      </c>
      <c r="D91">
        <v>0.39477099999999998</v>
      </c>
      <c r="E91">
        <v>0.369201</v>
      </c>
      <c r="F91">
        <v>0.425929</v>
      </c>
      <c r="G91">
        <v>0.441967</v>
      </c>
      <c r="H91">
        <v>0.44934099999999999</v>
      </c>
      <c r="I91">
        <v>0.50705900000000004</v>
      </c>
      <c r="J91">
        <v>0.56458200000000003</v>
      </c>
      <c r="K91">
        <v>0.56998199999999999</v>
      </c>
      <c r="L91">
        <v>0.54508699999999999</v>
      </c>
      <c r="M91">
        <v>0.539744</v>
      </c>
      <c r="N91">
        <f t="shared" si="17"/>
        <v>0.46477883333333331</v>
      </c>
      <c r="O91">
        <f t="shared" si="18"/>
        <v>7.7674867632243107E-3</v>
      </c>
      <c r="Q91">
        <v>1.7617000000000001E-2</v>
      </c>
      <c r="R91">
        <v>1.3051999999999999E-2</v>
      </c>
      <c r="S91">
        <v>1.2354E-2</v>
      </c>
      <c r="T91">
        <v>1.6088000000000002E-2</v>
      </c>
      <c r="U91">
        <v>1.6506E-2</v>
      </c>
      <c r="V91">
        <v>1.6546000000000002E-2</v>
      </c>
      <c r="W91">
        <v>1.7260999999999999E-2</v>
      </c>
      <c r="X91">
        <v>1.6816000000000001E-2</v>
      </c>
      <c r="Y91">
        <v>1.8110000000000001E-2</v>
      </c>
      <c r="Z91">
        <v>1.7968999999999999E-2</v>
      </c>
      <c r="AA91">
        <v>1.4045E-2</v>
      </c>
      <c r="AB91">
        <v>1.6615999999999999E-2</v>
      </c>
      <c r="AC91">
        <f t="shared" si="19"/>
        <v>1.690429510777983E-2</v>
      </c>
      <c r="AD91">
        <f t="shared" si="20"/>
        <v>0.28250831869005283</v>
      </c>
      <c r="AG91">
        <v>4.4999999999999997E-3</v>
      </c>
      <c r="AH91">
        <f t="shared" si="21"/>
        <v>3.1297668858338312</v>
      </c>
      <c r="AI91">
        <f t="shared" si="22"/>
        <v>5.5931742508324085</v>
      </c>
      <c r="AJ91">
        <f t="shared" si="23"/>
        <v>6.9957646641857165</v>
      </c>
      <c r="AK91">
        <f t="shared" si="24"/>
        <v>6.0964498018494053</v>
      </c>
      <c r="AL91">
        <f t="shared" si="25"/>
        <v>6.9471374979611804</v>
      </c>
      <c r="AM91">
        <f t="shared" si="26"/>
        <v>7.8852274754683318</v>
      </c>
      <c r="AN91">
        <f t="shared" si="27"/>
        <v>8.5409808021288729</v>
      </c>
      <c r="AO91">
        <f t="shared" si="28"/>
        <v>10.29561421319797</v>
      </c>
      <c r="AP91">
        <f t="shared" si="29"/>
        <v>12.025175718849841</v>
      </c>
      <c r="AQ91">
        <f t="shared" si="30"/>
        <v>11.468450704225353</v>
      </c>
      <c r="AR91">
        <f t="shared" si="31"/>
        <v>11.301824590503836</v>
      </c>
      <c r="AS91">
        <f t="shared" si="32"/>
        <v>11.305906996229577</v>
      </c>
    </row>
    <row r="92" spans="1:45" x14ac:dyDescent="0.15">
      <c r="A92">
        <v>5.0000000000000001E-3</v>
      </c>
      <c r="B92">
        <v>0.20505799999999999</v>
      </c>
      <c r="C92">
        <v>0.244003</v>
      </c>
      <c r="D92">
        <v>0.27974700000000002</v>
      </c>
      <c r="E92">
        <v>0.30128300000000002</v>
      </c>
      <c r="F92">
        <v>0.31151099999999998</v>
      </c>
      <c r="G92">
        <v>0.350267</v>
      </c>
      <c r="H92">
        <v>0.37168499999999999</v>
      </c>
      <c r="I92">
        <v>0.400532</v>
      </c>
      <c r="J92">
        <v>0.421568</v>
      </c>
      <c r="K92">
        <v>0.45668199999999998</v>
      </c>
      <c r="L92">
        <v>0.47433700000000001</v>
      </c>
      <c r="M92">
        <v>0.45442199999999999</v>
      </c>
      <c r="N92">
        <f t="shared" si="17"/>
        <v>0.35592458333333332</v>
      </c>
      <c r="O92">
        <f t="shared" si="18"/>
        <v>5.9482904372390628E-3</v>
      </c>
      <c r="Q92">
        <v>1.3448999999999999E-2</v>
      </c>
      <c r="R92">
        <v>1.0215E-2</v>
      </c>
      <c r="S92">
        <v>1.0647E-2</v>
      </c>
      <c r="T92">
        <v>1.4678999999999999E-2</v>
      </c>
      <c r="U92">
        <v>1.3945000000000001E-2</v>
      </c>
      <c r="V92">
        <v>1.4906000000000001E-2</v>
      </c>
      <c r="W92">
        <v>1.5658999999999999E-2</v>
      </c>
      <c r="X92">
        <v>1.5010000000000001E-2</v>
      </c>
      <c r="Y92">
        <v>1.5611999999999999E-2</v>
      </c>
      <c r="Z92">
        <v>1.6541E-2</v>
      </c>
      <c r="AA92">
        <v>1.3174E-2</v>
      </c>
      <c r="AB92">
        <v>1.5200999999999999E-2</v>
      </c>
      <c r="AC92">
        <f t="shared" si="19"/>
        <v>1.4842119488438667E-2</v>
      </c>
      <c r="AD92">
        <f t="shared" si="20"/>
        <v>0.24804478363288443</v>
      </c>
      <c r="AG92">
        <v>5.0000000000000001E-3</v>
      </c>
      <c r="AH92">
        <f t="shared" si="21"/>
        <v>1.7509862522414823</v>
      </c>
      <c r="AI92">
        <f t="shared" si="22"/>
        <v>3.3851692563817979</v>
      </c>
      <c r="AJ92">
        <f t="shared" si="23"/>
        <v>4.9574162679425839</v>
      </c>
      <c r="AK92">
        <f t="shared" si="24"/>
        <v>4.9749504623513872</v>
      </c>
      <c r="AL92">
        <f t="shared" si="25"/>
        <v>5.0809166530745387</v>
      </c>
      <c r="AM92">
        <f t="shared" si="26"/>
        <v>6.249188224799286</v>
      </c>
      <c r="AN92">
        <f t="shared" si="27"/>
        <v>7.0649116137616428</v>
      </c>
      <c r="AO92">
        <f t="shared" si="28"/>
        <v>8.1326294416243652</v>
      </c>
      <c r="AP92">
        <f t="shared" si="29"/>
        <v>8.9790841320553785</v>
      </c>
      <c r="AQ92">
        <f t="shared" si="30"/>
        <v>9.1887726358148889</v>
      </c>
      <c r="AR92">
        <f t="shared" si="31"/>
        <v>9.8348952933858591</v>
      </c>
      <c r="AS92">
        <f t="shared" si="32"/>
        <v>9.5186845412651859</v>
      </c>
    </row>
    <row r="93" spans="1:45" x14ac:dyDescent="0.15">
      <c r="A93">
        <v>5.4999999999999997E-3</v>
      </c>
      <c r="B93">
        <v>0.15237100000000001</v>
      </c>
      <c r="C93">
        <v>0.17363700000000001</v>
      </c>
      <c r="D93">
        <v>0.227294</v>
      </c>
      <c r="E93">
        <v>0.22691700000000001</v>
      </c>
      <c r="F93">
        <v>0.27219100000000002</v>
      </c>
      <c r="G93">
        <v>0.311336</v>
      </c>
      <c r="H93">
        <v>0.31396000000000002</v>
      </c>
      <c r="I93">
        <v>0.35901899999999998</v>
      </c>
      <c r="J93">
        <v>0.37746800000000003</v>
      </c>
      <c r="K93">
        <v>0.367927</v>
      </c>
      <c r="L93">
        <v>0.37939400000000001</v>
      </c>
      <c r="M93">
        <v>0.39933299999999999</v>
      </c>
      <c r="N93">
        <f t="shared" si="17"/>
        <v>0.29673725000000001</v>
      </c>
      <c r="O93">
        <f t="shared" si="18"/>
        <v>4.959138618684765E-3</v>
      </c>
      <c r="Q93">
        <v>1.1129999999999999E-2</v>
      </c>
      <c r="R93">
        <v>8.6540000000000002E-3</v>
      </c>
      <c r="S93">
        <v>9.5849999999999998E-3</v>
      </c>
      <c r="T93">
        <v>1.2701E-2</v>
      </c>
      <c r="U93">
        <v>1.3050000000000001E-2</v>
      </c>
      <c r="V93">
        <v>1.4038999999999999E-2</v>
      </c>
      <c r="W93">
        <v>1.4538000000000001E-2</v>
      </c>
      <c r="X93">
        <v>1.4068000000000001E-2</v>
      </c>
      <c r="Y93">
        <v>1.4779E-2</v>
      </c>
      <c r="Z93">
        <v>1.4479000000000001E-2</v>
      </c>
      <c r="AA93">
        <v>1.1905000000000001E-2</v>
      </c>
      <c r="AB93">
        <v>1.421E-2</v>
      </c>
      <c r="AC93">
        <f t="shared" si="19"/>
        <v>1.3485102008580364E-2</v>
      </c>
      <c r="AD93">
        <f t="shared" si="20"/>
        <v>0.22536600736783066</v>
      </c>
      <c r="AG93">
        <v>5.4999999999999997E-3</v>
      </c>
      <c r="AH93">
        <f t="shared" si="21"/>
        <v>1.301092989497054</v>
      </c>
      <c r="AI93">
        <f t="shared" si="22"/>
        <v>2.4089483906770255</v>
      </c>
      <c r="AJ93">
        <f t="shared" si="23"/>
        <v>4.0278929647350701</v>
      </c>
      <c r="AK93">
        <f t="shared" si="24"/>
        <v>3.7469782034346104</v>
      </c>
      <c r="AL93">
        <f t="shared" si="25"/>
        <v>4.439585711955635</v>
      </c>
      <c r="AM93">
        <f t="shared" si="26"/>
        <v>5.5546119536128451</v>
      </c>
      <c r="AN93">
        <f t="shared" si="27"/>
        <v>5.9676867515681433</v>
      </c>
      <c r="AO93">
        <f t="shared" si="28"/>
        <v>7.2897258883248721</v>
      </c>
      <c r="AP93">
        <f t="shared" si="29"/>
        <v>8.0397870074547395</v>
      </c>
      <c r="AQ93">
        <f t="shared" si="30"/>
        <v>7.4029577464788732</v>
      </c>
      <c r="AR93">
        <f t="shared" si="31"/>
        <v>7.8663487455940286</v>
      </c>
      <c r="AS93">
        <f t="shared" si="32"/>
        <v>8.3647465437788018</v>
      </c>
    </row>
    <row r="94" spans="1:45" x14ac:dyDescent="0.15">
      <c r="A94">
        <v>6.0000000000000001E-3</v>
      </c>
      <c r="B94">
        <v>0.123214</v>
      </c>
      <c r="C94">
        <v>0.15043599999999999</v>
      </c>
      <c r="D94">
        <v>0.17876400000000001</v>
      </c>
      <c r="E94">
        <v>0.18709300000000001</v>
      </c>
      <c r="F94">
        <v>0.22137399999999999</v>
      </c>
      <c r="G94">
        <v>0.230771</v>
      </c>
      <c r="H94">
        <v>0.25869999999999999</v>
      </c>
      <c r="I94">
        <v>0.29785400000000001</v>
      </c>
      <c r="J94">
        <v>0.32677299999999998</v>
      </c>
      <c r="K94">
        <v>0.34093600000000002</v>
      </c>
      <c r="L94">
        <v>0.37022699999999997</v>
      </c>
      <c r="M94">
        <v>0.35777999999999999</v>
      </c>
      <c r="N94">
        <f t="shared" si="17"/>
        <v>0.25366016666666663</v>
      </c>
      <c r="O94">
        <f t="shared" si="18"/>
        <v>4.2392248648886527E-3</v>
      </c>
      <c r="Q94">
        <v>1.0442999999999999E-2</v>
      </c>
      <c r="R94">
        <v>8.0260000000000001E-3</v>
      </c>
      <c r="S94">
        <v>8.4239999999999992E-3</v>
      </c>
      <c r="T94">
        <v>1.1457E-2</v>
      </c>
      <c r="U94">
        <v>1.1972999999999999E-2</v>
      </c>
      <c r="V94">
        <v>1.2005E-2</v>
      </c>
      <c r="W94">
        <v>1.319E-2</v>
      </c>
      <c r="X94">
        <v>1.2812E-2</v>
      </c>
      <c r="Y94">
        <v>1.3683000000000001E-2</v>
      </c>
      <c r="Z94">
        <v>1.4243E-2</v>
      </c>
      <c r="AA94">
        <v>1.1712999999999999E-2</v>
      </c>
      <c r="AB94">
        <v>1.3283E-2</v>
      </c>
      <c r="AC94">
        <f t="shared" si="19"/>
        <v>1.2449957079152011E-2</v>
      </c>
      <c r="AD94">
        <f t="shared" si="20"/>
        <v>0.2080664363565112</v>
      </c>
      <c r="AG94">
        <v>6.0000000000000001E-3</v>
      </c>
      <c r="AH94">
        <f t="shared" si="21"/>
        <v>1.052121936640765</v>
      </c>
      <c r="AI94">
        <f t="shared" si="22"/>
        <v>2.0870699223085456</v>
      </c>
      <c r="AJ94">
        <f t="shared" si="23"/>
        <v>3.1678894205209995</v>
      </c>
      <c r="AK94">
        <f t="shared" si="24"/>
        <v>3.0893824306472921</v>
      </c>
      <c r="AL94">
        <f t="shared" si="25"/>
        <v>3.6107323438264554</v>
      </c>
      <c r="AM94">
        <f t="shared" si="26"/>
        <v>4.117234611953613</v>
      </c>
      <c r="AN94">
        <f t="shared" si="27"/>
        <v>4.9173160996008365</v>
      </c>
      <c r="AO94">
        <f t="shared" si="28"/>
        <v>6.0477969543147205</v>
      </c>
      <c r="AP94">
        <f t="shared" si="29"/>
        <v>6.9600212992545263</v>
      </c>
      <c r="AQ94">
        <f t="shared" si="30"/>
        <v>6.859879275653924</v>
      </c>
      <c r="AR94">
        <f t="shared" si="31"/>
        <v>7.6762803234501336</v>
      </c>
      <c r="AS94">
        <f t="shared" si="32"/>
        <v>7.4943443653121076</v>
      </c>
    </row>
    <row r="95" spans="1:45" x14ac:dyDescent="0.15">
      <c r="A95">
        <v>6.4999999999999997E-3</v>
      </c>
      <c r="B95">
        <v>0.103564</v>
      </c>
      <c r="C95">
        <v>0.13255</v>
      </c>
      <c r="D95">
        <v>0.13803199999999999</v>
      </c>
      <c r="E95">
        <v>0.18956600000000001</v>
      </c>
      <c r="F95">
        <v>0.19955300000000001</v>
      </c>
      <c r="G95">
        <v>0.22164400000000001</v>
      </c>
      <c r="H95">
        <v>0.23928199999999999</v>
      </c>
      <c r="I95">
        <v>0.275065</v>
      </c>
      <c r="J95">
        <v>0.28908200000000001</v>
      </c>
      <c r="K95">
        <v>0.30740299999999998</v>
      </c>
      <c r="L95">
        <v>0.34283400000000003</v>
      </c>
      <c r="M95">
        <v>0.35413</v>
      </c>
      <c r="N95">
        <f t="shared" si="17"/>
        <v>0.23272541666666666</v>
      </c>
      <c r="O95">
        <f t="shared" si="18"/>
        <v>3.8893586880014886E-3</v>
      </c>
      <c r="Q95">
        <v>9.5239999999999995E-3</v>
      </c>
      <c r="R95">
        <v>7.5940000000000001E-3</v>
      </c>
      <c r="S95">
        <v>7.4089999999999998E-3</v>
      </c>
      <c r="T95">
        <v>1.1566E-2</v>
      </c>
      <c r="U95">
        <v>1.1169999999999999E-2</v>
      </c>
      <c r="V95">
        <v>1.1864E-2</v>
      </c>
      <c r="W95">
        <v>1.2629E-2</v>
      </c>
      <c r="X95">
        <v>1.2612999999999999E-2</v>
      </c>
      <c r="Y95">
        <v>1.2851E-2</v>
      </c>
      <c r="Z95">
        <v>1.3125E-2</v>
      </c>
      <c r="AA95">
        <v>1.1245E-2</v>
      </c>
      <c r="AB95">
        <v>1.3528999999999999E-2</v>
      </c>
      <c r="AC95">
        <f t="shared" si="19"/>
        <v>1.1939398290762166E-2</v>
      </c>
      <c r="AD95">
        <f t="shared" si="20"/>
        <v>0.19953386496085074</v>
      </c>
      <c r="AG95">
        <v>6.4999999999999997E-3</v>
      </c>
      <c r="AH95">
        <f t="shared" si="21"/>
        <v>0.88433097088207668</v>
      </c>
      <c r="AI95">
        <f t="shared" si="22"/>
        <v>1.8389289678135403</v>
      </c>
      <c r="AJ95">
        <f t="shared" si="23"/>
        <v>2.4460747829168881</v>
      </c>
      <c r="AK95">
        <f t="shared" si="24"/>
        <v>3.1302179656538969</v>
      </c>
      <c r="AL95">
        <f t="shared" si="25"/>
        <v>3.2548197683901483</v>
      </c>
      <c r="AM95">
        <f t="shared" si="26"/>
        <v>3.9543978590544158</v>
      </c>
      <c r="AN95">
        <f t="shared" si="27"/>
        <v>4.5482227713362482</v>
      </c>
      <c r="AO95">
        <f t="shared" si="28"/>
        <v>5.5850761421319799</v>
      </c>
      <c r="AP95">
        <f t="shared" si="29"/>
        <v>6.157231096911608</v>
      </c>
      <c r="AQ95">
        <f t="shared" si="30"/>
        <v>6.185171026156941</v>
      </c>
      <c r="AR95">
        <f t="shared" si="31"/>
        <v>7.108314327182252</v>
      </c>
      <c r="AS95">
        <f t="shared" si="32"/>
        <v>7.4178885630498534</v>
      </c>
    </row>
    <row r="96" spans="1:45" x14ac:dyDescent="0.15">
      <c r="A96">
        <v>7.0000000000000001E-3</v>
      </c>
      <c r="B96">
        <v>9.1545000000000001E-2</v>
      </c>
      <c r="C96">
        <v>0.108655</v>
      </c>
      <c r="D96">
        <v>0.140402</v>
      </c>
      <c r="E96">
        <v>0.14405299999999999</v>
      </c>
      <c r="F96">
        <v>0.19117500000000001</v>
      </c>
      <c r="G96">
        <v>0.190218</v>
      </c>
      <c r="H96">
        <v>0.23072799999999999</v>
      </c>
      <c r="I96">
        <v>0.240872</v>
      </c>
      <c r="J96">
        <v>0.28161700000000001</v>
      </c>
      <c r="K96">
        <v>0.29227399999999998</v>
      </c>
      <c r="L96">
        <v>0.316438</v>
      </c>
      <c r="M96">
        <v>0.32536700000000002</v>
      </c>
      <c r="N96">
        <f t="shared" si="17"/>
        <v>0.21277866666666667</v>
      </c>
      <c r="O96">
        <f t="shared" si="18"/>
        <v>3.5560041858543859E-3</v>
      </c>
      <c r="Q96">
        <v>9.3139999999999994E-3</v>
      </c>
      <c r="R96">
        <v>6.9179999999999997E-3</v>
      </c>
      <c r="S96">
        <v>7.5709999999999996E-3</v>
      </c>
      <c r="T96">
        <v>1.0005E-2</v>
      </c>
      <c r="U96">
        <v>1.1355000000000001E-2</v>
      </c>
      <c r="V96">
        <v>1.0834999999999999E-2</v>
      </c>
      <c r="W96">
        <v>1.2314E-2</v>
      </c>
      <c r="X96">
        <v>1.1542E-2</v>
      </c>
      <c r="Y96">
        <v>1.2862999999999999E-2</v>
      </c>
      <c r="Z96">
        <v>1.299E-2</v>
      </c>
      <c r="AA96">
        <v>1.0871E-2</v>
      </c>
      <c r="AB96">
        <v>1.2532E-2</v>
      </c>
      <c r="AC96">
        <f t="shared" si="19"/>
        <v>1.1412280188065359E-2</v>
      </c>
      <c r="AD96">
        <f t="shared" si="20"/>
        <v>0.19072455064194543</v>
      </c>
      <c r="AG96">
        <v>7.0000000000000001E-3</v>
      </c>
      <c r="AH96">
        <f t="shared" si="21"/>
        <v>0.78170096490479035</v>
      </c>
      <c r="AI96">
        <f t="shared" si="22"/>
        <v>1.5074223085460599</v>
      </c>
      <c r="AJ96">
        <f t="shared" si="23"/>
        <v>2.4880737196526668</v>
      </c>
      <c r="AK96">
        <f t="shared" si="24"/>
        <v>2.3786822985468952</v>
      </c>
      <c r="AL96">
        <f t="shared" si="25"/>
        <v>3.1181699559615073</v>
      </c>
      <c r="AM96">
        <f t="shared" si="26"/>
        <v>3.3937198929527206</v>
      </c>
      <c r="AN96">
        <f t="shared" si="27"/>
        <v>4.3856301083444214</v>
      </c>
      <c r="AO96">
        <f t="shared" si="28"/>
        <v>4.8908020304568529</v>
      </c>
      <c r="AP96">
        <f t="shared" si="29"/>
        <v>5.9982321618743351</v>
      </c>
      <c r="AQ96">
        <f t="shared" si="30"/>
        <v>5.8807645875251504</v>
      </c>
      <c r="AR96">
        <f t="shared" si="31"/>
        <v>6.5610201119635079</v>
      </c>
      <c r="AS96">
        <f t="shared" si="32"/>
        <v>6.8153958944281534</v>
      </c>
    </row>
    <row r="97" spans="1:45" x14ac:dyDescent="0.15">
      <c r="A97">
        <v>7.4999999999999997E-3</v>
      </c>
      <c r="B97">
        <v>8.0509999999999998E-2</v>
      </c>
      <c r="C97">
        <v>0.106957</v>
      </c>
      <c r="D97">
        <v>0.116026</v>
      </c>
      <c r="E97">
        <v>0.135215</v>
      </c>
      <c r="F97">
        <v>0.16417599999999999</v>
      </c>
      <c r="G97">
        <v>0.191612</v>
      </c>
      <c r="H97">
        <v>0.199628</v>
      </c>
      <c r="I97">
        <v>0.22330700000000001</v>
      </c>
      <c r="J97">
        <v>0.25129600000000002</v>
      </c>
      <c r="K97">
        <v>0.28781699999999999</v>
      </c>
      <c r="L97">
        <v>0.27120699999999998</v>
      </c>
      <c r="M97">
        <v>0.28472700000000001</v>
      </c>
      <c r="N97">
        <f t="shared" si="17"/>
        <v>0.1927065</v>
      </c>
      <c r="O97">
        <f t="shared" si="18"/>
        <v>3.2205536926070981E-3</v>
      </c>
      <c r="Q97">
        <v>8.6599999999999993E-3</v>
      </c>
      <c r="R97">
        <v>6.8230000000000001E-3</v>
      </c>
      <c r="S97">
        <v>6.8510000000000003E-3</v>
      </c>
      <c r="T97">
        <v>9.7890000000000008E-3</v>
      </c>
      <c r="U97">
        <v>1.0227999999999999E-2</v>
      </c>
      <c r="V97">
        <v>1.1029000000000001E-2</v>
      </c>
      <c r="W97">
        <v>1.1601999999999999E-2</v>
      </c>
      <c r="X97">
        <v>1.1136E-2</v>
      </c>
      <c r="Y97">
        <v>1.2194999999999999E-2</v>
      </c>
      <c r="Z97">
        <v>1.2956000000000001E-2</v>
      </c>
      <c r="AA97">
        <v>1.01E-2</v>
      </c>
      <c r="AB97">
        <v>1.1912000000000001E-2</v>
      </c>
      <c r="AC97">
        <f t="shared" si="19"/>
        <v>1.0911458035228173E-2</v>
      </c>
      <c r="AD97">
        <f t="shared" si="20"/>
        <v>0.18235470005316518</v>
      </c>
      <c r="AG97">
        <v>7.4999999999999997E-3</v>
      </c>
      <c r="AH97">
        <f t="shared" si="21"/>
        <v>0.68747331568610703</v>
      </c>
      <c r="AI97">
        <f t="shared" si="22"/>
        <v>1.4838651498335182</v>
      </c>
      <c r="AJ97">
        <f t="shared" si="23"/>
        <v>2.0561049087364878</v>
      </c>
      <c r="AK97">
        <f t="shared" si="24"/>
        <v>2.2327443857331573</v>
      </c>
      <c r="AL97">
        <f t="shared" si="25"/>
        <v>2.6778013374653398</v>
      </c>
      <c r="AM97">
        <f t="shared" si="26"/>
        <v>3.4185905441570026</v>
      </c>
      <c r="AN97">
        <f t="shared" si="27"/>
        <v>3.7944877399733894</v>
      </c>
      <c r="AO97">
        <f t="shared" si="28"/>
        <v>4.5341522842639597</v>
      </c>
      <c r="AP97">
        <f t="shared" si="29"/>
        <v>5.3524174653887115</v>
      </c>
      <c r="AQ97">
        <f t="shared" si="30"/>
        <v>5.7910865191146881</v>
      </c>
      <c r="AR97">
        <f t="shared" si="31"/>
        <v>5.623201326974911</v>
      </c>
      <c r="AS97">
        <f t="shared" si="32"/>
        <v>5.9641181399245919</v>
      </c>
    </row>
    <row r="98" spans="1:45" x14ac:dyDescent="0.15">
      <c r="A98">
        <v>8.0000000000000002E-3</v>
      </c>
      <c r="B98">
        <v>5.8428000000000001E-2</v>
      </c>
      <c r="C98">
        <v>7.9504000000000005E-2</v>
      </c>
      <c r="D98">
        <v>0.106016</v>
      </c>
      <c r="E98">
        <v>0.115105</v>
      </c>
      <c r="F98">
        <v>0.13919200000000001</v>
      </c>
      <c r="G98">
        <v>0.17493</v>
      </c>
      <c r="H98">
        <v>0.169326</v>
      </c>
      <c r="I98">
        <v>0.22100900000000001</v>
      </c>
      <c r="J98">
        <v>0.21826100000000001</v>
      </c>
      <c r="K98">
        <v>0.24371000000000001</v>
      </c>
      <c r="L98">
        <v>0.25608500000000001</v>
      </c>
      <c r="M98">
        <v>0.27287899999999998</v>
      </c>
      <c r="N98">
        <f t="shared" si="17"/>
        <v>0.17120375000000002</v>
      </c>
      <c r="O98">
        <f t="shared" si="18"/>
        <v>2.8611949739665373E-3</v>
      </c>
      <c r="Q98">
        <v>7.1669999999999998E-3</v>
      </c>
      <c r="R98">
        <v>5.8939999999999999E-3</v>
      </c>
      <c r="S98">
        <v>6.4739999999999997E-3</v>
      </c>
      <c r="T98">
        <v>9.0159999999999997E-3</v>
      </c>
      <c r="U98">
        <v>9.4820000000000008E-3</v>
      </c>
      <c r="V98">
        <v>1.0456E-2</v>
      </c>
      <c r="W98">
        <v>1.0618000000000001E-2</v>
      </c>
      <c r="X98">
        <v>1.1188999999999999E-2</v>
      </c>
      <c r="Y98">
        <v>1.1191E-2</v>
      </c>
      <c r="Z98">
        <v>1.2126E-2</v>
      </c>
      <c r="AA98">
        <v>9.7809999999999998E-3</v>
      </c>
      <c r="AB98">
        <v>1.1394E-2</v>
      </c>
      <c r="AC98">
        <f t="shared" si="19"/>
        <v>1.0199142192093679E-2</v>
      </c>
      <c r="AD98">
        <f t="shared" si="20"/>
        <v>0.17045032013450184</v>
      </c>
      <c r="AG98">
        <v>8.0000000000000002E-3</v>
      </c>
      <c r="AH98">
        <f t="shared" si="21"/>
        <v>0.49891554948339167</v>
      </c>
      <c r="AI98">
        <f t="shared" si="22"/>
        <v>1.1029966703662597</v>
      </c>
      <c r="AJ98">
        <f t="shared" si="23"/>
        <v>1.8787169945064681</v>
      </c>
      <c r="AK98">
        <f t="shared" si="24"/>
        <v>1.9006770145310434</v>
      </c>
      <c r="AL98">
        <f t="shared" si="25"/>
        <v>2.270298483118578</v>
      </c>
      <c r="AM98">
        <f t="shared" si="26"/>
        <v>3.1209634255129348</v>
      </c>
      <c r="AN98">
        <f t="shared" si="27"/>
        <v>3.2185135905721349</v>
      </c>
      <c r="AO98">
        <f t="shared" si="28"/>
        <v>4.4874923857868021</v>
      </c>
      <c r="AP98">
        <f t="shared" si="29"/>
        <v>4.6487965921192762</v>
      </c>
      <c r="AQ98">
        <f t="shared" si="30"/>
        <v>4.9036217303822935</v>
      </c>
      <c r="AR98">
        <f t="shared" si="31"/>
        <v>5.3096620360771301</v>
      </c>
      <c r="AS98">
        <f t="shared" si="32"/>
        <v>5.7159405111018016</v>
      </c>
    </row>
    <row r="99" spans="1:45" x14ac:dyDescent="0.15">
      <c r="A99">
        <v>8.5000000000000006E-3</v>
      </c>
      <c r="B99">
        <v>4.6593999999999997E-2</v>
      </c>
      <c r="C99">
        <v>7.9242999999999994E-2</v>
      </c>
      <c r="D99">
        <v>9.7307000000000005E-2</v>
      </c>
      <c r="E99">
        <v>0.115325</v>
      </c>
      <c r="F99">
        <v>0.16251199999999999</v>
      </c>
      <c r="G99">
        <v>0.16171199999999999</v>
      </c>
      <c r="H99">
        <v>0.17197999999999999</v>
      </c>
      <c r="I99">
        <v>0.193887</v>
      </c>
      <c r="J99">
        <v>0.191382</v>
      </c>
      <c r="K99">
        <v>0.227627</v>
      </c>
      <c r="L99">
        <v>0.25343700000000002</v>
      </c>
      <c r="M99">
        <v>0.24821099999999999</v>
      </c>
      <c r="N99">
        <f t="shared" si="17"/>
        <v>0.16243474999999999</v>
      </c>
      <c r="O99">
        <f t="shared" si="18"/>
        <v>2.7146455045377856E-3</v>
      </c>
      <c r="Q99">
        <v>5.901E-3</v>
      </c>
      <c r="R99">
        <v>5.8380000000000003E-3</v>
      </c>
      <c r="S99">
        <v>6.1640000000000002E-3</v>
      </c>
      <c r="T99">
        <v>9.2359999999999994E-3</v>
      </c>
      <c r="U99">
        <v>1.0035000000000001E-2</v>
      </c>
      <c r="V99">
        <v>1.0146000000000001E-2</v>
      </c>
      <c r="W99">
        <v>1.0676E-2</v>
      </c>
      <c r="X99">
        <v>1.0467000000000001E-2</v>
      </c>
      <c r="Y99">
        <v>1.0345E-2</v>
      </c>
      <c r="Z99">
        <v>1.1617000000000001E-2</v>
      </c>
      <c r="AA99">
        <v>9.6679999999999995E-3</v>
      </c>
      <c r="AB99">
        <v>1.0827E-2</v>
      </c>
      <c r="AC99">
        <f t="shared" si="19"/>
        <v>9.872128397205391E-3</v>
      </c>
      <c r="AD99">
        <f t="shared" si="20"/>
        <v>0.16498519326625244</v>
      </c>
      <c r="AG99">
        <v>8.5000000000000006E-3</v>
      </c>
      <c r="AH99">
        <f t="shared" si="21"/>
        <v>0.39786525488856628</v>
      </c>
      <c r="AI99">
        <f t="shared" si="22"/>
        <v>1.0993756936736958</v>
      </c>
      <c r="AJ99">
        <f t="shared" si="23"/>
        <v>1.7243841928052455</v>
      </c>
      <c r="AK99">
        <f t="shared" si="24"/>
        <v>1.9043097754293261</v>
      </c>
      <c r="AL99">
        <f t="shared" si="25"/>
        <v>2.6506605773935732</v>
      </c>
      <c r="AM99">
        <f t="shared" si="26"/>
        <v>2.8851382694023191</v>
      </c>
      <c r="AN99">
        <f t="shared" si="27"/>
        <v>3.2689602737122221</v>
      </c>
      <c r="AO99">
        <f t="shared" si="28"/>
        <v>3.9367918781725888</v>
      </c>
      <c r="AP99">
        <f t="shared" si="29"/>
        <v>4.0762939297124605</v>
      </c>
      <c r="AQ99">
        <f t="shared" si="30"/>
        <v>4.5800201207243463</v>
      </c>
      <c r="AR99">
        <f t="shared" si="31"/>
        <v>5.2547584490980723</v>
      </c>
      <c r="AS99">
        <f t="shared" si="32"/>
        <v>5.1992249685798075</v>
      </c>
    </row>
    <row r="100" spans="1:45" x14ac:dyDescent="0.15">
      <c r="A100">
        <v>8.9999999999999993E-3</v>
      </c>
      <c r="B100">
        <v>6.0586000000000001E-2</v>
      </c>
      <c r="C100">
        <v>8.0105999999999997E-2</v>
      </c>
      <c r="D100">
        <v>8.8605000000000003E-2</v>
      </c>
      <c r="E100">
        <v>0.120004</v>
      </c>
      <c r="F100">
        <v>0.138352</v>
      </c>
      <c r="G100">
        <v>0.13678299999999999</v>
      </c>
      <c r="H100">
        <v>0.162913</v>
      </c>
      <c r="I100">
        <v>0.184945</v>
      </c>
      <c r="J100">
        <v>0.187225</v>
      </c>
      <c r="K100">
        <v>0.19994200000000001</v>
      </c>
      <c r="L100">
        <v>0.21456800000000001</v>
      </c>
      <c r="M100">
        <v>0.23402400000000001</v>
      </c>
      <c r="N100">
        <f t="shared" si="17"/>
        <v>0.15067108333333334</v>
      </c>
      <c r="O100">
        <f t="shared" si="18"/>
        <v>2.5180485027660121E-3</v>
      </c>
      <c r="Q100">
        <v>7.2329999999999998E-3</v>
      </c>
      <c r="R100">
        <v>5.9220000000000002E-3</v>
      </c>
      <c r="S100">
        <v>5.862E-3</v>
      </c>
      <c r="T100">
        <v>9.2770000000000005E-3</v>
      </c>
      <c r="U100">
        <v>9.2499999999999995E-3</v>
      </c>
      <c r="V100">
        <v>9.2460000000000007E-3</v>
      </c>
      <c r="W100">
        <v>1.0324E-2</v>
      </c>
      <c r="X100">
        <v>1.0255E-2</v>
      </c>
      <c r="Y100">
        <v>1.0338999999999999E-2</v>
      </c>
      <c r="Z100">
        <v>1.0865E-2</v>
      </c>
      <c r="AA100">
        <v>8.9040000000000005E-3</v>
      </c>
      <c r="AB100">
        <v>1.0562999999999999E-2</v>
      </c>
      <c r="AC100">
        <f t="shared" si="19"/>
        <v>9.5651569107502218E-3</v>
      </c>
      <c r="AD100">
        <f t="shared" si="20"/>
        <v>0.15985501788944398</v>
      </c>
      <c r="AG100">
        <v>8.9999999999999993E-3</v>
      </c>
      <c r="AH100">
        <f t="shared" si="21"/>
        <v>0.51734266928528727</v>
      </c>
      <c r="AI100">
        <f t="shared" si="22"/>
        <v>1.1113485016648168</v>
      </c>
      <c r="AJ100">
        <f t="shared" si="23"/>
        <v>1.5701754385964912</v>
      </c>
      <c r="AK100">
        <f t="shared" si="24"/>
        <v>1.981571994715984</v>
      </c>
      <c r="AL100">
        <f t="shared" si="25"/>
        <v>2.2565976186592724</v>
      </c>
      <c r="AM100">
        <f t="shared" si="26"/>
        <v>2.4403746654772522</v>
      </c>
      <c r="AN100">
        <f t="shared" si="27"/>
        <v>3.0966166128112529</v>
      </c>
      <c r="AO100">
        <f t="shared" si="28"/>
        <v>3.7552284263959388</v>
      </c>
      <c r="AP100">
        <f t="shared" si="29"/>
        <v>3.9877529286474975</v>
      </c>
      <c r="AQ100">
        <f t="shared" si="30"/>
        <v>4.0229778672032195</v>
      </c>
      <c r="AR100">
        <f t="shared" si="31"/>
        <v>4.4488492639436039</v>
      </c>
      <c r="AS100">
        <f t="shared" si="32"/>
        <v>4.9020527859237539</v>
      </c>
    </row>
    <row r="101" spans="1:45" x14ac:dyDescent="0.15">
      <c r="A101">
        <v>9.4999999999999998E-3</v>
      </c>
      <c r="B101">
        <v>4.9873000000000001E-2</v>
      </c>
      <c r="C101">
        <v>6.7516000000000007E-2</v>
      </c>
      <c r="D101">
        <v>7.6007000000000005E-2</v>
      </c>
      <c r="E101">
        <v>0.102489</v>
      </c>
      <c r="F101">
        <v>0.124116</v>
      </c>
      <c r="G101">
        <v>0.131496</v>
      </c>
      <c r="H101">
        <v>0.15651799999999999</v>
      </c>
      <c r="I101">
        <v>0.15842000000000001</v>
      </c>
      <c r="J101">
        <v>0.159412</v>
      </c>
      <c r="K101">
        <v>0.19317699999999999</v>
      </c>
      <c r="L101">
        <v>0.200375</v>
      </c>
      <c r="M101">
        <v>0.24077899999999999</v>
      </c>
      <c r="N101">
        <f t="shared" si="17"/>
        <v>0.13834816666666669</v>
      </c>
      <c r="O101">
        <f t="shared" si="18"/>
        <v>2.3121051911780643E-3</v>
      </c>
      <c r="Q101">
        <v>7.2020000000000001E-3</v>
      </c>
      <c r="R101">
        <v>5.483E-3</v>
      </c>
      <c r="S101">
        <v>5.5770000000000004E-3</v>
      </c>
      <c r="T101">
        <v>8.6169999999999997E-3</v>
      </c>
      <c r="U101">
        <v>8.6449999999999999E-3</v>
      </c>
      <c r="V101">
        <v>9.0519999999999993E-3</v>
      </c>
      <c r="W101">
        <v>1.0296E-2</v>
      </c>
      <c r="X101">
        <v>9.5040000000000003E-3</v>
      </c>
      <c r="Y101">
        <v>9.3880000000000005E-3</v>
      </c>
      <c r="Z101">
        <v>1.0692999999999999E-2</v>
      </c>
      <c r="AA101">
        <v>8.6370000000000006E-3</v>
      </c>
      <c r="AB101">
        <v>1.146E-2</v>
      </c>
      <c r="AC101">
        <f t="shared" si="19"/>
        <v>9.2868442335478953E-3</v>
      </c>
      <c r="AD101">
        <f t="shared" si="20"/>
        <v>0.15520379487155125</v>
      </c>
      <c r="AG101">
        <v>9.4999999999999998E-3</v>
      </c>
      <c r="AH101">
        <f t="shared" si="21"/>
        <v>0.42586457177013065</v>
      </c>
      <c r="AI101">
        <f t="shared" si="22"/>
        <v>0.93668146503884575</v>
      </c>
      <c r="AJ101">
        <f t="shared" si="23"/>
        <v>1.3469253942938153</v>
      </c>
      <c r="AK101">
        <f t="shared" si="24"/>
        <v>1.6923546895640686</v>
      </c>
      <c r="AL101">
        <f t="shared" si="25"/>
        <v>2.0244005871799056</v>
      </c>
      <c r="AM101">
        <f t="shared" si="26"/>
        <v>2.3460481712756467</v>
      </c>
      <c r="AN101">
        <f t="shared" si="27"/>
        <v>2.9750617753278843</v>
      </c>
      <c r="AO101">
        <f t="shared" si="28"/>
        <v>3.2166497461928936</v>
      </c>
      <c r="AP101">
        <f t="shared" si="29"/>
        <v>3.3953567625133121</v>
      </c>
      <c r="AQ101">
        <f t="shared" si="30"/>
        <v>3.8868611670020119</v>
      </c>
      <c r="AR101">
        <f t="shared" si="31"/>
        <v>4.1545718432510883</v>
      </c>
      <c r="AS101">
        <f t="shared" si="32"/>
        <v>5.0435483870967746</v>
      </c>
    </row>
    <row r="102" spans="1:45" x14ac:dyDescent="0.15">
      <c r="A102">
        <v>0.01</v>
      </c>
      <c r="B102">
        <v>4.2473999999999998E-2</v>
      </c>
      <c r="C102">
        <v>5.5350999999999997E-2</v>
      </c>
      <c r="D102">
        <v>7.7179999999999999E-2</v>
      </c>
      <c r="E102">
        <v>0.108904</v>
      </c>
      <c r="F102">
        <v>0.126466</v>
      </c>
      <c r="G102">
        <v>0.13173799999999999</v>
      </c>
      <c r="H102">
        <v>0.14732799999999999</v>
      </c>
      <c r="I102">
        <v>0.14014599999999999</v>
      </c>
      <c r="J102">
        <v>0.141377</v>
      </c>
      <c r="K102">
        <v>0.193519</v>
      </c>
      <c r="L102">
        <v>0.20396900000000001</v>
      </c>
      <c r="M102">
        <v>0.21040200000000001</v>
      </c>
      <c r="N102">
        <f t="shared" si="17"/>
        <v>0.13157116666666666</v>
      </c>
      <c r="O102">
        <f t="shared" si="18"/>
        <v>2.1988464667717865E-3</v>
      </c>
      <c r="Q102">
        <v>5.8409999999999998E-3</v>
      </c>
      <c r="R102">
        <v>4.9059999999999998E-3</v>
      </c>
      <c r="S102">
        <v>5.574E-3</v>
      </c>
      <c r="T102">
        <v>8.8629999999999994E-3</v>
      </c>
      <c r="U102">
        <v>8.8760000000000002E-3</v>
      </c>
      <c r="V102">
        <v>9.1389999999999996E-3</v>
      </c>
      <c r="W102">
        <v>9.7970000000000002E-3</v>
      </c>
      <c r="X102">
        <v>9.044E-3</v>
      </c>
      <c r="Y102">
        <v>8.9379999999999998E-3</v>
      </c>
      <c r="Z102">
        <v>1.0432E-2</v>
      </c>
      <c r="AA102">
        <v>8.7530000000000004E-3</v>
      </c>
      <c r="AB102">
        <v>1.023E-2</v>
      </c>
      <c r="AC102">
        <f t="shared" si="19"/>
        <v>8.9334437063511764E-3</v>
      </c>
      <c r="AD102">
        <f t="shared" si="20"/>
        <v>0.14929768709681329</v>
      </c>
      <c r="AG102">
        <v>0.01</v>
      </c>
      <c r="AH102">
        <f t="shared" si="21"/>
        <v>0.36268465545213896</v>
      </c>
      <c r="AI102">
        <f t="shared" si="22"/>
        <v>0.76791065482796883</v>
      </c>
      <c r="AJ102">
        <f t="shared" si="23"/>
        <v>1.367712209817473</v>
      </c>
      <c r="AK102">
        <f t="shared" si="24"/>
        <v>1.7982826948480846</v>
      </c>
      <c r="AL102">
        <f t="shared" si="25"/>
        <v>2.0627303865601041</v>
      </c>
      <c r="AM102">
        <f t="shared" si="26"/>
        <v>2.350365744870651</v>
      </c>
      <c r="AN102">
        <f t="shared" si="27"/>
        <v>2.8003801558639041</v>
      </c>
      <c r="AO102">
        <f t="shared" si="28"/>
        <v>2.8456040609137054</v>
      </c>
      <c r="AP102">
        <f t="shared" si="29"/>
        <v>3.0112247071352503</v>
      </c>
      <c r="AQ102">
        <f t="shared" si="30"/>
        <v>3.8937424547283701</v>
      </c>
      <c r="AR102">
        <f t="shared" si="31"/>
        <v>4.2290897781463821</v>
      </c>
      <c r="AS102">
        <f t="shared" si="32"/>
        <v>4.4072475911185593</v>
      </c>
    </row>
    <row r="103" spans="1:45" x14ac:dyDescent="0.15">
      <c r="A103">
        <v>1.0500000000000001E-2</v>
      </c>
      <c r="B103">
        <v>4.6795999999999997E-2</v>
      </c>
      <c r="C103">
        <v>6.0940000000000001E-2</v>
      </c>
      <c r="D103">
        <v>6.5897999999999998E-2</v>
      </c>
      <c r="E103">
        <v>8.8253999999999999E-2</v>
      </c>
      <c r="F103">
        <v>9.4403000000000001E-2</v>
      </c>
      <c r="G103">
        <v>0.122492</v>
      </c>
      <c r="H103">
        <v>0.132801</v>
      </c>
      <c r="I103">
        <v>0.152835</v>
      </c>
      <c r="J103">
        <v>0.14621500000000001</v>
      </c>
      <c r="K103">
        <v>0.167271</v>
      </c>
      <c r="L103">
        <v>0.172453</v>
      </c>
      <c r="M103">
        <v>0.20172499999999999</v>
      </c>
      <c r="N103">
        <f t="shared" si="17"/>
        <v>0.12100691666666664</v>
      </c>
      <c r="O103">
        <f t="shared" si="18"/>
        <v>2.0222943818803863E-3</v>
      </c>
      <c r="Q103">
        <v>7.0060000000000001E-3</v>
      </c>
      <c r="R103">
        <v>5.2339999999999999E-3</v>
      </c>
      <c r="S103">
        <v>5.1919999999999996E-3</v>
      </c>
      <c r="T103">
        <v>8.0479999999999996E-3</v>
      </c>
      <c r="U103">
        <v>7.8100000000000001E-3</v>
      </c>
      <c r="V103">
        <v>8.8739999999999999E-3</v>
      </c>
      <c r="W103">
        <v>9.5250000000000005E-3</v>
      </c>
      <c r="X103">
        <v>9.2849999999999999E-3</v>
      </c>
      <c r="Y103">
        <v>9.3270000000000002E-3</v>
      </c>
      <c r="Z103">
        <v>9.8890000000000002E-3</v>
      </c>
      <c r="AA103">
        <v>8.0809999999999996E-3</v>
      </c>
      <c r="AB103">
        <v>1.0179000000000001E-2</v>
      </c>
      <c r="AC103">
        <f t="shared" si="19"/>
        <v>8.731274185884378E-3</v>
      </c>
      <c r="AD103">
        <f t="shared" si="20"/>
        <v>0.14591898535543377</v>
      </c>
      <c r="AG103">
        <v>1.0500000000000001E-2</v>
      </c>
      <c r="AH103">
        <f t="shared" si="21"/>
        <v>0.39959012893860468</v>
      </c>
      <c r="AI103">
        <f t="shared" si="22"/>
        <v>0.84544950055493895</v>
      </c>
      <c r="AJ103">
        <f t="shared" si="23"/>
        <v>1.1677830940988836</v>
      </c>
      <c r="AK103">
        <f t="shared" si="24"/>
        <v>1.4572985468956405</v>
      </c>
      <c r="AL103">
        <f t="shared" si="25"/>
        <v>1.5397651280378404</v>
      </c>
      <c r="AM103">
        <f t="shared" si="26"/>
        <v>2.1854058876003566</v>
      </c>
      <c r="AN103">
        <f t="shared" si="27"/>
        <v>2.5242539441170884</v>
      </c>
      <c r="AO103">
        <f t="shared" si="28"/>
        <v>3.103248730964467</v>
      </c>
      <c r="AP103">
        <f t="shared" si="29"/>
        <v>3.1142705005324816</v>
      </c>
      <c r="AQ103">
        <f t="shared" si="30"/>
        <v>3.3656136820925555</v>
      </c>
      <c r="AR103">
        <f t="shared" si="31"/>
        <v>3.5756375699771925</v>
      </c>
      <c r="AS103">
        <f t="shared" si="32"/>
        <v>4.2254922496857983</v>
      </c>
    </row>
    <row r="104" spans="1:45" x14ac:dyDescent="0.15">
      <c r="A104">
        <v>1.0999999999999999E-2</v>
      </c>
      <c r="B104">
        <v>4.0977E-2</v>
      </c>
      <c r="C104">
        <v>5.1249000000000003E-2</v>
      </c>
      <c r="D104">
        <v>6.0150000000000002E-2</v>
      </c>
      <c r="E104">
        <v>8.4725999999999996E-2</v>
      </c>
      <c r="F104">
        <v>9.0989E-2</v>
      </c>
      <c r="G104">
        <v>0.10674</v>
      </c>
      <c r="H104">
        <v>0.12940299999999999</v>
      </c>
      <c r="I104">
        <v>0.14041300000000001</v>
      </c>
      <c r="J104">
        <v>0.13162199999999999</v>
      </c>
      <c r="K104">
        <v>0.15310299999999999</v>
      </c>
      <c r="L104">
        <v>0.15467500000000001</v>
      </c>
      <c r="M104">
        <v>0.18993299999999999</v>
      </c>
      <c r="N104">
        <f t="shared" si="17"/>
        <v>0.111165</v>
      </c>
      <c r="O104">
        <f t="shared" si="18"/>
        <v>1.8578140915779596E-3</v>
      </c>
      <c r="Q104">
        <v>6.2509999999999996E-3</v>
      </c>
      <c r="R104">
        <v>4.7109999999999999E-3</v>
      </c>
      <c r="S104">
        <v>4.9649999999999998E-3</v>
      </c>
      <c r="T104">
        <v>7.8630000000000002E-3</v>
      </c>
      <c r="U104">
        <v>7.626E-3</v>
      </c>
      <c r="V104">
        <v>8.3960000000000007E-3</v>
      </c>
      <c r="W104">
        <v>9.3449999999999991E-3</v>
      </c>
      <c r="X104">
        <v>8.9510000000000006E-3</v>
      </c>
      <c r="Y104">
        <v>8.7340000000000004E-3</v>
      </c>
      <c r="Z104">
        <v>9.7599999999999996E-3</v>
      </c>
      <c r="AA104">
        <v>7.7169999999999999E-3</v>
      </c>
      <c r="AB104">
        <v>9.691E-3</v>
      </c>
      <c r="AC104">
        <f t="shared" si="19"/>
        <v>8.3603640634081992E-3</v>
      </c>
      <c r="AD104">
        <f t="shared" si="20"/>
        <v>0.13972025335165789</v>
      </c>
      <c r="AG104">
        <v>1.0999999999999999E-2</v>
      </c>
      <c r="AH104">
        <f t="shared" si="21"/>
        <v>0.34990180172487401</v>
      </c>
      <c r="AI104">
        <f t="shared" si="22"/>
        <v>0.7110016648168701</v>
      </c>
      <c r="AJ104">
        <f t="shared" si="23"/>
        <v>1.0659223817118555</v>
      </c>
      <c r="AK104">
        <f t="shared" si="24"/>
        <v>1.3990422721268163</v>
      </c>
      <c r="AL104">
        <f t="shared" si="25"/>
        <v>1.4840809003425215</v>
      </c>
      <c r="AM104">
        <f t="shared" si="26"/>
        <v>1.904371097234612</v>
      </c>
      <c r="AN104">
        <f t="shared" si="27"/>
        <v>2.4596654628397641</v>
      </c>
      <c r="AO104">
        <f t="shared" si="28"/>
        <v>2.8510253807106598</v>
      </c>
      <c r="AP104">
        <f t="shared" si="29"/>
        <v>2.8034504792332267</v>
      </c>
      <c r="AQ104">
        <f t="shared" si="30"/>
        <v>3.0805432595573436</v>
      </c>
      <c r="AR104">
        <f t="shared" si="31"/>
        <v>3.2070288202363675</v>
      </c>
      <c r="AS104">
        <f t="shared" si="32"/>
        <v>3.9784876413908674</v>
      </c>
    </row>
    <row r="105" spans="1:45" x14ac:dyDescent="0.15">
      <c r="A105">
        <v>1.15E-2</v>
      </c>
      <c r="B105">
        <v>3.1147000000000001E-2</v>
      </c>
      <c r="C105">
        <v>4.5218000000000001E-2</v>
      </c>
      <c r="D105">
        <v>6.5506999999999996E-2</v>
      </c>
      <c r="E105">
        <v>7.0132E-2</v>
      </c>
      <c r="F105">
        <v>0.11158700000000001</v>
      </c>
      <c r="G105">
        <v>0.118025</v>
      </c>
      <c r="H105">
        <v>9.6990999999999994E-2</v>
      </c>
      <c r="I105">
        <v>0.13738400000000001</v>
      </c>
      <c r="J105">
        <v>0.12667999999999999</v>
      </c>
      <c r="K105">
        <v>0.13842299999999999</v>
      </c>
      <c r="L105">
        <v>0.143871</v>
      </c>
      <c r="M105">
        <v>0.162268</v>
      </c>
      <c r="N105">
        <f t="shared" si="17"/>
        <v>0.10393608333333333</v>
      </c>
      <c r="O105">
        <f t="shared" si="18"/>
        <v>1.737002835785434E-3</v>
      </c>
      <c r="Q105">
        <v>4.9410000000000001E-3</v>
      </c>
      <c r="R105">
        <v>4.4060000000000002E-3</v>
      </c>
      <c r="S105">
        <v>5.274E-3</v>
      </c>
      <c r="T105">
        <v>7.0419999999999996E-3</v>
      </c>
      <c r="U105">
        <v>8.5129999999999997E-3</v>
      </c>
      <c r="V105">
        <v>8.6759999999999997E-3</v>
      </c>
      <c r="W105">
        <v>8.1270000000000005E-3</v>
      </c>
      <c r="X105">
        <v>8.7939999999999997E-3</v>
      </c>
      <c r="Y105">
        <v>8.5089999999999992E-3</v>
      </c>
      <c r="Z105">
        <v>9.1389999999999996E-3</v>
      </c>
      <c r="AA105">
        <v>7.3150000000000003E-3</v>
      </c>
      <c r="AB105">
        <v>8.8350000000000008E-3</v>
      </c>
      <c r="AC105">
        <f t="shared" si="19"/>
        <v>7.976378302098127E-3</v>
      </c>
      <c r="AD105">
        <f t="shared" si="20"/>
        <v>0.13330299837965356</v>
      </c>
      <c r="AG105">
        <v>1.15E-2</v>
      </c>
      <c r="AH105">
        <f t="shared" si="21"/>
        <v>0.26596362394330114</v>
      </c>
      <c r="AI105">
        <f t="shared" si="22"/>
        <v>0.62733074361820196</v>
      </c>
      <c r="AJ105">
        <f t="shared" si="23"/>
        <v>1.1608541555909977</v>
      </c>
      <c r="AK105">
        <f t="shared" si="24"/>
        <v>1.1580581241743724</v>
      </c>
      <c r="AL105">
        <f t="shared" si="25"/>
        <v>1.8200456695481977</v>
      </c>
      <c r="AM105">
        <f t="shared" si="26"/>
        <v>2.1057091882247994</v>
      </c>
      <c r="AN105">
        <f t="shared" si="27"/>
        <v>1.8435848697966166</v>
      </c>
      <c r="AO105">
        <f t="shared" si="28"/>
        <v>2.7895228426395939</v>
      </c>
      <c r="AP105">
        <f t="shared" si="29"/>
        <v>2.6981895633652822</v>
      </c>
      <c r="AQ105">
        <f t="shared" si="30"/>
        <v>2.7851710261569416</v>
      </c>
      <c r="AR105">
        <f t="shared" si="31"/>
        <v>2.9830188679245282</v>
      </c>
      <c r="AS105">
        <f t="shared" si="32"/>
        <v>3.3989945538332638</v>
      </c>
    </row>
    <row r="106" spans="1:45" x14ac:dyDescent="0.15">
      <c r="A106">
        <v>1.2E-2</v>
      </c>
      <c r="B106">
        <v>3.3822999999999999E-2</v>
      </c>
      <c r="C106">
        <v>4.0738000000000003E-2</v>
      </c>
      <c r="D106">
        <v>6.2038999999999997E-2</v>
      </c>
      <c r="E106">
        <v>6.8259E-2</v>
      </c>
      <c r="F106">
        <v>9.6489000000000005E-2</v>
      </c>
      <c r="G106">
        <v>9.5142000000000004E-2</v>
      </c>
      <c r="H106">
        <v>0.114117</v>
      </c>
      <c r="I106">
        <v>0.112792</v>
      </c>
      <c r="J106">
        <v>0.119898</v>
      </c>
      <c r="K106">
        <v>0.14067499999999999</v>
      </c>
      <c r="L106">
        <v>0.15437999999999999</v>
      </c>
      <c r="M106">
        <v>0.156998</v>
      </c>
      <c r="N106">
        <f t="shared" si="17"/>
        <v>9.9612500000000007E-2</v>
      </c>
      <c r="O106">
        <f t="shared" si="18"/>
        <v>1.6647461538911485E-3</v>
      </c>
      <c r="Q106">
        <v>5.6010000000000001E-3</v>
      </c>
      <c r="R106">
        <v>4.241E-3</v>
      </c>
      <c r="S106">
        <v>5.058E-3</v>
      </c>
      <c r="T106">
        <v>6.9629999999999996E-3</v>
      </c>
      <c r="U106">
        <v>7.7720000000000003E-3</v>
      </c>
      <c r="V106">
        <v>7.7799999999999996E-3</v>
      </c>
      <c r="W106">
        <v>8.8789999999999997E-3</v>
      </c>
      <c r="X106">
        <v>8.0269999999999994E-3</v>
      </c>
      <c r="Y106">
        <v>8.4089999999999998E-3</v>
      </c>
      <c r="Z106">
        <v>9.3019999999999995E-3</v>
      </c>
      <c r="AA106">
        <v>7.7619999999999998E-3</v>
      </c>
      <c r="AB106">
        <v>8.8249999999999995E-3</v>
      </c>
      <c r="AC106">
        <f t="shared" si="19"/>
        <v>7.8797411298041561E-3</v>
      </c>
      <c r="AD106">
        <f t="shared" si="20"/>
        <v>0.13168797658231365</v>
      </c>
      <c r="AG106">
        <v>1.2E-2</v>
      </c>
      <c r="AH106">
        <f t="shared" si="21"/>
        <v>0.28881393561608742</v>
      </c>
      <c r="AI106">
        <f t="shared" si="22"/>
        <v>0.56517758046614874</v>
      </c>
      <c r="AJ106">
        <f t="shared" si="23"/>
        <v>1.0993974836080098</v>
      </c>
      <c r="AK106">
        <f t="shared" si="24"/>
        <v>1.1271301188903566</v>
      </c>
      <c r="AL106">
        <f t="shared" si="25"/>
        <v>1.5737889414451149</v>
      </c>
      <c r="AM106">
        <f t="shared" si="26"/>
        <v>1.6974487065120427</v>
      </c>
      <c r="AN106">
        <f t="shared" si="27"/>
        <v>2.1691123360577835</v>
      </c>
      <c r="AO106">
        <f t="shared" si="28"/>
        <v>2.2901928934010152</v>
      </c>
      <c r="AP106">
        <f t="shared" si="29"/>
        <v>2.5537380191693293</v>
      </c>
      <c r="AQ106">
        <f t="shared" si="30"/>
        <v>2.8304828973843055</v>
      </c>
      <c r="AR106">
        <f t="shared" si="31"/>
        <v>3.2009122952519173</v>
      </c>
      <c r="AS106">
        <f t="shared" si="32"/>
        <v>3.2886049434436533</v>
      </c>
    </row>
    <row r="107" spans="1:45" x14ac:dyDescent="0.15">
      <c r="A107">
        <v>1.2500000000000001E-2</v>
      </c>
      <c r="B107">
        <v>2.9982000000000002E-2</v>
      </c>
      <c r="C107">
        <v>4.709E-2</v>
      </c>
      <c r="D107">
        <v>5.3279E-2</v>
      </c>
      <c r="E107">
        <v>6.5267000000000006E-2</v>
      </c>
      <c r="F107">
        <v>8.9478000000000002E-2</v>
      </c>
      <c r="G107">
        <v>0.103978</v>
      </c>
      <c r="H107">
        <v>0.107888</v>
      </c>
      <c r="I107">
        <v>0.11793099999999999</v>
      </c>
      <c r="J107">
        <v>0.123317</v>
      </c>
      <c r="K107">
        <v>0.15970400000000001</v>
      </c>
      <c r="L107">
        <v>0.15018799999999999</v>
      </c>
      <c r="M107">
        <v>0.14108799999999999</v>
      </c>
      <c r="N107">
        <f t="shared" si="17"/>
        <v>9.9099166666666669E-2</v>
      </c>
      <c r="O107">
        <f t="shared" si="18"/>
        <v>1.656167213574112E-3</v>
      </c>
      <c r="Q107">
        <v>4.7730000000000003E-3</v>
      </c>
      <c r="R107">
        <v>4.5310000000000003E-3</v>
      </c>
      <c r="S107">
        <v>4.679E-3</v>
      </c>
      <c r="T107">
        <v>6.9519999999999998E-3</v>
      </c>
      <c r="U107">
        <v>7.6140000000000001E-3</v>
      </c>
      <c r="V107">
        <v>8.1399999999999997E-3</v>
      </c>
      <c r="W107">
        <v>8.7430000000000008E-3</v>
      </c>
      <c r="X107">
        <v>8.3330000000000001E-3</v>
      </c>
      <c r="Y107">
        <v>8.6840000000000007E-3</v>
      </c>
      <c r="Z107">
        <v>1.0319999999999999E-2</v>
      </c>
      <c r="AA107">
        <v>7.6689999999999996E-3</v>
      </c>
      <c r="AB107">
        <v>8.4519999999999994E-3</v>
      </c>
      <c r="AC107">
        <f t="shared" si="19"/>
        <v>7.9533325776625918E-3</v>
      </c>
      <c r="AD107">
        <f t="shared" si="20"/>
        <v>0.1329178531356924</v>
      </c>
      <c r="AG107">
        <v>1.2500000000000001E-2</v>
      </c>
      <c r="AH107">
        <f t="shared" si="21"/>
        <v>0.25601571172402016</v>
      </c>
      <c r="AI107">
        <f t="shared" si="22"/>
        <v>0.65330188679245282</v>
      </c>
      <c r="AJ107">
        <f t="shared" si="23"/>
        <v>0.94416090731880209</v>
      </c>
      <c r="AK107">
        <f t="shared" si="24"/>
        <v>1.077724570673712</v>
      </c>
      <c r="AL107">
        <f t="shared" si="25"/>
        <v>1.4594356548687</v>
      </c>
      <c r="AM107">
        <f t="shared" si="26"/>
        <v>1.8550936663693129</v>
      </c>
      <c r="AN107">
        <f t="shared" si="27"/>
        <v>2.0507127922448203</v>
      </c>
      <c r="AO107">
        <f t="shared" si="28"/>
        <v>2.3945380710659898</v>
      </c>
      <c r="AP107">
        <f t="shared" si="29"/>
        <v>2.6265601703940362</v>
      </c>
      <c r="AQ107">
        <f t="shared" si="30"/>
        <v>3.2133601609657951</v>
      </c>
      <c r="AR107">
        <f t="shared" si="31"/>
        <v>3.1139954385237401</v>
      </c>
      <c r="AS107">
        <f t="shared" si="32"/>
        <v>2.9553414327607874</v>
      </c>
    </row>
    <row r="108" spans="1:45" x14ac:dyDescent="0.15">
      <c r="A108">
        <v>1.2999999999999999E-2</v>
      </c>
      <c r="B108">
        <v>2.6601E-2</v>
      </c>
      <c r="C108">
        <v>4.1056000000000002E-2</v>
      </c>
      <c r="D108">
        <v>5.2658000000000003E-2</v>
      </c>
      <c r="E108">
        <v>6.9621000000000002E-2</v>
      </c>
      <c r="F108">
        <v>7.7894000000000005E-2</v>
      </c>
      <c r="G108">
        <v>9.2183000000000001E-2</v>
      </c>
      <c r="H108">
        <v>0.105326</v>
      </c>
      <c r="I108">
        <v>0.124404</v>
      </c>
      <c r="J108">
        <v>0.10924399999999999</v>
      </c>
      <c r="K108">
        <v>0.11126999999999999</v>
      </c>
      <c r="L108">
        <v>0.13553299999999999</v>
      </c>
      <c r="M108">
        <v>0.14855299999999999</v>
      </c>
      <c r="N108">
        <f t="shared" si="17"/>
        <v>9.1195250000000005E-2</v>
      </c>
      <c r="O108">
        <f t="shared" si="18"/>
        <v>1.5240752083387301E-3</v>
      </c>
      <c r="Q108">
        <v>4.4879999999999998E-3</v>
      </c>
      <c r="R108">
        <v>4.2789999999999998E-3</v>
      </c>
      <c r="S108">
        <v>4.6849999999999999E-3</v>
      </c>
      <c r="T108">
        <v>7.2750000000000002E-3</v>
      </c>
      <c r="U108">
        <v>7.0289999999999997E-3</v>
      </c>
      <c r="V108">
        <v>7.8580000000000004E-3</v>
      </c>
      <c r="W108">
        <v>8.6149999999999994E-3</v>
      </c>
      <c r="X108">
        <v>8.4030000000000007E-3</v>
      </c>
      <c r="Y108">
        <v>7.9920000000000008E-3</v>
      </c>
      <c r="Z108">
        <v>8.1600000000000006E-3</v>
      </c>
      <c r="AA108">
        <v>7.3870000000000003E-3</v>
      </c>
      <c r="AB108">
        <v>8.574E-3</v>
      </c>
      <c r="AC108">
        <f t="shared" si="19"/>
        <v>7.5549465012244568E-3</v>
      </c>
      <c r="AD108">
        <f t="shared" si="20"/>
        <v>0.12625993691224294</v>
      </c>
      <c r="AG108">
        <v>1.2999999999999999E-2</v>
      </c>
      <c r="AH108">
        <f t="shared" si="21"/>
        <v>0.22714541883699085</v>
      </c>
      <c r="AI108">
        <f t="shared" si="22"/>
        <v>0.56958934517203108</v>
      </c>
      <c r="AJ108">
        <f t="shared" si="23"/>
        <v>0.93315612262980685</v>
      </c>
      <c r="AK108">
        <f t="shared" si="24"/>
        <v>1.149620211360634</v>
      </c>
      <c r="AL108">
        <f t="shared" si="25"/>
        <v>1.2704942097537106</v>
      </c>
      <c r="AM108">
        <f t="shared" si="26"/>
        <v>1.6446565566458518</v>
      </c>
      <c r="AN108">
        <f t="shared" si="27"/>
        <v>2.0020148260786925</v>
      </c>
      <c r="AO108">
        <f t="shared" si="28"/>
        <v>2.525969543147208</v>
      </c>
      <c r="AP108">
        <f t="shared" si="29"/>
        <v>2.3268157614483491</v>
      </c>
      <c r="AQ108">
        <f t="shared" si="30"/>
        <v>2.2388329979879273</v>
      </c>
      <c r="AR108">
        <f t="shared" si="31"/>
        <v>2.8101389176860869</v>
      </c>
      <c r="AS108">
        <f t="shared" si="32"/>
        <v>3.1117092584834518</v>
      </c>
    </row>
    <row r="109" spans="1:45" x14ac:dyDescent="0.15">
      <c r="A109">
        <v>1.35E-2</v>
      </c>
      <c r="B109">
        <v>2.9866E-2</v>
      </c>
      <c r="C109">
        <v>3.9545999999999998E-2</v>
      </c>
      <c r="D109">
        <v>4.4406000000000001E-2</v>
      </c>
      <c r="E109">
        <v>5.6154000000000003E-2</v>
      </c>
      <c r="F109">
        <v>6.3578999999999997E-2</v>
      </c>
      <c r="G109">
        <v>8.8612999999999997E-2</v>
      </c>
      <c r="H109">
        <v>0.109829</v>
      </c>
      <c r="I109">
        <v>0.102821</v>
      </c>
      <c r="J109">
        <v>0.118252</v>
      </c>
      <c r="K109">
        <v>0.11683300000000001</v>
      </c>
      <c r="L109">
        <v>0.13336600000000001</v>
      </c>
      <c r="M109">
        <v>0.15007899999999999</v>
      </c>
      <c r="N109">
        <f t="shared" si="17"/>
        <v>8.7778666666666672E-2</v>
      </c>
      <c r="O109">
        <f t="shared" si="18"/>
        <v>1.466976511251364E-3</v>
      </c>
      <c r="Q109">
        <v>5.7340000000000004E-3</v>
      </c>
      <c r="R109">
        <v>4.2180000000000004E-3</v>
      </c>
      <c r="S109">
        <v>4.3800000000000002E-3</v>
      </c>
      <c r="T109">
        <v>6.6259999999999999E-3</v>
      </c>
      <c r="U109">
        <v>6.3119999999999999E-3</v>
      </c>
      <c r="V109">
        <v>7.6519999999999999E-3</v>
      </c>
      <c r="W109">
        <v>8.6809999999999995E-3</v>
      </c>
      <c r="X109">
        <v>7.731E-3</v>
      </c>
      <c r="Y109">
        <v>8.4670000000000006E-3</v>
      </c>
      <c r="Z109">
        <v>8.4080000000000005E-3</v>
      </c>
      <c r="AA109">
        <v>7.3769999999999999E-3</v>
      </c>
      <c r="AB109">
        <v>9.0939999999999997E-3</v>
      </c>
      <c r="AC109">
        <f t="shared" si="19"/>
        <v>7.5485497944969542E-3</v>
      </c>
      <c r="AD109">
        <f t="shared" si="20"/>
        <v>0.12615303373460565</v>
      </c>
      <c r="AG109">
        <v>1.35E-2</v>
      </c>
      <c r="AH109">
        <f t="shared" si="21"/>
        <v>0.25502518999231488</v>
      </c>
      <c r="AI109">
        <f t="shared" si="22"/>
        <v>0.54864039955604882</v>
      </c>
      <c r="AJ109">
        <f t="shared" si="23"/>
        <v>0.7869218500797448</v>
      </c>
      <c r="AK109">
        <f t="shared" si="24"/>
        <v>0.92724570673712026</v>
      </c>
      <c r="AL109">
        <f t="shared" si="25"/>
        <v>1.0370086445930515</v>
      </c>
      <c r="AM109">
        <f t="shared" si="26"/>
        <v>1.5809634255129348</v>
      </c>
      <c r="AN109">
        <f t="shared" si="27"/>
        <v>2.0876069188367232</v>
      </c>
      <c r="AO109">
        <f t="shared" si="28"/>
        <v>2.087736040609137</v>
      </c>
      <c r="AP109">
        <f t="shared" si="29"/>
        <v>2.5186794462193824</v>
      </c>
      <c r="AQ109">
        <f t="shared" si="30"/>
        <v>2.3507645875251511</v>
      </c>
      <c r="AR109">
        <f t="shared" si="31"/>
        <v>2.7652083765291313</v>
      </c>
      <c r="AS109">
        <f t="shared" si="32"/>
        <v>3.1436740678676163</v>
      </c>
    </row>
    <row r="110" spans="1:45" x14ac:dyDescent="0.15">
      <c r="A110">
        <v>1.4E-2</v>
      </c>
      <c r="B110">
        <v>2.2039E-2</v>
      </c>
      <c r="C110">
        <v>3.2391999999999997E-2</v>
      </c>
      <c r="D110">
        <v>4.4142000000000001E-2</v>
      </c>
      <c r="E110">
        <v>4.9274999999999999E-2</v>
      </c>
      <c r="F110">
        <v>7.7648999999999996E-2</v>
      </c>
      <c r="G110">
        <v>8.0978999999999995E-2</v>
      </c>
      <c r="H110">
        <v>9.3090000000000006E-2</v>
      </c>
      <c r="I110">
        <v>9.6922999999999995E-2</v>
      </c>
      <c r="J110">
        <v>0.102023</v>
      </c>
      <c r="K110">
        <v>0.124253</v>
      </c>
      <c r="L110">
        <v>0.121805</v>
      </c>
      <c r="M110">
        <v>0.133413</v>
      </c>
      <c r="N110">
        <f t="shared" si="17"/>
        <v>8.1498583333333319E-2</v>
      </c>
      <c r="O110">
        <f t="shared" si="18"/>
        <v>1.3620223681941913E-3</v>
      </c>
      <c r="Q110">
        <v>3.7759999999999998E-3</v>
      </c>
      <c r="R110">
        <v>3.8869999999999998E-3</v>
      </c>
      <c r="S110">
        <v>4.3119999999999999E-3</v>
      </c>
      <c r="T110">
        <v>5.7580000000000001E-3</v>
      </c>
      <c r="U110">
        <v>7.169E-3</v>
      </c>
      <c r="V110">
        <v>7.2519999999999998E-3</v>
      </c>
      <c r="W110">
        <v>7.9970000000000006E-3</v>
      </c>
      <c r="X110">
        <v>7.541E-3</v>
      </c>
      <c r="Y110">
        <v>7.7060000000000002E-3</v>
      </c>
      <c r="Z110">
        <v>8.5079999999999999E-3</v>
      </c>
      <c r="AA110">
        <v>6.8869999999999999E-3</v>
      </c>
      <c r="AB110">
        <v>8.1770000000000002E-3</v>
      </c>
      <c r="AC110">
        <f t="shared" si="19"/>
        <v>7.08379845460432E-3</v>
      </c>
      <c r="AD110">
        <f t="shared" si="20"/>
        <v>0.11838600654980508</v>
      </c>
      <c r="AG110">
        <v>1.4E-2</v>
      </c>
      <c r="AH110">
        <f t="shared" si="21"/>
        <v>0.18819059004354879</v>
      </c>
      <c r="AI110">
        <f t="shared" si="22"/>
        <v>0.44938956714761369</v>
      </c>
      <c r="AJ110">
        <f t="shared" si="23"/>
        <v>0.78224348750664541</v>
      </c>
      <c r="AK110">
        <f t="shared" si="24"/>
        <v>0.81365587846763532</v>
      </c>
      <c r="AL110">
        <f t="shared" si="25"/>
        <v>1.2664981242864131</v>
      </c>
      <c r="AM110">
        <f t="shared" si="26"/>
        <v>1.4447636039250669</v>
      </c>
      <c r="AN110">
        <f t="shared" si="27"/>
        <v>1.7694354685421025</v>
      </c>
      <c r="AO110">
        <f t="shared" si="28"/>
        <v>1.9679796954314719</v>
      </c>
      <c r="AP110">
        <f t="shared" si="29"/>
        <v>2.1730138445154421</v>
      </c>
      <c r="AQ110">
        <f t="shared" si="30"/>
        <v>2.5000603621730382</v>
      </c>
      <c r="AR110">
        <f t="shared" si="31"/>
        <v>2.5255027990877044</v>
      </c>
      <c r="AS110">
        <f t="shared" si="32"/>
        <v>2.7945747800586513</v>
      </c>
    </row>
    <row r="111" spans="1:45" x14ac:dyDescent="0.15">
      <c r="A111">
        <v>1.4500000000000001E-2</v>
      </c>
      <c r="B111">
        <v>1.8317E-2</v>
      </c>
      <c r="C111">
        <v>2.7310000000000001E-2</v>
      </c>
      <c r="D111">
        <v>4.8628999999999999E-2</v>
      </c>
      <c r="E111">
        <v>6.0599E-2</v>
      </c>
      <c r="F111">
        <v>7.5672000000000003E-2</v>
      </c>
      <c r="G111">
        <v>8.9147000000000004E-2</v>
      </c>
      <c r="H111">
        <v>9.1800999999999994E-2</v>
      </c>
      <c r="I111">
        <v>9.4513E-2</v>
      </c>
      <c r="J111">
        <v>0.107858</v>
      </c>
      <c r="K111">
        <v>0.143951</v>
      </c>
      <c r="L111">
        <v>0.130859</v>
      </c>
      <c r="M111">
        <v>0.132216</v>
      </c>
      <c r="N111">
        <f t="shared" si="17"/>
        <v>8.5072666666666685E-2</v>
      </c>
      <c r="O111">
        <f t="shared" si="18"/>
        <v>1.4217532401515579E-3</v>
      </c>
      <c r="Q111">
        <v>4.3829999999999997E-3</v>
      </c>
      <c r="R111">
        <v>3.5599999999999998E-3</v>
      </c>
      <c r="S111">
        <v>4.7289999999999997E-3</v>
      </c>
      <c r="T111">
        <v>6.8640000000000003E-3</v>
      </c>
      <c r="U111">
        <v>7.2779999999999997E-3</v>
      </c>
      <c r="V111">
        <v>7.8250000000000004E-3</v>
      </c>
      <c r="W111">
        <v>8.0780000000000001E-3</v>
      </c>
      <c r="X111">
        <v>7.5259999999999997E-3</v>
      </c>
      <c r="Y111">
        <v>8.201E-3</v>
      </c>
      <c r="Z111">
        <v>9.8399999999999998E-3</v>
      </c>
      <c r="AA111">
        <v>7.2919999999999999E-3</v>
      </c>
      <c r="AB111">
        <v>8.4840000000000002E-3</v>
      </c>
      <c r="AC111">
        <f t="shared" si="19"/>
        <v>7.547970323206101E-3</v>
      </c>
      <c r="AD111">
        <f t="shared" si="20"/>
        <v>0.12614334948222694</v>
      </c>
      <c r="AG111">
        <v>1.4500000000000001E-2</v>
      </c>
      <c r="AH111">
        <f t="shared" si="21"/>
        <v>0.15640850482452395</v>
      </c>
      <c r="AI111">
        <f t="shared" si="22"/>
        <v>0.37888457269700332</v>
      </c>
      <c r="AJ111">
        <f t="shared" si="23"/>
        <v>0.86175793017898272</v>
      </c>
      <c r="AK111">
        <f t="shared" si="24"/>
        <v>1.0006439894319683</v>
      </c>
      <c r="AL111">
        <f t="shared" si="25"/>
        <v>1.2342521611482629</v>
      </c>
      <c r="AM111">
        <f t="shared" si="26"/>
        <v>1.5904906333630686</v>
      </c>
      <c r="AN111">
        <f t="shared" si="27"/>
        <v>1.7449344231134765</v>
      </c>
      <c r="AO111">
        <f t="shared" si="28"/>
        <v>1.9190456852791877</v>
      </c>
      <c r="AP111">
        <f t="shared" si="29"/>
        <v>2.2972949946751862</v>
      </c>
      <c r="AQ111">
        <f t="shared" si="30"/>
        <v>2.896398390342052</v>
      </c>
      <c r="AR111">
        <f t="shared" si="31"/>
        <v>2.7132282811528095</v>
      </c>
      <c r="AS111">
        <f t="shared" si="32"/>
        <v>2.7695014662756599</v>
      </c>
    </row>
    <row r="112" spans="1:45" x14ac:dyDescent="0.15">
      <c r="A112">
        <v>1.4999999999999999E-2</v>
      </c>
      <c r="B112">
        <v>2.2287999999999999E-2</v>
      </c>
      <c r="C112">
        <v>3.7724000000000001E-2</v>
      </c>
      <c r="D112">
        <v>4.8278000000000001E-2</v>
      </c>
      <c r="E112">
        <v>6.1975000000000002E-2</v>
      </c>
      <c r="F112">
        <v>6.8237000000000006E-2</v>
      </c>
      <c r="G112">
        <v>7.7596999999999999E-2</v>
      </c>
      <c r="H112">
        <v>8.2843E-2</v>
      </c>
      <c r="I112">
        <v>9.6396999999999997E-2</v>
      </c>
      <c r="J112">
        <v>0.106778</v>
      </c>
      <c r="K112">
        <v>0.11208</v>
      </c>
      <c r="L112">
        <v>0.129219</v>
      </c>
      <c r="M112">
        <v>0.13795499999999999</v>
      </c>
      <c r="N112">
        <f t="shared" si="17"/>
        <v>8.1780916666666661E-2</v>
      </c>
      <c r="O112">
        <f t="shared" si="18"/>
        <v>1.3667407853685616E-3</v>
      </c>
      <c r="Q112">
        <v>4.6889999999999996E-3</v>
      </c>
      <c r="R112">
        <v>4.2170000000000003E-3</v>
      </c>
      <c r="S112">
        <v>4.6249999999999998E-3</v>
      </c>
      <c r="T112">
        <v>6.9620000000000003E-3</v>
      </c>
      <c r="U112">
        <v>6.7990000000000004E-3</v>
      </c>
      <c r="V112">
        <v>7.273E-3</v>
      </c>
      <c r="W112">
        <v>7.6810000000000003E-3</v>
      </c>
      <c r="X112">
        <v>7.4710000000000002E-3</v>
      </c>
      <c r="Y112">
        <v>8.0979999999999993E-3</v>
      </c>
      <c r="Z112">
        <v>8.7829999999999991E-3</v>
      </c>
      <c r="AA112">
        <v>7.463E-3</v>
      </c>
      <c r="AB112">
        <v>8.6199999999999992E-3</v>
      </c>
      <c r="AC112">
        <f t="shared" si="19"/>
        <v>7.3625951020250763E-3</v>
      </c>
      <c r="AD112">
        <f t="shared" si="20"/>
        <v>0.12304531778503149</v>
      </c>
      <c r="AG112">
        <v>1.4999999999999999E-2</v>
      </c>
      <c r="AH112">
        <f t="shared" si="21"/>
        <v>0.19031679617453673</v>
      </c>
      <c r="AI112">
        <f t="shared" si="22"/>
        <v>0.52336293007769141</v>
      </c>
      <c r="AJ112">
        <f t="shared" si="23"/>
        <v>0.85553783448520293</v>
      </c>
      <c r="AK112">
        <f t="shared" si="24"/>
        <v>1.0233652575957728</v>
      </c>
      <c r="AL112">
        <f t="shared" si="25"/>
        <v>1.1129832001304845</v>
      </c>
      <c r="AM112">
        <f t="shared" si="26"/>
        <v>1.3844246208742195</v>
      </c>
      <c r="AN112">
        <f t="shared" si="27"/>
        <v>1.5746626116707851</v>
      </c>
      <c r="AO112">
        <f t="shared" si="28"/>
        <v>1.9572994923857867</v>
      </c>
      <c r="AP112">
        <f t="shared" si="29"/>
        <v>2.2742917997870076</v>
      </c>
      <c r="AQ112">
        <f t="shared" si="30"/>
        <v>2.2551307847082493</v>
      </c>
      <c r="AR112">
        <f t="shared" si="31"/>
        <v>2.6792245490358697</v>
      </c>
      <c r="AS112">
        <f t="shared" si="32"/>
        <v>2.8897151235860914</v>
      </c>
    </row>
    <row r="113" spans="1:45" x14ac:dyDescent="0.15">
      <c r="A113">
        <v>1.55E-2</v>
      </c>
      <c r="B113">
        <v>2.3949000000000002E-2</v>
      </c>
      <c r="C113">
        <v>2.6695E-2</v>
      </c>
      <c r="D113">
        <v>4.4270999999999998E-2</v>
      </c>
      <c r="E113">
        <v>5.6356999999999997E-2</v>
      </c>
      <c r="F113">
        <v>8.1453999999999999E-2</v>
      </c>
      <c r="G113">
        <v>8.4431999999999993E-2</v>
      </c>
      <c r="H113">
        <v>9.0425000000000005E-2</v>
      </c>
      <c r="I113">
        <v>9.8921999999999996E-2</v>
      </c>
      <c r="J113">
        <v>9.3358999999999998E-2</v>
      </c>
      <c r="K113">
        <v>0.107256</v>
      </c>
      <c r="L113">
        <v>0.113859</v>
      </c>
      <c r="M113">
        <v>0.144924</v>
      </c>
      <c r="N113">
        <f t="shared" si="17"/>
        <v>8.0491916666666663E-2</v>
      </c>
      <c r="O113">
        <f t="shared" si="18"/>
        <v>1.3451987319880552E-3</v>
      </c>
      <c r="Q113">
        <v>4.9630000000000004E-3</v>
      </c>
      <c r="R113">
        <v>3.529E-3</v>
      </c>
      <c r="S113">
        <v>4.47E-3</v>
      </c>
      <c r="T113">
        <v>6.502E-3</v>
      </c>
      <c r="U113">
        <v>7.4130000000000003E-3</v>
      </c>
      <c r="V113">
        <v>7.6299999999999996E-3</v>
      </c>
      <c r="W113">
        <v>8.2559999999999995E-3</v>
      </c>
      <c r="X113">
        <v>7.8560000000000001E-3</v>
      </c>
      <c r="Y113">
        <v>7.842E-3</v>
      </c>
      <c r="Z113">
        <v>8.5830000000000004E-3</v>
      </c>
      <c r="AA113">
        <v>7.0460000000000002E-3</v>
      </c>
      <c r="AB113">
        <v>9.1470000000000006E-3</v>
      </c>
      <c r="AC113">
        <f t="shared" si="19"/>
        <v>7.4520798378097707E-3</v>
      </c>
      <c r="AD113">
        <f t="shared" si="20"/>
        <v>0.12454080648147071</v>
      </c>
      <c r="AG113">
        <v>1.55E-2</v>
      </c>
      <c r="AH113">
        <f t="shared" si="21"/>
        <v>0.20450004269490224</v>
      </c>
      <c r="AI113">
        <f t="shared" si="22"/>
        <v>0.37035238623751382</v>
      </c>
      <c r="AJ113">
        <f t="shared" si="23"/>
        <v>0.78452950558213708</v>
      </c>
      <c r="AK113">
        <f t="shared" si="24"/>
        <v>0.93059775429326275</v>
      </c>
      <c r="AL113">
        <f t="shared" si="25"/>
        <v>1.3285597781764802</v>
      </c>
      <c r="AM113">
        <f t="shared" si="26"/>
        <v>1.5063693131132916</v>
      </c>
      <c r="AN113">
        <f t="shared" si="27"/>
        <v>1.7187796996768676</v>
      </c>
      <c r="AO113">
        <f t="shared" si="28"/>
        <v>2.0085685279187815</v>
      </c>
      <c r="AP113">
        <f t="shared" si="29"/>
        <v>1.9884771033013844</v>
      </c>
      <c r="AQ113">
        <f t="shared" si="30"/>
        <v>2.1580684104627768</v>
      </c>
      <c r="AR113">
        <f t="shared" si="31"/>
        <v>2.3607505701845324</v>
      </c>
      <c r="AS113">
        <f t="shared" si="32"/>
        <v>3.0356933389191454</v>
      </c>
    </row>
    <row r="114" spans="1:45" x14ac:dyDescent="0.15">
      <c r="A114">
        <v>1.6E-2</v>
      </c>
      <c r="B114">
        <v>2.9312000000000001E-2</v>
      </c>
      <c r="C114">
        <v>2.7399E-2</v>
      </c>
      <c r="D114">
        <v>4.1373E-2</v>
      </c>
      <c r="E114">
        <v>6.2909000000000007E-2</v>
      </c>
      <c r="F114">
        <v>5.6745999999999998E-2</v>
      </c>
      <c r="G114">
        <v>6.4413999999999999E-2</v>
      </c>
      <c r="H114">
        <v>9.4989000000000004E-2</v>
      </c>
      <c r="I114">
        <v>8.5120000000000001E-2</v>
      </c>
      <c r="J114">
        <v>9.1089000000000003E-2</v>
      </c>
      <c r="K114">
        <v>0.11145099999999999</v>
      </c>
      <c r="L114">
        <v>0.108003</v>
      </c>
      <c r="M114">
        <v>0.11269899999999999</v>
      </c>
      <c r="N114">
        <f t="shared" si="17"/>
        <v>7.3791999999999983E-2</v>
      </c>
      <c r="O114">
        <f t="shared" si="18"/>
        <v>1.2332282413144494E-3</v>
      </c>
      <c r="Q114">
        <v>5.6100000000000004E-3</v>
      </c>
      <c r="R114">
        <v>3.689E-3</v>
      </c>
      <c r="S114">
        <v>4.4089999999999997E-3</v>
      </c>
      <c r="T114">
        <v>7.0759999999999998E-3</v>
      </c>
      <c r="U114">
        <v>6.2300000000000003E-3</v>
      </c>
      <c r="V114">
        <v>6.7499999999999999E-3</v>
      </c>
      <c r="W114">
        <v>8.3929999999999994E-3</v>
      </c>
      <c r="X114">
        <v>7.2750000000000002E-3</v>
      </c>
      <c r="Y114">
        <v>7.5589999999999997E-3</v>
      </c>
      <c r="Z114">
        <v>8.6599999999999993E-3</v>
      </c>
      <c r="AA114">
        <v>6.7949999999999998E-3</v>
      </c>
      <c r="AB114">
        <v>7.5839999999999996E-3</v>
      </c>
      <c r="AC114">
        <f t="shared" si="19"/>
        <v>7.1233069056953644E-3</v>
      </c>
      <c r="AD114">
        <f t="shared" si="20"/>
        <v>0.11904628052281697</v>
      </c>
      <c r="AG114">
        <v>1.6E-2</v>
      </c>
      <c r="AH114">
        <f t="shared" si="21"/>
        <v>0.25029459482537786</v>
      </c>
      <c r="AI114">
        <f t="shared" si="22"/>
        <v>0.38011931187569364</v>
      </c>
      <c r="AJ114">
        <f t="shared" si="23"/>
        <v>0.73317384370015948</v>
      </c>
      <c r="AK114">
        <f t="shared" si="24"/>
        <v>1.0387879788639367</v>
      </c>
      <c r="AL114">
        <f t="shared" si="25"/>
        <v>0.92555863643777514</v>
      </c>
      <c r="AM114">
        <f t="shared" si="26"/>
        <v>1.1492239072256913</v>
      </c>
      <c r="AN114">
        <f t="shared" si="27"/>
        <v>1.8055312678198063</v>
      </c>
      <c r="AO114">
        <f t="shared" si="28"/>
        <v>1.7283248730964467</v>
      </c>
      <c r="AP114">
        <f t="shared" si="29"/>
        <v>1.9401277955271568</v>
      </c>
      <c r="AQ114">
        <f t="shared" si="30"/>
        <v>2.2424748490945672</v>
      </c>
      <c r="AR114">
        <f t="shared" si="31"/>
        <v>2.23933236574746</v>
      </c>
      <c r="AS114">
        <f t="shared" si="32"/>
        <v>2.360682865521575</v>
      </c>
    </row>
    <row r="115" spans="1:45" x14ac:dyDescent="0.15">
      <c r="A115">
        <v>1.6500000000000001E-2</v>
      </c>
      <c r="B115">
        <v>1.6133000000000002E-2</v>
      </c>
      <c r="C115">
        <v>3.0688E-2</v>
      </c>
      <c r="D115">
        <v>3.6311000000000003E-2</v>
      </c>
      <c r="E115">
        <v>4.5829000000000002E-2</v>
      </c>
      <c r="F115">
        <v>7.3705999999999994E-2</v>
      </c>
      <c r="G115">
        <v>8.0790000000000001E-2</v>
      </c>
      <c r="H115">
        <v>7.3539999999999994E-2</v>
      </c>
      <c r="I115">
        <v>9.1874999999999998E-2</v>
      </c>
      <c r="J115">
        <v>7.8503000000000003E-2</v>
      </c>
      <c r="K115">
        <v>9.8365999999999995E-2</v>
      </c>
      <c r="L115">
        <v>0.10508099999999999</v>
      </c>
      <c r="M115">
        <v>0.10915800000000001</v>
      </c>
      <c r="N115">
        <f t="shared" si="17"/>
        <v>6.9998333333333329E-2</v>
      </c>
      <c r="O115">
        <f t="shared" si="18"/>
        <v>1.1698276440753642E-3</v>
      </c>
      <c r="Q115">
        <v>3.3180000000000002E-3</v>
      </c>
      <c r="R115">
        <v>3.8010000000000001E-3</v>
      </c>
      <c r="S115">
        <v>4.052E-3</v>
      </c>
      <c r="T115">
        <v>6.182E-3</v>
      </c>
      <c r="U115">
        <v>7.2500000000000004E-3</v>
      </c>
      <c r="V115">
        <v>7.5550000000000001E-3</v>
      </c>
      <c r="W115">
        <v>7.3159999999999996E-3</v>
      </c>
      <c r="X115">
        <v>7.5160000000000001E-3</v>
      </c>
      <c r="Y115">
        <v>7.0460000000000002E-3</v>
      </c>
      <c r="Z115">
        <v>8.3129999999999992E-3</v>
      </c>
      <c r="AA115">
        <v>6.7190000000000001E-3</v>
      </c>
      <c r="AB115">
        <v>7.8320000000000004E-3</v>
      </c>
      <c r="AC115">
        <f t="shared" si="19"/>
        <v>6.9083905506275491E-3</v>
      </c>
      <c r="AD115">
        <f t="shared" si="20"/>
        <v>0.11545455086227289</v>
      </c>
      <c r="AG115">
        <v>1.6500000000000001E-2</v>
      </c>
      <c r="AH115">
        <f t="shared" si="21"/>
        <v>0.1377593715310392</v>
      </c>
      <c r="AI115">
        <f t="shared" si="22"/>
        <v>0.42574916759156489</v>
      </c>
      <c r="AJ115">
        <f t="shared" si="23"/>
        <v>0.64346978557504875</v>
      </c>
      <c r="AK115">
        <f t="shared" si="24"/>
        <v>0.75675363276089824</v>
      </c>
      <c r="AL115">
        <f t="shared" si="25"/>
        <v>1.2021856140923175</v>
      </c>
      <c r="AM115">
        <f t="shared" si="26"/>
        <v>1.4413916146297947</v>
      </c>
      <c r="AN115">
        <f t="shared" si="27"/>
        <v>1.3978331115757461</v>
      </c>
      <c r="AO115">
        <f t="shared" si="28"/>
        <v>1.8654822335025381</v>
      </c>
      <c r="AP115">
        <f t="shared" si="29"/>
        <v>1.672055378061768</v>
      </c>
      <c r="AQ115">
        <f t="shared" si="30"/>
        <v>1.9791951710261568</v>
      </c>
      <c r="AR115">
        <f t="shared" si="31"/>
        <v>2.1787476674269124</v>
      </c>
      <c r="AS115">
        <f t="shared" si="32"/>
        <v>2.2865102639296189</v>
      </c>
    </row>
    <row r="116" spans="1:45" x14ac:dyDescent="0.15">
      <c r="A116">
        <v>1.7000000000000001E-2</v>
      </c>
      <c r="B116">
        <v>1.8602E-2</v>
      </c>
      <c r="C116">
        <v>2.8077999999999999E-2</v>
      </c>
      <c r="D116">
        <v>3.3947999999999999E-2</v>
      </c>
      <c r="E116">
        <v>3.8239000000000002E-2</v>
      </c>
      <c r="F116">
        <v>5.0007999999999997E-2</v>
      </c>
      <c r="G116">
        <v>7.3377999999999999E-2</v>
      </c>
      <c r="H116">
        <v>8.8650999999999994E-2</v>
      </c>
      <c r="I116">
        <v>9.0893000000000002E-2</v>
      </c>
      <c r="J116">
        <v>8.5420999999999997E-2</v>
      </c>
      <c r="K116">
        <v>0.106474</v>
      </c>
      <c r="L116">
        <v>0.102175</v>
      </c>
      <c r="M116">
        <v>0.115287</v>
      </c>
      <c r="N116">
        <f t="shared" si="17"/>
        <v>6.9262833333333329E-2</v>
      </c>
      <c r="O116">
        <f t="shared" si="18"/>
        <v>1.1575358052380001E-3</v>
      </c>
      <c r="Q116">
        <v>3.3570000000000002E-3</v>
      </c>
      <c r="R116">
        <v>3.7369999999999999E-3</v>
      </c>
      <c r="S116">
        <v>3.9919999999999999E-3</v>
      </c>
      <c r="T116">
        <v>5.6140000000000001E-3</v>
      </c>
      <c r="U116">
        <v>6.136E-3</v>
      </c>
      <c r="V116">
        <v>7.2779999999999997E-3</v>
      </c>
      <c r="W116">
        <v>8.3730000000000002E-3</v>
      </c>
      <c r="X116">
        <v>7.5389999999999997E-3</v>
      </c>
      <c r="Y116">
        <v>7.6519999999999999E-3</v>
      </c>
      <c r="Z116">
        <v>8.2959999999999996E-3</v>
      </c>
      <c r="AA116">
        <v>6.646E-3</v>
      </c>
      <c r="AB116">
        <v>8.1220000000000007E-3</v>
      </c>
      <c r="AC116">
        <f t="shared" si="19"/>
        <v>6.9266548925148563E-3</v>
      </c>
      <c r="AD116">
        <f t="shared" si="20"/>
        <v>0.11575978858355408</v>
      </c>
      <c r="AG116">
        <v>1.7000000000000001E-2</v>
      </c>
      <c r="AH116">
        <f t="shared" si="21"/>
        <v>0.15884211425155836</v>
      </c>
      <c r="AI116">
        <f t="shared" si="22"/>
        <v>0.38953940066592668</v>
      </c>
      <c r="AJ116">
        <f t="shared" si="23"/>
        <v>0.60159489633173846</v>
      </c>
      <c r="AK116">
        <f t="shared" si="24"/>
        <v>0.63142338177014534</v>
      </c>
      <c r="AL116">
        <f t="shared" si="25"/>
        <v>0.81565813081063443</v>
      </c>
      <c r="AM116">
        <f t="shared" si="26"/>
        <v>1.3091525423728814</v>
      </c>
      <c r="AN116">
        <f t="shared" si="27"/>
        <v>1.685059874548565</v>
      </c>
      <c r="AO116">
        <f t="shared" si="28"/>
        <v>1.8455431472081218</v>
      </c>
      <c r="AP116">
        <f t="shared" si="29"/>
        <v>1.8194036208732693</v>
      </c>
      <c r="AQ116">
        <f t="shared" si="30"/>
        <v>2.142334004024145</v>
      </c>
      <c r="AR116">
        <f t="shared" si="31"/>
        <v>2.1184947128343352</v>
      </c>
      <c r="AS116">
        <f t="shared" si="32"/>
        <v>2.4148931713447843</v>
      </c>
    </row>
    <row r="117" spans="1:45" x14ac:dyDescent="0.15">
      <c r="A117">
        <v>1.7500000000000002E-2</v>
      </c>
      <c r="B117">
        <v>2.4455999999999999E-2</v>
      </c>
      <c r="C117">
        <v>3.2829999999999998E-2</v>
      </c>
      <c r="D117">
        <v>3.0290000000000001E-2</v>
      </c>
      <c r="E117">
        <v>4.5829000000000002E-2</v>
      </c>
      <c r="F117">
        <v>4.7974999999999997E-2</v>
      </c>
      <c r="G117">
        <v>6.5407000000000007E-2</v>
      </c>
      <c r="H117">
        <v>7.4271000000000004E-2</v>
      </c>
      <c r="I117">
        <v>7.0983000000000004E-2</v>
      </c>
      <c r="J117">
        <v>8.8119000000000003E-2</v>
      </c>
      <c r="K117">
        <v>0.104119</v>
      </c>
      <c r="L117">
        <v>9.9525000000000002E-2</v>
      </c>
      <c r="M117">
        <v>0.110143</v>
      </c>
      <c r="N117">
        <f t="shared" si="17"/>
        <v>6.6162249999999992E-2</v>
      </c>
      <c r="O117">
        <f t="shared" si="18"/>
        <v>1.1057181701120303E-3</v>
      </c>
      <c r="Q117">
        <v>5.287E-3</v>
      </c>
      <c r="R117">
        <v>3.9979999999999998E-3</v>
      </c>
      <c r="S117">
        <v>3.7339999999999999E-3</v>
      </c>
      <c r="T117">
        <v>6.293E-3</v>
      </c>
      <c r="U117">
        <v>5.7109999999999999E-3</v>
      </c>
      <c r="V117">
        <v>6.8370000000000002E-3</v>
      </c>
      <c r="W117">
        <v>7.6299999999999996E-3</v>
      </c>
      <c r="X117">
        <v>6.6639999999999998E-3</v>
      </c>
      <c r="Y117">
        <v>7.5230000000000002E-3</v>
      </c>
      <c r="Z117">
        <v>8.404E-3</v>
      </c>
      <c r="AA117">
        <v>6.633E-3</v>
      </c>
      <c r="AB117">
        <v>8.0949999999999998E-3</v>
      </c>
      <c r="AC117">
        <f t="shared" si="19"/>
        <v>6.8504500383020622E-3</v>
      </c>
      <c r="AD117">
        <f t="shared" si="20"/>
        <v>0.11448623620515476</v>
      </c>
      <c r="AG117">
        <v>1.7500000000000002E-2</v>
      </c>
      <c r="AH117">
        <f t="shared" si="21"/>
        <v>0.20882930578088973</v>
      </c>
      <c r="AI117">
        <f t="shared" si="22"/>
        <v>0.45546614872364033</v>
      </c>
      <c r="AJ117">
        <f t="shared" si="23"/>
        <v>0.53677122098174734</v>
      </c>
      <c r="AK117">
        <f t="shared" si="24"/>
        <v>0.75675363276089824</v>
      </c>
      <c r="AL117">
        <f t="shared" si="25"/>
        <v>0.7824987767085303</v>
      </c>
      <c r="AM117">
        <f t="shared" si="26"/>
        <v>1.1669402319357718</v>
      </c>
      <c r="AN117">
        <f t="shared" si="27"/>
        <v>1.4117278084014449</v>
      </c>
      <c r="AO117">
        <f t="shared" si="28"/>
        <v>1.4412791878172588</v>
      </c>
      <c r="AP117">
        <f t="shared" si="29"/>
        <v>1.8768690095846647</v>
      </c>
      <c r="AQ117">
        <f t="shared" si="30"/>
        <v>2.0949496981891347</v>
      </c>
      <c r="AR117">
        <f t="shared" si="31"/>
        <v>2.0635496578892805</v>
      </c>
      <c r="AS117">
        <f t="shared" si="32"/>
        <v>2.3071428571428574</v>
      </c>
    </row>
    <row r="118" spans="1:45" x14ac:dyDescent="0.15">
      <c r="A118">
        <v>1.7999999999999999E-2</v>
      </c>
      <c r="B118">
        <v>2.5344999999999999E-2</v>
      </c>
      <c r="C118">
        <v>2.7352999999999999E-2</v>
      </c>
      <c r="D118">
        <v>3.1053000000000001E-2</v>
      </c>
      <c r="E118">
        <v>4.5331999999999997E-2</v>
      </c>
      <c r="F118">
        <v>6.4193E-2</v>
      </c>
      <c r="G118">
        <v>5.9797000000000003E-2</v>
      </c>
      <c r="H118">
        <v>7.8516000000000002E-2</v>
      </c>
      <c r="I118">
        <v>9.0138999999999997E-2</v>
      </c>
      <c r="J118">
        <v>8.4168999999999994E-2</v>
      </c>
      <c r="K118">
        <v>9.6576999999999996E-2</v>
      </c>
      <c r="L118">
        <v>9.9025000000000002E-2</v>
      </c>
      <c r="M118">
        <v>0.11141</v>
      </c>
      <c r="N118">
        <f t="shared" si="17"/>
        <v>6.774241666666668E-2</v>
      </c>
      <c r="O118">
        <f t="shared" si="18"/>
        <v>1.1321262652892457E-3</v>
      </c>
      <c r="Q118">
        <v>5.8190000000000004E-3</v>
      </c>
      <c r="R118">
        <v>3.6440000000000001E-3</v>
      </c>
      <c r="S118">
        <v>3.6540000000000001E-3</v>
      </c>
      <c r="T118">
        <v>6.0660000000000002E-3</v>
      </c>
      <c r="U118">
        <v>6.8840000000000004E-3</v>
      </c>
      <c r="V118">
        <v>6.4650000000000003E-3</v>
      </c>
      <c r="W118">
        <v>7.7840000000000001E-3</v>
      </c>
      <c r="X118">
        <v>7.685E-3</v>
      </c>
      <c r="Y118">
        <v>7.3740000000000003E-3</v>
      </c>
      <c r="Z118">
        <v>8.2810000000000002E-3</v>
      </c>
      <c r="AA118">
        <v>6.5269999999999998E-3</v>
      </c>
      <c r="AB118">
        <v>7.979E-3</v>
      </c>
      <c r="AC118">
        <f t="shared" si="19"/>
        <v>6.9761941825559354E-3</v>
      </c>
      <c r="AD118">
        <f t="shared" si="20"/>
        <v>0.11658770015569429</v>
      </c>
      <c r="AG118">
        <v>1.7999999999999999E-2</v>
      </c>
      <c r="AH118">
        <f t="shared" si="21"/>
        <v>0.21642045939714796</v>
      </c>
      <c r="AI118">
        <f t="shared" si="22"/>
        <v>0.37948113207547163</v>
      </c>
      <c r="AJ118">
        <f t="shared" si="23"/>
        <v>0.55029239766081872</v>
      </c>
      <c r="AK118">
        <f t="shared" si="24"/>
        <v>0.74854689564068688</v>
      </c>
      <c r="AL118">
        <f t="shared" si="25"/>
        <v>1.0470233240906865</v>
      </c>
      <c r="AM118">
        <f t="shared" si="26"/>
        <v>1.0668510258697592</v>
      </c>
      <c r="AN118">
        <f t="shared" si="27"/>
        <v>1.4924158905151113</v>
      </c>
      <c r="AO118">
        <f t="shared" si="28"/>
        <v>1.8302335025380709</v>
      </c>
      <c r="AP118">
        <f t="shared" si="29"/>
        <v>1.7927369542066027</v>
      </c>
      <c r="AQ118">
        <f t="shared" si="30"/>
        <v>1.9431991951710261</v>
      </c>
      <c r="AR118">
        <f t="shared" si="31"/>
        <v>2.0531826663902133</v>
      </c>
      <c r="AS118">
        <f t="shared" si="32"/>
        <v>2.3336824465856725</v>
      </c>
    </row>
    <row r="119" spans="1:45" x14ac:dyDescent="0.15">
      <c r="A119">
        <v>1.8499999999999999E-2</v>
      </c>
      <c r="B119">
        <v>1.6285999999999998E-2</v>
      </c>
      <c r="C119">
        <v>1.8457999999999999E-2</v>
      </c>
      <c r="D119">
        <v>2.8282999999999999E-2</v>
      </c>
      <c r="E119">
        <v>5.1875999999999999E-2</v>
      </c>
      <c r="F119">
        <v>6.0025000000000002E-2</v>
      </c>
      <c r="G119">
        <v>6.7585000000000006E-2</v>
      </c>
      <c r="H119">
        <v>6.2502000000000002E-2</v>
      </c>
      <c r="I119">
        <v>8.3979999999999999E-2</v>
      </c>
      <c r="J119">
        <v>7.8677999999999998E-2</v>
      </c>
      <c r="K119">
        <v>8.2707000000000003E-2</v>
      </c>
      <c r="L119">
        <v>9.6616999999999995E-2</v>
      </c>
      <c r="M119">
        <v>0.109904</v>
      </c>
      <c r="N119">
        <f t="shared" si="17"/>
        <v>6.3075083333333323E-2</v>
      </c>
      <c r="O119">
        <f t="shared" si="18"/>
        <v>1.0541247572898012E-3</v>
      </c>
      <c r="Q119">
        <v>4.0210000000000003E-3</v>
      </c>
      <c r="R119">
        <v>3.0010000000000002E-3</v>
      </c>
      <c r="S119">
        <v>3.6059999999999998E-3</v>
      </c>
      <c r="T119">
        <v>6.7099999999999998E-3</v>
      </c>
      <c r="U119">
        <v>6.6509999999999998E-3</v>
      </c>
      <c r="V119">
        <v>7.0229999999999997E-3</v>
      </c>
      <c r="W119">
        <v>6.7520000000000002E-3</v>
      </c>
      <c r="X119">
        <v>7.3049999999999999E-3</v>
      </c>
      <c r="Y119">
        <v>7.1029999999999999E-3</v>
      </c>
      <c r="Z119">
        <v>7.4580000000000002E-3</v>
      </c>
      <c r="AA119">
        <v>6.6400000000000001E-3</v>
      </c>
      <c r="AB119">
        <v>7.6280000000000002E-3</v>
      </c>
      <c r="AC119">
        <f t="shared" si="19"/>
        <v>6.6336812349760011E-3</v>
      </c>
      <c r="AD119">
        <f t="shared" si="20"/>
        <v>0.11086354801959911</v>
      </c>
      <c r="AG119">
        <v>1.8499999999999999E-2</v>
      </c>
      <c r="AH119">
        <f t="shared" si="21"/>
        <v>0.1390658355392366</v>
      </c>
      <c r="AI119">
        <f t="shared" si="22"/>
        <v>0.25607658157602659</v>
      </c>
      <c r="AJ119">
        <f t="shared" si="23"/>
        <v>0.5012050327839801</v>
      </c>
      <c r="AK119">
        <f t="shared" si="24"/>
        <v>0.85660501981505943</v>
      </c>
      <c r="AL119">
        <f t="shared" si="25"/>
        <v>0.97904093948784865</v>
      </c>
      <c r="AM119">
        <f t="shared" si="26"/>
        <v>1.2057983942908119</v>
      </c>
      <c r="AN119">
        <f t="shared" si="27"/>
        <v>1.1880250902870177</v>
      </c>
      <c r="AO119">
        <f t="shared" si="28"/>
        <v>1.7051776649746191</v>
      </c>
      <c r="AP119">
        <f t="shared" si="29"/>
        <v>1.6757827476038338</v>
      </c>
      <c r="AQ119">
        <f t="shared" si="30"/>
        <v>1.6641247484909456</v>
      </c>
      <c r="AR119">
        <f t="shared" si="31"/>
        <v>2.0032552353307067</v>
      </c>
      <c r="AS119">
        <f t="shared" si="32"/>
        <v>2.3021365731043151</v>
      </c>
    </row>
    <row r="120" spans="1:45" x14ac:dyDescent="0.15">
      <c r="A120">
        <v>1.9E-2</v>
      </c>
      <c r="B120">
        <v>2.0936E-2</v>
      </c>
      <c r="C120">
        <v>2.2949000000000001E-2</v>
      </c>
      <c r="D120">
        <v>2.5610000000000001E-2</v>
      </c>
      <c r="E120">
        <v>5.3383E-2</v>
      </c>
      <c r="F120">
        <v>4.7634999999999997E-2</v>
      </c>
      <c r="G120">
        <v>6.0829000000000001E-2</v>
      </c>
      <c r="H120">
        <v>7.8026999999999999E-2</v>
      </c>
      <c r="I120">
        <v>7.3900999999999994E-2</v>
      </c>
      <c r="J120">
        <v>6.7612000000000005E-2</v>
      </c>
      <c r="K120">
        <v>9.2323000000000002E-2</v>
      </c>
      <c r="L120">
        <v>9.5340999999999995E-2</v>
      </c>
      <c r="M120">
        <v>0.105672</v>
      </c>
      <c r="N120">
        <f t="shared" si="17"/>
        <v>6.2018166666666673E-2</v>
      </c>
      <c r="O120">
        <f t="shared" si="18"/>
        <v>1.0364613319584746E-3</v>
      </c>
      <c r="Q120">
        <v>4.8760000000000001E-3</v>
      </c>
      <c r="R120">
        <v>3.3050000000000002E-3</v>
      </c>
      <c r="S120">
        <v>3.4719999999999998E-3</v>
      </c>
      <c r="T120">
        <v>6.881E-3</v>
      </c>
      <c r="U120">
        <v>5.9319999999999998E-3</v>
      </c>
      <c r="V120">
        <v>6.574E-3</v>
      </c>
      <c r="W120">
        <v>7.7590000000000003E-3</v>
      </c>
      <c r="X120">
        <v>6.8960000000000002E-3</v>
      </c>
      <c r="Y120">
        <v>6.5100000000000002E-3</v>
      </c>
      <c r="Z120">
        <v>8.2990000000000008E-3</v>
      </c>
      <c r="AA120">
        <v>6.6750000000000004E-3</v>
      </c>
      <c r="AB120">
        <v>7.4799999999999997E-3</v>
      </c>
      <c r="AC120">
        <f t="shared" si="19"/>
        <v>6.6880073741259908E-3</v>
      </c>
      <c r="AD120">
        <f t="shared" si="20"/>
        <v>0.11177145847279049</v>
      </c>
      <c r="AG120">
        <v>1.9E-2</v>
      </c>
      <c r="AH120">
        <f t="shared" si="21"/>
        <v>0.17877209461190333</v>
      </c>
      <c r="AI120">
        <f t="shared" si="22"/>
        <v>0.31838235294117645</v>
      </c>
      <c r="AJ120">
        <f t="shared" si="23"/>
        <v>0.45383661173134859</v>
      </c>
      <c r="AK120">
        <f t="shared" si="24"/>
        <v>0.88148943196829588</v>
      </c>
      <c r="AL120">
        <f t="shared" si="25"/>
        <v>0.77695318871309726</v>
      </c>
      <c r="AM120">
        <f t="shared" si="26"/>
        <v>1.0852631578947367</v>
      </c>
      <c r="AN120">
        <f t="shared" si="27"/>
        <v>1.4831210796426535</v>
      </c>
      <c r="AO120">
        <f t="shared" si="28"/>
        <v>1.5005279187817258</v>
      </c>
      <c r="AP120">
        <f t="shared" si="29"/>
        <v>1.4400851970181046</v>
      </c>
      <c r="AQ120">
        <f t="shared" si="30"/>
        <v>1.8576056338028168</v>
      </c>
      <c r="AR120">
        <f t="shared" si="31"/>
        <v>1.9767986730250879</v>
      </c>
      <c r="AS120">
        <f t="shared" si="32"/>
        <v>2.2134897360703816</v>
      </c>
    </row>
    <row r="121" spans="1:45" x14ac:dyDescent="0.15">
      <c r="A121">
        <v>1.95E-2</v>
      </c>
      <c r="B121">
        <v>1.4562E-2</v>
      </c>
      <c r="C121">
        <v>1.8627999999999999E-2</v>
      </c>
      <c r="D121">
        <v>2.2697999999999999E-2</v>
      </c>
      <c r="E121">
        <v>3.6609999999999997E-2</v>
      </c>
      <c r="F121">
        <v>4.9567E-2</v>
      </c>
      <c r="G121">
        <v>6.0601000000000002E-2</v>
      </c>
      <c r="H121">
        <v>5.3608999999999997E-2</v>
      </c>
      <c r="I121">
        <v>7.5239E-2</v>
      </c>
      <c r="J121">
        <v>6.1608000000000003E-2</v>
      </c>
      <c r="K121">
        <v>7.2344000000000006E-2</v>
      </c>
      <c r="L121">
        <v>8.6773000000000003E-2</v>
      </c>
      <c r="M121">
        <v>8.5856000000000002E-2</v>
      </c>
      <c r="N121">
        <f t="shared" si="17"/>
        <v>5.3174583333333338E-2</v>
      </c>
      <c r="O121">
        <f t="shared" si="18"/>
        <v>8.8866540935054366E-4</v>
      </c>
      <c r="Q121">
        <v>3.9820000000000003E-3</v>
      </c>
      <c r="R121">
        <v>2.9870000000000001E-3</v>
      </c>
      <c r="S121">
        <v>3.1909999999999998E-3</v>
      </c>
      <c r="T121">
        <v>5.4999999999999997E-3</v>
      </c>
      <c r="U121">
        <v>6.1149999999999998E-3</v>
      </c>
      <c r="V121">
        <v>6.6940000000000003E-3</v>
      </c>
      <c r="W121">
        <v>6.3530000000000001E-3</v>
      </c>
      <c r="X121">
        <v>6.8300000000000001E-3</v>
      </c>
      <c r="Y121">
        <v>6.228E-3</v>
      </c>
      <c r="Z121">
        <v>7.0109999999999999E-3</v>
      </c>
      <c r="AA121">
        <v>6.3119999999999999E-3</v>
      </c>
      <c r="AB121">
        <v>6.7250000000000001E-3</v>
      </c>
      <c r="AC121">
        <f t="shared" si="19"/>
        <v>6.0859929943496262E-3</v>
      </c>
      <c r="AD121">
        <f t="shared" si="20"/>
        <v>0.10171046100596427</v>
      </c>
      <c r="AG121">
        <v>1.95E-2</v>
      </c>
      <c r="AH121">
        <f t="shared" si="21"/>
        <v>0.12434463325078986</v>
      </c>
      <c r="AI121">
        <f t="shared" si="22"/>
        <v>0.25843507214206435</v>
      </c>
      <c r="AJ121">
        <f t="shared" si="23"/>
        <v>0.40223285486443378</v>
      </c>
      <c r="AK121">
        <f t="shared" si="24"/>
        <v>0.60452443857331561</v>
      </c>
      <c r="AL121">
        <f t="shared" si="25"/>
        <v>0.80846517696949927</v>
      </c>
      <c r="AM121">
        <f t="shared" si="26"/>
        <v>1.0811953612845673</v>
      </c>
      <c r="AN121">
        <f t="shared" si="27"/>
        <v>1.0189887854020148</v>
      </c>
      <c r="AO121">
        <f t="shared" si="28"/>
        <v>1.5276954314720812</v>
      </c>
      <c r="AP121">
        <f t="shared" si="29"/>
        <v>1.3122044728434505</v>
      </c>
      <c r="AQ121">
        <f t="shared" si="30"/>
        <v>1.4556136820925554</v>
      </c>
      <c r="AR121">
        <f t="shared" si="31"/>
        <v>1.7991499066970764</v>
      </c>
      <c r="AS121">
        <f t="shared" si="32"/>
        <v>1.7984080435693339</v>
      </c>
    </row>
    <row r="122" spans="1:45" x14ac:dyDescent="0.15">
      <c r="A122">
        <v>0.02</v>
      </c>
      <c r="B122">
        <v>1.8738000000000001E-2</v>
      </c>
      <c r="C122">
        <v>1.9473000000000001E-2</v>
      </c>
      <c r="D122">
        <v>3.1043999999999999E-2</v>
      </c>
      <c r="E122">
        <v>4.3399E-2</v>
      </c>
      <c r="F122">
        <v>4.0882000000000002E-2</v>
      </c>
      <c r="G122">
        <v>4.8273000000000003E-2</v>
      </c>
      <c r="H122">
        <v>6.2147000000000001E-2</v>
      </c>
      <c r="I122">
        <v>7.0324999999999999E-2</v>
      </c>
      <c r="J122">
        <v>6.7277000000000003E-2</v>
      </c>
      <c r="K122">
        <v>6.6464999999999996E-2</v>
      </c>
      <c r="L122">
        <v>8.1647999999999998E-2</v>
      </c>
      <c r="M122">
        <v>9.4465999999999994E-2</v>
      </c>
      <c r="N122">
        <f t="shared" si="17"/>
        <v>5.3678083333333328E-2</v>
      </c>
      <c r="O122">
        <f t="shared" si="18"/>
        <v>8.9708001282384449E-4</v>
      </c>
      <c r="Q122">
        <v>4.9040000000000004E-3</v>
      </c>
      <c r="R122">
        <v>3.058E-3</v>
      </c>
      <c r="S122">
        <v>3.7690000000000002E-3</v>
      </c>
      <c r="T122">
        <v>5.914E-3</v>
      </c>
      <c r="U122">
        <v>5.4390000000000003E-3</v>
      </c>
      <c r="V122">
        <v>5.9109999999999996E-3</v>
      </c>
      <c r="W122">
        <v>6.9959999999999996E-3</v>
      </c>
      <c r="X122">
        <v>6.5690000000000002E-3</v>
      </c>
      <c r="Y122">
        <v>6.5960000000000003E-3</v>
      </c>
      <c r="Z122">
        <v>6.8050000000000003E-3</v>
      </c>
      <c r="AA122">
        <v>6.1840000000000003E-3</v>
      </c>
      <c r="AB122">
        <v>7.2430000000000003E-3</v>
      </c>
      <c r="AC122">
        <f t="shared" si="19"/>
        <v>6.1770683102173075E-3</v>
      </c>
      <c r="AD122">
        <f t="shared" si="20"/>
        <v>0.10323253182855083</v>
      </c>
      <c r="AG122">
        <v>0.02</v>
      </c>
      <c r="AH122">
        <f t="shared" si="21"/>
        <v>0.16000341559217829</v>
      </c>
      <c r="AI122">
        <f t="shared" si="22"/>
        <v>0.27015815760266371</v>
      </c>
      <c r="AJ122">
        <f t="shared" si="23"/>
        <v>0.55013290802764481</v>
      </c>
      <c r="AK122">
        <f t="shared" si="24"/>
        <v>0.71662813738441211</v>
      </c>
      <c r="AL122">
        <f t="shared" si="25"/>
        <v>0.66680802479204049</v>
      </c>
      <c r="AM122">
        <f t="shared" si="26"/>
        <v>0.86124888492417484</v>
      </c>
      <c r="AN122">
        <f t="shared" si="27"/>
        <v>1.1812773237027181</v>
      </c>
      <c r="AO122">
        <f t="shared" si="28"/>
        <v>1.4279187817258883</v>
      </c>
      <c r="AP122">
        <f t="shared" si="29"/>
        <v>1.4329499467518638</v>
      </c>
      <c r="AQ122">
        <f t="shared" si="30"/>
        <v>1.3373239436619717</v>
      </c>
      <c r="AR122">
        <f t="shared" si="31"/>
        <v>1.6928882438316399</v>
      </c>
      <c r="AS122">
        <f t="shared" si="32"/>
        <v>1.9787599497276915</v>
      </c>
    </row>
    <row r="123" spans="1:45" x14ac:dyDescent="0.15">
      <c r="A123">
        <v>2.0500000000000001E-2</v>
      </c>
      <c r="B123">
        <v>1.9526999999999999E-2</v>
      </c>
      <c r="C123">
        <v>2.1184000000000001E-2</v>
      </c>
      <c r="D123">
        <v>2.6976E-2</v>
      </c>
      <c r="E123">
        <v>4.0766999999999998E-2</v>
      </c>
      <c r="F123">
        <v>4.1098999999999997E-2</v>
      </c>
      <c r="G123">
        <v>5.5884999999999997E-2</v>
      </c>
      <c r="H123">
        <v>6.3808000000000004E-2</v>
      </c>
      <c r="I123">
        <v>6.2687000000000007E-2</v>
      </c>
      <c r="J123">
        <v>6.1246000000000002E-2</v>
      </c>
      <c r="K123">
        <v>7.3743000000000003E-2</v>
      </c>
      <c r="L123">
        <v>8.5336999999999996E-2</v>
      </c>
      <c r="M123">
        <v>7.7301999999999996E-2</v>
      </c>
      <c r="N123">
        <f t="shared" si="17"/>
        <v>5.2463416666666672E-2</v>
      </c>
      <c r="O123">
        <f t="shared" si="18"/>
        <v>8.7678023456716893E-4</v>
      </c>
      <c r="Q123">
        <v>5.2810000000000001E-3</v>
      </c>
      <c r="R123">
        <v>3.3080000000000002E-3</v>
      </c>
      <c r="S123">
        <v>3.7590000000000002E-3</v>
      </c>
      <c r="T123">
        <v>6.1159999999999999E-3</v>
      </c>
      <c r="U123">
        <v>5.5259999999999997E-3</v>
      </c>
      <c r="V123">
        <v>6.5469999999999999E-3</v>
      </c>
      <c r="W123">
        <v>7.1260000000000004E-3</v>
      </c>
      <c r="X123">
        <v>6.463E-3</v>
      </c>
      <c r="Y123">
        <v>6.2779999999999997E-3</v>
      </c>
      <c r="Z123">
        <v>7.2129999999999998E-3</v>
      </c>
      <c r="AA123">
        <v>6.4029999999999998E-3</v>
      </c>
      <c r="AB123">
        <v>6.5189999999999996E-3</v>
      </c>
      <c r="AC123">
        <f t="shared" si="19"/>
        <v>6.2613817455603486E-3</v>
      </c>
      <c r="AD123">
        <f t="shared" si="20"/>
        <v>0.10464159660823411</v>
      </c>
      <c r="AG123">
        <v>2.0500000000000001E-2</v>
      </c>
      <c r="AH123">
        <f t="shared" si="21"/>
        <v>0.16674067116386301</v>
      </c>
      <c r="AI123">
        <f t="shared" si="22"/>
        <v>0.2938956714761376</v>
      </c>
      <c r="AJ123">
        <f t="shared" si="23"/>
        <v>0.47804359383306749</v>
      </c>
      <c r="AK123">
        <f t="shared" si="24"/>
        <v>0.67316710700132099</v>
      </c>
      <c r="AL123">
        <f t="shared" si="25"/>
        <v>0.67034741477736082</v>
      </c>
      <c r="AM123">
        <f t="shared" si="26"/>
        <v>0.99705619982158777</v>
      </c>
      <c r="AN123">
        <f t="shared" si="27"/>
        <v>1.2128492681999621</v>
      </c>
      <c r="AO123">
        <f t="shared" si="28"/>
        <v>1.2728324873096448</v>
      </c>
      <c r="AP123">
        <f t="shared" si="29"/>
        <v>1.3044941427050054</v>
      </c>
      <c r="AQ123">
        <f t="shared" si="30"/>
        <v>1.4837625754527164</v>
      </c>
      <c r="AR123">
        <f t="shared" si="31"/>
        <v>1.7693759071117561</v>
      </c>
      <c r="AS123">
        <f t="shared" si="32"/>
        <v>1.6192291579388354</v>
      </c>
    </row>
    <row r="124" spans="1:45" x14ac:dyDescent="0.15">
      <c r="A124">
        <v>2.1000000000000001E-2</v>
      </c>
      <c r="B124">
        <v>1.5036000000000001E-2</v>
      </c>
      <c r="C124">
        <v>2.4826999999999998E-2</v>
      </c>
      <c r="D124">
        <v>1.9089999999999999E-2</v>
      </c>
      <c r="E124">
        <v>2.8281000000000001E-2</v>
      </c>
      <c r="F124">
        <v>5.0866000000000001E-2</v>
      </c>
      <c r="G124">
        <v>4.9368000000000002E-2</v>
      </c>
      <c r="H124">
        <v>7.1320999999999996E-2</v>
      </c>
      <c r="I124">
        <v>7.4075000000000002E-2</v>
      </c>
      <c r="J124">
        <v>6.0893000000000003E-2</v>
      </c>
      <c r="K124">
        <v>8.2242999999999997E-2</v>
      </c>
      <c r="L124">
        <v>8.5833000000000007E-2</v>
      </c>
      <c r="M124">
        <v>9.0512999999999996E-2</v>
      </c>
      <c r="N124">
        <f t="shared" si="17"/>
        <v>5.4362166666666663E-2</v>
      </c>
      <c r="O124">
        <f t="shared" si="18"/>
        <v>9.0851256494438868E-4</v>
      </c>
      <c r="Q124">
        <v>3.0839999999999999E-3</v>
      </c>
      <c r="R124">
        <v>3.6930000000000001E-3</v>
      </c>
      <c r="S124">
        <v>2.8029999999999999E-3</v>
      </c>
      <c r="T124">
        <v>4.9119999999999997E-3</v>
      </c>
      <c r="U124">
        <v>6.4809999999999998E-3</v>
      </c>
      <c r="V124">
        <v>6.058E-3</v>
      </c>
      <c r="W124">
        <v>7.5329999999999998E-3</v>
      </c>
      <c r="X124">
        <v>7.0270000000000003E-3</v>
      </c>
      <c r="Y124">
        <v>6.293E-3</v>
      </c>
      <c r="Z124">
        <v>7.6810000000000003E-3</v>
      </c>
      <c r="AA124">
        <v>6.496E-3</v>
      </c>
      <c r="AB124">
        <v>7.1300000000000001E-3</v>
      </c>
      <c r="AC124">
        <f t="shared" si="19"/>
        <v>6.2638640920470463E-3</v>
      </c>
      <c r="AD124">
        <f t="shared" si="20"/>
        <v>0.10468308213175886</v>
      </c>
      <c r="AG124">
        <v>2.1000000000000001E-2</v>
      </c>
      <c r="AH124">
        <f t="shared" si="21"/>
        <v>0.12839210998206815</v>
      </c>
      <c r="AI124">
        <f t="shared" si="22"/>
        <v>0.34443673695893445</v>
      </c>
      <c r="AJ124">
        <f t="shared" si="23"/>
        <v>0.33829523303207509</v>
      </c>
      <c r="AK124">
        <f t="shared" si="24"/>
        <v>0.46699141347424039</v>
      </c>
      <c r="AL124">
        <f t="shared" si="25"/>
        <v>0.82965258522263907</v>
      </c>
      <c r="AM124">
        <f t="shared" si="26"/>
        <v>0.88078501338090986</v>
      </c>
      <c r="AN124">
        <f t="shared" si="27"/>
        <v>1.355654818475575</v>
      </c>
      <c r="AO124">
        <f t="shared" si="28"/>
        <v>1.5040609137055838</v>
      </c>
      <c r="AP124">
        <f t="shared" si="29"/>
        <v>1.2969755058572952</v>
      </c>
      <c r="AQ124">
        <f t="shared" si="30"/>
        <v>1.6547887323943662</v>
      </c>
      <c r="AR124">
        <f t="shared" si="31"/>
        <v>1.7796599626788308</v>
      </c>
      <c r="AS124">
        <f t="shared" si="32"/>
        <v>1.8959572685379138</v>
      </c>
    </row>
    <row r="125" spans="1:45" x14ac:dyDescent="0.15">
      <c r="A125">
        <v>2.1499999999999998E-2</v>
      </c>
      <c r="B125">
        <v>1.4356000000000001E-2</v>
      </c>
      <c r="C125">
        <v>1.8252000000000001E-2</v>
      </c>
      <c r="D125">
        <v>2.5635000000000002E-2</v>
      </c>
      <c r="E125">
        <v>3.0252999999999999E-2</v>
      </c>
      <c r="F125">
        <v>4.2895000000000003E-2</v>
      </c>
      <c r="G125">
        <v>5.3129000000000003E-2</v>
      </c>
      <c r="H125">
        <v>5.2900000000000003E-2</v>
      </c>
      <c r="I125">
        <v>6.1594000000000003E-2</v>
      </c>
      <c r="J125">
        <v>6.3334000000000001E-2</v>
      </c>
      <c r="K125">
        <v>7.4857999999999994E-2</v>
      </c>
      <c r="L125">
        <v>7.2674000000000002E-2</v>
      </c>
      <c r="M125">
        <v>8.8880000000000001E-2</v>
      </c>
      <c r="N125">
        <f t="shared" si="17"/>
        <v>4.9896666666666666E-2</v>
      </c>
      <c r="O125">
        <f t="shared" si="18"/>
        <v>8.3388414029687027E-4</v>
      </c>
      <c r="Q125">
        <v>4.901E-3</v>
      </c>
      <c r="R125">
        <v>3.1180000000000001E-3</v>
      </c>
      <c r="S125">
        <v>3.5460000000000001E-3</v>
      </c>
      <c r="T125">
        <v>5.0749999999999997E-3</v>
      </c>
      <c r="U125">
        <v>5.9519999999999998E-3</v>
      </c>
      <c r="V125">
        <v>6.4400000000000004E-3</v>
      </c>
      <c r="W125">
        <v>6.764E-3</v>
      </c>
      <c r="X125">
        <v>6.1640000000000002E-3</v>
      </c>
      <c r="Y125">
        <v>6.7200000000000003E-3</v>
      </c>
      <c r="Z125">
        <v>7.5170000000000002E-3</v>
      </c>
      <c r="AA125">
        <v>5.8739999999999999E-3</v>
      </c>
      <c r="AB125">
        <v>7.2870000000000001E-3</v>
      </c>
      <c r="AC125">
        <f t="shared" si="19"/>
        <v>6.1937350752044752E-3</v>
      </c>
      <c r="AD125">
        <f t="shared" si="20"/>
        <v>0.1035110704913289</v>
      </c>
      <c r="AG125">
        <v>2.1499999999999998E-2</v>
      </c>
      <c r="AH125">
        <f t="shared" si="21"/>
        <v>0.12258560327896849</v>
      </c>
      <c r="AI125">
        <f t="shared" si="22"/>
        <v>0.25321864594894561</v>
      </c>
      <c r="AJ125">
        <f t="shared" si="23"/>
        <v>0.45427963849016484</v>
      </c>
      <c r="AK125">
        <f t="shared" si="24"/>
        <v>0.49955416116248347</v>
      </c>
      <c r="AL125">
        <f t="shared" si="25"/>
        <v>0.69964116783558961</v>
      </c>
      <c r="AM125">
        <f t="shared" si="26"/>
        <v>0.94788581623550405</v>
      </c>
      <c r="AN125">
        <f t="shared" si="27"/>
        <v>1.0055122600266111</v>
      </c>
      <c r="AO125">
        <f t="shared" si="28"/>
        <v>1.2506395939086294</v>
      </c>
      <c r="AP125">
        <f t="shared" si="29"/>
        <v>1.3489669861554847</v>
      </c>
      <c r="AQ125">
        <f t="shared" si="30"/>
        <v>1.5061971830985914</v>
      </c>
      <c r="AR125">
        <f t="shared" si="31"/>
        <v>1.506821480406386</v>
      </c>
      <c r="AS125">
        <f t="shared" si="32"/>
        <v>1.8617511520737329</v>
      </c>
    </row>
    <row r="126" spans="1:45" x14ac:dyDescent="0.15">
      <c r="A126">
        <v>2.1999999999999999E-2</v>
      </c>
      <c r="B126">
        <v>1.1677E-2</v>
      </c>
      <c r="C126">
        <v>1.6552000000000001E-2</v>
      </c>
      <c r="D126">
        <v>2.3394999999999999E-2</v>
      </c>
      <c r="E126">
        <v>3.1967000000000002E-2</v>
      </c>
      <c r="F126">
        <v>4.7178999999999999E-2</v>
      </c>
      <c r="G126">
        <v>5.6926999999999998E-2</v>
      </c>
      <c r="H126">
        <v>5.7195999999999997E-2</v>
      </c>
      <c r="I126">
        <v>6.3708000000000001E-2</v>
      </c>
      <c r="J126">
        <v>5.5689000000000002E-2</v>
      </c>
      <c r="K126">
        <v>6.9566000000000003E-2</v>
      </c>
      <c r="L126">
        <v>7.4616000000000002E-2</v>
      </c>
      <c r="M126">
        <v>0.105687</v>
      </c>
      <c r="N126">
        <f t="shared" si="17"/>
        <v>5.1179916666666665E-2</v>
      </c>
      <c r="O126">
        <f t="shared" si="18"/>
        <v>8.5533009840434496E-4</v>
      </c>
      <c r="Q126">
        <v>3.4859999999999999E-3</v>
      </c>
      <c r="R126">
        <v>2.892E-3</v>
      </c>
      <c r="S126">
        <v>3.385E-3</v>
      </c>
      <c r="T126">
        <v>5.3429999999999997E-3</v>
      </c>
      <c r="U126">
        <v>6.0769999999999999E-3</v>
      </c>
      <c r="V126">
        <v>6.6470000000000001E-3</v>
      </c>
      <c r="W126">
        <v>6.7619999999999998E-3</v>
      </c>
      <c r="X126">
        <v>6.633E-3</v>
      </c>
      <c r="Y126">
        <v>6.1019999999999998E-3</v>
      </c>
      <c r="Z126">
        <v>6.7590000000000003E-3</v>
      </c>
      <c r="AA126">
        <v>6.0800000000000003E-3</v>
      </c>
      <c r="AB126">
        <v>7.9989999999999992E-3</v>
      </c>
      <c r="AC126">
        <f t="shared" si="19"/>
        <v>6.1439141432803237E-3</v>
      </c>
      <c r="AD126">
        <f t="shared" si="20"/>
        <v>0.10267845205774595</v>
      </c>
      <c r="AG126">
        <v>2.1999999999999999E-2</v>
      </c>
      <c r="AH126">
        <f t="shared" si="21"/>
        <v>9.9709674664845011E-2</v>
      </c>
      <c r="AI126">
        <f t="shared" si="22"/>
        <v>0.22963374028856826</v>
      </c>
      <c r="AJ126">
        <f t="shared" si="23"/>
        <v>0.41458444090023033</v>
      </c>
      <c r="AK126">
        <f t="shared" si="24"/>
        <v>0.52785667107001322</v>
      </c>
      <c r="AL126">
        <f t="shared" si="25"/>
        <v>0.76951557657804592</v>
      </c>
      <c r="AM126">
        <f t="shared" si="26"/>
        <v>1.0156467439785906</v>
      </c>
      <c r="AN126">
        <f t="shared" si="27"/>
        <v>1.0871697395932332</v>
      </c>
      <c r="AO126">
        <f t="shared" si="28"/>
        <v>1.2935634517766497</v>
      </c>
      <c r="AP126">
        <f t="shared" si="29"/>
        <v>1.1861341853035146</v>
      </c>
      <c r="AQ126">
        <f t="shared" si="30"/>
        <v>1.399718309859155</v>
      </c>
      <c r="AR126">
        <f t="shared" si="31"/>
        <v>1.5470868753887621</v>
      </c>
      <c r="AS126">
        <f t="shared" si="32"/>
        <v>2.2138039379974868</v>
      </c>
    </row>
    <row r="127" spans="1:45" x14ac:dyDescent="0.15">
      <c r="A127">
        <v>2.2499999999999999E-2</v>
      </c>
      <c r="B127">
        <v>1.1179E-2</v>
      </c>
      <c r="C127">
        <v>1.487E-2</v>
      </c>
      <c r="D127">
        <v>2.5468000000000001E-2</v>
      </c>
      <c r="E127">
        <v>4.4597999999999999E-2</v>
      </c>
      <c r="F127">
        <v>4.0458000000000001E-2</v>
      </c>
      <c r="G127">
        <v>4.5372000000000003E-2</v>
      </c>
      <c r="H127">
        <v>6.6346000000000002E-2</v>
      </c>
      <c r="I127">
        <v>5.6870999999999998E-2</v>
      </c>
      <c r="J127">
        <v>5.2235999999999998E-2</v>
      </c>
      <c r="K127">
        <v>7.9147999999999996E-2</v>
      </c>
      <c r="L127">
        <v>7.3966000000000004E-2</v>
      </c>
      <c r="M127">
        <v>8.0074000000000006E-2</v>
      </c>
      <c r="N127">
        <f t="shared" si="17"/>
        <v>4.9215499999999995E-2</v>
      </c>
      <c r="O127">
        <f t="shared" si="18"/>
        <v>8.2250033215540018E-4</v>
      </c>
      <c r="Q127">
        <v>3.9500000000000004E-3</v>
      </c>
      <c r="R127">
        <v>2.8089999999999999E-3</v>
      </c>
      <c r="S127">
        <v>3.5279999999999999E-3</v>
      </c>
      <c r="T127">
        <v>6.4349999999999997E-3</v>
      </c>
      <c r="U127">
        <v>5.692E-3</v>
      </c>
      <c r="V127">
        <v>5.8520000000000004E-3</v>
      </c>
      <c r="W127">
        <v>7.1440000000000002E-3</v>
      </c>
      <c r="X127">
        <v>6.1060000000000003E-3</v>
      </c>
      <c r="Y127">
        <v>6.1700000000000001E-3</v>
      </c>
      <c r="Z127">
        <v>7.7419999999999998E-3</v>
      </c>
      <c r="AA127">
        <v>6.0720000000000001E-3</v>
      </c>
      <c r="AB127">
        <v>6.4970000000000002E-3</v>
      </c>
      <c r="AC127">
        <f t="shared" si="19"/>
        <v>6.1006809381487009E-3</v>
      </c>
      <c r="AD127">
        <f t="shared" si="20"/>
        <v>0.10195592917137633</v>
      </c>
      <c r="AG127">
        <v>2.2499999999999999E-2</v>
      </c>
      <c r="AH127">
        <f t="shared" si="21"/>
        <v>9.5457262402869086E-2</v>
      </c>
      <c r="AI127">
        <f t="shared" si="22"/>
        <v>0.20629855715871251</v>
      </c>
      <c r="AJ127">
        <f t="shared" si="23"/>
        <v>0.4513202197412724</v>
      </c>
      <c r="AK127">
        <f t="shared" si="24"/>
        <v>0.73642668428005276</v>
      </c>
      <c r="AL127">
        <f t="shared" si="25"/>
        <v>0.65989235035067684</v>
      </c>
      <c r="AM127">
        <f t="shared" si="26"/>
        <v>0.80949152542372882</v>
      </c>
      <c r="AN127">
        <f t="shared" si="27"/>
        <v>1.2610910473294052</v>
      </c>
      <c r="AO127">
        <f t="shared" si="28"/>
        <v>1.1547411167512689</v>
      </c>
      <c r="AP127">
        <f t="shared" si="29"/>
        <v>1.1125878594249201</v>
      </c>
      <c r="AQ127">
        <f t="shared" si="30"/>
        <v>1.5925150905432595</v>
      </c>
      <c r="AR127">
        <f t="shared" si="31"/>
        <v>1.5336097864399751</v>
      </c>
      <c r="AS127">
        <f t="shared" si="32"/>
        <v>1.6772936740678679</v>
      </c>
    </row>
    <row r="128" spans="1:45" x14ac:dyDescent="0.15">
      <c r="A128">
        <v>2.3E-2</v>
      </c>
      <c r="B128">
        <v>1.4056000000000001E-2</v>
      </c>
      <c r="C128">
        <v>1.0777E-2</v>
      </c>
      <c r="D128">
        <v>1.9321000000000001E-2</v>
      </c>
      <c r="E128">
        <v>3.4113999999999998E-2</v>
      </c>
      <c r="F128">
        <v>3.7762999999999998E-2</v>
      </c>
      <c r="G128">
        <v>4.5575999999999998E-2</v>
      </c>
      <c r="H128">
        <v>6.2760999999999997E-2</v>
      </c>
      <c r="I128">
        <v>4.5349E-2</v>
      </c>
      <c r="J128">
        <v>4.9384999999999998E-2</v>
      </c>
      <c r="K128">
        <v>6.8677000000000002E-2</v>
      </c>
      <c r="L128">
        <v>7.0746000000000003E-2</v>
      </c>
      <c r="M128">
        <v>8.1342999999999999E-2</v>
      </c>
      <c r="N128">
        <f t="shared" si="17"/>
        <v>4.4989000000000001E-2</v>
      </c>
      <c r="O128">
        <f t="shared" si="18"/>
        <v>7.5186612842172292E-4</v>
      </c>
      <c r="Q128">
        <v>4.4270000000000004E-3</v>
      </c>
      <c r="R128">
        <v>2.2859999999999998E-3</v>
      </c>
      <c r="S128">
        <v>2.9719999999999998E-3</v>
      </c>
      <c r="T128">
        <v>5.3189999999999999E-3</v>
      </c>
      <c r="U128">
        <v>5.3140000000000001E-3</v>
      </c>
      <c r="V128">
        <v>5.8209999999999998E-3</v>
      </c>
      <c r="W128">
        <v>7.1549999999999999E-3</v>
      </c>
      <c r="X128">
        <v>5.2550000000000001E-3</v>
      </c>
      <c r="Y128">
        <v>5.8849999999999996E-3</v>
      </c>
      <c r="Z128">
        <v>6.953E-3</v>
      </c>
      <c r="AA128">
        <v>5.9389999999999998E-3</v>
      </c>
      <c r="AB128">
        <v>7.2069999999999999E-3</v>
      </c>
      <c r="AC128">
        <f t="shared" si="19"/>
        <v>5.8237004871161055E-3</v>
      </c>
      <c r="AD128">
        <f t="shared" si="20"/>
        <v>9.7326970611890551E-2</v>
      </c>
      <c r="AG128">
        <v>2.3E-2</v>
      </c>
      <c r="AH128">
        <f t="shared" si="21"/>
        <v>0.12002390914524806</v>
      </c>
      <c r="AI128">
        <f t="shared" si="22"/>
        <v>0.14951442841287457</v>
      </c>
      <c r="AJ128">
        <f t="shared" si="23"/>
        <v>0.34238880028353713</v>
      </c>
      <c r="AK128">
        <f t="shared" si="24"/>
        <v>0.5633091149273447</v>
      </c>
      <c r="AL128">
        <f t="shared" si="25"/>
        <v>0.6159354102104061</v>
      </c>
      <c r="AM128">
        <f t="shared" si="26"/>
        <v>0.81313113291703831</v>
      </c>
      <c r="AN128">
        <f t="shared" si="27"/>
        <v>1.192948108724577</v>
      </c>
      <c r="AO128">
        <f t="shared" si="28"/>
        <v>0.92079187817258878</v>
      </c>
      <c r="AP128">
        <f t="shared" si="29"/>
        <v>1.051863684771033</v>
      </c>
      <c r="AQ128">
        <f t="shared" si="30"/>
        <v>1.3818309859154929</v>
      </c>
      <c r="AR128">
        <f t="shared" si="31"/>
        <v>1.4668463611859839</v>
      </c>
      <c r="AS128">
        <f t="shared" si="32"/>
        <v>1.7038751571009636</v>
      </c>
    </row>
    <row r="129" spans="1:45" x14ac:dyDescent="0.15">
      <c r="A129">
        <v>2.35E-2</v>
      </c>
      <c r="B129">
        <v>9.7370000000000009E-3</v>
      </c>
      <c r="C129">
        <v>1.8964999999999999E-2</v>
      </c>
      <c r="D129">
        <v>2.0570999999999999E-2</v>
      </c>
      <c r="E129">
        <v>2.2339000000000001E-2</v>
      </c>
      <c r="F129">
        <v>3.8719000000000003E-2</v>
      </c>
      <c r="G129">
        <v>3.5295E-2</v>
      </c>
      <c r="H129">
        <v>5.5084000000000001E-2</v>
      </c>
      <c r="I129">
        <v>4.4998000000000003E-2</v>
      </c>
      <c r="J129">
        <v>5.3919000000000002E-2</v>
      </c>
      <c r="K129">
        <v>5.1173000000000003E-2</v>
      </c>
      <c r="L129">
        <v>6.6699999999999995E-2</v>
      </c>
      <c r="M129">
        <v>7.7549999999999994E-2</v>
      </c>
      <c r="N129">
        <f t="shared" si="17"/>
        <v>4.1254166666666668E-2</v>
      </c>
      <c r="O129">
        <f t="shared" si="18"/>
        <v>6.8944876687481739E-4</v>
      </c>
      <c r="Q129">
        <v>3.5460000000000001E-3</v>
      </c>
      <c r="R129">
        <v>3.2460000000000002E-3</v>
      </c>
      <c r="S129">
        <v>3.0490000000000001E-3</v>
      </c>
      <c r="T129">
        <v>4.4850000000000003E-3</v>
      </c>
      <c r="U129">
        <v>5.339E-3</v>
      </c>
      <c r="V129">
        <v>5.0670000000000003E-3</v>
      </c>
      <c r="W129">
        <v>6.7099999999999998E-3</v>
      </c>
      <c r="X129">
        <v>5.3489999999999996E-3</v>
      </c>
      <c r="Y129">
        <v>6.1349999999999998E-3</v>
      </c>
      <c r="Z129">
        <v>5.9979999999999999E-3</v>
      </c>
      <c r="AA129">
        <v>5.7530000000000003E-3</v>
      </c>
      <c r="AB129">
        <v>6.7600000000000004E-3</v>
      </c>
      <c r="AC129">
        <f t="shared" si="19"/>
        <v>5.4999703057049647E-3</v>
      </c>
      <c r="AD129">
        <f t="shared" si="20"/>
        <v>9.1916720218332498E-2</v>
      </c>
      <c r="AG129">
        <v>2.35E-2</v>
      </c>
      <c r="AH129">
        <f t="shared" si="21"/>
        <v>8.3144052600119547E-2</v>
      </c>
      <c r="AI129">
        <f t="shared" si="22"/>
        <v>0.26311043285238622</v>
      </c>
      <c r="AJ129">
        <f t="shared" si="23"/>
        <v>0.36454013822434872</v>
      </c>
      <c r="AK129">
        <f t="shared" si="24"/>
        <v>0.36887384412153235</v>
      </c>
      <c r="AL129">
        <f t="shared" si="25"/>
        <v>0.6315282988093297</v>
      </c>
      <c r="AM129">
        <f t="shared" si="26"/>
        <v>0.62970561998215879</v>
      </c>
      <c r="AN129">
        <f t="shared" si="27"/>
        <v>1.0470252803649498</v>
      </c>
      <c r="AO129">
        <f t="shared" si="28"/>
        <v>0.91366497461928942</v>
      </c>
      <c r="AP129">
        <f t="shared" si="29"/>
        <v>1.1484345047923323</v>
      </c>
      <c r="AQ129">
        <f t="shared" si="30"/>
        <v>1.0296378269617708</v>
      </c>
      <c r="AR129">
        <f t="shared" si="31"/>
        <v>1.3829566659755337</v>
      </c>
      <c r="AS129">
        <f t="shared" si="32"/>
        <v>1.6244239631336406</v>
      </c>
    </row>
    <row r="130" spans="1:45" x14ac:dyDescent="0.15">
      <c r="A130">
        <v>2.4E-2</v>
      </c>
      <c r="B130">
        <v>1.0897E-2</v>
      </c>
      <c r="C130">
        <v>1.4223E-2</v>
      </c>
      <c r="D130">
        <v>2.1052999999999999E-2</v>
      </c>
      <c r="E130">
        <v>3.0846999999999999E-2</v>
      </c>
      <c r="F130">
        <v>3.3893E-2</v>
      </c>
      <c r="G130">
        <v>4.2688999999999998E-2</v>
      </c>
      <c r="H130">
        <v>5.7686000000000001E-2</v>
      </c>
      <c r="I130">
        <v>5.1824000000000002E-2</v>
      </c>
      <c r="J130">
        <v>4.5317000000000003E-2</v>
      </c>
      <c r="K130">
        <v>6.0095999999999997E-2</v>
      </c>
      <c r="L130">
        <v>6.2972E-2</v>
      </c>
      <c r="M130">
        <v>8.2003000000000006E-2</v>
      </c>
      <c r="N130">
        <f t="shared" si="17"/>
        <v>4.2791666666666672E-2</v>
      </c>
      <c r="O130">
        <f t="shared" si="18"/>
        <v>7.1514380727243467E-4</v>
      </c>
      <c r="Q130">
        <v>3.8739999999999998E-3</v>
      </c>
      <c r="R130">
        <v>2.7529999999999998E-3</v>
      </c>
      <c r="S130">
        <v>3.2190000000000001E-3</v>
      </c>
      <c r="T130">
        <v>5.1419999999999999E-3</v>
      </c>
      <c r="U130">
        <v>5.2269999999999999E-3</v>
      </c>
      <c r="V130">
        <v>5.7879999999999997E-3</v>
      </c>
      <c r="W130">
        <v>6.9040000000000004E-3</v>
      </c>
      <c r="X130">
        <v>5.9979999999999999E-3</v>
      </c>
      <c r="Y130">
        <v>5.3530000000000001E-3</v>
      </c>
      <c r="Z130">
        <v>6.7780000000000002E-3</v>
      </c>
      <c r="AA130">
        <v>5.6709999999999998E-3</v>
      </c>
      <c r="AB130">
        <v>7.1370000000000001E-3</v>
      </c>
      <c r="AC130">
        <f t="shared" si="19"/>
        <v>5.7330430282386997E-3</v>
      </c>
      <c r="AD130">
        <f t="shared" si="20"/>
        <v>9.5811883107746035E-2</v>
      </c>
      <c r="AG130">
        <v>2.4E-2</v>
      </c>
      <c r="AH130">
        <f t="shared" si="21"/>
        <v>9.3049269917171884E-2</v>
      </c>
      <c r="AI130">
        <f t="shared" si="22"/>
        <v>0.19732241953385127</v>
      </c>
      <c r="AJ130">
        <f t="shared" si="23"/>
        <v>0.37308169413432568</v>
      </c>
      <c r="AK130">
        <f t="shared" si="24"/>
        <v>0.50936261558784668</v>
      </c>
      <c r="AL130">
        <f t="shared" si="25"/>
        <v>0.55281357038003587</v>
      </c>
      <c r="AM130">
        <f t="shared" si="26"/>
        <v>0.76162355040142726</v>
      </c>
      <c r="AN130">
        <f t="shared" si="27"/>
        <v>1.0964835582588863</v>
      </c>
      <c r="AO130">
        <f t="shared" si="28"/>
        <v>1.0522639593908629</v>
      </c>
      <c r="AP130">
        <f t="shared" si="29"/>
        <v>0.96521831735889252</v>
      </c>
      <c r="AQ130">
        <f t="shared" si="30"/>
        <v>1.2091750503018108</v>
      </c>
      <c r="AR130">
        <f t="shared" si="31"/>
        <v>1.3056603773584905</v>
      </c>
      <c r="AS130">
        <f t="shared" si="32"/>
        <v>1.7177000418935906</v>
      </c>
    </row>
    <row r="131" spans="1:45" x14ac:dyDescent="0.15">
      <c r="A131">
        <v>2.4500000000000001E-2</v>
      </c>
      <c r="B131">
        <v>8.1939999999999999E-3</v>
      </c>
      <c r="C131">
        <v>1.4815E-2</v>
      </c>
      <c r="D131">
        <v>2.2172000000000001E-2</v>
      </c>
      <c r="E131">
        <v>2.5961999999999999E-2</v>
      </c>
      <c r="F131">
        <v>3.5423000000000003E-2</v>
      </c>
      <c r="G131">
        <v>5.1375999999999998E-2</v>
      </c>
      <c r="H131">
        <v>5.6068E-2</v>
      </c>
      <c r="I131">
        <v>5.5046999999999999E-2</v>
      </c>
      <c r="J131">
        <v>4.2254E-2</v>
      </c>
      <c r="K131">
        <v>5.6987000000000003E-2</v>
      </c>
      <c r="L131">
        <v>6.9207000000000005E-2</v>
      </c>
      <c r="M131">
        <v>6.9366999999999998E-2</v>
      </c>
      <c r="N131">
        <f t="shared" ref="N131:N194" si="33">AVERAGE(B131:M131)</f>
        <v>4.223933333333333E-2</v>
      </c>
      <c r="O131">
        <f t="shared" ref="O131:O194" si="34">N131/59.83645</f>
        <v>7.0591309032092193E-4</v>
      </c>
      <c r="Q131">
        <v>3.9090000000000001E-3</v>
      </c>
      <c r="R131">
        <v>2.859E-3</v>
      </c>
      <c r="S131">
        <v>3.2590000000000002E-3</v>
      </c>
      <c r="T131">
        <v>4.797E-3</v>
      </c>
      <c r="U131">
        <v>5.1720000000000004E-3</v>
      </c>
      <c r="V131">
        <v>6.3819999999999997E-3</v>
      </c>
      <c r="W131">
        <v>7.0889999999999998E-3</v>
      </c>
      <c r="X131">
        <v>6.0930000000000003E-3</v>
      </c>
      <c r="Y131">
        <v>5.4440000000000001E-3</v>
      </c>
      <c r="Z131">
        <v>6.6319999999999999E-3</v>
      </c>
      <c r="AA131">
        <v>5.8830000000000002E-3</v>
      </c>
      <c r="AB131">
        <v>6.2319999999999997E-3</v>
      </c>
      <c r="AC131">
        <f t="shared" ref="AC131:AC194" si="35">SQRT((Q131^2+R131^2+S131^2+T131^2+U131^2+V131^2+W131^2+X131^2+Y131^2+Z131^2+AA131^2+AB131^2)/(12-1))</f>
        <v>5.7129247643948862E-3</v>
      </c>
      <c r="AD131">
        <f t="shared" ref="AD131:AD194" si="36">AC131/0.059836450785458</f>
        <v>9.5475662232681988E-2</v>
      </c>
      <c r="AG131">
        <v>2.4500000000000001E-2</v>
      </c>
      <c r="AH131">
        <f t="shared" ref="AH131:AH194" si="37">B131/AV$1</f>
        <v>6.9968405772350778E-2</v>
      </c>
      <c r="AI131">
        <f t="shared" ref="AI131:AI194" si="38">C131/AW$1</f>
        <v>0.20553551609322973</v>
      </c>
      <c r="AJ131">
        <f t="shared" ref="AJ131:AJ194" si="39">D131/AX$1</f>
        <v>0.39291157185894027</v>
      </c>
      <c r="AK131">
        <f t="shared" ref="AK131:AK194" si="40">E131/AY$1</f>
        <v>0.42869881109643326</v>
      </c>
      <c r="AL131">
        <f t="shared" ref="AL131:AL194" si="41">F131/AZ$1</f>
        <v>0.57776871635948457</v>
      </c>
      <c r="AM131">
        <f t="shared" ref="AM131:AM194" si="42">G131/BA$1</f>
        <v>0.9166101694915253</v>
      </c>
      <c r="AN131">
        <f t="shared" ref="AN131:AN194" si="43">H131/BB$1</f>
        <v>1.0657289488690365</v>
      </c>
      <c r="AO131">
        <f t="shared" ref="AO131:AO194" si="44">I131/BC$1</f>
        <v>1.1177055837563452</v>
      </c>
      <c r="AP131">
        <f t="shared" ref="AP131:AP194" si="45">J131/BD$1</f>
        <v>0.89997870074547393</v>
      </c>
      <c r="AQ131">
        <f t="shared" ref="AQ131:AQ194" si="46">K131/BE$1</f>
        <v>1.1466197183098592</v>
      </c>
      <c r="AR131">
        <f t="shared" ref="AR131:AR194" si="47">L131/BF$1</f>
        <v>1.4349367613518558</v>
      </c>
      <c r="AS131">
        <f t="shared" ref="AS131:AS194" si="48">M131/BG$1</f>
        <v>1.4530163385002095</v>
      </c>
    </row>
    <row r="132" spans="1:45" x14ac:dyDescent="0.15">
      <c r="A132">
        <v>2.5000000000000001E-2</v>
      </c>
      <c r="B132">
        <v>1.8225000000000002E-2</v>
      </c>
      <c r="C132">
        <v>1.3801000000000001E-2</v>
      </c>
      <c r="D132">
        <v>1.8495000000000001E-2</v>
      </c>
      <c r="E132">
        <v>2.2009999999999998E-2</v>
      </c>
      <c r="F132">
        <v>3.1931000000000001E-2</v>
      </c>
      <c r="G132">
        <v>3.7374999999999999E-2</v>
      </c>
      <c r="H132">
        <v>3.9513E-2</v>
      </c>
      <c r="I132">
        <v>4.2980999999999998E-2</v>
      </c>
      <c r="J132">
        <v>5.1915999999999997E-2</v>
      </c>
      <c r="K132">
        <v>6.1734999999999998E-2</v>
      </c>
      <c r="L132">
        <v>6.7104999999999998E-2</v>
      </c>
      <c r="M132">
        <v>5.5504999999999999E-2</v>
      </c>
      <c r="N132">
        <f t="shared" si="33"/>
        <v>3.8382666666666669E-2</v>
      </c>
      <c r="O132">
        <f t="shared" si="34"/>
        <v>6.4145962313383678E-4</v>
      </c>
      <c r="Q132">
        <v>5.4390000000000003E-3</v>
      </c>
      <c r="R132">
        <v>2.81E-3</v>
      </c>
      <c r="S132">
        <v>2.9589999999999998E-3</v>
      </c>
      <c r="T132">
        <v>4.4939999999999997E-3</v>
      </c>
      <c r="U132">
        <v>5.3680000000000004E-3</v>
      </c>
      <c r="V132">
        <v>5.4710000000000002E-3</v>
      </c>
      <c r="W132">
        <v>5.829E-3</v>
      </c>
      <c r="X132">
        <v>5.1850000000000004E-3</v>
      </c>
      <c r="Y132">
        <v>6.1619999999999999E-3</v>
      </c>
      <c r="Z132">
        <v>6.7910000000000002E-3</v>
      </c>
      <c r="AA132">
        <v>5.9670000000000001E-3</v>
      </c>
      <c r="AB132">
        <v>5.489E-3</v>
      </c>
      <c r="AC132">
        <f t="shared" si="35"/>
        <v>5.5256542516783393E-3</v>
      </c>
      <c r="AD132">
        <f t="shared" si="36"/>
        <v>9.2345956004149132E-2</v>
      </c>
      <c r="AG132">
        <v>2.5000000000000001E-2</v>
      </c>
      <c r="AH132">
        <f t="shared" si="37"/>
        <v>0.15562291862351635</v>
      </c>
      <c r="AI132">
        <f t="shared" si="38"/>
        <v>0.19146781354051054</v>
      </c>
      <c r="AJ132">
        <f t="shared" si="39"/>
        <v>0.32775119617224879</v>
      </c>
      <c r="AK132">
        <f t="shared" si="40"/>
        <v>0.36344121532364593</v>
      </c>
      <c r="AL132">
        <f t="shared" si="41"/>
        <v>0.52081226553580162</v>
      </c>
      <c r="AM132">
        <f t="shared" si="42"/>
        <v>0.66681534344335414</v>
      </c>
      <c r="AN132">
        <f t="shared" si="43"/>
        <v>0.75105493252233424</v>
      </c>
      <c r="AO132">
        <f t="shared" si="44"/>
        <v>0.87271065989847707</v>
      </c>
      <c r="AP132">
        <f t="shared" si="45"/>
        <v>1.1057720979765708</v>
      </c>
      <c r="AQ132">
        <f t="shared" si="46"/>
        <v>1.2421529175050301</v>
      </c>
      <c r="AR132">
        <f t="shared" si="47"/>
        <v>1.3913539290897781</v>
      </c>
      <c r="AS132">
        <f t="shared" si="48"/>
        <v>1.1626518642647676</v>
      </c>
    </row>
    <row r="133" spans="1:45" x14ac:dyDescent="0.15">
      <c r="A133">
        <v>2.5499999999999998E-2</v>
      </c>
      <c r="B133">
        <v>1.1501000000000001E-2</v>
      </c>
      <c r="C133">
        <v>1.4645E-2</v>
      </c>
      <c r="D133">
        <v>1.7677999999999999E-2</v>
      </c>
      <c r="E133">
        <v>3.0476E-2</v>
      </c>
      <c r="F133">
        <v>3.0509000000000001E-2</v>
      </c>
      <c r="G133">
        <v>3.7184000000000002E-2</v>
      </c>
      <c r="H133">
        <v>4.4262999999999997E-2</v>
      </c>
      <c r="I133">
        <v>4.4535999999999999E-2</v>
      </c>
      <c r="J133">
        <v>4.9951000000000002E-2</v>
      </c>
      <c r="K133">
        <v>5.6551999999999998E-2</v>
      </c>
      <c r="L133">
        <v>6.3652E-2</v>
      </c>
      <c r="M133">
        <v>7.1122000000000005E-2</v>
      </c>
      <c r="N133">
        <f t="shared" si="33"/>
        <v>3.9339083333333337E-2</v>
      </c>
      <c r="O133">
        <f t="shared" si="34"/>
        <v>6.5744347021478276E-4</v>
      </c>
      <c r="Q133">
        <v>3.4759999999999999E-3</v>
      </c>
      <c r="R133">
        <v>2.8860000000000001E-3</v>
      </c>
      <c r="S133">
        <v>3.003E-3</v>
      </c>
      <c r="T133">
        <v>5.4710000000000002E-3</v>
      </c>
      <c r="U133">
        <v>5.1380000000000002E-3</v>
      </c>
      <c r="V133">
        <v>5.3800000000000002E-3</v>
      </c>
      <c r="W133">
        <v>6.0679999999999996E-3</v>
      </c>
      <c r="X133">
        <v>5.7840000000000001E-3</v>
      </c>
      <c r="Y133">
        <v>6.0559999999999998E-3</v>
      </c>
      <c r="Z133">
        <v>6.417E-3</v>
      </c>
      <c r="AA133">
        <v>5.7159999999999997E-3</v>
      </c>
      <c r="AB133">
        <v>6.5760000000000002E-3</v>
      </c>
      <c r="AC133">
        <f t="shared" si="35"/>
        <v>5.5493619862598126E-3</v>
      </c>
      <c r="AD133">
        <f t="shared" si="36"/>
        <v>9.2742164908090924E-2</v>
      </c>
      <c r="AG133">
        <v>2.5499999999999998E-2</v>
      </c>
      <c r="AH133">
        <f t="shared" si="37"/>
        <v>9.8206814106395701E-2</v>
      </c>
      <c r="AI133">
        <f t="shared" si="38"/>
        <v>0.203177025527192</v>
      </c>
      <c r="AJ133">
        <f t="shared" si="39"/>
        <v>0.31327308169413431</v>
      </c>
      <c r="AK133">
        <f t="shared" si="40"/>
        <v>0.50323645970937914</v>
      </c>
      <c r="AL133">
        <f t="shared" si="41"/>
        <v>0.49761865927254934</v>
      </c>
      <c r="AM133">
        <f t="shared" si="42"/>
        <v>0.66340767172167703</v>
      </c>
      <c r="AN133">
        <f t="shared" si="43"/>
        <v>0.8413419501995818</v>
      </c>
      <c r="AO133">
        <f t="shared" si="44"/>
        <v>0.90428426395939077</v>
      </c>
      <c r="AP133">
        <f t="shared" si="45"/>
        <v>1.063919062832801</v>
      </c>
      <c r="AQ133">
        <f t="shared" si="46"/>
        <v>1.1378672032193158</v>
      </c>
      <c r="AR133">
        <f t="shared" si="47"/>
        <v>1.3197594857972217</v>
      </c>
      <c r="AS133">
        <f t="shared" si="48"/>
        <v>1.4897779639715125</v>
      </c>
    </row>
    <row r="134" spans="1:45" x14ac:dyDescent="0.15">
      <c r="A134">
        <v>2.5999999999999999E-2</v>
      </c>
      <c r="B134">
        <v>8.1650000000000004E-3</v>
      </c>
      <c r="C134">
        <v>1.2936E-2</v>
      </c>
      <c r="D134">
        <v>1.8363000000000001E-2</v>
      </c>
      <c r="E134">
        <v>3.0110999999999999E-2</v>
      </c>
      <c r="F134">
        <v>3.3404999999999997E-2</v>
      </c>
      <c r="G134">
        <v>3.9543000000000002E-2</v>
      </c>
      <c r="H134">
        <v>4.7067999999999999E-2</v>
      </c>
      <c r="I134">
        <v>4.6882E-2</v>
      </c>
      <c r="J134">
        <v>4.7731999999999997E-2</v>
      </c>
      <c r="K134">
        <v>4.7907999999999999E-2</v>
      </c>
      <c r="L134">
        <v>6.0123000000000003E-2</v>
      </c>
      <c r="M134">
        <v>6.4779000000000003E-2</v>
      </c>
      <c r="N134">
        <f t="shared" si="33"/>
        <v>3.8084583333333331E-2</v>
      </c>
      <c r="O134">
        <f t="shared" si="34"/>
        <v>6.3647798847246673E-4</v>
      </c>
      <c r="Q134">
        <v>2.3389999999999999E-3</v>
      </c>
      <c r="R134">
        <v>2.709E-3</v>
      </c>
      <c r="S134">
        <v>2.9680000000000002E-3</v>
      </c>
      <c r="T134">
        <v>5.4990000000000004E-3</v>
      </c>
      <c r="U134">
        <v>5.2760000000000003E-3</v>
      </c>
      <c r="V134">
        <v>5.6979999999999999E-3</v>
      </c>
      <c r="W134">
        <v>6.3590000000000001E-3</v>
      </c>
      <c r="X134">
        <v>5.6480000000000002E-3</v>
      </c>
      <c r="Y134">
        <v>5.7889999999999999E-3</v>
      </c>
      <c r="Z134">
        <v>5.9690000000000003E-3</v>
      </c>
      <c r="AA134">
        <v>5.5399999999999998E-3</v>
      </c>
      <c r="AB134">
        <v>6.2740000000000001E-3</v>
      </c>
      <c r="AC134">
        <f t="shared" si="35"/>
        <v>5.4246403316047347E-3</v>
      </c>
      <c r="AD134">
        <f t="shared" si="36"/>
        <v>9.0657789029878103E-2</v>
      </c>
      <c r="AG134">
        <v>2.5999999999999999E-2</v>
      </c>
      <c r="AH134">
        <f t="shared" si="37"/>
        <v>6.9720775339424473E-2</v>
      </c>
      <c r="AI134">
        <f t="shared" si="38"/>
        <v>0.1794672586015538</v>
      </c>
      <c r="AJ134">
        <f t="shared" si="39"/>
        <v>0.3254120148856991</v>
      </c>
      <c r="AK134">
        <f t="shared" si="40"/>
        <v>0.49720937912813734</v>
      </c>
      <c r="AL134">
        <f t="shared" si="41"/>
        <v>0.54485402055129661</v>
      </c>
      <c r="AM134">
        <f t="shared" si="42"/>
        <v>0.70549509366636931</v>
      </c>
      <c r="AN134">
        <f t="shared" si="43"/>
        <v>0.89465881011214599</v>
      </c>
      <c r="AO134">
        <f t="shared" si="44"/>
        <v>0.95191878172588829</v>
      </c>
      <c r="AP134">
        <f t="shared" si="45"/>
        <v>1.0166560170394037</v>
      </c>
      <c r="AQ134">
        <f t="shared" si="46"/>
        <v>0.9639436619718309</v>
      </c>
      <c r="AR134">
        <f t="shared" si="47"/>
        <v>1.2465892597968069</v>
      </c>
      <c r="AS134">
        <f t="shared" si="48"/>
        <v>1.3569124423963135</v>
      </c>
    </row>
    <row r="135" spans="1:45" x14ac:dyDescent="0.15">
      <c r="A135">
        <v>2.6499999999999999E-2</v>
      </c>
      <c r="B135">
        <v>7.3340000000000002E-3</v>
      </c>
      <c r="C135">
        <v>1.3313999999999999E-2</v>
      </c>
      <c r="D135">
        <v>1.8433999999999999E-2</v>
      </c>
      <c r="E135">
        <v>2.7428000000000001E-2</v>
      </c>
      <c r="F135">
        <v>2.4516E-2</v>
      </c>
      <c r="G135">
        <v>4.1750000000000002E-2</v>
      </c>
      <c r="H135">
        <v>3.9479E-2</v>
      </c>
      <c r="I135">
        <v>3.7024000000000001E-2</v>
      </c>
      <c r="J135">
        <v>4.9356999999999998E-2</v>
      </c>
      <c r="K135">
        <v>4.1950000000000001E-2</v>
      </c>
      <c r="L135">
        <v>5.4795999999999997E-2</v>
      </c>
      <c r="M135">
        <v>6.2253999999999997E-2</v>
      </c>
      <c r="N135">
        <f t="shared" si="33"/>
        <v>3.4802999999999994E-2</v>
      </c>
      <c r="O135">
        <f t="shared" si="34"/>
        <v>5.8163544127367173E-4</v>
      </c>
      <c r="Q135">
        <v>3.3249999999999998E-3</v>
      </c>
      <c r="R135">
        <v>2.8519999999999999E-3</v>
      </c>
      <c r="S135">
        <v>3.124E-3</v>
      </c>
      <c r="T135">
        <v>5.3429999999999997E-3</v>
      </c>
      <c r="U135">
        <v>4.431E-3</v>
      </c>
      <c r="V135">
        <v>5.9249999999999997E-3</v>
      </c>
      <c r="W135">
        <v>6.0540000000000004E-3</v>
      </c>
      <c r="X135">
        <v>4.96E-3</v>
      </c>
      <c r="Y135">
        <v>6.084E-3</v>
      </c>
      <c r="Z135">
        <v>5.8440000000000002E-3</v>
      </c>
      <c r="AA135">
        <v>5.3340000000000002E-3</v>
      </c>
      <c r="AB135">
        <v>6.417E-3</v>
      </c>
      <c r="AC135">
        <f t="shared" si="35"/>
        <v>5.3452212557318218E-3</v>
      </c>
      <c r="AD135">
        <f t="shared" si="36"/>
        <v>8.9330519868181524E-2</v>
      </c>
      <c r="AG135">
        <v>2.6499999999999999E-2</v>
      </c>
      <c r="AH135">
        <f t="shared" si="37"/>
        <v>6.2624882589018868E-2</v>
      </c>
      <c r="AI135">
        <f t="shared" si="38"/>
        <v>0.18471143174250831</v>
      </c>
      <c r="AJ135">
        <f t="shared" si="39"/>
        <v>0.32667021088073717</v>
      </c>
      <c r="AK135">
        <f t="shared" si="40"/>
        <v>0.45290620871862614</v>
      </c>
      <c r="AL135">
        <f t="shared" si="41"/>
        <v>0.39986951557657802</v>
      </c>
      <c r="AM135">
        <f t="shared" si="42"/>
        <v>0.74487065120428186</v>
      </c>
      <c r="AN135">
        <f t="shared" si="43"/>
        <v>0.75040866755369706</v>
      </c>
      <c r="AO135">
        <f t="shared" si="44"/>
        <v>0.75175634517766499</v>
      </c>
      <c r="AP135">
        <f t="shared" si="45"/>
        <v>1.0512673056443025</v>
      </c>
      <c r="AQ135">
        <f t="shared" si="46"/>
        <v>0.84406438631790748</v>
      </c>
      <c r="AR135">
        <f t="shared" si="47"/>
        <v>1.1361393323657474</v>
      </c>
      <c r="AS135">
        <f t="shared" si="48"/>
        <v>1.304021784666946</v>
      </c>
    </row>
    <row r="136" spans="1:45" x14ac:dyDescent="0.15">
      <c r="A136">
        <v>2.7E-2</v>
      </c>
      <c r="B136">
        <v>1.3565000000000001E-2</v>
      </c>
      <c r="C136">
        <v>1.0921E-2</v>
      </c>
      <c r="D136">
        <v>2.1037E-2</v>
      </c>
      <c r="E136">
        <v>2.0202000000000001E-2</v>
      </c>
      <c r="F136">
        <v>3.2915E-2</v>
      </c>
      <c r="G136">
        <v>3.4633999999999998E-2</v>
      </c>
      <c r="H136">
        <v>5.4073999999999997E-2</v>
      </c>
      <c r="I136">
        <v>4.9369999999999997E-2</v>
      </c>
      <c r="J136">
        <v>5.1000999999999998E-2</v>
      </c>
      <c r="K136">
        <v>5.0598999999999998E-2</v>
      </c>
      <c r="L136">
        <v>6.0728999999999998E-2</v>
      </c>
      <c r="M136">
        <v>5.9603000000000003E-2</v>
      </c>
      <c r="N136">
        <f t="shared" si="33"/>
        <v>3.8220833333333336E-2</v>
      </c>
      <c r="O136">
        <f t="shared" si="34"/>
        <v>6.3875502863778406E-4</v>
      </c>
      <c r="Q136">
        <v>4.385E-3</v>
      </c>
      <c r="R136">
        <v>2.5690000000000001E-3</v>
      </c>
      <c r="S136">
        <v>3.2620000000000001E-3</v>
      </c>
      <c r="T136">
        <v>4.2459999999999998E-3</v>
      </c>
      <c r="U136">
        <v>5.3309999999999998E-3</v>
      </c>
      <c r="V136">
        <v>5.5539999999999999E-3</v>
      </c>
      <c r="W136">
        <v>6.986E-3</v>
      </c>
      <c r="X136">
        <v>6.0790000000000002E-3</v>
      </c>
      <c r="Y136">
        <v>6.3540000000000003E-3</v>
      </c>
      <c r="Z136">
        <v>6.319E-3</v>
      </c>
      <c r="AA136">
        <v>5.8199999999999997E-3</v>
      </c>
      <c r="AB136">
        <v>5.9170000000000004E-3</v>
      </c>
      <c r="AC136">
        <f t="shared" si="35"/>
        <v>5.6303433287855538E-3</v>
      </c>
      <c r="AD136">
        <f t="shared" si="36"/>
        <v>9.4095543015627711E-2</v>
      </c>
      <c r="AG136">
        <v>2.7E-2</v>
      </c>
      <c r="AH136">
        <f t="shared" si="37"/>
        <v>0.11583126974639228</v>
      </c>
      <c r="AI136">
        <f t="shared" si="38"/>
        <v>0.1515122086570477</v>
      </c>
      <c r="AJ136">
        <f t="shared" si="39"/>
        <v>0.3727981570086833</v>
      </c>
      <c r="AK136">
        <f t="shared" si="40"/>
        <v>0.33358652575957726</v>
      </c>
      <c r="AL136">
        <f t="shared" si="41"/>
        <v>0.53686184961670202</v>
      </c>
      <c r="AM136">
        <f t="shared" si="42"/>
        <v>0.61791257805530775</v>
      </c>
      <c r="AN136">
        <f t="shared" si="43"/>
        <v>1.0278274092377875</v>
      </c>
      <c r="AO136">
        <f t="shared" si="44"/>
        <v>1.0024365482233502</v>
      </c>
      <c r="AP136">
        <f t="shared" si="45"/>
        <v>1.0862832800851969</v>
      </c>
      <c r="AQ136">
        <f t="shared" si="46"/>
        <v>1.0180885311871226</v>
      </c>
      <c r="AR136">
        <f t="shared" si="47"/>
        <v>1.259154053493676</v>
      </c>
      <c r="AS136">
        <f t="shared" si="48"/>
        <v>1.2484918307498953</v>
      </c>
    </row>
    <row r="137" spans="1:45" x14ac:dyDescent="0.15">
      <c r="A137">
        <v>2.75E-2</v>
      </c>
      <c r="B137">
        <v>8.1089999999999999E-3</v>
      </c>
      <c r="C137">
        <v>1.6773E-2</v>
      </c>
      <c r="D137">
        <v>1.3299E-2</v>
      </c>
      <c r="E137">
        <v>2.7149E-2</v>
      </c>
      <c r="F137">
        <v>3.0700000000000002E-2</v>
      </c>
      <c r="G137">
        <v>3.1486E-2</v>
      </c>
      <c r="H137">
        <v>3.3642999999999999E-2</v>
      </c>
      <c r="I137">
        <v>4.4918E-2</v>
      </c>
      <c r="J137">
        <v>3.8954999999999997E-2</v>
      </c>
      <c r="K137">
        <v>5.2028999999999999E-2</v>
      </c>
      <c r="L137">
        <v>5.5622999999999999E-2</v>
      </c>
      <c r="M137">
        <v>6.9038000000000002E-2</v>
      </c>
      <c r="N137">
        <f t="shared" si="33"/>
        <v>3.5143500000000001E-2</v>
      </c>
      <c r="O137">
        <f t="shared" si="34"/>
        <v>5.8732595265929052E-4</v>
      </c>
      <c r="Q137">
        <v>2.8440000000000002E-3</v>
      </c>
      <c r="R137">
        <v>3.15E-3</v>
      </c>
      <c r="S137">
        <v>2.5639999999999999E-3</v>
      </c>
      <c r="T137">
        <v>4.9550000000000002E-3</v>
      </c>
      <c r="U137">
        <v>5.2300000000000003E-3</v>
      </c>
      <c r="V137">
        <v>4.9909999999999998E-3</v>
      </c>
      <c r="W137">
        <v>5.5579999999999996E-3</v>
      </c>
      <c r="X137">
        <v>5.8719999999999996E-3</v>
      </c>
      <c r="Y137">
        <v>5.3629999999999997E-3</v>
      </c>
      <c r="Z137">
        <v>6.3829999999999998E-3</v>
      </c>
      <c r="AA137">
        <v>5.6620000000000004E-3</v>
      </c>
      <c r="AB137">
        <v>6.5259999999999997E-3</v>
      </c>
      <c r="AC137">
        <f t="shared" si="35"/>
        <v>5.3165527450509779E-3</v>
      </c>
      <c r="AD137">
        <f t="shared" si="36"/>
        <v>8.8851405376855264E-2</v>
      </c>
      <c r="AG137">
        <v>2.75E-2</v>
      </c>
      <c r="AH137">
        <f t="shared" si="37"/>
        <v>6.9242592434463318E-2</v>
      </c>
      <c r="AI137">
        <f t="shared" si="38"/>
        <v>0.2326997780244173</v>
      </c>
      <c r="AJ137">
        <f t="shared" si="39"/>
        <v>0.23567251461988303</v>
      </c>
      <c r="AK137">
        <f t="shared" si="40"/>
        <v>0.44829920739762219</v>
      </c>
      <c r="AL137">
        <f t="shared" si="41"/>
        <v>0.50073397488174853</v>
      </c>
      <c r="AM137">
        <f t="shared" si="42"/>
        <v>0.56174843889384474</v>
      </c>
      <c r="AN137">
        <f t="shared" si="43"/>
        <v>0.6394791864664513</v>
      </c>
      <c r="AO137">
        <f t="shared" si="44"/>
        <v>0.91204060913705576</v>
      </c>
      <c r="AP137">
        <f t="shared" si="45"/>
        <v>0.82971246006389776</v>
      </c>
      <c r="AQ137">
        <f t="shared" si="46"/>
        <v>1.046861167002012</v>
      </c>
      <c r="AR137">
        <f t="shared" si="47"/>
        <v>1.1532863363052042</v>
      </c>
      <c r="AS137">
        <f t="shared" si="48"/>
        <v>1.4461248428990365</v>
      </c>
    </row>
    <row r="138" spans="1:45" x14ac:dyDescent="0.15">
      <c r="A138">
        <v>2.8000000000000001E-2</v>
      </c>
      <c r="B138">
        <v>3.9919999999999999E-3</v>
      </c>
      <c r="C138">
        <v>1.4885000000000001E-2</v>
      </c>
      <c r="D138">
        <v>1.9396E-2</v>
      </c>
      <c r="E138">
        <v>1.5488E-2</v>
      </c>
      <c r="F138">
        <v>2.6471999999999999E-2</v>
      </c>
      <c r="G138">
        <v>3.5725E-2</v>
      </c>
      <c r="H138">
        <v>3.6754000000000002E-2</v>
      </c>
      <c r="I138">
        <v>4.0587999999999999E-2</v>
      </c>
      <c r="J138">
        <v>3.8427000000000003E-2</v>
      </c>
      <c r="K138">
        <v>5.5537999999999997E-2</v>
      </c>
      <c r="L138">
        <v>5.9843E-2</v>
      </c>
      <c r="M138">
        <v>4.6282999999999998E-2</v>
      </c>
      <c r="N138">
        <f t="shared" si="33"/>
        <v>3.278258333333333E-2</v>
      </c>
      <c r="O138">
        <f t="shared" si="34"/>
        <v>5.4786979062650489E-4</v>
      </c>
      <c r="Q138">
        <v>1.4480000000000001E-3</v>
      </c>
      <c r="R138">
        <v>2.8909999999999999E-3</v>
      </c>
      <c r="S138">
        <v>3.2490000000000002E-3</v>
      </c>
      <c r="T138">
        <v>3.7139999999999999E-3</v>
      </c>
      <c r="U138">
        <v>4.7080000000000004E-3</v>
      </c>
      <c r="V138">
        <v>5.4939999999999998E-3</v>
      </c>
      <c r="W138">
        <v>5.7299999999999999E-3</v>
      </c>
      <c r="X138">
        <v>5.4019999999999997E-3</v>
      </c>
      <c r="Y138">
        <v>5.2599999999999999E-3</v>
      </c>
      <c r="Z138">
        <v>6.5560000000000002E-3</v>
      </c>
      <c r="AA138">
        <v>5.7730000000000004E-3</v>
      </c>
      <c r="AB138">
        <v>4.9459999999999999E-3</v>
      </c>
      <c r="AC138">
        <f t="shared" si="35"/>
        <v>5.0236474163337106E-3</v>
      </c>
      <c r="AD138">
        <f t="shared" si="36"/>
        <v>8.3956306739279452E-2</v>
      </c>
      <c r="AG138">
        <v>2.8000000000000001E-2</v>
      </c>
      <c r="AH138">
        <f t="shared" si="37"/>
        <v>3.4087609939373237E-2</v>
      </c>
      <c r="AI138">
        <f t="shared" si="38"/>
        <v>0.20650665926748057</v>
      </c>
      <c r="AJ138">
        <f t="shared" si="39"/>
        <v>0.34371788055998581</v>
      </c>
      <c r="AK138">
        <f t="shared" si="40"/>
        <v>0.25574636723910171</v>
      </c>
      <c r="AL138">
        <f t="shared" si="41"/>
        <v>0.43177295710324576</v>
      </c>
      <c r="AM138">
        <f t="shared" si="42"/>
        <v>0.63737734165923277</v>
      </c>
      <c r="AN138">
        <f t="shared" si="43"/>
        <v>0.69861243109674975</v>
      </c>
      <c r="AO138">
        <f t="shared" si="44"/>
        <v>0.82412182741116746</v>
      </c>
      <c r="AP138">
        <f t="shared" si="45"/>
        <v>0.81846645367412152</v>
      </c>
      <c r="AQ138">
        <f t="shared" si="46"/>
        <v>1.1174647887323943</v>
      </c>
      <c r="AR138">
        <f t="shared" si="47"/>
        <v>1.2407837445573293</v>
      </c>
      <c r="AS138">
        <f t="shared" si="48"/>
        <v>0.9694805194805195</v>
      </c>
    </row>
    <row r="139" spans="1:45" x14ac:dyDescent="0.15">
      <c r="A139">
        <v>2.8500000000000001E-2</v>
      </c>
      <c r="B139">
        <v>7.8829999999999994E-3</v>
      </c>
      <c r="C139">
        <v>1.1481E-2</v>
      </c>
      <c r="D139">
        <v>1.3454000000000001E-2</v>
      </c>
      <c r="E139">
        <v>3.3176999999999998E-2</v>
      </c>
      <c r="F139">
        <v>3.0946999999999999E-2</v>
      </c>
      <c r="G139">
        <v>3.6499999999999998E-2</v>
      </c>
      <c r="H139">
        <v>3.8517999999999997E-2</v>
      </c>
      <c r="I139">
        <v>4.4748999999999997E-2</v>
      </c>
      <c r="J139">
        <v>4.1924000000000003E-2</v>
      </c>
      <c r="K139">
        <v>6.1883000000000001E-2</v>
      </c>
      <c r="L139">
        <v>4.1542000000000003E-2</v>
      </c>
      <c r="M139">
        <v>5.0040000000000001E-2</v>
      </c>
      <c r="N139">
        <f t="shared" si="33"/>
        <v>3.4341500000000004E-2</v>
      </c>
      <c r="O139">
        <f t="shared" si="34"/>
        <v>5.739227510990375E-4</v>
      </c>
      <c r="Q139">
        <v>2.4970000000000001E-3</v>
      </c>
      <c r="R139">
        <v>2.8170000000000001E-3</v>
      </c>
      <c r="S139">
        <v>2.8140000000000001E-3</v>
      </c>
      <c r="T139">
        <v>5.9670000000000001E-3</v>
      </c>
      <c r="U139">
        <v>5.2709999999999996E-3</v>
      </c>
      <c r="V139">
        <v>5.8910000000000004E-3</v>
      </c>
      <c r="W139">
        <v>6.1370000000000001E-3</v>
      </c>
      <c r="X139">
        <v>6.012E-3</v>
      </c>
      <c r="Y139">
        <v>6.0689999999999997E-3</v>
      </c>
      <c r="Z139">
        <v>7.4180000000000001E-3</v>
      </c>
      <c r="AA139">
        <v>4.9379999999999997E-3</v>
      </c>
      <c r="AB139">
        <v>5.5529999999999998E-3</v>
      </c>
      <c r="AC139">
        <f t="shared" si="35"/>
        <v>5.5683158544164377E-3</v>
      </c>
      <c r="AD139">
        <f t="shared" si="36"/>
        <v>9.3058926144892626E-2</v>
      </c>
      <c r="AG139">
        <v>2.8500000000000001E-2</v>
      </c>
      <c r="AH139">
        <f t="shared" si="37"/>
        <v>6.7312782853727257E-2</v>
      </c>
      <c r="AI139">
        <f t="shared" si="38"/>
        <v>0.15928135405105437</v>
      </c>
      <c r="AJ139">
        <f t="shared" si="39"/>
        <v>0.2384192805245437</v>
      </c>
      <c r="AK139">
        <f t="shared" si="40"/>
        <v>0.54783685601056797</v>
      </c>
      <c r="AL139">
        <f t="shared" si="41"/>
        <v>0.50476268145490122</v>
      </c>
      <c r="AM139">
        <f t="shared" si="42"/>
        <v>0.65120428189116852</v>
      </c>
      <c r="AN139">
        <f t="shared" si="43"/>
        <v>0.73214217829310013</v>
      </c>
      <c r="AO139">
        <f t="shared" si="44"/>
        <v>0.90860913705583746</v>
      </c>
      <c r="AP139">
        <f t="shared" si="45"/>
        <v>0.89294994675186379</v>
      </c>
      <c r="AQ139">
        <f t="shared" si="46"/>
        <v>1.2451307847082496</v>
      </c>
      <c r="AR139">
        <f t="shared" si="47"/>
        <v>0.86133112170848025</v>
      </c>
      <c r="AS139">
        <f t="shared" si="48"/>
        <v>1.0481776288227902</v>
      </c>
    </row>
    <row r="140" spans="1:45" x14ac:dyDescent="0.15">
      <c r="A140">
        <v>2.9000000000000001E-2</v>
      </c>
      <c r="B140">
        <v>9.1549999999999999E-3</v>
      </c>
      <c r="C140">
        <v>1.2068000000000001E-2</v>
      </c>
      <c r="D140">
        <v>1.4537E-2</v>
      </c>
      <c r="E140">
        <v>2.3616999999999999E-2</v>
      </c>
      <c r="F140">
        <v>4.0358999999999999E-2</v>
      </c>
      <c r="G140">
        <v>3.8732000000000003E-2</v>
      </c>
      <c r="H140">
        <v>4.1288999999999999E-2</v>
      </c>
      <c r="I140">
        <v>4.7522000000000002E-2</v>
      </c>
      <c r="J140">
        <v>3.9719999999999998E-2</v>
      </c>
      <c r="K140">
        <v>4.5794000000000001E-2</v>
      </c>
      <c r="L140">
        <v>6.6184000000000007E-2</v>
      </c>
      <c r="M140">
        <v>4.8956E-2</v>
      </c>
      <c r="N140">
        <f t="shared" si="33"/>
        <v>3.5661083333333336E-2</v>
      </c>
      <c r="O140">
        <f t="shared" si="34"/>
        <v>5.9597591991726346E-4</v>
      </c>
      <c r="Q140">
        <v>2.9740000000000001E-3</v>
      </c>
      <c r="R140">
        <v>2.6129999999999999E-3</v>
      </c>
      <c r="S140">
        <v>2.9689999999999999E-3</v>
      </c>
      <c r="T140">
        <v>5.3400000000000001E-3</v>
      </c>
      <c r="U140">
        <v>6.1840000000000003E-3</v>
      </c>
      <c r="V140">
        <v>5.8919999999999997E-3</v>
      </c>
      <c r="W140">
        <v>6.3410000000000003E-3</v>
      </c>
      <c r="X140">
        <v>6.28E-3</v>
      </c>
      <c r="Y140">
        <v>5.5830000000000003E-3</v>
      </c>
      <c r="Z140">
        <v>6.4549999999999998E-3</v>
      </c>
      <c r="AA140">
        <v>6.1580000000000003E-3</v>
      </c>
      <c r="AB140">
        <v>5.62E-3</v>
      </c>
      <c r="AC140">
        <f t="shared" si="35"/>
        <v>5.6242129550396966E-3</v>
      </c>
      <c r="AD140">
        <f t="shared" si="36"/>
        <v>9.3993090853686539E-2</v>
      </c>
      <c r="AG140">
        <v>2.9000000000000001E-2</v>
      </c>
      <c r="AH140">
        <f t="shared" si="37"/>
        <v>7.8174365980701904E-2</v>
      </c>
      <c r="AI140">
        <f t="shared" si="38"/>
        <v>0.16742508324084351</v>
      </c>
      <c r="AJ140">
        <f t="shared" si="39"/>
        <v>0.25761119971646285</v>
      </c>
      <c r="AK140">
        <f t="shared" si="40"/>
        <v>0.38997688243064726</v>
      </c>
      <c r="AL140">
        <f t="shared" si="41"/>
        <v>0.65827760561083015</v>
      </c>
      <c r="AM140">
        <f t="shared" si="42"/>
        <v>0.6910258697591436</v>
      </c>
      <c r="AN140">
        <f t="shared" si="43"/>
        <v>0.78481277323702725</v>
      </c>
      <c r="AO140">
        <f t="shared" si="44"/>
        <v>0.96491370558375633</v>
      </c>
      <c r="AP140">
        <f t="shared" si="45"/>
        <v>0.84600638977635778</v>
      </c>
      <c r="AQ140">
        <f t="shared" si="46"/>
        <v>0.92140845070422539</v>
      </c>
      <c r="AR140">
        <f t="shared" si="47"/>
        <v>1.3722579307484968</v>
      </c>
      <c r="AS140">
        <f t="shared" si="48"/>
        <v>1.0254713028906577</v>
      </c>
    </row>
    <row r="141" spans="1:45" x14ac:dyDescent="0.15">
      <c r="A141">
        <v>2.9499999999999998E-2</v>
      </c>
      <c r="B141">
        <v>1.268E-2</v>
      </c>
      <c r="C141">
        <v>1.4015E-2</v>
      </c>
      <c r="D141">
        <v>1.3506000000000001E-2</v>
      </c>
      <c r="E141">
        <v>2.8656000000000001E-2</v>
      </c>
      <c r="F141">
        <v>3.0626E-2</v>
      </c>
      <c r="G141">
        <v>3.1949999999999999E-2</v>
      </c>
      <c r="H141">
        <v>3.4113999999999998E-2</v>
      </c>
      <c r="I141">
        <v>3.6753000000000001E-2</v>
      </c>
      <c r="J141">
        <v>5.3606000000000001E-2</v>
      </c>
      <c r="K141">
        <v>4.8140000000000002E-2</v>
      </c>
      <c r="L141">
        <v>5.1409000000000003E-2</v>
      </c>
      <c r="M141">
        <v>4.8497999999999999E-2</v>
      </c>
      <c r="N141">
        <f t="shared" si="33"/>
        <v>3.3662749999999998E-2</v>
      </c>
      <c r="O141">
        <f t="shared" si="34"/>
        <v>5.6257933082594304E-4</v>
      </c>
      <c r="Q141">
        <v>4.7879999999999997E-3</v>
      </c>
      <c r="R141">
        <v>3.0469999999999998E-3</v>
      </c>
      <c r="S141">
        <v>2.6800000000000001E-3</v>
      </c>
      <c r="T141">
        <v>5.5690000000000002E-3</v>
      </c>
      <c r="U141">
        <v>5.4450000000000002E-3</v>
      </c>
      <c r="V141">
        <v>5.1489999999999999E-3</v>
      </c>
      <c r="W141">
        <v>5.5449999999999996E-3</v>
      </c>
      <c r="X141">
        <v>5.2469999999999999E-3</v>
      </c>
      <c r="Y141">
        <v>6.777E-3</v>
      </c>
      <c r="Z141">
        <v>6.3550000000000004E-3</v>
      </c>
      <c r="AA141">
        <v>5.6039999999999996E-3</v>
      </c>
      <c r="AB141">
        <v>5.4900000000000001E-3</v>
      </c>
      <c r="AC141">
        <f t="shared" si="35"/>
        <v>5.4996053081520814E-3</v>
      </c>
      <c r="AD141">
        <f t="shared" si="36"/>
        <v>9.1910620298499487E-2</v>
      </c>
      <c r="AG141">
        <v>2.9499999999999998E-2</v>
      </c>
      <c r="AH141">
        <f t="shared" si="37"/>
        <v>0.108274272051917</v>
      </c>
      <c r="AI141">
        <f t="shared" si="38"/>
        <v>0.19443673695893449</v>
      </c>
      <c r="AJ141">
        <f t="shared" si="39"/>
        <v>0.23934077618288147</v>
      </c>
      <c r="AK141">
        <f t="shared" si="40"/>
        <v>0.47318361955085864</v>
      </c>
      <c r="AL141">
        <f t="shared" si="41"/>
        <v>0.49952699396509542</v>
      </c>
      <c r="AM141">
        <f t="shared" si="42"/>
        <v>0.57002676181980372</v>
      </c>
      <c r="AN141">
        <f t="shared" si="43"/>
        <v>0.64843185706139517</v>
      </c>
      <c r="AO141">
        <f t="shared" si="44"/>
        <v>0.74625380710659894</v>
      </c>
      <c r="AP141">
        <f t="shared" si="45"/>
        <v>1.1417678381256657</v>
      </c>
      <c r="AQ141">
        <f t="shared" si="46"/>
        <v>0.96861167002012072</v>
      </c>
      <c r="AR141">
        <f t="shared" si="47"/>
        <v>1.0659133319510679</v>
      </c>
      <c r="AS141">
        <f t="shared" si="48"/>
        <v>1.0158776707163804</v>
      </c>
    </row>
    <row r="142" spans="1:45" x14ac:dyDescent="0.15">
      <c r="A142">
        <v>0.03</v>
      </c>
      <c r="B142">
        <v>6.4380000000000001E-3</v>
      </c>
      <c r="C142">
        <v>1.3696E-2</v>
      </c>
      <c r="D142">
        <v>1.4997999999999999E-2</v>
      </c>
      <c r="E142">
        <v>1.5349E-2</v>
      </c>
      <c r="F142">
        <v>2.878E-2</v>
      </c>
      <c r="G142">
        <v>3.6666999999999998E-2</v>
      </c>
      <c r="H142">
        <v>2.1356E-2</v>
      </c>
      <c r="I142">
        <v>4.1563000000000003E-2</v>
      </c>
      <c r="J142">
        <v>4.1882999999999997E-2</v>
      </c>
      <c r="K142">
        <v>5.8416999999999997E-2</v>
      </c>
      <c r="L142">
        <v>5.5744000000000002E-2</v>
      </c>
      <c r="M142">
        <v>5.9464999999999997E-2</v>
      </c>
      <c r="N142">
        <f t="shared" si="33"/>
        <v>3.2863000000000003E-2</v>
      </c>
      <c r="O142">
        <f t="shared" si="34"/>
        <v>5.4921373176383302E-4</v>
      </c>
      <c r="Q142">
        <v>2.0010000000000002E-3</v>
      </c>
      <c r="R142">
        <v>2.9169999999999999E-3</v>
      </c>
      <c r="S142">
        <v>2.9710000000000001E-3</v>
      </c>
      <c r="T142">
        <v>3.8149999999999998E-3</v>
      </c>
      <c r="U142">
        <v>5.3920000000000001E-3</v>
      </c>
      <c r="V142">
        <v>5.8079999999999998E-3</v>
      </c>
      <c r="W142">
        <v>4.3270000000000001E-3</v>
      </c>
      <c r="X142">
        <v>5.4970000000000001E-3</v>
      </c>
      <c r="Y142">
        <v>6.4679999999999998E-3</v>
      </c>
      <c r="Z142">
        <v>7.1380000000000002E-3</v>
      </c>
      <c r="AA142">
        <v>5.9030000000000003E-3</v>
      </c>
      <c r="AB142">
        <v>6.2529999999999999E-3</v>
      </c>
      <c r="AC142">
        <f t="shared" si="35"/>
        <v>5.3459577592454245E-3</v>
      </c>
      <c r="AD142">
        <f t="shared" si="36"/>
        <v>8.9342828477798827E-2</v>
      </c>
      <c r="AG142">
        <v>0.03</v>
      </c>
      <c r="AH142">
        <f t="shared" si="37"/>
        <v>5.4973956109640509E-2</v>
      </c>
      <c r="AI142">
        <f t="shared" si="38"/>
        <v>0.19001109877913427</v>
      </c>
      <c r="AJ142">
        <f t="shared" si="39"/>
        <v>0.26578061314903417</v>
      </c>
      <c r="AK142">
        <f t="shared" si="40"/>
        <v>0.25345112285336857</v>
      </c>
      <c r="AL142">
        <f t="shared" si="41"/>
        <v>0.46941771326047949</v>
      </c>
      <c r="AM142">
        <f t="shared" si="42"/>
        <v>0.6541837644959857</v>
      </c>
      <c r="AN142">
        <f t="shared" si="43"/>
        <v>0.40593043147690555</v>
      </c>
      <c r="AO142">
        <f t="shared" si="44"/>
        <v>0.8439187817258883</v>
      </c>
      <c r="AP142">
        <f t="shared" si="45"/>
        <v>0.89207667731629392</v>
      </c>
      <c r="AQ142">
        <f t="shared" si="46"/>
        <v>1.1753923541247484</v>
      </c>
      <c r="AR142">
        <f t="shared" si="47"/>
        <v>1.1557951482479785</v>
      </c>
      <c r="AS142">
        <f t="shared" si="48"/>
        <v>1.2456011730205279</v>
      </c>
    </row>
    <row r="143" spans="1:45" x14ac:dyDescent="0.15">
      <c r="A143">
        <v>3.0499999999999999E-2</v>
      </c>
      <c r="B143">
        <v>1.1821999999999999E-2</v>
      </c>
      <c r="C143">
        <v>1.0004000000000001E-2</v>
      </c>
      <c r="D143">
        <v>1.3398999999999999E-2</v>
      </c>
      <c r="E143">
        <v>1.9130999999999999E-2</v>
      </c>
      <c r="F143">
        <v>3.3230000000000003E-2</v>
      </c>
      <c r="G143">
        <v>2.8871999999999998E-2</v>
      </c>
      <c r="H143">
        <v>2.7203999999999999E-2</v>
      </c>
      <c r="I143">
        <v>4.4098999999999999E-2</v>
      </c>
      <c r="J143">
        <v>3.9121999999999997E-2</v>
      </c>
      <c r="K143">
        <v>4.6572000000000002E-2</v>
      </c>
      <c r="L143">
        <v>5.5835999999999997E-2</v>
      </c>
      <c r="M143">
        <v>6.8582000000000004E-2</v>
      </c>
      <c r="N143">
        <f t="shared" si="33"/>
        <v>3.3156083333333336E-2</v>
      </c>
      <c r="O143">
        <f t="shared" si="34"/>
        <v>5.5411180531821883E-4</v>
      </c>
      <c r="Q143">
        <v>3.248E-3</v>
      </c>
      <c r="R143">
        <v>2.5630000000000002E-3</v>
      </c>
      <c r="S143">
        <v>2.8279999999999998E-3</v>
      </c>
      <c r="T143">
        <v>4.4180000000000001E-3</v>
      </c>
      <c r="U143">
        <v>5.659E-3</v>
      </c>
      <c r="V143">
        <v>5.2859999999999999E-3</v>
      </c>
      <c r="W143">
        <v>5.4079999999999996E-3</v>
      </c>
      <c r="X143">
        <v>5.947E-3</v>
      </c>
      <c r="Y143">
        <v>6.0020000000000004E-3</v>
      </c>
      <c r="Z143">
        <v>6.2069999999999998E-3</v>
      </c>
      <c r="AA143">
        <v>5.9979999999999999E-3</v>
      </c>
      <c r="AB143">
        <v>7.6239999999999997E-3</v>
      </c>
      <c r="AC143">
        <f t="shared" si="35"/>
        <v>5.5421226980282559E-3</v>
      </c>
      <c r="AD143">
        <f t="shared" si="36"/>
        <v>9.262118032199787E-2</v>
      </c>
      <c r="AG143">
        <v>3.0499999999999999E-2</v>
      </c>
      <c r="AH143">
        <f t="shared" si="37"/>
        <v>0.10094782682947655</v>
      </c>
      <c r="AI143">
        <f t="shared" si="38"/>
        <v>0.13879023307436181</v>
      </c>
      <c r="AJ143">
        <f t="shared" si="39"/>
        <v>0.23744462165514796</v>
      </c>
      <c r="AK143">
        <f t="shared" si="40"/>
        <v>0.31590158520475559</v>
      </c>
      <c r="AL143">
        <f t="shared" si="41"/>
        <v>0.54199967378894143</v>
      </c>
      <c r="AM143">
        <f t="shared" si="42"/>
        <v>0.51511150758251556</v>
      </c>
      <c r="AN143">
        <f t="shared" si="43"/>
        <v>0.51708800608249383</v>
      </c>
      <c r="AO143">
        <f t="shared" si="44"/>
        <v>0.89541116751269034</v>
      </c>
      <c r="AP143">
        <f t="shared" si="45"/>
        <v>0.83326943556975497</v>
      </c>
      <c r="AQ143">
        <f t="shared" si="46"/>
        <v>0.9370623742454729</v>
      </c>
      <c r="AR143">
        <f t="shared" si="47"/>
        <v>1.1577026746838066</v>
      </c>
      <c r="AS143">
        <f t="shared" si="48"/>
        <v>1.43657310431504</v>
      </c>
    </row>
    <row r="144" spans="1:45" x14ac:dyDescent="0.15">
      <c r="A144">
        <v>3.1E-2</v>
      </c>
      <c r="B144">
        <v>4.8960000000000002E-3</v>
      </c>
      <c r="C144">
        <v>1.6934999999999999E-2</v>
      </c>
      <c r="D144">
        <v>1.0423E-2</v>
      </c>
      <c r="E144">
        <v>2.2921E-2</v>
      </c>
      <c r="F144">
        <v>2.2644000000000001E-2</v>
      </c>
      <c r="G144">
        <v>2.0551E-2</v>
      </c>
      <c r="H144">
        <v>3.9427999999999998E-2</v>
      </c>
      <c r="I144">
        <v>3.9615999999999998E-2</v>
      </c>
      <c r="J144">
        <v>4.2495999999999999E-2</v>
      </c>
      <c r="K144">
        <v>4.4327999999999999E-2</v>
      </c>
      <c r="L144">
        <v>4.6490999999999998E-2</v>
      </c>
      <c r="M144">
        <v>6.0297999999999997E-2</v>
      </c>
      <c r="N144">
        <f t="shared" si="33"/>
        <v>3.0918916666666671E-2</v>
      </c>
      <c r="O144">
        <f t="shared" si="34"/>
        <v>5.1672378068329044E-4</v>
      </c>
      <c r="Q144">
        <v>1.799E-3</v>
      </c>
      <c r="R144">
        <v>3.3149999999999998E-3</v>
      </c>
      <c r="S144">
        <v>2.5370000000000002E-3</v>
      </c>
      <c r="T144">
        <v>4.96E-3</v>
      </c>
      <c r="U144">
        <v>4.7619999999999997E-3</v>
      </c>
      <c r="V144">
        <v>4.4460000000000003E-3</v>
      </c>
      <c r="W144">
        <v>6.4570000000000001E-3</v>
      </c>
      <c r="X144">
        <v>5.4469999999999996E-3</v>
      </c>
      <c r="Y144">
        <v>6.1149999999999998E-3</v>
      </c>
      <c r="Z144">
        <v>6.5030000000000001E-3</v>
      </c>
      <c r="AA144">
        <v>5.3150000000000003E-3</v>
      </c>
      <c r="AB144">
        <v>6.6210000000000001E-3</v>
      </c>
      <c r="AC144">
        <f t="shared" si="35"/>
        <v>5.3158332366619624E-3</v>
      </c>
      <c r="AD144">
        <f t="shared" si="36"/>
        <v>8.883938079351901E-2</v>
      </c>
      <c r="AG144">
        <v>3.1E-2</v>
      </c>
      <c r="AH144">
        <f t="shared" si="37"/>
        <v>4.1806848262317481E-2</v>
      </c>
      <c r="AI144">
        <f t="shared" si="38"/>
        <v>0.23494728079911206</v>
      </c>
      <c r="AJ144">
        <f t="shared" si="39"/>
        <v>0.18470671628566365</v>
      </c>
      <c r="AK144">
        <f t="shared" si="40"/>
        <v>0.37848414795244384</v>
      </c>
      <c r="AL144">
        <f t="shared" si="41"/>
        <v>0.36933616049584078</v>
      </c>
      <c r="AM144">
        <f t="shared" si="42"/>
        <v>0.36665477252453166</v>
      </c>
      <c r="AN144">
        <f t="shared" si="43"/>
        <v>0.74943927010074129</v>
      </c>
      <c r="AO144">
        <f t="shared" si="44"/>
        <v>0.80438578680203043</v>
      </c>
      <c r="AP144">
        <f t="shared" si="45"/>
        <v>0.90513312034078808</v>
      </c>
      <c r="AQ144">
        <f t="shared" si="46"/>
        <v>0.8919114688128772</v>
      </c>
      <c r="AR144">
        <f t="shared" si="47"/>
        <v>0.96394360356624498</v>
      </c>
      <c r="AS144">
        <f t="shared" si="48"/>
        <v>1.2630498533724339</v>
      </c>
    </row>
    <row r="145" spans="1:45" x14ac:dyDescent="0.15">
      <c r="A145">
        <v>3.15E-2</v>
      </c>
      <c r="B145">
        <v>1.0694E-2</v>
      </c>
      <c r="C145">
        <v>1.4758E-2</v>
      </c>
      <c r="D145">
        <v>1.7108999999999999E-2</v>
      </c>
      <c r="E145">
        <v>2.0579E-2</v>
      </c>
      <c r="F145">
        <v>2.8597999999999998E-2</v>
      </c>
      <c r="G145">
        <v>3.9119000000000001E-2</v>
      </c>
      <c r="H145">
        <v>3.1545999999999998E-2</v>
      </c>
      <c r="I145">
        <v>3.3555000000000001E-2</v>
      </c>
      <c r="J145">
        <v>3.2000000000000001E-2</v>
      </c>
      <c r="K145">
        <v>4.6851999999999998E-2</v>
      </c>
      <c r="L145">
        <v>4.9654999999999998E-2</v>
      </c>
      <c r="M145">
        <v>4.8479000000000001E-2</v>
      </c>
      <c r="N145">
        <f t="shared" si="33"/>
        <v>3.1078666666666668E-2</v>
      </c>
      <c r="O145">
        <f t="shared" si="34"/>
        <v>5.1939355805143302E-4</v>
      </c>
      <c r="Q145">
        <v>4.4039999999999999E-3</v>
      </c>
      <c r="R145">
        <v>3.1589999999999999E-3</v>
      </c>
      <c r="S145">
        <v>3.3140000000000001E-3</v>
      </c>
      <c r="T145">
        <v>4.7000000000000002E-3</v>
      </c>
      <c r="U145">
        <v>5.4990000000000004E-3</v>
      </c>
      <c r="V145">
        <v>6.0289999999999996E-3</v>
      </c>
      <c r="W145">
        <v>5.3959999999999998E-3</v>
      </c>
      <c r="X145">
        <v>5.2529999999999999E-3</v>
      </c>
      <c r="Y145">
        <v>5.1770000000000002E-3</v>
      </c>
      <c r="Z145">
        <v>6.6020000000000002E-3</v>
      </c>
      <c r="AA145">
        <v>5.5919999999999997E-3</v>
      </c>
      <c r="AB145">
        <v>5.5700000000000003E-3</v>
      </c>
      <c r="AC145">
        <f t="shared" si="35"/>
        <v>5.3803418022548444E-3</v>
      </c>
      <c r="AD145">
        <f t="shared" si="36"/>
        <v>8.9917462209547105E-2</v>
      </c>
      <c r="AG145">
        <v>3.15E-2</v>
      </c>
      <c r="AH145">
        <f t="shared" si="37"/>
        <v>9.1315856886687724E-2</v>
      </c>
      <c r="AI145">
        <f t="shared" si="38"/>
        <v>0.2047447280799112</v>
      </c>
      <c r="AJ145">
        <f t="shared" si="39"/>
        <v>0.30318979266347684</v>
      </c>
      <c r="AK145">
        <f t="shared" si="40"/>
        <v>0.33981175693527077</v>
      </c>
      <c r="AL145">
        <f t="shared" si="41"/>
        <v>0.46644919262763002</v>
      </c>
      <c r="AM145">
        <f t="shared" si="42"/>
        <v>0.69793041926851029</v>
      </c>
      <c r="AN145">
        <f t="shared" si="43"/>
        <v>0.59961984413609581</v>
      </c>
      <c r="AO145">
        <f t="shared" si="44"/>
        <v>0.68131979695431477</v>
      </c>
      <c r="AP145">
        <f t="shared" si="45"/>
        <v>0.68157614483493079</v>
      </c>
      <c r="AQ145">
        <f t="shared" si="46"/>
        <v>0.94269617706237419</v>
      </c>
      <c r="AR145">
        <f t="shared" si="47"/>
        <v>1.0295459257723407</v>
      </c>
      <c r="AS145">
        <f t="shared" si="48"/>
        <v>1.0154796816087139</v>
      </c>
    </row>
    <row r="146" spans="1:45" x14ac:dyDescent="0.15">
      <c r="A146">
        <v>3.2000000000000001E-2</v>
      </c>
      <c r="B146">
        <v>1.1866E-2</v>
      </c>
      <c r="C146">
        <v>9.3970000000000008E-3</v>
      </c>
      <c r="D146">
        <v>1.6826000000000001E-2</v>
      </c>
      <c r="E146">
        <v>2.1232000000000001E-2</v>
      </c>
      <c r="F146">
        <v>2.7411999999999999E-2</v>
      </c>
      <c r="G146">
        <v>2.7351E-2</v>
      </c>
      <c r="H146">
        <v>3.5635E-2</v>
      </c>
      <c r="I146">
        <v>3.7046000000000003E-2</v>
      </c>
      <c r="J146">
        <v>5.6224000000000003E-2</v>
      </c>
      <c r="K146">
        <v>4.5650999999999997E-2</v>
      </c>
      <c r="L146">
        <v>5.1655E-2</v>
      </c>
      <c r="M146">
        <v>4.8512E-2</v>
      </c>
      <c r="N146">
        <f t="shared" si="33"/>
        <v>3.2400583333333337E-2</v>
      </c>
      <c r="O146">
        <f t="shared" si="34"/>
        <v>5.4148572205291819E-4</v>
      </c>
      <c r="Q146">
        <v>4.0790000000000002E-3</v>
      </c>
      <c r="R146">
        <v>2.4589999999999998E-3</v>
      </c>
      <c r="S146">
        <v>3.1610000000000002E-3</v>
      </c>
      <c r="T146">
        <v>4.7010000000000003E-3</v>
      </c>
      <c r="U146">
        <v>5.1330000000000004E-3</v>
      </c>
      <c r="V146">
        <v>5.1630000000000001E-3</v>
      </c>
      <c r="W146">
        <v>6.1859999999999997E-3</v>
      </c>
      <c r="X146">
        <v>5.1720000000000004E-3</v>
      </c>
      <c r="Y146">
        <v>7.3200000000000001E-3</v>
      </c>
      <c r="Z146">
        <v>6.4559999999999999E-3</v>
      </c>
      <c r="AA146">
        <v>5.8110000000000002E-3</v>
      </c>
      <c r="AB146">
        <v>5.2620000000000002E-3</v>
      </c>
      <c r="AC146">
        <f t="shared" si="35"/>
        <v>5.4732023449796663E-3</v>
      </c>
      <c r="AD146">
        <f t="shared" si="36"/>
        <v>9.1469368138222096E-2</v>
      </c>
      <c r="AG146">
        <v>3.2000000000000001E-2</v>
      </c>
      <c r="AH146">
        <f t="shared" si="37"/>
        <v>0.10132354196908888</v>
      </c>
      <c r="AI146">
        <f t="shared" si="38"/>
        <v>0.13036903440621531</v>
      </c>
      <c r="AJ146">
        <f t="shared" si="39"/>
        <v>0.29817472975367715</v>
      </c>
      <c r="AK146">
        <f t="shared" si="40"/>
        <v>0.35059445178335535</v>
      </c>
      <c r="AL146">
        <f t="shared" si="41"/>
        <v>0.44710487685532535</v>
      </c>
      <c r="AM146">
        <f t="shared" si="42"/>
        <v>0.48797502230151646</v>
      </c>
      <c r="AN146">
        <f t="shared" si="43"/>
        <v>0.67734271051130968</v>
      </c>
      <c r="AO146">
        <f t="shared" si="44"/>
        <v>0.75220304568527918</v>
      </c>
      <c r="AP146">
        <f t="shared" si="45"/>
        <v>1.1975292864749736</v>
      </c>
      <c r="AQ146">
        <f t="shared" si="46"/>
        <v>0.91853118712273629</v>
      </c>
      <c r="AR146">
        <f t="shared" si="47"/>
        <v>1.0710138917686087</v>
      </c>
      <c r="AS146">
        <f t="shared" si="48"/>
        <v>1.0161709258483453</v>
      </c>
    </row>
    <row r="147" spans="1:45" x14ac:dyDescent="0.15">
      <c r="A147">
        <v>3.2500000000000001E-2</v>
      </c>
      <c r="B147">
        <v>1.1272000000000001E-2</v>
      </c>
      <c r="C147">
        <v>1.2368000000000001E-2</v>
      </c>
      <c r="D147">
        <v>1.4737E-2</v>
      </c>
      <c r="E147">
        <v>2.8535000000000001E-2</v>
      </c>
      <c r="F147">
        <v>3.2911999999999997E-2</v>
      </c>
      <c r="G147">
        <v>4.1161000000000003E-2</v>
      </c>
      <c r="H147">
        <v>2.9892999999999999E-2</v>
      </c>
      <c r="I147">
        <v>2.6533999999999999E-2</v>
      </c>
      <c r="J147">
        <v>4.6692999999999998E-2</v>
      </c>
      <c r="K147">
        <v>5.0605999999999998E-2</v>
      </c>
      <c r="L147">
        <v>4.9869999999999998E-2</v>
      </c>
      <c r="M147">
        <v>5.5971E-2</v>
      </c>
      <c r="N147">
        <f t="shared" si="33"/>
        <v>3.3379333333333337E-2</v>
      </c>
      <c r="O147">
        <f t="shared" si="34"/>
        <v>5.5784280874505987E-4</v>
      </c>
      <c r="Q147">
        <v>3.5330000000000001E-3</v>
      </c>
      <c r="R147">
        <v>2.9529999999999999E-3</v>
      </c>
      <c r="S147">
        <v>2.9710000000000001E-3</v>
      </c>
      <c r="T147">
        <v>5.9709999999999997E-3</v>
      </c>
      <c r="U147">
        <v>5.8389999999999996E-3</v>
      </c>
      <c r="V147">
        <v>6.3099999999999996E-3</v>
      </c>
      <c r="W147">
        <v>5.535E-3</v>
      </c>
      <c r="X147">
        <v>4.875E-3</v>
      </c>
      <c r="Y147">
        <v>6.6629999999999997E-3</v>
      </c>
      <c r="Z147">
        <v>7.0099999999999997E-3</v>
      </c>
      <c r="AA147">
        <v>5.7340000000000004E-3</v>
      </c>
      <c r="AB147">
        <v>6.5250000000000004E-3</v>
      </c>
      <c r="AC147">
        <f t="shared" si="35"/>
        <v>5.7444352598445608E-3</v>
      </c>
      <c r="AD147">
        <f t="shared" si="36"/>
        <v>9.6002272602047883E-2</v>
      </c>
      <c r="AG147">
        <v>3.2500000000000001E-2</v>
      </c>
      <c r="AH147">
        <f t="shared" si="37"/>
        <v>9.6251387584322431E-2</v>
      </c>
      <c r="AI147">
        <f t="shared" si="38"/>
        <v>0.17158712541620422</v>
      </c>
      <c r="AJ147">
        <f t="shared" si="39"/>
        <v>0.26115541378699275</v>
      </c>
      <c r="AK147">
        <f t="shared" si="40"/>
        <v>0.47118560105680318</v>
      </c>
      <c r="AL147">
        <f t="shared" si="41"/>
        <v>0.53681291795791874</v>
      </c>
      <c r="AM147">
        <f t="shared" si="42"/>
        <v>0.73436217662801073</v>
      </c>
      <c r="AN147">
        <f t="shared" si="43"/>
        <v>0.56819996198441358</v>
      </c>
      <c r="AO147">
        <f t="shared" si="44"/>
        <v>0.53876142131979687</v>
      </c>
      <c r="AP147">
        <f t="shared" si="45"/>
        <v>0.9945260915867945</v>
      </c>
      <c r="AQ147">
        <f t="shared" si="46"/>
        <v>1.0182293762575452</v>
      </c>
      <c r="AR147">
        <f t="shared" si="47"/>
        <v>1.0340037321169395</v>
      </c>
      <c r="AS147">
        <f t="shared" si="48"/>
        <v>1.1724130708001677</v>
      </c>
    </row>
    <row r="148" spans="1:45" x14ac:dyDescent="0.15">
      <c r="A148">
        <v>3.3000000000000002E-2</v>
      </c>
      <c r="B148">
        <v>5.5300000000000002E-3</v>
      </c>
      <c r="C148">
        <v>2.0088000000000002E-2</v>
      </c>
      <c r="D148">
        <v>1.4742E-2</v>
      </c>
      <c r="E148">
        <v>1.8321E-2</v>
      </c>
      <c r="F148">
        <v>2.2759000000000001E-2</v>
      </c>
      <c r="G148">
        <v>3.7026000000000003E-2</v>
      </c>
      <c r="H148">
        <v>3.3774999999999999E-2</v>
      </c>
      <c r="I148">
        <v>3.9377000000000002E-2</v>
      </c>
      <c r="J148">
        <v>4.2250999999999997E-2</v>
      </c>
      <c r="K148">
        <v>4.5753000000000002E-2</v>
      </c>
      <c r="L148">
        <v>3.8797999999999999E-2</v>
      </c>
      <c r="M148">
        <v>5.1232E-2</v>
      </c>
      <c r="N148">
        <f t="shared" si="33"/>
        <v>3.0804333333333333E-2</v>
      </c>
      <c r="O148">
        <f t="shared" si="34"/>
        <v>5.1480883864823751E-4</v>
      </c>
      <c r="Q148">
        <v>2.7759999999999998E-3</v>
      </c>
      <c r="R148">
        <v>3.921E-3</v>
      </c>
      <c r="S148">
        <v>3.0019999999999999E-3</v>
      </c>
      <c r="T148">
        <v>4.7169999999999998E-3</v>
      </c>
      <c r="U148">
        <v>4.6589999999999999E-3</v>
      </c>
      <c r="V148">
        <v>6.3220000000000004E-3</v>
      </c>
      <c r="W148">
        <v>5.8640000000000003E-3</v>
      </c>
      <c r="X148">
        <v>6.0239999999999998E-3</v>
      </c>
      <c r="Y148">
        <v>6.5189999999999996E-3</v>
      </c>
      <c r="Z148">
        <v>6.5950000000000002E-3</v>
      </c>
      <c r="AA148">
        <v>5.1500000000000001E-3</v>
      </c>
      <c r="AB148">
        <v>6.1130000000000004E-3</v>
      </c>
      <c r="AC148">
        <f t="shared" si="35"/>
        <v>5.5315146865277985E-3</v>
      </c>
      <c r="AD148">
        <f t="shared" si="36"/>
        <v>9.2443896887549323E-2</v>
      </c>
      <c r="AG148">
        <v>3.3000000000000002E-2</v>
      </c>
      <c r="AH148">
        <f t="shared" si="37"/>
        <v>4.722056186491333E-2</v>
      </c>
      <c r="AI148">
        <f t="shared" si="38"/>
        <v>0.27869034406215315</v>
      </c>
      <c r="AJ148">
        <f t="shared" si="39"/>
        <v>0.261244019138756</v>
      </c>
      <c r="AK148">
        <f t="shared" si="40"/>
        <v>0.30252642007926023</v>
      </c>
      <c r="AL148">
        <f t="shared" si="41"/>
        <v>0.37121187408253142</v>
      </c>
      <c r="AM148">
        <f t="shared" si="42"/>
        <v>0.66058876003568245</v>
      </c>
      <c r="AN148">
        <f t="shared" si="43"/>
        <v>0.64198821516821902</v>
      </c>
      <c r="AO148">
        <f t="shared" si="44"/>
        <v>0.79953299492385788</v>
      </c>
      <c r="AP148">
        <f t="shared" si="45"/>
        <v>0.89991480298189563</v>
      </c>
      <c r="AQ148">
        <f t="shared" si="46"/>
        <v>0.92058350100603625</v>
      </c>
      <c r="AR148">
        <f t="shared" si="47"/>
        <v>0.80443707236160056</v>
      </c>
      <c r="AS148">
        <f t="shared" si="48"/>
        <v>1.0731462086300796</v>
      </c>
    </row>
    <row r="149" spans="1:45" x14ac:dyDescent="0.15">
      <c r="A149">
        <v>3.3500000000000002E-2</v>
      </c>
      <c r="B149">
        <v>5.176E-3</v>
      </c>
      <c r="C149">
        <v>1.6240999999999998E-2</v>
      </c>
      <c r="D149">
        <v>1.4749E-2</v>
      </c>
      <c r="E149">
        <v>2.2214000000000001E-2</v>
      </c>
      <c r="F149">
        <v>2.7473000000000001E-2</v>
      </c>
      <c r="G149">
        <v>2.7033000000000001E-2</v>
      </c>
      <c r="H149">
        <v>2.6171E-2</v>
      </c>
      <c r="I149">
        <v>4.4031000000000001E-2</v>
      </c>
      <c r="J149">
        <v>4.4249999999999998E-2</v>
      </c>
      <c r="K149">
        <v>4.2577999999999998E-2</v>
      </c>
      <c r="L149">
        <v>5.1381999999999997E-2</v>
      </c>
      <c r="M149">
        <v>6.3372999999999999E-2</v>
      </c>
      <c r="N149">
        <f t="shared" si="33"/>
        <v>3.2055916666666663E-2</v>
      </c>
      <c r="O149">
        <f t="shared" si="34"/>
        <v>5.3572557641147934E-4</v>
      </c>
      <c r="Q149">
        <v>2.745E-3</v>
      </c>
      <c r="R149">
        <v>3.4780000000000002E-3</v>
      </c>
      <c r="S149">
        <v>3.0539999999999999E-3</v>
      </c>
      <c r="T149">
        <v>5.104E-3</v>
      </c>
      <c r="U149">
        <v>5.5929999999999999E-3</v>
      </c>
      <c r="V149">
        <v>5.189E-3</v>
      </c>
      <c r="W149">
        <v>5.3099999999999996E-3</v>
      </c>
      <c r="X149">
        <v>6.2519999999999997E-3</v>
      </c>
      <c r="Y149">
        <v>6.6709999999999998E-3</v>
      </c>
      <c r="Z149">
        <v>6.3160000000000004E-3</v>
      </c>
      <c r="AA149">
        <v>6.2599999999999999E-3</v>
      </c>
      <c r="AB149">
        <v>7.1260000000000004E-3</v>
      </c>
      <c r="AC149">
        <f t="shared" si="35"/>
        <v>5.6798030375581291E-3</v>
      </c>
      <c r="AD149">
        <f t="shared" si="36"/>
        <v>9.4922124608007113E-2</v>
      </c>
      <c r="AG149">
        <v>3.3500000000000002E-2</v>
      </c>
      <c r="AH149">
        <f t="shared" si="37"/>
        <v>4.4197762787123215E-2</v>
      </c>
      <c r="AI149">
        <f t="shared" si="38"/>
        <v>0.22531908990011096</v>
      </c>
      <c r="AJ149">
        <f t="shared" si="39"/>
        <v>0.26136806663122453</v>
      </c>
      <c r="AK149">
        <f t="shared" si="40"/>
        <v>0.3668097754293263</v>
      </c>
      <c r="AL149">
        <f t="shared" si="41"/>
        <v>0.44809982058391779</v>
      </c>
      <c r="AM149">
        <f t="shared" si="42"/>
        <v>0.4823015165031222</v>
      </c>
      <c r="AN149">
        <f t="shared" si="43"/>
        <v>0.49745295571184189</v>
      </c>
      <c r="AO149">
        <f t="shared" si="44"/>
        <v>0.89403045685279181</v>
      </c>
      <c r="AP149">
        <f t="shared" si="45"/>
        <v>0.94249201277955275</v>
      </c>
      <c r="AQ149">
        <f t="shared" si="46"/>
        <v>0.85670020120724344</v>
      </c>
      <c r="AR149">
        <f t="shared" si="47"/>
        <v>1.0653535144101181</v>
      </c>
      <c r="AS149">
        <f t="shared" si="48"/>
        <v>1.3274612484289905</v>
      </c>
    </row>
    <row r="150" spans="1:45" x14ac:dyDescent="0.15">
      <c r="A150">
        <v>3.4000000000000002E-2</v>
      </c>
      <c r="B150">
        <v>6.9940000000000002E-3</v>
      </c>
      <c r="C150">
        <v>6.5409999999999999E-3</v>
      </c>
      <c r="D150">
        <v>1.2629E-2</v>
      </c>
      <c r="E150">
        <v>2.171E-2</v>
      </c>
      <c r="F150">
        <v>1.7203E-2</v>
      </c>
      <c r="G150">
        <v>2.3636000000000001E-2</v>
      </c>
      <c r="H150">
        <v>3.7245E-2</v>
      </c>
      <c r="I150">
        <v>4.3203999999999999E-2</v>
      </c>
      <c r="J150">
        <v>3.8618E-2</v>
      </c>
      <c r="K150">
        <v>4.2701999999999997E-2</v>
      </c>
      <c r="L150">
        <v>5.1195999999999998E-2</v>
      </c>
      <c r="M150">
        <v>5.0708999999999997E-2</v>
      </c>
      <c r="N150">
        <f t="shared" si="33"/>
        <v>2.9365583333333337E-2</v>
      </c>
      <c r="O150">
        <f t="shared" si="34"/>
        <v>4.9076413011355684E-4</v>
      </c>
      <c r="Q150">
        <v>2.5500000000000002E-3</v>
      </c>
      <c r="R150">
        <v>2.2899999999999999E-3</v>
      </c>
      <c r="S150">
        <v>2.7460000000000002E-3</v>
      </c>
      <c r="T150">
        <v>5.1989999999999996E-3</v>
      </c>
      <c r="U150">
        <v>4.1920000000000004E-3</v>
      </c>
      <c r="V150">
        <v>4.8599999999999997E-3</v>
      </c>
      <c r="W150">
        <v>6.2769999999999996E-3</v>
      </c>
      <c r="X150">
        <v>6.2379999999999996E-3</v>
      </c>
      <c r="Y150">
        <v>5.8180000000000003E-3</v>
      </c>
      <c r="Z150">
        <v>6.5859999999999998E-3</v>
      </c>
      <c r="AA150">
        <v>6.0930000000000003E-3</v>
      </c>
      <c r="AB150">
        <v>5.9569999999999996E-3</v>
      </c>
      <c r="AC150">
        <f t="shared" si="35"/>
        <v>5.3568780935439354E-3</v>
      </c>
      <c r="AD150">
        <f t="shared" si="36"/>
        <v>8.9525331519927198E-2</v>
      </c>
      <c r="AG150">
        <v>3.4000000000000002E-2</v>
      </c>
      <c r="AH150">
        <f t="shared" si="37"/>
        <v>5.9721629237469043E-2</v>
      </c>
      <c r="AI150">
        <f t="shared" si="38"/>
        <v>9.0746392896781353E-2</v>
      </c>
      <c r="AJ150">
        <f t="shared" si="39"/>
        <v>0.223799397483608</v>
      </c>
      <c r="AK150">
        <f t="shared" si="40"/>
        <v>0.35848745046235136</v>
      </c>
      <c r="AL150">
        <f t="shared" si="41"/>
        <v>0.28059044201598432</v>
      </c>
      <c r="AM150">
        <f t="shared" si="42"/>
        <v>0.4216949152542373</v>
      </c>
      <c r="AN150">
        <f t="shared" si="43"/>
        <v>0.7079452575555979</v>
      </c>
      <c r="AO150">
        <f t="shared" si="44"/>
        <v>0.87723857868020294</v>
      </c>
      <c r="AP150">
        <f t="shared" si="45"/>
        <v>0.82253461128860494</v>
      </c>
      <c r="AQ150">
        <f t="shared" si="46"/>
        <v>0.85919517102615683</v>
      </c>
      <c r="AR150">
        <f t="shared" si="47"/>
        <v>1.0614969935724652</v>
      </c>
      <c r="AS150">
        <f t="shared" si="48"/>
        <v>1.0621910347716799</v>
      </c>
    </row>
    <row r="151" spans="1:45" x14ac:dyDescent="0.15">
      <c r="A151">
        <v>3.4500000000000003E-2</v>
      </c>
      <c r="B151">
        <v>1.0200000000000001E-2</v>
      </c>
      <c r="C151">
        <v>1.7476999999999999E-2</v>
      </c>
      <c r="D151">
        <v>1.3442000000000001E-2</v>
      </c>
      <c r="E151">
        <v>2.5422E-2</v>
      </c>
      <c r="F151">
        <v>2.3859999999999999E-2</v>
      </c>
      <c r="G151">
        <v>2.9315999999999998E-2</v>
      </c>
      <c r="H151">
        <v>2.6948E-2</v>
      </c>
      <c r="I151">
        <v>3.3100999999999998E-2</v>
      </c>
      <c r="J151">
        <v>3.6082999999999997E-2</v>
      </c>
      <c r="K151">
        <v>3.5574000000000001E-2</v>
      </c>
      <c r="L151">
        <v>5.2261000000000002E-2</v>
      </c>
      <c r="M151">
        <v>4.8037000000000003E-2</v>
      </c>
      <c r="N151">
        <f t="shared" si="33"/>
        <v>2.9310083333333334E-2</v>
      </c>
      <c r="O151">
        <f t="shared" si="34"/>
        <v>4.8983660182603302E-4</v>
      </c>
      <c r="Q151">
        <v>4.0559999999999997E-3</v>
      </c>
      <c r="R151">
        <v>3.5699999999999998E-3</v>
      </c>
      <c r="S151">
        <v>3.0999999999999999E-3</v>
      </c>
      <c r="T151">
        <v>5.679E-3</v>
      </c>
      <c r="U151">
        <v>5.091E-3</v>
      </c>
      <c r="V151">
        <v>5.4619999999999998E-3</v>
      </c>
      <c r="W151">
        <v>5.2440000000000004E-3</v>
      </c>
      <c r="X151">
        <v>5.2789999999999998E-3</v>
      </c>
      <c r="Y151">
        <v>6.0309999999999999E-3</v>
      </c>
      <c r="Z151">
        <v>5.9300000000000004E-3</v>
      </c>
      <c r="AA151">
        <v>6.1659999999999996E-3</v>
      </c>
      <c r="AB151">
        <v>5.6439999999999997E-3</v>
      </c>
      <c r="AC151">
        <f t="shared" si="35"/>
        <v>5.4237552572833784E-3</v>
      </c>
      <c r="AD151">
        <f t="shared" si="36"/>
        <v>9.0642997472061115E-2</v>
      </c>
      <c r="AG151">
        <v>3.4500000000000003E-2</v>
      </c>
      <c r="AH151">
        <f t="shared" si="37"/>
        <v>8.7097600546494749E-2</v>
      </c>
      <c r="AI151">
        <f t="shared" si="38"/>
        <v>0.24246670366259709</v>
      </c>
      <c r="AJ151">
        <f t="shared" si="39"/>
        <v>0.23820662768031189</v>
      </c>
      <c r="AK151">
        <f t="shared" si="40"/>
        <v>0.41978203434610301</v>
      </c>
      <c r="AL151">
        <f t="shared" si="41"/>
        <v>0.3891697928559778</v>
      </c>
      <c r="AM151">
        <f t="shared" si="42"/>
        <v>0.52303300624442461</v>
      </c>
      <c r="AN151">
        <f t="shared" si="43"/>
        <v>0.51222201102452003</v>
      </c>
      <c r="AO151">
        <f t="shared" si="44"/>
        <v>0.67210152284263958</v>
      </c>
      <c r="AP151">
        <f t="shared" si="45"/>
        <v>0.7685410010649627</v>
      </c>
      <c r="AQ151">
        <f t="shared" si="46"/>
        <v>0.71577464788732392</v>
      </c>
      <c r="AR151">
        <f t="shared" si="47"/>
        <v>1.0835786854654779</v>
      </c>
      <c r="AS151">
        <f t="shared" si="48"/>
        <v>1.0062211981566822</v>
      </c>
    </row>
    <row r="152" spans="1:45" x14ac:dyDescent="0.15">
      <c r="A152">
        <v>3.5000000000000003E-2</v>
      </c>
      <c r="B152">
        <v>1.4597000000000001E-2</v>
      </c>
      <c r="C152">
        <v>8.5470000000000008E-3</v>
      </c>
      <c r="D152">
        <v>1.4571000000000001E-2</v>
      </c>
      <c r="E152">
        <v>1.8811000000000001E-2</v>
      </c>
      <c r="F152">
        <v>2.9177000000000002E-2</v>
      </c>
      <c r="G152">
        <v>2.4274E-2</v>
      </c>
      <c r="H152">
        <v>2.2058000000000001E-2</v>
      </c>
      <c r="I152">
        <v>3.1833E-2</v>
      </c>
      <c r="J152">
        <v>3.6354999999999998E-2</v>
      </c>
      <c r="K152">
        <v>4.4273E-2</v>
      </c>
      <c r="L152">
        <v>3.2689999999999997E-2</v>
      </c>
      <c r="M152">
        <v>4.7296999999999999E-2</v>
      </c>
      <c r="N152">
        <f t="shared" si="33"/>
        <v>2.7040250000000002E-2</v>
      </c>
      <c r="O152">
        <f t="shared" si="34"/>
        <v>4.5190264462547497E-4</v>
      </c>
      <c r="Q152">
        <v>4.9290000000000002E-3</v>
      </c>
      <c r="R152">
        <v>2.405E-3</v>
      </c>
      <c r="S152">
        <v>3.0609999999999999E-3</v>
      </c>
      <c r="T152">
        <v>4.8479999999999999E-3</v>
      </c>
      <c r="U152">
        <v>5.921E-3</v>
      </c>
      <c r="V152">
        <v>5.1539999999999997E-3</v>
      </c>
      <c r="W152">
        <v>5.2659999999999998E-3</v>
      </c>
      <c r="X152">
        <v>5.2709999999999996E-3</v>
      </c>
      <c r="Y152">
        <v>5.9649999999999998E-3</v>
      </c>
      <c r="Z152">
        <v>6.9430000000000004E-3</v>
      </c>
      <c r="AA152">
        <v>4.8710000000000003E-3</v>
      </c>
      <c r="AB152">
        <v>5.9430000000000004E-3</v>
      </c>
      <c r="AC152">
        <f t="shared" si="35"/>
        <v>5.4181547429158769E-3</v>
      </c>
      <c r="AD152">
        <f t="shared" si="36"/>
        <v>9.0549400437243965E-2</v>
      </c>
      <c r="AG152">
        <v>3.5000000000000003E-2</v>
      </c>
      <c r="AH152">
        <f t="shared" si="37"/>
        <v>0.12464349756639057</v>
      </c>
      <c r="AI152">
        <f t="shared" si="38"/>
        <v>0.11857658157602664</v>
      </c>
      <c r="AJ152">
        <f t="shared" si="39"/>
        <v>0.25821371610845295</v>
      </c>
      <c r="AK152">
        <f t="shared" si="40"/>
        <v>0.31061756935270807</v>
      </c>
      <c r="AL152">
        <f t="shared" si="41"/>
        <v>0.475893002772794</v>
      </c>
      <c r="AM152">
        <f t="shared" si="42"/>
        <v>0.43307760927743083</v>
      </c>
      <c r="AN152">
        <f t="shared" si="43"/>
        <v>0.41927390229994305</v>
      </c>
      <c r="AO152">
        <f t="shared" si="44"/>
        <v>0.6463553299492385</v>
      </c>
      <c r="AP152">
        <f t="shared" si="45"/>
        <v>0.77433439829605966</v>
      </c>
      <c r="AQ152">
        <f t="shared" si="46"/>
        <v>0.89080482897384305</v>
      </c>
      <c r="AR152">
        <f t="shared" si="47"/>
        <v>0.67779390420899843</v>
      </c>
      <c r="AS152">
        <f t="shared" si="48"/>
        <v>0.99072056975282785</v>
      </c>
    </row>
    <row r="153" spans="1:45" x14ac:dyDescent="0.15">
      <c r="A153">
        <v>3.5499999999999997E-2</v>
      </c>
      <c r="B153">
        <v>6.888E-3</v>
      </c>
      <c r="C153">
        <v>7.9539999999999993E-3</v>
      </c>
      <c r="D153">
        <v>1.5778E-2</v>
      </c>
      <c r="E153">
        <v>1.6434000000000001E-2</v>
      </c>
      <c r="F153">
        <v>2.2945E-2</v>
      </c>
      <c r="G153">
        <v>3.5491000000000002E-2</v>
      </c>
      <c r="H153">
        <v>2.9308000000000001E-2</v>
      </c>
      <c r="I153">
        <v>3.5268000000000001E-2</v>
      </c>
      <c r="J153">
        <v>3.5366000000000002E-2</v>
      </c>
      <c r="K153">
        <v>3.8747999999999998E-2</v>
      </c>
      <c r="L153">
        <v>4.1345E-2</v>
      </c>
      <c r="M153">
        <v>4.3034999999999997E-2</v>
      </c>
      <c r="N153">
        <f t="shared" si="33"/>
        <v>2.7380000000000002E-2</v>
      </c>
      <c r="O153">
        <f t="shared" si="34"/>
        <v>4.5758062184504596E-4</v>
      </c>
      <c r="Q153">
        <v>2.258E-3</v>
      </c>
      <c r="R153">
        <v>2.4260000000000002E-3</v>
      </c>
      <c r="S153">
        <v>3.3790000000000001E-3</v>
      </c>
      <c r="T153">
        <v>4.6540000000000002E-3</v>
      </c>
      <c r="U153">
        <v>4.9459999999999999E-3</v>
      </c>
      <c r="V153">
        <v>6.2199999999999998E-3</v>
      </c>
      <c r="W153">
        <v>5.7840000000000001E-3</v>
      </c>
      <c r="X153">
        <v>5.5279999999999999E-3</v>
      </c>
      <c r="Y153">
        <v>5.9259999999999998E-3</v>
      </c>
      <c r="Z153">
        <v>6.3119999999999999E-3</v>
      </c>
      <c r="AA153">
        <v>5.5630000000000002E-3</v>
      </c>
      <c r="AB153">
        <v>5.424E-3</v>
      </c>
      <c r="AC153">
        <f t="shared" si="35"/>
        <v>5.2790470730994625E-3</v>
      </c>
      <c r="AD153">
        <f t="shared" si="36"/>
        <v>8.822460229179277E-2</v>
      </c>
      <c r="AG153">
        <v>3.5499999999999997E-2</v>
      </c>
      <c r="AH153">
        <f t="shared" si="37"/>
        <v>5.8816497310221157E-2</v>
      </c>
      <c r="AI153">
        <f t="shared" si="38"/>
        <v>0.11034961154273028</v>
      </c>
      <c r="AJ153">
        <f t="shared" si="39"/>
        <v>0.27960304802410063</v>
      </c>
      <c r="AK153">
        <f t="shared" si="40"/>
        <v>0.27136723910171728</v>
      </c>
      <c r="AL153">
        <f t="shared" si="41"/>
        <v>0.37424563692709178</v>
      </c>
      <c r="AM153">
        <f t="shared" si="42"/>
        <v>0.63320249776984838</v>
      </c>
      <c r="AN153">
        <f t="shared" si="43"/>
        <v>0.55708040296521577</v>
      </c>
      <c r="AO153">
        <f t="shared" si="44"/>
        <v>0.71610152284263962</v>
      </c>
      <c r="AP153">
        <f t="shared" si="45"/>
        <v>0.75326943556975512</v>
      </c>
      <c r="AQ153">
        <f t="shared" si="46"/>
        <v>0.77963782696177053</v>
      </c>
      <c r="AR153">
        <f t="shared" si="47"/>
        <v>0.85724652705784776</v>
      </c>
      <c r="AS153">
        <f t="shared" si="48"/>
        <v>0.90144532886468365</v>
      </c>
    </row>
    <row r="154" spans="1:45" x14ac:dyDescent="0.15">
      <c r="A154">
        <v>3.5999999999999997E-2</v>
      </c>
      <c r="B154">
        <v>1.1266E-2</v>
      </c>
      <c r="C154">
        <v>1.3778E-2</v>
      </c>
      <c r="D154">
        <v>1.3332E-2</v>
      </c>
      <c r="E154">
        <v>1.9439999999999999E-2</v>
      </c>
      <c r="F154">
        <v>1.9585000000000002E-2</v>
      </c>
      <c r="G154">
        <v>2.3644999999999999E-2</v>
      </c>
      <c r="H154">
        <v>2.6804999999999999E-2</v>
      </c>
      <c r="I154">
        <v>3.4203999999999998E-2</v>
      </c>
      <c r="J154">
        <v>3.4199E-2</v>
      </c>
      <c r="K154">
        <v>4.1399999999999999E-2</v>
      </c>
      <c r="L154">
        <v>3.9252000000000002E-2</v>
      </c>
      <c r="M154">
        <v>3.9480000000000001E-2</v>
      </c>
      <c r="N154">
        <f t="shared" si="33"/>
        <v>2.63655E-2</v>
      </c>
      <c r="O154">
        <f t="shared" si="34"/>
        <v>4.4062607323796783E-4</v>
      </c>
      <c r="Q154">
        <v>4.823E-3</v>
      </c>
      <c r="R154">
        <v>3.2989999999999998E-3</v>
      </c>
      <c r="S154">
        <v>3.1849999999999999E-3</v>
      </c>
      <c r="T154">
        <v>5.0049999999999999E-3</v>
      </c>
      <c r="U154">
        <v>4.6230000000000004E-3</v>
      </c>
      <c r="V154">
        <v>5.1180000000000002E-3</v>
      </c>
      <c r="W154">
        <v>5.457E-3</v>
      </c>
      <c r="X154">
        <v>5.4390000000000003E-3</v>
      </c>
      <c r="Y154">
        <v>5.816E-3</v>
      </c>
      <c r="Z154">
        <v>6.6270000000000001E-3</v>
      </c>
      <c r="AA154">
        <v>5.2909999999999997E-3</v>
      </c>
      <c r="AB154">
        <v>5.1269999999999996E-3</v>
      </c>
      <c r="AC154">
        <f t="shared" si="35"/>
        <v>5.293996582751241E-3</v>
      </c>
      <c r="AD154">
        <f t="shared" si="36"/>
        <v>8.847444180358767E-2</v>
      </c>
      <c r="AG154">
        <v>3.5999999999999997E-2</v>
      </c>
      <c r="AH154">
        <f t="shared" si="37"/>
        <v>9.6200153701648014E-2</v>
      </c>
      <c r="AI154">
        <f t="shared" si="38"/>
        <v>0.19114872364039956</v>
      </c>
      <c r="AJ154">
        <f t="shared" si="39"/>
        <v>0.23625730994152047</v>
      </c>
      <c r="AK154">
        <f t="shared" si="40"/>
        <v>0.32100396301188899</v>
      </c>
      <c r="AL154">
        <f t="shared" si="41"/>
        <v>0.31944217908987116</v>
      </c>
      <c r="AM154">
        <f t="shared" si="42"/>
        <v>0.42185548617305973</v>
      </c>
      <c r="AN154">
        <f t="shared" si="43"/>
        <v>0.50950389659760498</v>
      </c>
      <c r="AO154">
        <f t="shared" si="44"/>
        <v>0.69449746192893391</v>
      </c>
      <c r="AP154">
        <f t="shared" si="45"/>
        <v>0.7284132055378062</v>
      </c>
      <c r="AQ154">
        <f t="shared" si="46"/>
        <v>0.83299798792756541</v>
      </c>
      <c r="AR154">
        <f t="shared" si="47"/>
        <v>0.81385030064275343</v>
      </c>
      <c r="AS154">
        <f t="shared" si="48"/>
        <v>0.82697947214076251</v>
      </c>
    </row>
    <row r="155" spans="1:45" x14ac:dyDescent="0.15">
      <c r="A155">
        <v>3.6499999999999998E-2</v>
      </c>
      <c r="B155">
        <v>5.4819999999999999E-3</v>
      </c>
      <c r="C155">
        <v>8.1720000000000004E-3</v>
      </c>
      <c r="D155">
        <v>1.4753E-2</v>
      </c>
      <c r="E155">
        <v>1.9623000000000002E-2</v>
      </c>
      <c r="F155">
        <v>2.3050000000000001E-2</v>
      </c>
      <c r="G155">
        <v>2.0468E-2</v>
      </c>
      <c r="H155">
        <v>2.0414999999999999E-2</v>
      </c>
      <c r="I155">
        <v>3.1104E-2</v>
      </c>
      <c r="J155">
        <v>3.8858999999999998E-2</v>
      </c>
      <c r="K155">
        <v>6.1678999999999998E-2</v>
      </c>
      <c r="L155">
        <v>3.5229999999999997E-2</v>
      </c>
      <c r="M155">
        <v>5.1490000000000001E-2</v>
      </c>
      <c r="N155">
        <f t="shared" si="33"/>
        <v>2.752708333333333E-2</v>
      </c>
      <c r="O155">
        <f t="shared" si="34"/>
        <v>4.6003871107549548E-4</v>
      </c>
      <c r="Q155">
        <v>2.3839999999999998E-3</v>
      </c>
      <c r="R155">
        <v>2.4859999999999999E-3</v>
      </c>
      <c r="S155">
        <v>3.4350000000000001E-3</v>
      </c>
      <c r="T155">
        <v>5.032E-3</v>
      </c>
      <c r="U155">
        <v>4.9399999999999999E-3</v>
      </c>
      <c r="V155">
        <v>4.8399999999999997E-3</v>
      </c>
      <c r="W155">
        <v>4.9109999999999996E-3</v>
      </c>
      <c r="X155">
        <v>5.2300000000000003E-3</v>
      </c>
      <c r="Y155">
        <v>6.7380000000000001E-3</v>
      </c>
      <c r="Z155">
        <v>8.1060000000000004E-3</v>
      </c>
      <c r="AA155">
        <v>5.0080000000000003E-3</v>
      </c>
      <c r="AB155">
        <v>6.7099999999999998E-3</v>
      </c>
      <c r="AC155">
        <f t="shared" si="35"/>
        <v>5.4730410858381765E-3</v>
      </c>
      <c r="AD155">
        <f t="shared" si="36"/>
        <v>9.1466673139782642E-2</v>
      </c>
      <c r="AG155">
        <v>3.6499999999999998E-2</v>
      </c>
      <c r="AH155">
        <f t="shared" si="37"/>
        <v>4.681069080351806E-2</v>
      </c>
      <c r="AI155">
        <f t="shared" si="38"/>
        <v>0.11337402885682575</v>
      </c>
      <c r="AJ155">
        <f t="shared" si="39"/>
        <v>0.26143895091263514</v>
      </c>
      <c r="AK155">
        <f t="shared" si="40"/>
        <v>0.32402575957727875</v>
      </c>
      <c r="AL155">
        <f t="shared" si="41"/>
        <v>0.37595824498450497</v>
      </c>
      <c r="AM155">
        <f t="shared" si="42"/>
        <v>0.36517395182872436</v>
      </c>
      <c r="AN155">
        <f t="shared" si="43"/>
        <v>0.3880440980802129</v>
      </c>
      <c r="AO155">
        <f t="shared" si="44"/>
        <v>0.6315532994923857</v>
      </c>
      <c r="AP155">
        <f t="shared" si="45"/>
        <v>0.827667731629393</v>
      </c>
      <c r="AQ155">
        <f t="shared" si="46"/>
        <v>1.2410261569416499</v>
      </c>
      <c r="AR155">
        <f t="shared" si="47"/>
        <v>0.73045822102425872</v>
      </c>
      <c r="AS155">
        <f t="shared" si="48"/>
        <v>1.0785504817762883</v>
      </c>
    </row>
    <row r="156" spans="1:45" x14ac:dyDescent="0.15">
      <c r="A156">
        <v>3.6999999999999998E-2</v>
      </c>
      <c r="B156">
        <v>4.15E-3</v>
      </c>
      <c r="C156">
        <v>1.0673E-2</v>
      </c>
      <c r="D156">
        <v>8.1030000000000008E-3</v>
      </c>
      <c r="E156">
        <v>1.5007E-2</v>
      </c>
      <c r="F156">
        <v>2.0480000000000002E-2</v>
      </c>
      <c r="G156">
        <v>2.5156999999999999E-2</v>
      </c>
      <c r="H156">
        <v>3.3236000000000002E-2</v>
      </c>
      <c r="I156">
        <v>3.8794000000000002E-2</v>
      </c>
      <c r="J156">
        <v>3.0972E-2</v>
      </c>
      <c r="K156">
        <v>4.9303E-2</v>
      </c>
      <c r="L156">
        <v>4.1558999999999999E-2</v>
      </c>
      <c r="M156">
        <v>5.3345999999999998E-2</v>
      </c>
      <c r="N156">
        <f t="shared" si="33"/>
        <v>2.7565000000000003E-2</v>
      </c>
      <c r="O156">
        <f t="shared" si="34"/>
        <v>4.606723828034585E-4</v>
      </c>
      <c r="Q156">
        <v>1.7279999999999999E-3</v>
      </c>
      <c r="R156">
        <v>3.0200000000000001E-3</v>
      </c>
      <c r="S156">
        <v>2.5999999999999999E-3</v>
      </c>
      <c r="T156">
        <v>4.2640000000000004E-3</v>
      </c>
      <c r="U156">
        <v>4.8139999999999997E-3</v>
      </c>
      <c r="V156">
        <v>5.398E-3</v>
      </c>
      <c r="W156">
        <v>6.2830000000000004E-3</v>
      </c>
      <c r="X156">
        <v>5.8450000000000004E-3</v>
      </c>
      <c r="Y156">
        <v>5.5500000000000002E-3</v>
      </c>
      <c r="Z156">
        <v>7.5560000000000002E-3</v>
      </c>
      <c r="AA156">
        <v>5.6100000000000004E-3</v>
      </c>
      <c r="AB156">
        <v>6.3220000000000004E-3</v>
      </c>
      <c r="AC156">
        <f t="shared" si="35"/>
        <v>5.4132548938189253E-3</v>
      </c>
      <c r="AD156">
        <f t="shared" si="36"/>
        <v>9.0467513075399589E-2</v>
      </c>
      <c r="AG156">
        <v>3.6999999999999998E-2</v>
      </c>
      <c r="AH156">
        <f t="shared" si="37"/>
        <v>3.5436768849799336E-2</v>
      </c>
      <c r="AI156">
        <f t="shared" si="38"/>
        <v>0.14807158712541621</v>
      </c>
      <c r="AJ156">
        <f t="shared" si="39"/>
        <v>0.1435938330675173</v>
      </c>
      <c r="AK156">
        <f t="shared" si="40"/>
        <v>0.24780383091149272</v>
      </c>
      <c r="AL156">
        <f t="shared" si="41"/>
        <v>0.33404012396020227</v>
      </c>
      <c r="AM156">
        <f t="shared" si="42"/>
        <v>0.44883140053523635</v>
      </c>
      <c r="AN156">
        <f t="shared" si="43"/>
        <v>0.6317430146360008</v>
      </c>
      <c r="AO156">
        <f t="shared" si="44"/>
        <v>0.78769543147208121</v>
      </c>
      <c r="AP156">
        <f t="shared" si="45"/>
        <v>0.65968051118210869</v>
      </c>
      <c r="AQ156">
        <f t="shared" si="46"/>
        <v>0.99201207243460765</v>
      </c>
      <c r="AR156">
        <f t="shared" si="47"/>
        <v>0.86168359941944839</v>
      </c>
      <c r="AS156">
        <f t="shared" si="48"/>
        <v>1.1174277335567657</v>
      </c>
    </row>
    <row r="157" spans="1:45" x14ac:dyDescent="0.15">
      <c r="A157">
        <v>3.7499999999999999E-2</v>
      </c>
      <c r="B157">
        <v>8.6420000000000004E-3</v>
      </c>
      <c r="C157">
        <v>1.0278000000000001E-2</v>
      </c>
      <c r="D157">
        <v>1.4003E-2</v>
      </c>
      <c r="E157">
        <v>1.4992999999999999E-2</v>
      </c>
      <c r="F157">
        <v>2.7799999999999998E-2</v>
      </c>
      <c r="G157">
        <v>3.5369999999999999E-2</v>
      </c>
      <c r="H157">
        <v>3.0969E-2</v>
      </c>
      <c r="I157">
        <v>2.2290000000000001E-2</v>
      </c>
      <c r="J157">
        <v>3.6429999999999997E-2</v>
      </c>
      <c r="K157">
        <v>3.2932999999999997E-2</v>
      </c>
      <c r="L157">
        <v>3.6643000000000002E-2</v>
      </c>
      <c r="M157">
        <v>4.3784999999999998E-2</v>
      </c>
      <c r="N157">
        <f t="shared" si="33"/>
        <v>2.6178000000000003E-2</v>
      </c>
      <c r="O157">
        <f t="shared" si="34"/>
        <v>4.3749253172606334E-4</v>
      </c>
      <c r="Q157">
        <v>3.699E-3</v>
      </c>
      <c r="R157">
        <v>2.777E-3</v>
      </c>
      <c r="S157">
        <v>3.2369999999999999E-3</v>
      </c>
      <c r="T157">
        <v>4.241E-3</v>
      </c>
      <c r="U157">
        <v>5.6210000000000001E-3</v>
      </c>
      <c r="V157">
        <v>6.3990000000000002E-3</v>
      </c>
      <c r="W157">
        <v>6.4380000000000001E-3</v>
      </c>
      <c r="X157">
        <v>4.4720000000000003E-3</v>
      </c>
      <c r="Y157">
        <v>6.0480000000000004E-3</v>
      </c>
      <c r="Z157">
        <v>5.5859999999999998E-3</v>
      </c>
      <c r="AA157">
        <v>4.8890000000000001E-3</v>
      </c>
      <c r="AB157">
        <v>5.5820000000000002E-3</v>
      </c>
      <c r="AC157">
        <f t="shared" si="35"/>
        <v>5.2802444416557423E-3</v>
      </c>
      <c r="AD157">
        <f t="shared" si="36"/>
        <v>8.8244612979936229E-2</v>
      </c>
      <c r="AG157">
        <v>3.7499999999999999E-2</v>
      </c>
      <c r="AH157">
        <f t="shared" si="37"/>
        <v>7.3793869012039964E-2</v>
      </c>
      <c r="AI157">
        <f t="shared" si="38"/>
        <v>0.14259156492785793</v>
      </c>
      <c r="AJ157">
        <f t="shared" si="39"/>
        <v>0.24814814814814815</v>
      </c>
      <c r="AK157">
        <f t="shared" si="40"/>
        <v>0.24757265521796562</v>
      </c>
      <c r="AL157">
        <f t="shared" si="41"/>
        <v>0.45343337139129009</v>
      </c>
      <c r="AM157">
        <f t="shared" si="42"/>
        <v>0.63104371097234602</v>
      </c>
      <c r="AN157">
        <f t="shared" si="43"/>
        <v>0.58865234746245965</v>
      </c>
      <c r="AO157">
        <f t="shared" si="44"/>
        <v>0.45258883248730963</v>
      </c>
      <c r="AP157">
        <f t="shared" si="45"/>
        <v>0.77593184238551649</v>
      </c>
      <c r="AQ157">
        <f t="shared" si="46"/>
        <v>0.66263581488933598</v>
      </c>
      <c r="AR157">
        <f t="shared" si="47"/>
        <v>0.75975533900062198</v>
      </c>
      <c r="AS157">
        <f t="shared" si="48"/>
        <v>0.91715542521994131</v>
      </c>
    </row>
    <row r="158" spans="1:45" x14ac:dyDescent="0.15">
      <c r="A158">
        <v>3.7999999999999999E-2</v>
      </c>
      <c r="B158">
        <v>4.0810000000000004E-3</v>
      </c>
      <c r="C158">
        <v>1.0104E-2</v>
      </c>
      <c r="D158">
        <v>9.8019999999999999E-3</v>
      </c>
      <c r="E158">
        <v>2.0167000000000001E-2</v>
      </c>
      <c r="F158">
        <v>1.8294000000000001E-2</v>
      </c>
      <c r="G158">
        <v>2.5276E-2</v>
      </c>
      <c r="H158">
        <v>2.8199999999999999E-2</v>
      </c>
      <c r="I158">
        <v>3.3041000000000001E-2</v>
      </c>
      <c r="J158">
        <v>2.8761999999999999E-2</v>
      </c>
      <c r="K158">
        <v>3.2605000000000002E-2</v>
      </c>
      <c r="L158">
        <v>3.7346999999999998E-2</v>
      </c>
      <c r="M158">
        <v>4.3179000000000002E-2</v>
      </c>
      <c r="N158">
        <f t="shared" si="33"/>
        <v>2.4238166666666668E-2</v>
      </c>
      <c r="O158">
        <f t="shared" si="34"/>
        <v>4.0507360758645721E-4</v>
      </c>
      <c r="Q158">
        <v>2.0899999999999998E-3</v>
      </c>
      <c r="R158">
        <v>2.9520000000000002E-3</v>
      </c>
      <c r="S158">
        <v>2.5850000000000001E-3</v>
      </c>
      <c r="T158">
        <v>4.9779999999999998E-3</v>
      </c>
      <c r="U158">
        <v>4.4000000000000003E-3</v>
      </c>
      <c r="V158">
        <v>5.2500000000000003E-3</v>
      </c>
      <c r="W158">
        <v>5.8739999999999999E-3</v>
      </c>
      <c r="X158">
        <v>5.4840000000000002E-3</v>
      </c>
      <c r="Y158">
        <v>5.4460000000000003E-3</v>
      </c>
      <c r="Z158">
        <v>5.868E-3</v>
      </c>
      <c r="AA158">
        <v>5.3600000000000002E-3</v>
      </c>
      <c r="AB158">
        <v>5.7710000000000001E-3</v>
      </c>
      <c r="AC158">
        <f t="shared" si="35"/>
        <v>5.064781481421035E-3</v>
      </c>
      <c r="AD158">
        <f t="shared" si="36"/>
        <v>8.4643748332946328E-2</v>
      </c>
      <c r="AG158">
        <v>3.7999999999999999E-2</v>
      </c>
      <c r="AH158">
        <f t="shared" si="37"/>
        <v>3.4847579199043639E-2</v>
      </c>
      <c r="AI158">
        <f t="shared" si="38"/>
        <v>0.14017758046614873</v>
      </c>
      <c r="AJ158">
        <f t="shared" si="39"/>
        <v>0.17370193159666844</v>
      </c>
      <c r="AK158">
        <f t="shared" si="40"/>
        <v>0.3330085865257596</v>
      </c>
      <c r="AL158">
        <f t="shared" si="41"/>
        <v>0.2983852552601533</v>
      </c>
      <c r="AM158">
        <f t="shared" si="42"/>
        <v>0.4509545049063336</v>
      </c>
      <c r="AN158">
        <f t="shared" si="43"/>
        <v>0.53601976810492302</v>
      </c>
      <c r="AO158">
        <f t="shared" si="44"/>
        <v>0.6708832487309645</v>
      </c>
      <c r="AP158">
        <f t="shared" si="45"/>
        <v>0.61260915867944621</v>
      </c>
      <c r="AQ158">
        <f t="shared" si="46"/>
        <v>0.656036217303823</v>
      </c>
      <c r="AR158">
        <f t="shared" si="47"/>
        <v>0.77435206303130821</v>
      </c>
      <c r="AS158">
        <f t="shared" si="48"/>
        <v>0.90446166736489331</v>
      </c>
    </row>
    <row r="159" spans="1:45" x14ac:dyDescent="0.15">
      <c r="A159">
        <v>3.85E-2</v>
      </c>
      <c r="B159">
        <v>4.7149999999999996E-3</v>
      </c>
      <c r="C159">
        <v>1.2343E-2</v>
      </c>
      <c r="D159">
        <v>1.1743E-2</v>
      </c>
      <c r="E159">
        <v>8.3309999999999999E-3</v>
      </c>
      <c r="F159">
        <v>1.8766000000000001E-2</v>
      </c>
      <c r="G159">
        <v>2.9801999999999999E-2</v>
      </c>
      <c r="H159">
        <v>3.0738000000000001E-2</v>
      </c>
      <c r="I159">
        <v>3.2690999999999998E-2</v>
      </c>
      <c r="J159">
        <v>3.5383999999999999E-2</v>
      </c>
      <c r="K159">
        <v>3.8699999999999998E-2</v>
      </c>
      <c r="L159">
        <v>5.5410000000000001E-2</v>
      </c>
      <c r="M159">
        <v>5.6280999999999998E-2</v>
      </c>
      <c r="N159">
        <f t="shared" si="33"/>
        <v>2.7908666666666665E-2</v>
      </c>
      <c r="O159">
        <f t="shared" si="34"/>
        <v>4.6641581622350033E-4</v>
      </c>
      <c r="Q159">
        <v>2.0179999999999998E-3</v>
      </c>
      <c r="R159">
        <v>3.1259999999999999E-3</v>
      </c>
      <c r="S159">
        <v>2.7780000000000001E-3</v>
      </c>
      <c r="T159">
        <v>2.9880000000000002E-3</v>
      </c>
      <c r="U159">
        <v>4.8650000000000004E-3</v>
      </c>
      <c r="V159">
        <v>5.9919999999999999E-3</v>
      </c>
      <c r="W159">
        <v>6.0239999999999998E-3</v>
      </c>
      <c r="X159">
        <v>5.6649999999999999E-3</v>
      </c>
      <c r="Y159">
        <v>5.9379999999999997E-3</v>
      </c>
      <c r="Z159">
        <v>6.6699999999999997E-3</v>
      </c>
      <c r="AA159">
        <v>6.7229999999999998E-3</v>
      </c>
      <c r="AB159">
        <v>6.718E-3</v>
      </c>
      <c r="AC159">
        <f t="shared" si="35"/>
        <v>5.4649437741431019E-3</v>
      </c>
      <c r="AD159">
        <f t="shared" si="36"/>
        <v>9.1331349075791823E-2</v>
      </c>
      <c r="AG159">
        <v>3.85E-2</v>
      </c>
      <c r="AH159">
        <f t="shared" si="37"/>
        <v>4.0261292801639481E-2</v>
      </c>
      <c r="AI159">
        <f t="shared" si="38"/>
        <v>0.17124028856825749</v>
      </c>
      <c r="AJ159">
        <f t="shared" si="39"/>
        <v>0.20809852915116073</v>
      </c>
      <c r="AK159">
        <f t="shared" si="40"/>
        <v>0.13756605019815057</v>
      </c>
      <c r="AL159">
        <f t="shared" si="41"/>
        <v>0.3060838362420486</v>
      </c>
      <c r="AM159">
        <f t="shared" si="42"/>
        <v>0.53170383586083847</v>
      </c>
      <c r="AN159">
        <f t="shared" si="43"/>
        <v>0.58426154723436619</v>
      </c>
      <c r="AO159">
        <f t="shared" si="44"/>
        <v>0.66377664974619277</v>
      </c>
      <c r="AP159">
        <f t="shared" si="45"/>
        <v>0.75365282215122475</v>
      </c>
      <c r="AQ159">
        <f t="shared" si="46"/>
        <v>0.77867203219315895</v>
      </c>
      <c r="AR159">
        <f t="shared" si="47"/>
        <v>1.1488699979266017</v>
      </c>
      <c r="AS159">
        <f t="shared" si="48"/>
        <v>1.178906577293674</v>
      </c>
    </row>
    <row r="160" spans="1:45" x14ac:dyDescent="0.15">
      <c r="A160">
        <v>3.9E-2</v>
      </c>
      <c r="B160">
        <v>5.3210000000000002E-3</v>
      </c>
      <c r="C160">
        <v>7.9880000000000003E-3</v>
      </c>
      <c r="D160">
        <v>1.5278999999999999E-2</v>
      </c>
      <c r="E160">
        <v>1.3883E-2</v>
      </c>
      <c r="F160">
        <v>2.1506000000000001E-2</v>
      </c>
      <c r="G160">
        <v>1.9997999999999998E-2</v>
      </c>
      <c r="H160">
        <v>2.8375000000000001E-2</v>
      </c>
      <c r="I160">
        <v>2.1929000000000001E-2</v>
      </c>
      <c r="J160">
        <v>3.7377000000000001E-2</v>
      </c>
      <c r="K160">
        <v>4.2072999999999999E-2</v>
      </c>
      <c r="L160">
        <v>3.9150999999999998E-2</v>
      </c>
      <c r="M160">
        <v>3.295E-2</v>
      </c>
      <c r="N160">
        <f t="shared" si="33"/>
        <v>2.3819166666666666E-2</v>
      </c>
      <c r="O160">
        <f t="shared" si="34"/>
        <v>3.9807118682118786E-4</v>
      </c>
      <c r="Q160">
        <v>2.1250000000000002E-3</v>
      </c>
      <c r="R160">
        <v>2.5579999999999999E-3</v>
      </c>
      <c r="S160">
        <v>3.5000000000000001E-3</v>
      </c>
      <c r="T160">
        <v>4.0429999999999997E-3</v>
      </c>
      <c r="U160">
        <v>5.267E-3</v>
      </c>
      <c r="V160">
        <v>5.1289999999999999E-3</v>
      </c>
      <c r="W160">
        <v>5.9319999999999998E-3</v>
      </c>
      <c r="X160">
        <v>4.4079999999999996E-3</v>
      </c>
      <c r="Y160">
        <v>6.2649999999999997E-3</v>
      </c>
      <c r="Z160">
        <v>6.5950000000000002E-3</v>
      </c>
      <c r="AA160">
        <v>5.5960000000000003E-3</v>
      </c>
      <c r="AB160">
        <v>4.5999999999999999E-3</v>
      </c>
      <c r="AC160">
        <f t="shared" si="35"/>
        <v>5.0770546400626627E-3</v>
      </c>
      <c r="AD160">
        <f t="shared" si="36"/>
        <v>8.4848860074711097E-2</v>
      </c>
      <c r="AG160">
        <v>3.9E-2</v>
      </c>
      <c r="AH160">
        <f t="shared" si="37"/>
        <v>4.5435914951754759E-2</v>
      </c>
      <c r="AI160">
        <f t="shared" si="38"/>
        <v>0.11082130965593784</v>
      </c>
      <c r="AJ160">
        <f t="shared" si="39"/>
        <v>0.27076023391812865</v>
      </c>
      <c r="AK160">
        <f t="shared" si="40"/>
        <v>0.22924372523117567</v>
      </c>
      <c r="AL160">
        <f t="shared" si="41"/>
        <v>0.35077475126406782</v>
      </c>
      <c r="AM160">
        <f t="shared" si="42"/>
        <v>0.35678858162355037</v>
      </c>
      <c r="AN160">
        <f t="shared" si="43"/>
        <v>0.53934613191408487</v>
      </c>
      <c r="AO160">
        <f t="shared" si="44"/>
        <v>0.44525888324873097</v>
      </c>
      <c r="AP160">
        <f t="shared" si="45"/>
        <v>0.79610223642172528</v>
      </c>
      <c r="AQ160">
        <f t="shared" si="46"/>
        <v>0.84653923541247478</v>
      </c>
      <c r="AR160">
        <f t="shared" si="47"/>
        <v>0.81175616835994191</v>
      </c>
      <c r="AS160">
        <f t="shared" si="48"/>
        <v>0.69019689987431931</v>
      </c>
    </row>
    <row r="161" spans="1:45" x14ac:dyDescent="0.15">
      <c r="A161">
        <v>3.95E-2</v>
      </c>
      <c r="B161">
        <v>7.9240000000000005E-3</v>
      </c>
      <c r="C161">
        <v>1.2090999999999999E-2</v>
      </c>
      <c r="D161">
        <v>9.5709999999999996E-3</v>
      </c>
      <c r="E161">
        <v>1.7346E-2</v>
      </c>
      <c r="F161">
        <v>1.9226E-2</v>
      </c>
      <c r="G161">
        <v>2.2794999999999999E-2</v>
      </c>
      <c r="H161">
        <v>3.7311999999999998E-2</v>
      </c>
      <c r="I161">
        <v>2.3278E-2</v>
      </c>
      <c r="J161">
        <v>3.2357999999999998E-2</v>
      </c>
      <c r="K161">
        <v>3.4190999999999999E-2</v>
      </c>
      <c r="L161">
        <v>3.8483000000000003E-2</v>
      </c>
      <c r="M161">
        <v>3.6008999999999999E-2</v>
      </c>
      <c r="N161">
        <f t="shared" si="33"/>
        <v>2.4215333333333335E-2</v>
      </c>
      <c r="O161">
        <f t="shared" si="34"/>
        <v>4.046920118645631E-4</v>
      </c>
      <c r="Q161">
        <v>3.9069999999999999E-3</v>
      </c>
      <c r="R161">
        <v>3.2070000000000002E-3</v>
      </c>
      <c r="S161">
        <v>2.784E-3</v>
      </c>
      <c r="T161">
        <v>4.8250000000000003E-3</v>
      </c>
      <c r="U161">
        <v>5.0819999999999997E-3</v>
      </c>
      <c r="V161">
        <v>5.0990000000000002E-3</v>
      </c>
      <c r="W161">
        <v>7.0479999999999996E-3</v>
      </c>
      <c r="X161">
        <v>4.6979999999999999E-3</v>
      </c>
      <c r="Y161">
        <v>5.5069999999999997E-3</v>
      </c>
      <c r="Z161">
        <v>6.267E-3</v>
      </c>
      <c r="AA161">
        <v>5.7910000000000001E-3</v>
      </c>
      <c r="AB161">
        <v>4.9150000000000001E-3</v>
      </c>
      <c r="AC161">
        <f t="shared" si="35"/>
        <v>5.2867592410405142E-3</v>
      </c>
      <c r="AD161">
        <f t="shared" si="36"/>
        <v>8.8353489748181233E-2</v>
      </c>
      <c r="AG161">
        <v>3.95E-2</v>
      </c>
      <c r="AH161">
        <f t="shared" si="37"/>
        <v>6.7662881052002397E-2</v>
      </c>
      <c r="AI161">
        <f t="shared" si="38"/>
        <v>0.16774417314095447</v>
      </c>
      <c r="AJ161">
        <f t="shared" si="39"/>
        <v>0.16960836434520643</v>
      </c>
      <c r="AK161">
        <f t="shared" si="40"/>
        <v>0.28642668428005286</v>
      </c>
      <c r="AL161">
        <f t="shared" si="41"/>
        <v>0.31358669058881095</v>
      </c>
      <c r="AM161">
        <f t="shared" si="42"/>
        <v>0.40669045495093664</v>
      </c>
      <c r="AN161">
        <f t="shared" si="43"/>
        <v>0.70921877969967684</v>
      </c>
      <c r="AO161">
        <f t="shared" si="44"/>
        <v>0.47264974619289341</v>
      </c>
      <c r="AP161">
        <f t="shared" si="45"/>
        <v>0.68920127795527153</v>
      </c>
      <c r="AQ161">
        <f t="shared" si="46"/>
        <v>0.68794768611670021</v>
      </c>
      <c r="AR161">
        <f t="shared" si="47"/>
        <v>0.79790586771718852</v>
      </c>
      <c r="AS161">
        <f t="shared" si="48"/>
        <v>0.75427314620863006</v>
      </c>
    </row>
    <row r="162" spans="1:45" x14ac:dyDescent="0.15">
      <c r="A162">
        <v>0.04</v>
      </c>
      <c r="B162">
        <v>3.8349999999999999E-3</v>
      </c>
      <c r="C162">
        <v>7.5110000000000003E-3</v>
      </c>
      <c r="D162">
        <v>1.0943E-2</v>
      </c>
      <c r="E162">
        <v>2.0983000000000002E-2</v>
      </c>
      <c r="F162">
        <v>1.1868999999999999E-2</v>
      </c>
      <c r="G162">
        <v>2.4777E-2</v>
      </c>
      <c r="H162">
        <v>2.5288000000000001E-2</v>
      </c>
      <c r="I162">
        <v>3.1691999999999998E-2</v>
      </c>
      <c r="J162">
        <v>3.6974E-2</v>
      </c>
      <c r="K162">
        <v>3.0078000000000001E-2</v>
      </c>
      <c r="L162">
        <v>3.2516999999999997E-2</v>
      </c>
      <c r="M162">
        <v>3.7234000000000003E-2</v>
      </c>
      <c r="N162">
        <f t="shared" si="33"/>
        <v>2.2808416666666668E-2</v>
      </c>
      <c r="O162">
        <f t="shared" si="34"/>
        <v>3.8117930904434783E-4</v>
      </c>
      <c r="Q162">
        <v>1.5939999999999999E-3</v>
      </c>
      <c r="R162">
        <v>2.5699999999999998E-3</v>
      </c>
      <c r="S162">
        <v>2.875E-3</v>
      </c>
      <c r="T162">
        <v>5.4460000000000003E-3</v>
      </c>
      <c r="U162">
        <v>3.6459999999999999E-3</v>
      </c>
      <c r="V162">
        <v>5.398E-3</v>
      </c>
      <c r="W162">
        <v>5.4869999999999997E-3</v>
      </c>
      <c r="X162">
        <v>5.5170000000000002E-3</v>
      </c>
      <c r="Y162">
        <v>6.2009999999999999E-3</v>
      </c>
      <c r="Z162">
        <v>5.6350000000000003E-3</v>
      </c>
      <c r="AA162">
        <v>5.1929999999999997E-3</v>
      </c>
      <c r="AB162">
        <v>4.9389999999999998E-3</v>
      </c>
      <c r="AC162">
        <f t="shared" si="35"/>
        <v>4.9691141610406324E-3</v>
      </c>
      <c r="AD162">
        <f t="shared" si="36"/>
        <v>8.304493491529534E-2</v>
      </c>
      <c r="AG162">
        <v>0.04</v>
      </c>
      <c r="AH162">
        <f t="shared" si="37"/>
        <v>3.2746990009392879E-2</v>
      </c>
      <c r="AI162">
        <f t="shared" si="38"/>
        <v>0.10420366259711432</v>
      </c>
      <c r="AJ162">
        <f t="shared" si="39"/>
        <v>0.19392167286904127</v>
      </c>
      <c r="AK162">
        <f t="shared" si="40"/>
        <v>0.34648282694848087</v>
      </c>
      <c r="AL162">
        <f t="shared" si="41"/>
        <v>0.19358995269939649</v>
      </c>
      <c r="AM162">
        <f t="shared" si="42"/>
        <v>0.44205173951828725</v>
      </c>
      <c r="AN162">
        <f t="shared" si="43"/>
        <v>0.48066907432047146</v>
      </c>
      <c r="AO162">
        <f t="shared" si="44"/>
        <v>0.64349238578680201</v>
      </c>
      <c r="AP162">
        <f t="shared" si="45"/>
        <v>0.7875186368477104</v>
      </c>
      <c r="AQ162">
        <f t="shared" si="46"/>
        <v>0.60519114688128772</v>
      </c>
      <c r="AR162">
        <f t="shared" si="47"/>
        <v>0.67420692515032132</v>
      </c>
      <c r="AS162">
        <f t="shared" si="48"/>
        <v>0.77993297025555097</v>
      </c>
    </row>
    <row r="163" spans="1:45" x14ac:dyDescent="0.15">
      <c r="A163">
        <v>4.0500000000000001E-2</v>
      </c>
      <c r="B163">
        <v>5.2760000000000003E-3</v>
      </c>
      <c r="C163">
        <v>6.8560000000000001E-3</v>
      </c>
      <c r="D163">
        <v>9.5160000000000002E-3</v>
      </c>
      <c r="E163">
        <v>1.6891E-2</v>
      </c>
      <c r="F163">
        <v>2.802E-2</v>
      </c>
      <c r="G163">
        <v>2.6397E-2</v>
      </c>
      <c r="H163">
        <v>3.6810000000000002E-2</v>
      </c>
      <c r="I163">
        <v>3.6214999999999997E-2</v>
      </c>
      <c r="J163">
        <v>3.0956999999999998E-2</v>
      </c>
      <c r="K163">
        <v>2.8043999999999999E-2</v>
      </c>
      <c r="L163">
        <v>3.0502000000000001E-2</v>
      </c>
      <c r="M163">
        <v>4.5435000000000003E-2</v>
      </c>
      <c r="N163">
        <f t="shared" si="33"/>
        <v>2.5076583333333336E-2</v>
      </c>
      <c r="O163">
        <f t="shared" si="34"/>
        <v>4.1908541254257793E-4</v>
      </c>
      <c r="Q163">
        <v>2.3310000000000002E-3</v>
      </c>
      <c r="R163">
        <v>2.457E-3</v>
      </c>
      <c r="S163">
        <v>2.6940000000000002E-3</v>
      </c>
      <c r="T163">
        <v>4.8390000000000004E-3</v>
      </c>
      <c r="U163">
        <v>5.9379999999999997E-3</v>
      </c>
      <c r="V163">
        <v>5.6569999999999997E-3</v>
      </c>
      <c r="W163">
        <v>6.7689999999999998E-3</v>
      </c>
      <c r="X163">
        <v>6.0289999999999996E-3</v>
      </c>
      <c r="Y163">
        <v>5.9969999999999997E-3</v>
      </c>
      <c r="Z163">
        <v>5.7819999999999998E-3</v>
      </c>
      <c r="AA163">
        <v>5.2360000000000002E-3</v>
      </c>
      <c r="AB163">
        <v>5.5950000000000001E-3</v>
      </c>
      <c r="AC163">
        <f t="shared" si="35"/>
        <v>5.3909766023673977E-3</v>
      </c>
      <c r="AD163">
        <f t="shared" si="36"/>
        <v>9.0095193341206026E-2</v>
      </c>
      <c r="AG163">
        <v>4.0500000000000001E-2</v>
      </c>
      <c r="AH163">
        <f t="shared" si="37"/>
        <v>4.5051660831696698E-2</v>
      </c>
      <c r="AI163">
        <f t="shared" si="38"/>
        <v>9.5116537180910093E-2</v>
      </c>
      <c r="AJ163">
        <f t="shared" si="39"/>
        <v>0.16863370547581075</v>
      </c>
      <c r="AK163">
        <f t="shared" si="40"/>
        <v>0.27891347424042273</v>
      </c>
      <c r="AL163">
        <f t="shared" si="41"/>
        <v>0.45702169303539386</v>
      </c>
      <c r="AM163">
        <f t="shared" si="42"/>
        <v>0.47095450490633362</v>
      </c>
      <c r="AN163">
        <f t="shared" si="43"/>
        <v>0.69967686751568148</v>
      </c>
      <c r="AO163">
        <f t="shared" si="44"/>
        <v>0.73532994923857864</v>
      </c>
      <c r="AP163">
        <f t="shared" si="45"/>
        <v>0.65936102236421723</v>
      </c>
      <c r="AQ163">
        <f t="shared" si="46"/>
        <v>0.56426559356136818</v>
      </c>
      <c r="AR163">
        <f t="shared" si="47"/>
        <v>0.63242794940908154</v>
      </c>
      <c r="AS163">
        <f t="shared" si="48"/>
        <v>0.95171763720150826</v>
      </c>
    </row>
    <row r="164" spans="1:45" x14ac:dyDescent="0.15">
      <c r="A164">
        <v>4.1000000000000002E-2</v>
      </c>
      <c r="B164">
        <v>4.9399999999999999E-3</v>
      </c>
      <c r="C164">
        <v>1.1036000000000001E-2</v>
      </c>
      <c r="D164">
        <v>1.4781000000000001E-2</v>
      </c>
      <c r="E164">
        <v>8.6990000000000001E-3</v>
      </c>
      <c r="F164">
        <v>1.7669000000000001E-2</v>
      </c>
      <c r="G164">
        <v>2.9028000000000002E-2</v>
      </c>
      <c r="H164">
        <v>3.1645E-2</v>
      </c>
      <c r="I164">
        <v>2.8211E-2</v>
      </c>
      <c r="J164">
        <v>2.6214000000000001E-2</v>
      </c>
      <c r="K164">
        <v>4.7828000000000002E-2</v>
      </c>
      <c r="L164">
        <v>4.1335999999999998E-2</v>
      </c>
      <c r="M164">
        <v>3.5418999999999999E-2</v>
      </c>
      <c r="N164">
        <f t="shared" si="33"/>
        <v>2.4733833333333333E-2</v>
      </c>
      <c r="O164">
        <f t="shared" si="34"/>
        <v>4.1335729865881637E-4</v>
      </c>
      <c r="Q164">
        <v>1.8940000000000001E-3</v>
      </c>
      <c r="R164">
        <v>3.1610000000000002E-3</v>
      </c>
      <c r="S164">
        <v>3.356E-3</v>
      </c>
      <c r="T164">
        <v>3.3029999999999999E-3</v>
      </c>
      <c r="U164">
        <v>4.529E-3</v>
      </c>
      <c r="V164">
        <v>6.4380000000000001E-3</v>
      </c>
      <c r="W164">
        <v>6.6860000000000001E-3</v>
      </c>
      <c r="X164">
        <v>5.6420000000000003E-3</v>
      </c>
      <c r="Y164">
        <v>5.2909999999999997E-3</v>
      </c>
      <c r="Z164">
        <v>7.8279999999999999E-3</v>
      </c>
      <c r="AA164">
        <v>6.1209999999999997E-3</v>
      </c>
      <c r="AB164">
        <v>5.0359999999999997E-3</v>
      </c>
      <c r="AC164">
        <f t="shared" si="35"/>
        <v>5.4468201649302602E-3</v>
      </c>
      <c r="AD164">
        <f t="shared" si="36"/>
        <v>9.1028463310093191E-2</v>
      </c>
      <c r="AG164">
        <v>4.1000000000000002E-2</v>
      </c>
      <c r="AH164">
        <f t="shared" si="37"/>
        <v>4.2182563401929808E-2</v>
      </c>
      <c r="AI164">
        <f t="shared" si="38"/>
        <v>0.15310765815760266</v>
      </c>
      <c r="AJ164">
        <f t="shared" si="39"/>
        <v>0.2619351408825093</v>
      </c>
      <c r="AK164">
        <f t="shared" si="40"/>
        <v>0.14364266842800527</v>
      </c>
      <c r="AL164">
        <f t="shared" si="41"/>
        <v>0.28819115968031317</v>
      </c>
      <c r="AM164">
        <f t="shared" si="42"/>
        <v>0.5178947368421053</v>
      </c>
      <c r="AN164">
        <f t="shared" si="43"/>
        <v>0.60150161566242166</v>
      </c>
      <c r="AO164">
        <f t="shared" si="44"/>
        <v>0.57281218274111667</v>
      </c>
      <c r="AP164">
        <f t="shared" si="45"/>
        <v>0.55833865814696493</v>
      </c>
      <c r="AQ164">
        <f t="shared" si="46"/>
        <v>0.96233400402414493</v>
      </c>
      <c r="AR164">
        <f t="shared" si="47"/>
        <v>0.85705992121086449</v>
      </c>
      <c r="AS164">
        <f t="shared" si="48"/>
        <v>0.74191453707582744</v>
      </c>
    </row>
    <row r="165" spans="1:45" x14ac:dyDescent="0.15">
      <c r="A165">
        <v>4.1500000000000002E-2</v>
      </c>
      <c r="B165">
        <v>3.8790000000000001E-3</v>
      </c>
      <c r="C165">
        <v>9.6880000000000004E-3</v>
      </c>
      <c r="D165">
        <v>1.0272999999999999E-2</v>
      </c>
      <c r="E165">
        <v>1.4677000000000001E-2</v>
      </c>
      <c r="F165">
        <v>1.4989000000000001E-2</v>
      </c>
      <c r="G165">
        <v>1.7784999999999999E-2</v>
      </c>
      <c r="H165">
        <v>3.7441000000000002E-2</v>
      </c>
      <c r="I165">
        <v>2.5923999999999999E-2</v>
      </c>
      <c r="J165">
        <v>3.1773000000000003E-2</v>
      </c>
      <c r="K165">
        <v>3.9389E-2</v>
      </c>
      <c r="L165">
        <v>3.8165999999999999E-2</v>
      </c>
      <c r="M165">
        <v>4.0051000000000003E-2</v>
      </c>
      <c r="N165">
        <f t="shared" si="33"/>
        <v>2.3669583333333338E-2</v>
      </c>
      <c r="O165">
        <f t="shared" si="34"/>
        <v>3.9557131703724633E-4</v>
      </c>
      <c r="Q165">
        <v>1.8320000000000001E-3</v>
      </c>
      <c r="R165">
        <v>2.8310000000000002E-3</v>
      </c>
      <c r="S165">
        <v>2.7060000000000001E-3</v>
      </c>
      <c r="T165">
        <v>4.4660000000000004E-3</v>
      </c>
      <c r="U165">
        <v>4.3839999999999999E-3</v>
      </c>
      <c r="V165">
        <v>4.6100000000000004E-3</v>
      </c>
      <c r="W165">
        <v>7.2620000000000002E-3</v>
      </c>
      <c r="X165">
        <v>5.0000000000000001E-3</v>
      </c>
      <c r="Y165">
        <v>5.9899999999999997E-3</v>
      </c>
      <c r="Z165">
        <v>6.404E-3</v>
      </c>
      <c r="AA165">
        <v>5.9329999999999999E-3</v>
      </c>
      <c r="AB165">
        <v>5.6839999999999998E-3</v>
      </c>
      <c r="AC165">
        <f t="shared" si="35"/>
        <v>5.2331655464320677E-3</v>
      </c>
      <c r="AD165">
        <f t="shared" si="36"/>
        <v>8.7457820070168321E-2</v>
      </c>
      <c r="AG165">
        <v>4.1500000000000002E-2</v>
      </c>
      <c r="AH165">
        <f t="shared" si="37"/>
        <v>3.3122705149005206E-2</v>
      </c>
      <c r="AI165">
        <f t="shared" si="38"/>
        <v>0.13440621531631519</v>
      </c>
      <c r="AJ165">
        <f t="shared" si="39"/>
        <v>0.18204855573276624</v>
      </c>
      <c r="AK165">
        <f t="shared" si="40"/>
        <v>0.24235468956406869</v>
      </c>
      <c r="AL165">
        <f t="shared" si="41"/>
        <v>0.24447887783395858</v>
      </c>
      <c r="AM165">
        <f t="shared" si="42"/>
        <v>0.31730597680642281</v>
      </c>
      <c r="AN165">
        <f t="shared" si="43"/>
        <v>0.71167078502185899</v>
      </c>
      <c r="AO165">
        <f t="shared" si="44"/>
        <v>0.52637563451776648</v>
      </c>
      <c r="AP165">
        <f t="shared" si="45"/>
        <v>0.67674121405750809</v>
      </c>
      <c r="AQ165">
        <f t="shared" si="46"/>
        <v>0.79253521126760562</v>
      </c>
      <c r="AR165">
        <f t="shared" si="47"/>
        <v>0.79133319510677991</v>
      </c>
      <c r="AS165">
        <f t="shared" si="48"/>
        <v>0.83894009216589871</v>
      </c>
    </row>
    <row r="166" spans="1:45" x14ac:dyDescent="0.15">
      <c r="A166">
        <v>4.2000000000000003E-2</v>
      </c>
      <c r="B166">
        <v>1.0331E-2</v>
      </c>
      <c r="C166">
        <v>8.7480000000000006E-3</v>
      </c>
      <c r="D166">
        <v>1.4803E-2</v>
      </c>
      <c r="E166">
        <v>2.0438000000000001E-2</v>
      </c>
      <c r="F166">
        <v>1.2565E-2</v>
      </c>
      <c r="G166">
        <v>1.9962000000000001E-2</v>
      </c>
      <c r="H166">
        <v>1.9415000000000002E-2</v>
      </c>
      <c r="I166">
        <v>3.1326E-2</v>
      </c>
      <c r="J166">
        <v>3.3375000000000002E-2</v>
      </c>
      <c r="K166">
        <v>3.6671000000000002E-2</v>
      </c>
      <c r="L166">
        <v>3.2721E-2</v>
      </c>
      <c r="M166">
        <v>3.7747000000000003E-2</v>
      </c>
      <c r="N166">
        <f t="shared" si="33"/>
        <v>2.3175166666666674E-2</v>
      </c>
      <c r="O166">
        <f t="shared" si="34"/>
        <v>3.8730851624163321E-4</v>
      </c>
      <c r="Q166">
        <v>4.1770000000000002E-3</v>
      </c>
      <c r="R166">
        <v>2.9610000000000001E-3</v>
      </c>
      <c r="S166">
        <v>3.483E-3</v>
      </c>
      <c r="T166">
        <v>5.3499999999999997E-3</v>
      </c>
      <c r="U166">
        <v>3.885E-3</v>
      </c>
      <c r="V166">
        <v>5.091E-3</v>
      </c>
      <c r="W166">
        <v>4.7850000000000002E-3</v>
      </c>
      <c r="X166">
        <v>5.5519999999999996E-3</v>
      </c>
      <c r="Y166">
        <v>6.2890000000000003E-3</v>
      </c>
      <c r="Z166">
        <v>6.2139999999999999E-3</v>
      </c>
      <c r="AA166">
        <v>5.2760000000000003E-3</v>
      </c>
      <c r="AB166">
        <v>5.4469999999999996E-3</v>
      </c>
      <c r="AC166">
        <f t="shared" si="35"/>
        <v>5.1994088475168371E-3</v>
      </c>
      <c r="AD166">
        <f t="shared" si="36"/>
        <v>8.6893670651676511E-2</v>
      </c>
      <c r="AG166">
        <v>4.2000000000000003E-2</v>
      </c>
      <c r="AH166">
        <f t="shared" si="37"/>
        <v>8.8216206984885998E-2</v>
      </c>
      <c r="AI166">
        <f t="shared" si="38"/>
        <v>0.12136514983351832</v>
      </c>
      <c r="AJ166">
        <f t="shared" si="39"/>
        <v>0.26232500443026757</v>
      </c>
      <c r="AK166">
        <f t="shared" si="40"/>
        <v>0.33748348745046236</v>
      </c>
      <c r="AL166">
        <f t="shared" si="41"/>
        <v>0.20494209753710649</v>
      </c>
      <c r="AM166">
        <f t="shared" si="42"/>
        <v>0.35614629794826047</v>
      </c>
      <c r="AN166">
        <f t="shared" si="43"/>
        <v>0.36903630488500289</v>
      </c>
      <c r="AO166">
        <f t="shared" si="44"/>
        <v>0.63606091370558371</v>
      </c>
      <c r="AP166">
        <f t="shared" si="45"/>
        <v>0.71086261980830678</v>
      </c>
      <c r="AQ166">
        <f t="shared" si="46"/>
        <v>0.73784708249496989</v>
      </c>
      <c r="AR166">
        <f t="shared" si="47"/>
        <v>0.67843665768194072</v>
      </c>
      <c r="AS166">
        <f t="shared" si="48"/>
        <v>0.79067867616254728</v>
      </c>
    </row>
    <row r="167" spans="1:45" x14ac:dyDescent="0.15">
      <c r="A167">
        <v>4.2500000000000003E-2</v>
      </c>
      <c r="B167">
        <v>9.1330000000000005E-3</v>
      </c>
      <c r="C167">
        <v>1.155E-2</v>
      </c>
      <c r="D167">
        <v>8.1449999999999995E-3</v>
      </c>
      <c r="E167">
        <v>1.4522999999999999E-2</v>
      </c>
      <c r="F167">
        <v>1.3088000000000001E-2</v>
      </c>
      <c r="G167">
        <v>2.6952E-2</v>
      </c>
      <c r="H167">
        <v>2.4442999999999999E-2</v>
      </c>
      <c r="I167">
        <v>3.5372000000000001E-2</v>
      </c>
      <c r="J167">
        <v>2.9194000000000001E-2</v>
      </c>
      <c r="K167">
        <v>3.3874000000000001E-2</v>
      </c>
      <c r="L167">
        <v>3.8210000000000001E-2</v>
      </c>
      <c r="M167">
        <v>4.2957000000000002E-2</v>
      </c>
      <c r="N167">
        <f t="shared" si="33"/>
        <v>2.3953416666666668E-2</v>
      </c>
      <c r="O167">
        <f t="shared" si="34"/>
        <v>4.0031480254371153E-4</v>
      </c>
      <c r="Q167">
        <v>3.4429999999999999E-3</v>
      </c>
      <c r="R167">
        <v>3.1570000000000001E-3</v>
      </c>
      <c r="S167">
        <v>2.7309999999999999E-3</v>
      </c>
      <c r="T167">
        <v>4.9959999999999996E-3</v>
      </c>
      <c r="U167">
        <v>4.0850000000000001E-3</v>
      </c>
      <c r="V167">
        <v>6.051E-3</v>
      </c>
      <c r="W167">
        <v>6.1469999999999997E-3</v>
      </c>
      <c r="X167">
        <v>6.0029999999999997E-3</v>
      </c>
      <c r="Y167">
        <v>5.9899999999999997E-3</v>
      </c>
      <c r="Z167">
        <v>6.424E-3</v>
      </c>
      <c r="AA167">
        <v>6.038E-3</v>
      </c>
      <c r="AB167">
        <v>5.9080000000000001E-3</v>
      </c>
      <c r="AC167">
        <f t="shared" si="35"/>
        <v>5.4761673973351436E-3</v>
      </c>
      <c r="AD167">
        <f t="shared" si="36"/>
        <v>9.1518920748989541E-2</v>
      </c>
      <c r="AG167">
        <v>4.2500000000000003E-2</v>
      </c>
      <c r="AH167">
        <f t="shared" si="37"/>
        <v>7.7986508410895744E-2</v>
      </c>
      <c r="AI167">
        <f t="shared" si="38"/>
        <v>0.16023862375138734</v>
      </c>
      <c r="AJ167">
        <f t="shared" si="39"/>
        <v>0.14433811802232854</v>
      </c>
      <c r="AK167">
        <f t="shared" si="40"/>
        <v>0.23981175693527079</v>
      </c>
      <c r="AL167">
        <f t="shared" si="41"/>
        <v>0.21347251671831674</v>
      </c>
      <c r="AM167">
        <f t="shared" si="42"/>
        <v>0.48085637823371985</v>
      </c>
      <c r="AN167">
        <f t="shared" si="43"/>
        <v>0.46460748907051891</v>
      </c>
      <c r="AO167">
        <f t="shared" si="44"/>
        <v>0.71821319796954308</v>
      </c>
      <c r="AP167">
        <f t="shared" si="45"/>
        <v>0.6218104366347178</v>
      </c>
      <c r="AQ167">
        <f t="shared" si="46"/>
        <v>0.68156941649899394</v>
      </c>
      <c r="AR167">
        <f t="shared" si="47"/>
        <v>0.79224549035869785</v>
      </c>
      <c r="AS167">
        <f t="shared" si="48"/>
        <v>0.89981147884373702</v>
      </c>
    </row>
    <row r="168" spans="1:45" x14ac:dyDescent="0.15">
      <c r="A168">
        <v>4.2999999999999997E-2</v>
      </c>
      <c r="B168">
        <v>5.2989999999999999E-3</v>
      </c>
      <c r="C168">
        <v>1.0192E-2</v>
      </c>
      <c r="D168">
        <v>7.5969999999999996E-3</v>
      </c>
      <c r="E168">
        <v>1.9720000000000001E-2</v>
      </c>
      <c r="F168">
        <v>1.5785E-2</v>
      </c>
      <c r="G168">
        <v>1.7752E-2</v>
      </c>
      <c r="H168">
        <v>2.0746000000000001E-2</v>
      </c>
      <c r="I168">
        <v>2.9021000000000002E-2</v>
      </c>
      <c r="J168">
        <v>3.8308000000000002E-2</v>
      </c>
      <c r="K168">
        <v>4.1499000000000001E-2</v>
      </c>
      <c r="L168">
        <v>3.4430000000000002E-2</v>
      </c>
      <c r="M168">
        <v>2.9432E-2</v>
      </c>
      <c r="N168">
        <f t="shared" si="33"/>
        <v>2.2481750000000005E-2</v>
      </c>
      <c r="O168">
        <f t="shared" si="34"/>
        <v>3.7571998338805203E-4</v>
      </c>
      <c r="Q168">
        <v>2.48E-3</v>
      </c>
      <c r="R168">
        <v>3.0010000000000002E-3</v>
      </c>
      <c r="S168">
        <v>2.5019999999999999E-3</v>
      </c>
      <c r="T168">
        <v>5.7070000000000003E-3</v>
      </c>
      <c r="U168">
        <v>4.5450000000000004E-3</v>
      </c>
      <c r="V168">
        <v>4.646E-3</v>
      </c>
      <c r="W168">
        <v>5.2399999999999999E-3</v>
      </c>
      <c r="X168">
        <v>5.7340000000000004E-3</v>
      </c>
      <c r="Y168">
        <v>7.0289999999999997E-3</v>
      </c>
      <c r="Z168">
        <v>7.1929999999999997E-3</v>
      </c>
      <c r="AA168">
        <v>5.5300000000000002E-3</v>
      </c>
      <c r="AB168">
        <v>4.7869999999999996E-3</v>
      </c>
      <c r="AC168">
        <f t="shared" si="35"/>
        <v>5.3189823872958671E-3</v>
      </c>
      <c r="AD168">
        <f t="shared" si="36"/>
        <v>8.8892010095433918E-2</v>
      </c>
      <c r="AG168">
        <v>4.2999999999999997E-2</v>
      </c>
      <c r="AH168">
        <f t="shared" si="37"/>
        <v>4.5248057381948592E-2</v>
      </c>
      <c r="AI168">
        <f t="shared" si="38"/>
        <v>0.14139844617092118</v>
      </c>
      <c r="AJ168">
        <f t="shared" si="39"/>
        <v>0.13462697146907673</v>
      </c>
      <c r="AK168">
        <f t="shared" si="40"/>
        <v>0.32562747688243066</v>
      </c>
      <c r="AL168">
        <f t="shared" si="41"/>
        <v>0.25746207796444298</v>
      </c>
      <c r="AM168">
        <f t="shared" si="42"/>
        <v>0.31671721677074038</v>
      </c>
      <c r="AN168">
        <f t="shared" si="43"/>
        <v>0.39433567762782745</v>
      </c>
      <c r="AO168">
        <f t="shared" si="44"/>
        <v>0.58925888324873099</v>
      </c>
      <c r="AP168">
        <f t="shared" si="45"/>
        <v>0.81593184238551653</v>
      </c>
      <c r="AQ168">
        <f t="shared" si="46"/>
        <v>0.83498993963782697</v>
      </c>
      <c r="AR168">
        <f t="shared" si="47"/>
        <v>0.71387103462575163</v>
      </c>
      <c r="AS168">
        <f t="shared" si="48"/>
        <v>0.6165060745705907</v>
      </c>
    </row>
    <row r="169" spans="1:45" x14ac:dyDescent="0.15">
      <c r="A169">
        <v>4.3499999999999997E-2</v>
      </c>
      <c r="B169">
        <v>1.508E-3</v>
      </c>
      <c r="C169">
        <v>7.8729999999999998E-3</v>
      </c>
      <c r="D169">
        <v>7.5779999999999997E-3</v>
      </c>
      <c r="E169">
        <v>7.7029999999999998E-3</v>
      </c>
      <c r="F169">
        <v>8.3409999999999995E-3</v>
      </c>
      <c r="G169">
        <v>2.4302000000000001E-2</v>
      </c>
      <c r="H169">
        <v>2.1097000000000001E-2</v>
      </c>
      <c r="I169">
        <v>2.0243000000000001E-2</v>
      </c>
      <c r="J169">
        <v>1.9019000000000001E-2</v>
      </c>
      <c r="K169">
        <v>3.5979999999999998E-2</v>
      </c>
      <c r="L169">
        <v>4.6946000000000002E-2</v>
      </c>
      <c r="M169">
        <v>3.3981999999999998E-2</v>
      </c>
      <c r="N169">
        <f t="shared" si="33"/>
        <v>1.9547666666666668E-2</v>
      </c>
      <c r="O169">
        <f t="shared" si="34"/>
        <v>3.2668493312465344E-4</v>
      </c>
      <c r="Q169">
        <v>1.508E-3</v>
      </c>
      <c r="R169">
        <v>2.5149999999999999E-3</v>
      </c>
      <c r="S169">
        <v>2.238E-3</v>
      </c>
      <c r="T169">
        <v>3.1749999999999999E-3</v>
      </c>
      <c r="U169">
        <v>3.2139999999999998E-3</v>
      </c>
      <c r="V169">
        <v>5.28E-3</v>
      </c>
      <c r="W169">
        <v>5.3699999999999998E-3</v>
      </c>
      <c r="X169">
        <v>4.4860000000000004E-3</v>
      </c>
      <c r="Y169">
        <v>4.4419999999999998E-3</v>
      </c>
      <c r="Z169">
        <v>6.6730000000000001E-3</v>
      </c>
      <c r="AA169">
        <v>6.9719999999999999E-3</v>
      </c>
      <c r="AB169">
        <v>5.0939999999999996E-3</v>
      </c>
      <c r="AC169">
        <f t="shared" si="35"/>
        <v>4.7642204647102169E-3</v>
      </c>
      <c r="AD169">
        <f t="shared" si="36"/>
        <v>7.9620706144356762E-2</v>
      </c>
      <c r="AG169">
        <v>4.3499999999999997E-2</v>
      </c>
      <c r="AH169">
        <f t="shared" si="37"/>
        <v>1.2876782512168047E-2</v>
      </c>
      <c r="AI169">
        <f t="shared" si="38"/>
        <v>0.1092258601553829</v>
      </c>
      <c r="AJ169">
        <f t="shared" si="39"/>
        <v>0.13429027113237638</v>
      </c>
      <c r="AK169">
        <f t="shared" si="40"/>
        <v>0.12719616908850725</v>
      </c>
      <c r="AL169">
        <f t="shared" si="41"/>
        <v>0.13604632197031477</v>
      </c>
      <c r="AM169">
        <f t="shared" si="42"/>
        <v>0.43357716324710077</v>
      </c>
      <c r="AN169">
        <f t="shared" si="43"/>
        <v>0.40100741303934617</v>
      </c>
      <c r="AO169">
        <f t="shared" si="44"/>
        <v>0.41102538071065992</v>
      </c>
      <c r="AP169">
        <f t="shared" si="45"/>
        <v>0.40509052183173594</v>
      </c>
      <c r="AQ169">
        <f t="shared" si="46"/>
        <v>0.72394366197183091</v>
      </c>
      <c r="AR169">
        <f t="shared" si="47"/>
        <v>0.97337756583039603</v>
      </c>
      <c r="AS169">
        <f t="shared" si="48"/>
        <v>0.71181399245915378</v>
      </c>
    </row>
    <row r="170" spans="1:45" x14ac:dyDescent="0.15">
      <c r="A170">
        <v>4.3999999999999997E-2</v>
      </c>
      <c r="B170">
        <v>9.3109999999999998E-3</v>
      </c>
      <c r="C170">
        <v>1.0416999999999999E-2</v>
      </c>
      <c r="D170">
        <v>1.0361E-2</v>
      </c>
      <c r="E170">
        <v>1.4626999999999999E-2</v>
      </c>
      <c r="F170">
        <v>1.2181000000000001E-2</v>
      </c>
      <c r="G170">
        <v>1.6357E-2</v>
      </c>
      <c r="H170">
        <v>1.5789000000000001E-2</v>
      </c>
      <c r="I170">
        <v>1.9653E-2</v>
      </c>
      <c r="J170">
        <v>3.5887000000000002E-2</v>
      </c>
      <c r="K170">
        <v>2.5477E-2</v>
      </c>
      <c r="L170">
        <v>2.9295000000000002E-2</v>
      </c>
      <c r="M170">
        <v>2.8638E-2</v>
      </c>
      <c r="N170">
        <f t="shared" si="33"/>
        <v>1.8999416666666668E-2</v>
      </c>
      <c r="O170">
        <f t="shared" si="34"/>
        <v>3.1752245774384455E-4</v>
      </c>
      <c r="Q170">
        <v>4.5069999999999997E-3</v>
      </c>
      <c r="R170">
        <v>3.222E-3</v>
      </c>
      <c r="S170">
        <v>2.8679999999999999E-3</v>
      </c>
      <c r="T170">
        <v>4.4380000000000001E-3</v>
      </c>
      <c r="U170">
        <v>3.9379999999999997E-3</v>
      </c>
      <c r="V170">
        <v>4.6290000000000003E-3</v>
      </c>
      <c r="W170">
        <v>4.8139999999999997E-3</v>
      </c>
      <c r="X170">
        <v>4.45E-3</v>
      </c>
      <c r="Y170">
        <v>6.8139999999999997E-3</v>
      </c>
      <c r="Z170">
        <v>5.8700000000000002E-3</v>
      </c>
      <c r="AA170">
        <v>5.0860000000000002E-3</v>
      </c>
      <c r="AB170">
        <v>4.4910000000000002E-3</v>
      </c>
      <c r="AC170">
        <f t="shared" si="35"/>
        <v>4.9124346398612866E-3</v>
      </c>
      <c r="AD170">
        <f t="shared" si="36"/>
        <v>8.209769422111432E-2</v>
      </c>
      <c r="AG170">
        <v>4.3999999999999997E-2</v>
      </c>
      <c r="AH170">
        <f t="shared" si="37"/>
        <v>7.9506446930236521E-2</v>
      </c>
      <c r="AI170">
        <f t="shared" si="38"/>
        <v>0.14451997780244172</v>
      </c>
      <c r="AJ170">
        <f t="shared" si="39"/>
        <v>0.18360800992379941</v>
      </c>
      <c r="AK170">
        <f t="shared" si="40"/>
        <v>0.24152906208718625</v>
      </c>
      <c r="AL170">
        <f t="shared" si="41"/>
        <v>0.19867884521285273</v>
      </c>
      <c r="AM170">
        <f t="shared" si="42"/>
        <v>0.29182872435325602</v>
      </c>
      <c r="AN170">
        <f t="shared" si="43"/>
        <v>0.3001140467591713</v>
      </c>
      <c r="AO170">
        <f t="shared" si="44"/>
        <v>0.39904568527918782</v>
      </c>
      <c r="AP170">
        <f t="shared" si="45"/>
        <v>0.76436634717784879</v>
      </c>
      <c r="AQ170">
        <f t="shared" si="46"/>
        <v>0.51261569416498987</v>
      </c>
      <c r="AR170">
        <f t="shared" si="47"/>
        <v>0.60740203193033382</v>
      </c>
      <c r="AS170">
        <f t="shared" si="48"/>
        <v>0.59987431922915802</v>
      </c>
    </row>
    <row r="171" spans="1:45" x14ac:dyDescent="0.15">
      <c r="A171">
        <v>4.4499999999999998E-2</v>
      </c>
      <c r="B171">
        <v>2.0247000000000001E-2</v>
      </c>
      <c r="C171">
        <v>8.5000000000000006E-3</v>
      </c>
      <c r="D171">
        <v>1.1891000000000001E-2</v>
      </c>
      <c r="E171">
        <v>1.8550000000000001E-2</v>
      </c>
      <c r="F171">
        <v>1.4114E-2</v>
      </c>
      <c r="G171">
        <v>1.7056999999999999E-2</v>
      </c>
      <c r="H171">
        <v>2.4242E-2</v>
      </c>
      <c r="I171">
        <v>1.2512000000000001E-2</v>
      </c>
      <c r="J171">
        <v>2.9805999999999999E-2</v>
      </c>
      <c r="K171">
        <v>3.7936999999999999E-2</v>
      </c>
      <c r="L171">
        <v>3.653E-2</v>
      </c>
      <c r="M171">
        <v>3.9366999999999999E-2</v>
      </c>
      <c r="N171">
        <f t="shared" si="33"/>
        <v>2.2562750000000003E-2</v>
      </c>
      <c r="O171">
        <f t="shared" si="34"/>
        <v>3.7707367332119477E-4</v>
      </c>
      <c r="Q171">
        <v>8.3770000000000008E-3</v>
      </c>
      <c r="R171">
        <v>2.872E-3</v>
      </c>
      <c r="S171">
        <v>3.29E-3</v>
      </c>
      <c r="T171">
        <v>5.7540000000000004E-3</v>
      </c>
      <c r="U171">
        <v>4.3249999999999999E-3</v>
      </c>
      <c r="V171">
        <v>4.6189999999999998E-3</v>
      </c>
      <c r="W171">
        <v>5.8050000000000003E-3</v>
      </c>
      <c r="X171">
        <v>3.6670000000000001E-3</v>
      </c>
      <c r="Y171">
        <v>5.9709999999999997E-3</v>
      </c>
      <c r="Z171">
        <v>6.6270000000000001E-3</v>
      </c>
      <c r="AA171">
        <v>6.1710000000000003E-3</v>
      </c>
      <c r="AB171">
        <v>5.4689999999999999E-3</v>
      </c>
      <c r="AC171">
        <f t="shared" si="35"/>
        <v>5.6977028943888666E-3</v>
      </c>
      <c r="AD171">
        <f t="shared" si="36"/>
        <v>9.5221270974407038E-2</v>
      </c>
      <c r="AG171">
        <v>4.4499999999999998E-2</v>
      </c>
      <c r="AH171">
        <f t="shared" si="37"/>
        <v>0.17288873708479208</v>
      </c>
      <c r="AI171">
        <f t="shared" si="38"/>
        <v>0.11792452830188679</v>
      </c>
      <c r="AJ171">
        <f t="shared" si="39"/>
        <v>0.21072124756335284</v>
      </c>
      <c r="AK171">
        <f t="shared" si="40"/>
        <v>0.30630779392338175</v>
      </c>
      <c r="AL171">
        <f t="shared" si="41"/>
        <v>0.23020714402218234</v>
      </c>
      <c r="AM171">
        <f t="shared" si="42"/>
        <v>0.30431757359500444</v>
      </c>
      <c r="AN171">
        <f t="shared" si="43"/>
        <v>0.46078692263828169</v>
      </c>
      <c r="AO171">
        <f t="shared" si="44"/>
        <v>0.25405076142131977</v>
      </c>
      <c r="AP171">
        <f t="shared" si="45"/>
        <v>0.63484558040468586</v>
      </c>
      <c r="AQ171">
        <f t="shared" si="46"/>
        <v>0.76331991951710254</v>
      </c>
      <c r="AR171">
        <f t="shared" si="47"/>
        <v>0.75741239892183287</v>
      </c>
      <c r="AS171">
        <f t="shared" si="48"/>
        <v>0.82461248428990364</v>
      </c>
    </row>
    <row r="172" spans="1:45" x14ac:dyDescent="0.15">
      <c r="A172">
        <v>4.4999999999999998E-2</v>
      </c>
      <c r="B172">
        <v>1.242E-2</v>
      </c>
      <c r="C172">
        <v>1.1398E-2</v>
      </c>
      <c r="D172">
        <v>1.2015E-2</v>
      </c>
      <c r="E172">
        <v>1.4442E-2</v>
      </c>
      <c r="F172">
        <v>1.5687E-2</v>
      </c>
      <c r="G172">
        <v>3.0481999999999999E-2</v>
      </c>
      <c r="H172">
        <v>2.0691000000000001E-2</v>
      </c>
      <c r="I172">
        <v>2.2121999999999999E-2</v>
      </c>
      <c r="J172">
        <v>1.8554000000000001E-2</v>
      </c>
      <c r="K172">
        <v>4.3582000000000003E-2</v>
      </c>
      <c r="L172">
        <v>4.1758999999999998E-2</v>
      </c>
      <c r="M172">
        <v>4.4074000000000002E-2</v>
      </c>
      <c r="N172">
        <f t="shared" si="33"/>
        <v>2.3935499999999998E-2</v>
      </c>
      <c r="O172">
        <f t="shared" si="34"/>
        <v>4.0001537524368507E-4</v>
      </c>
      <c r="Q172">
        <v>6.8799999999999998E-3</v>
      </c>
      <c r="R172">
        <v>3.32E-3</v>
      </c>
      <c r="S172">
        <v>3.5669999999999999E-3</v>
      </c>
      <c r="T172">
        <v>5.0410000000000003E-3</v>
      </c>
      <c r="U172">
        <v>5.2009999999999999E-3</v>
      </c>
      <c r="V172">
        <v>6.8710000000000004E-3</v>
      </c>
      <c r="W172">
        <v>5.5380000000000004E-3</v>
      </c>
      <c r="X172">
        <v>5.0740000000000004E-3</v>
      </c>
      <c r="Y172">
        <v>4.6509999999999998E-3</v>
      </c>
      <c r="Z172">
        <v>7.2490000000000002E-3</v>
      </c>
      <c r="AA172">
        <v>6.1710000000000003E-3</v>
      </c>
      <c r="AB172">
        <v>6.1250000000000002E-3</v>
      </c>
      <c r="AC172">
        <f t="shared" si="35"/>
        <v>5.8538611966027099E-3</v>
      </c>
      <c r="AD172">
        <f t="shared" si="36"/>
        <v>9.7831023059699401E-2</v>
      </c>
      <c r="AG172">
        <v>4.4999999999999998E-2</v>
      </c>
      <c r="AH172">
        <f t="shared" si="37"/>
        <v>0.10605413713602596</v>
      </c>
      <c r="AI172">
        <f t="shared" si="38"/>
        <v>0.15812985571587124</v>
      </c>
      <c r="AJ172">
        <f t="shared" si="39"/>
        <v>0.21291866028708134</v>
      </c>
      <c r="AK172">
        <f t="shared" si="40"/>
        <v>0.23847424042272125</v>
      </c>
      <c r="AL172">
        <f t="shared" si="41"/>
        <v>0.25586364377752402</v>
      </c>
      <c r="AM172">
        <f t="shared" si="42"/>
        <v>0.54383586083853697</v>
      </c>
      <c r="AN172">
        <f t="shared" si="43"/>
        <v>0.39329024900209092</v>
      </c>
      <c r="AO172">
        <f t="shared" si="44"/>
        <v>0.44917766497461925</v>
      </c>
      <c r="AP172">
        <f t="shared" si="45"/>
        <v>0.39518636847710331</v>
      </c>
      <c r="AQ172">
        <f t="shared" si="46"/>
        <v>0.8769014084507043</v>
      </c>
      <c r="AR172">
        <f t="shared" si="47"/>
        <v>0.86583039601907519</v>
      </c>
      <c r="AS172">
        <f t="shared" si="48"/>
        <v>0.92320904901550072</v>
      </c>
    </row>
    <row r="173" spans="1:45" x14ac:dyDescent="0.15">
      <c r="A173">
        <v>4.5499999999999999E-2</v>
      </c>
      <c r="B173">
        <v>1.0786E-2</v>
      </c>
      <c r="C173">
        <v>9.6570000000000007E-3</v>
      </c>
      <c r="D173">
        <v>1.0366E-2</v>
      </c>
      <c r="E173">
        <v>1.3809999999999999E-2</v>
      </c>
      <c r="F173">
        <v>3.1600000000000003E-2</v>
      </c>
      <c r="G173">
        <v>2.2429999999999999E-2</v>
      </c>
      <c r="H173">
        <v>1.2137999999999999E-2</v>
      </c>
      <c r="I173">
        <v>2.4964E-2</v>
      </c>
      <c r="J173">
        <v>3.1465E-2</v>
      </c>
      <c r="K173">
        <v>3.0339000000000001E-2</v>
      </c>
      <c r="L173">
        <v>3.5624999999999997E-2</v>
      </c>
      <c r="M173">
        <v>4.5282000000000003E-2</v>
      </c>
      <c r="N173">
        <f t="shared" si="33"/>
        <v>2.3205166666666666E-2</v>
      </c>
      <c r="O173">
        <f t="shared" si="34"/>
        <v>3.8780988288353779E-4</v>
      </c>
      <c r="Q173">
        <v>6.0150000000000004E-3</v>
      </c>
      <c r="R173">
        <v>3.143E-3</v>
      </c>
      <c r="S173">
        <v>3.0209999999999998E-3</v>
      </c>
      <c r="T173">
        <v>4.6629999999999996E-3</v>
      </c>
      <c r="U173">
        <v>6.9760000000000004E-3</v>
      </c>
      <c r="V173">
        <v>5.5079999999999999E-3</v>
      </c>
      <c r="W173">
        <v>4.3550000000000004E-3</v>
      </c>
      <c r="X173">
        <v>5.6169999999999996E-3</v>
      </c>
      <c r="Y173">
        <v>6.5900000000000004E-3</v>
      </c>
      <c r="Z173">
        <v>6.2690000000000003E-3</v>
      </c>
      <c r="AA173">
        <v>5.6649999999999999E-3</v>
      </c>
      <c r="AB173">
        <v>6.5329999999999997E-3</v>
      </c>
      <c r="AC173">
        <f t="shared" si="35"/>
        <v>5.7520653444891193E-3</v>
      </c>
      <c r="AD173">
        <f t="shared" si="36"/>
        <v>9.6129788264230381E-2</v>
      </c>
      <c r="AG173">
        <v>4.5499999999999999E-2</v>
      </c>
      <c r="AH173">
        <f t="shared" si="37"/>
        <v>9.2101443087695328E-2</v>
      </c>
      <c r="AI173">
        <f t="shared" si="38"/>
        <v>0.13397613762486127</v>
      </c>
      <c r="AJ173">
        <f t="shared" si="39"/>
        <v>0.18369661527556264</v>
      </c>
      <c r="AK173">
        <f t="shared" si="40"/>
        <v>0.22803830911492731</v>
      </c>
      <c r="AL173">
        <f t="shared" si="41"/>
        <v>0.51541347251671832</v>
      </c>
      <c r="AM173">
        <f t="shared" si="42"/>
        <v>0.40017841213202493</v>
      </c>
      <c r="AN173">
        <f t="shared" si="43"/>
        <v>0.23071659380345941</v>
      </c>
      <c r="AO173">
        <f t="shared" si="44"/>
        <v>0.50688324873096446</v>
      </c>
      <c r="AP173">
        <f t="shared" si="45"/>
        <v>0.67018104366347175</v>
      </c>
      <c r="AQ173">
        <f t="shared" si="46"/>
        <v>0.61044265593561364</v>
      </c>
      <c r="AR173">
        <f t="shared" si="47"/>
        <v>0.73864814430852155</v>
      </c>
      <c r="AS173">
        <f t="shared" si="48"/>
        <v>0.94851277754503571</v>
      </c>
    </row>
    <row r="174" spans="1:45" x14ac:dyDescent="0.15">
      <c r="A174">
        <v>4.5999999999999999E-2</v>
      </c>
      <c r="B174">
        <v>8.9470000000000001E-3</v>
      </c>
      <c r="C174">
        <v>1.0415000000000001E-2</v>
      </c>
      <c r="D174">
        <v>1.3128000000000001E-2</v>
      </c>
      <c r="E174">
        <v>7.1089999999999999E-3</v>
      </c>
      <c r="F174">
        <v>2.1242E-2</v>
      </c>
      <c r="G174">
        <v>2.2003000000000002E-2</v>
      </c>
      <c r="H174">
        <v>1.9067000000000001E-2</v>
      </c>
      <c r="I174">
        <v>2.5201000000000001E-2</v>
      </c>
      <c r="J174">
        <v>2.8174999999999999E-2</v>
      </c>
      <c r="K174">
        <v>2.8660000000000001E-2</v>
      </c>
      <c r="L174">
        <v>2.9256000000000001E-2</v>
      </c>
      <c r="M174">
        <v>3.2381E-2</v>
      </c>
      <c r="N174">
        <f t="shared" si="33"/>
        <v>2.0465333333333332E-2</v>
      </c>
      <c r="O174">
        <f t="shared" si="34"/>
        <v>3.4202118162647235E-4</v>
      </c>
      <c r="Q174">
        <v>3.3899999999999998E-3</v>
      </c>
      <c r="R174">
        <v>3.349E-3</v>
      </c>
      <c r="S174">
        <v>3.2919999999999998E-3</v>
      </c>
      <c r="T174">
        <v>3.202E-3</v>
      </c>
      <c r="U174">
        <v>5.7730000000000004E-3</v>
      </c>
      <c r="V174">
        <v>5.594E-3</v>
      </c>
      <c r="W174">
        <v>5.3600000000000002E-3</v>
      </c>
      <c r="X174">
        <v>5.5209999999999999E-3</v>
      </c>
      <c r="Y174">
        <v>5.5329999999999997E-3</v>
      </c>
      <c r="Z174">
        <v>6.0480000000000004E-3</v>
      </c>
      <c r="AA174">
        <v>5.3579999999999999E-3</v>
      </c>
      <c r="AB174">
        <v>5.2900000000000004E-3</v>
      </c>
      <c r="AC174">
        <f t="shared" si="35"/>
        <v>5.1479389697590278E-3</v>
      </c>
      <c r="AD174">
        <f t="shared" si="36"/>
        <v>8.6033494670611832E-2</v>
      </c>
      <c r="AG174">
        <v>4.5999999999999999E-2</v>
      </c>
      <c r="AH174">
        <f t="shared" si="37"/>
        <v>7.6398258047989068E-2</v>
      </c>
      <c r="AI174">
        <f t="shared" si="38"/>
        <v>0.144492230854606</v>
      </c>
      <c r="AJ174">
        <f t="shared" si="39"/>
        <v>0.23264221158958001</v>
      </c>
      <c r="AK174">
        <f t="shared" si="40"/>
        <v>0.11738771466314399</v>
      </c>
      <c r="AL174">
        <f t="shared" si="41"/>
        <v>0.34646876529114334</v>
      </c>
      <c r="AM174">
        <f t="shared" si="42"/>
        <v>0.39256021409455844</v>
      </c>
      <c r="AN174">
        <f t="shared" si="43"/>
        <v>0.3624215928530698</v>
      </c>
      <c r="AO174">
        <f t="shared" si="44"/>
        <v>0.51169543147208119</v>
      </c>
      <c r="AP174">
        <f t="shared" si="45"/>
        <v>0.60010649627263046</v>
      </c>
      <c r="AQ174">
        <f t="shared" si="46"/>
        <v>0.57665995975855133</v>
      </c>
      <c r="AR174">
        <f t="shared" si="47"/>
        <v>0.60659340659340655</v>
      </c>
      <c r="AS174">
        <f t="shared" si="48"/>
        <v>0.67827817343946384</v>
      </c>
    </row>
    <row r="175" spans="1:45" x14ac:dyDescent="0.15">
      <c r="A175">
        <v>4.65E-2</v>
      </c>
      <c r="B175">
        <v>2.5560000000000001E-3</v>
      </c>
      <c r="C175">
        <v>9.0790000000000003E-3</v>
      </c>
      <c r="D175">
        <v>9.946E-3</v>
      </c>
      <c r="E175">
        <v>4.398E-3</v>
      </c>
      <c r="F175">
        <v>1.4925000000000001E-2</v>
      </c>
      <c r="G175">
        <v>2.2922000000000001E-2</v>
      </c>
      <c r="H175">
        <v>2.3126000000000001E-2</v>
      </c>
      <c r="I175">
        <v>1.255E-2</v>
      </c>
      <c r="J175">
        <v>3.2396000000000001E-2</v>
      </c>
      <c r="K175">
        <v>2.2154E-2</v>
      </c>
      <c r="L175">
        <v>2.9177000000000002E-2</v>
      </c>
      <c r="M175">
        <v>1.8581E-2</v>
      </c>
      <c r="N175">
        <f t="shared" si="33"/>
        <v>1.6817500000000003E-2</v>
      </c>
      <c r="O175">
        <f t="shared" si="34"/>
        <v>2.8105778334109065E-4</v>
      </c>
      <c r="Q175">
        <v>1.511E-3</v>
      </c>
      <c r="R175">
        <v>2.9859999999999999E-3</v>
      </c>
      <c r="S175">
        <v>3.2460000000000002E-3</v>
      </c>
      <c r="T175">
        <v>2.702E-3</v>
      </c>
      <c r="U175">
        <v>4.6049999999999997E-3</v>
      </c>
      <c r="V175">
        <v>5.359E-3</v>
      </c>
      <c r="W175">
        <v>5.7130000000000002E-3</v>
      </c>
      <c r="X175">
        <v>3.5430000000000001E-3</v>
      </c>
      <c r="Y175">
        <v>6.5329999999999997E-3</v>
      </c>
      <c r="Z175">
        <v>5.3829999999999998E-3</v>
      </c>
      <c r="AA175">
        <v>5.3949999999999996E-3</v>
      </c>
      <c r="AB175">
        <v>3.7450000000000001E-3</v>
      </c>
      <c r="AC175">
        <f t="shared" si="35"/>
        <v>4.6606728835300948E-3</v>
      </c>
      <c r="AD175">
        <f t="shared" si="36"/>
        <v>7.7890196065284911E-2</v>
      </c>
      <c r="AG175">
        <v>4.65E-2</v>
      </c>
      <c r="AH175">
        <f t="shared" si="37"/>
        <v>2.1825634019298094E-2</v>
      </c>
      <c r="AI175">
        <f t="shared" si="38"/>
        <v>0.12595726970033297</v>
      </c>
      <c r="AJ175">
        <f t="shared" si="39"/>
        <v>0.17625376572744994</v>
      </c>
      <c r="AK175">
        <f t="shared" si="40"/>
        <v>7.2622192866578603E-2</v>
      </c>
      <c r="AL175">
        <f t="shared" si="41"/>
        <v>0.24343500244658295</v>
      </c>
      <c r="AM175">
        <f t="shared" si="42"/>
        <v>0.40895628902765391</v>
      </c>
      <c r="AN175">
        <f t="shared" si="43"/>
        <v>0.43957422543242736</v>
      </c>
      <c r="AO175">
        <f t="shared" si="44"/>
        <v>0.25482233502538071</v>
      </c>
      <c r="AP175">
        <f t="shared" si="45"/>
        <v>0.69001064962726311</v>
      </c>
      <c r="AQ175">
        <f t="shared" si="46"/>
        <v>0.44575452716297786</v>
      </c>
      <c r="AR175">
        <f t="shared" si="47"/>
        <v>0.60495542193655405</v>
      </c>
      <c r="AS175">
        <f t="shared" si="48"/>
        <v>0.3892124005027231</v>
      </c>
    </row>
    <row r="176" spans="1:45" x14ac:dyDescent="0.15">
      <c r="A176">
        <v>4.7E-2</v>
      </c>
      <c r="B176">
        <v>9.0399999999999994E-3</v>
      </c>
      <c r="C176">
        <v>1.3863E-2</v>
      </c>
      <c r="D176">
        <v>3.8649999999999999E-3</v>
      </c>
      <c r="E176">
        <v>1.4559000000000001E-2</v>
      </c>
      <c r="F176">
        <v>1.5876000000000001E-2</v>
      </c>
      <c r="G176">
        <v>2.4022999999999999E-2</v>
      </c>
      <c r="H176">
        <v>2.6938E-2</v>
      </c>
      <c r="I176">
        <v>2.9305999999999999E-2</v>
      </c>
      <c r="J176">
        <v>2.3625E-2</v>
      </c>
      <c r="K176">
        <v>2.9433000000000001E-2</v>
      </c>
      <c r="L176">
        <v>3.4037999999999999E-2</v>
      </c>
      <c r="M176">
        <v>4.4098999999999999E-2</v>
      </c>
      <c r="N176">
        <f t="shared" si="33"/>
        <v>2.2388750000000002E-2</v>
      </c>
      <c r="O176">
        <f t="shared" si="34"/>
        <v>3.7416574679814734E-4</v>
      </c>
      <c r="Q176">
        <v>3.3709999999999999E-3</v>
      </c>
      <c r="R176">
        <v>3.6419999999999998E-3</v>
      </c>
      <c r="S176">
        <v>1.756E-3</v>
      </c>
      <c r="T176">
        <v>4.6839999999999998E-3</v>
      </c>
      <c r="U176">
        <v>4.7239999999999999E-3</v>
      </c>
      <c r="V176">
        <v>5.6360000000000004E-3</v>
      </c>
      <c r="W176">
        <v>6.6109999999999997E-3</v>
      </c>
      <c r="X176">
        <v>5.8659999999999997E-3</v>
      </c>
      <c r="Y176">
        <v>5.3870000000000003E-3</v>
      </c>
      <c r="Z176">
        <v>5.7029999999999997E-3</v>
      </c>
      <c r="AA176">
        <v>5.7609999999999996E-3</v>
      </c>
      <c r="AB176">
        <v>6.143E-3</v>
      </c>
      <c r="AC176">
        <f t="shared" si="35"/>
        <v>5.345488276022211E-3</v>
      </c>
      <c r="AD176">
        <f t="shared" si="36"/>
        <v>8.9334982370333382E-2</v>
      </c>
      <c r="AG176">
        <v>4.7E-2</v>
      </c>
      <c r="AH176">
        <f t="shared" si="37"/>
        <v>7.7192383229442399E-2</v>
      </c>
      <c r="AI176">
        <f t="shared" si="38"/>
        <v>0.19232796892341841</v>
      </c>
      <c r="AJ176">
        <f t="shared" si="39"/>
        <v>6.8491936912989548E-2</v>
      </c>
      <c r="AK176">
        <f t="shared" si="40"/>
        <v>0.24040620871862617</v>
      </c>
      <c r="AL176">
        <f t="shared" si="41"/>
        <v>0.25894633828086772</v>
      </c>
      <c r="AM176">
        <f t="shared" si="42"/>
        <v>0.42859946476360389</v>
      </c>
      <c r="AN176">
        <f t="shared" si="43"/>
        <v>0.512031933092568</v>
      </c>
      <c r="AO176">
        <f t="shared" si="44"/>
        <v>0.59504568527918777</v>
      </c>
      <c r="AP176">
        <f t="shared" si="45"/>
        <v>0.50319488817891378</v>
      </c>
      <c r="AQ176">
        <f t="shared" si="46"/>
        <v>0.59221327967806836</v>
      </c>
      <c r="AR176">
        <f t="shared" si="47"/>
        <v>0.70574331329048301</v>
      </c>
      <c r="AS176">
        <f t="shared" si="48"/>
        <v>0.92373271889400921</v>
      </c>
    </row>
    <row r="177" spans="1:45" x14ac:dyDescent="0.15">
      <c r="A177">
        <v>4.7500000000000001E-2</v>
      </c>
      <c r="B177">
        <v>3.872E-3</v>
      </c>
      <c r="C177">
        <v>7.3720000000000001E-3</v>
      </c>
      <c r="D177">
        <v>1.6274E-2</v>
      </c>
      <c r="E177">
        <v>1.328E-2</v>
      </c>
      <c r="F177">
        <v>1.3108E-2</v>
      </c>
      <c r="G177">
        <v>2.0539999999999999E-2</v>
      </c>
      <c r="H177">
        <v>2.2253999999999999E-2</v>
      </c>
      <c r="I177">
        <v>1.9515999999999999E-2</v>
      </c>
      <c r="J177">
        <v>2.9472000000000002E-2</v>
      </c>
      <c r="K177">
        <v>3.065E-2</v>
      </c>
      <c r="L177">
        <v>3.5476000000000001E-2</v>
      </c>
      <c r="M177">
        <v>3.2669999999999998E-2</v>
      </c>
      <c r="N177">
        <f t="shared" si="33"/>
        <v>2.0373666666666668E-2</v>
      </c>
      <c r="O177">
        <f t="shared" si="34"/>
        <v>3.4048922799843022E-4</v>
      </c>
      <c r="Q177">
        <v>1.7589999999999999E-3</v>
      </c>
      <c r="R177">
        <v>2.6580000000000002E-3</v>
      </c>
      <c r="S177">
        <v>3.82E-3</v>
      </c>
      <c r="T177">
        <v>4.5339999999999998E-3</v>
      </c>
      <c r="U177">
        <v>4.2760000000000003E-3</v>
      </c>
      <c r="V177">
        <v>5.4099999999999999E-3</v>
      </c>
      <c r="W177">
        <v>5.457E-3</v>
      </c>
      <c r="X177">
        <v>4.731E-3</v>
      </c>
      <c r="Y177">
        <v>5.9329999999999999E-3</v>
      </c>
      <c r="Z177">
        <v>6.1190000000000003E-3</v>
      </c>
      <c r="AA177">
        <v>6.2659999999999999E-3</v>
      </c>
      <c r="AB177">
        <v>5.424E-3</v>
      </c>
      <c r="AC177">
        <f t="shared" si="35"/>
        <v>5.102114258725584E-3</v>
      </c>
      <c r="AD177">
        <f t="shared" si="36"/>
        <v>8.5267661964428323E-2</v>
      </c>
      <c r="AG177">
        <v>4.7500000000000001E-2</v>
      </c>
      <c r="AH177">
        <f t="shared" si="37"/>
        <v>3.3062932285885062E-2</v>
      </c>
      <c r="AI177">
        <f t="shared" si="38"/>
        <v>0.10227524972253052</v>
      </c>
      <c r="AJ177">
        <f t="shared" si="39"/>
        <v>0.2883926989190147</v>
      </c>
      <c r="AK177">
        <f t="shared" si="40"/>
        <v>0.21928665785997356</v>
      </c>
      <c r="AL177">
        <f t="shared" si="41"/>
        <v>0.21379872777687162</v>
      </c>
      <c r="AM177">
        <f t="shared" si="42"/>
        <v>0.36645851917930417</v>
      </c>
      <c r="AN177">
        <f t="shared" si="43"/>
        <v>0.42299942976620414</v>
      </c>
      <c r="AO177">
        <f t="shared" si="44"/>
        <v>0.3962639593908629</v>
      </c>
      <c r="AP177">
        <f t="shared" si="45"/>
        <v>0.62773162939297134</v>
      </c>
      <c r="AQ177">
        <f t="shared" si="46"/>
        <v>0.61670020120724345</v>
      </c>
      <c r="AR177">
        <f t="shared" si="47"/>
        <v>0.73555878084179971</v>
      </c>
      <c r="AS177">
        <f t="shared" si="48"/>
        <v>0.68433179723502302</v>
      </c>
    </row>
    <row r="178" spans="1:45" x14ac:dyDescent="0.15">
      <c r="A178">
        <v>4.8000000000000001E-2</v>
      </c>
      <c r="B178">
        <v>8.0820000000000006E-3</v>
      </c>
      <c r="C178">
        <v>8.2550000000000002E-3</v>
      </c>
      <c r="D178">
        <v>1.1141E-2</v>
      </c>
      <c r="E178">
        <v>1.3804E-2</v>
      </c>
      <c r="F178">
        <v>1.5062000000000001E-2</v>
      </c>
      <c r="G178">
        <v>2.4646999999999999E-2</v>
      </c>
      <c r="H178">
        <v>2.1429E-2</v>
      </c>
      <c r="I178">
        <v>2.4738E-2</v>
      </c>
      <c r="J178">
        <v>3.3001999999999997E-2</v>
      </c>
      <c r="K178">
        <v>3.4846000000000002E-2</v>
      </c>
      <c r="L178">
        <v>2.1291999999999998E-2</v>
      </c>
      <c r="M178">
        <v>2.6601E-2</v>
      </c>
      <c r="N178">
        <f t="shared" si="33"/>
        <v>2.0241583333333337E-2</v>
      </c>
      <c r="O178">
        <f t="shared" si="34"/>
        <v>3.3828182208893302E-4</v>
      </c>
      <c r="Q178">
        <v>6.3119999999999999E-3</v>
      </c>
      <c r="R178">
        <v>3.0590000000000001E-3</v>
      </c>
      <c r="S178">
        <v>3.241E-3</v>
      </c>
      <c r="T178">
        <v>4.7000000000000002E-3</v>
      </c>
      <c r="U178">
        <v>4.653E-3</v>
      </c>
      <c r="V178">
        <v>6.2090000000000001E-3</v>
      </c>
      <c r="W178">
        <v>5.4169999999999999E-3</v>
      </c>
      <c r="X178">
        <v>5.4840000000000002E-3</v>
      </c>
      <c r="Y178">
        <v>6.5500000000000003E-3</v>
      </c>
      <c r="Z178">
        <v>6.4660000000000004E-3</v>
      </c>
      <c r="AA178">
        <v>4.8260000000000004E-3</v>
      </c>
      <c r="AB178">
        <v>4.8690000000000001E-3</v>
      </c>
      <c r="AC178">
        <f t="shared" si="35"/>
        <v>5.5030754541933605E-3</v>
      </c>
      <c r="AD178">
        <f t="shared" si="36"/>
        <v>9.1968614146659383E-2</v>
      </c>
      <c r="AG178">
        <v>4.8000000000000001E-2</v>
      </c>
      <c r="AH178">
        <f t="shared" si="37"/>
        <v>6.9012039962428481E-2</v>
      </c>
      <c r="AI178">
        <f t="shared" si="38"/>
        <v>0.11452552719200887</v>
      </c>
      <c r="AJ178">
        <f t="shared" si="39"/>
        <v>0.19743044479886585</v>
      </c>
      <c r="AK178">
        <f t="shared" si="40"/>
        <v>0.22793923381770145</v>
      </c>
      <c r="AL178">
        <f t="shared" si="41"/>
        <v>0.24566954819768391</v>
      </c>
      <c r="AM178">
        <f t="shared" si="42"/>
        <v>0.4397323818019625</v>
      </c>
      <c r="AN178">
        <f t="shared" si="43"/>
        <v>0.40731800038015586</v>
      </c>
      <c r="AO178">
        <f t="shared" si="44"/>
        <v>0.50229441624365478</v>
      </c>
      <c r="AP178">
        <f t="shared" si="45"/>
        <v>0.70291799787007447</v>
      </c>
      <c r="AQ178">
        <f t="shared" si="46"/>
        <v>0.7011267605633803</v>
      </c>
      <c r="AR178">
        <f t="shared" si="47"/>
        <v>0.44146796599626781</v>
      </c>
      <c r="AS178">
        <f t="shared" si="48"/>
        <v>0.5572056975282782</v>
      </c>
    </row>
    <row r="179" spans="1:45" x14ac:dyDescent="0.15">
      <c r="A179">
        <v>4.8500000000000001E-2</v>
      </c>
      <c r="B179">
        <v>5.7800000000000004E-3</v>
      </c>
      <c r="C179">
        <v>3.0860000000000002E-3</v>
      </c>
      <c r="D179">
        <v>8.9560000000000004E-3</v>
      </c>
      <c r="E179">
        <v>1.3051999999999999E-2</v>
      </c>
      <c r="F179">
        <v>1.243E-2</v>
      </c>
      <c r="G179">
        <v>1.5962E-2</v>
      </c>
      <c r="H179">
        <v>3.0849999999999999E-2</v>
      </c>
      <c r="I179">
        <v>3.1230000000000001E-2</v>
      </c>
      <c r="J179">
        <v>2.7217999999999999E-2</v>
      </c>
      <c r="K179">
        <v>2.1756999999999999E-2</v>
      </c>
      <c r="L179">
        <v>4.2314999999999998E-2</v>
      </c>
      <c r="M179">
        <v>2.9679000000000001E-2</v>
      </c>
      <c r="N179">
        <f t="shared" si="33"/>
        <v>2.0192916666666668E-2</v>
      </c>
      <c r="O179">
        <f t="shared" si="34"/>
        <v>3.3746849398095423E-4</v>
      </c>
      <c r="Q179">
        <v>2.4099999999999998E-3</v>
      </c>
      <c r="R179">
        <v>1.8619999999999999E-3</v>
      </c>
      <c r="S179">
        <v>2.8370000000000001E-3</v>
      </c>
      <c r="T179">
        <v>4.8269999999999997E-3</v>
      </c>
      <c r="U179">
        <v>4.4559999999999999E-3</v>
      </c>
      <c r="V179">
        <v>4.7010000000000003E-3</v>
      </c>
      <c r="W179">
        <v>6.9410000000000001E-3</v>
      </c>
      <c r="X179">
        <v>6.3470000000000002E-3</v>
      </c>
      <c r="Y179">
        <v>6.5110000000000003E-3</v>
      </c>
      <c r="Z179">
        <v>5.2960000000000004E-3</v>
      </c>
      <c r="AA179">
        <v>7.2249999999999997E-3</v>
      </c>
      <c r="AB179">
        <v>5.1879999999999999E-3</v>
      </c>
      <c r="AC179">
        <f t="shared" si="35"/>
        <v>5.3986326130705626E-3</v>
      </c>
      <c r="AD179">
        <f t="shared" si="36"/>
        <v>9.0223142285414226E-2</v>
      </c>
      <c r="AG179">
        <v>4.8500000000000001E-2</v>
      </c>
      <c r="AH179">
        <f t="shared" si="37"/>
        <v>4.9355306976347026E-2</v>
      </c>
      <c r="AI179">
        <f t="shared" si="38"/>
        <v>4.281354051054384E-2</v>
      </c>
      <c r="AJ179">
        <f t="shared" si="39"/>
        <v>0.15870990607832713</v>
      </c>
      <c r="AK179">
        <f t="shared" si="40"/>
        <v>0.21552179656538967</v>
      </c>
      <c r="AL179">
        <f t="shared" si="41"/>
        <v>0.20274017289186103</v>
      </c>
      <c r="AM179">
        <f t="shared" si="42"/>
        <v>0.28478144513826942</v>
      </c>
      <c r="AN179">
        <f t="shared" si="43"/>
        <v>0.58639042007222963</v>
      </c>
      <c r="AO179">
        <f t="shared" si="44"/>
        <v>0.63411167512690358</v>
      </c>
      <c r="AP179">
        <f t="shared" si="45"/>
        <v>0.57972310969116081</v>
      </c>
      <c r="AQ179">
        <f t="shared" si="46"/>
        <v>0.43776659959758546</v>
      </c>
      <c r="AR179">
        <f t="shared" si="47"/>
        <v>0.87735849056603765</v>
      </c>
      <c r="AS179">
        <f t="shared" si="48"/>
        <v>0.62167993297025559</v>
      </c>
    </row>
    <row r="180" spans="1:45" x14ac:dyDescent="0.15">
      <c r="A180">
        <v>4.9000000000000002E-2</v>
      </c>
      <c r="B180">
        <v>5.6169999999999996E-3</v>
      </c>
      <c r="C180">
        <v>9.1310000000000002E-3</v>
      </c>
      <c r="D180">
        <v>1.1228999999999999E-2</v>
      </c>
      <c r="E180">
        <v>1.4354E-2</v>
      </c>
      <c r="F180">
        <v>1.2531E-2</v>
      </c>
      <c r="G180">
        <v>1.0732999999999999E-2</v>
      </c>
      <c r="H180">
        <v>1.9258000000000001E-2</v>
      </c>
      <c r="I180">
        <v>1.1506000000000001E-2</v>
      </c>
      <c r="J180">
        <v>2.1418E-2</v>
      </c>
      <c r="K180">
        <v>3.1413000000000003E-2</v>
      </c>
      <c r="L180">
        <v>3.3338E-2</v>
      </c>
      <c r="M180">
        <v>4.3184E-2</v>
      </c>
      <c r="N180">
        <f t="shared" si="33"/>
        <v>1.8642666666666665E-2</v>
      </c>
      <c r="O180">
        <f t="shared" si="34"/>
        <v>3.1156037276052747E-4</v>
      </c>
      <c r="Q180">
        <v>2.3549999999999999E-3</v>
      </c>
      <c r="R180">
        <v>3.0999999999999999E-3</v>
      </c>
      <c r="S180">
        <v>3.1700000000000001E-3</v>
      </c>
      <c r="T180">
        <v>5.2389999999999997E-3</v>
      </c>
      <c r="U180">
        <v>4.6690000000000004E-3</v>
      </c>
      <c r="V180">
        <v>3.6110000000000001E-3</v>
      </c>
      <c r="W180">
        <v>5.4749999999999998E-3</v>
      </c>
      <c r="X180">
        <v>3.7399999999999998E-3</v>
      </c>
      <c r="Y180">
        <v>5.0679999999999996E-3</v>
      </c>
      <c r="Z180">
        <v>6.2110000000000004E-3</v>
      </c>
      <c r="AA180">
        <v>5.901E-3</v>
      </c>
      <c r="AB180">
        <v>6.182E-3</v>
      </c>
      <c r="AC180">
        <f t="shared" si="35"/>
        <v>4.9428941007176241E-3</v>
      </c>
      <c r="AD180">
        <f t="shared" si="36"/>
        <v>8.2606739467891224E-2</v>
      </c>
      <c r="AG180">
        <v>4.9000000000000002E-2</v>
      </c>
      <c r="AH180">
        <f t="shared" si="37"/>
        <v>4.796345316369225E-2</v>
      </c>
      <c r="AI180">
        <f t="shared" si="38"/>
        <v>0.12667869034406215</v>
      </c>
      <c r="AJ180">
        <f t="shared" si="39"/>
        <v>0.19898989898989897</v>
      </c>
      <c r="AK180">
        <f t="shared" si="40"/>
        <v>0.23702113606340819</v>
      </c>
      <c r="AL180">
        <f t="shared" si="41"/>
        <v>0.20438753873756321</v>
      </c>
      <c r="AM180">
        <f t="shared" si="42"/>
        <v>0.19148974130240853</v>
      </c>
      <c r="AN180">
        <f t="shared" si="43"/>
        <v>0.36605208135335493</v>
      </c>
      <c r="AO180">
        <f t="shared" si="44"/>
        <v>0.2336243654822335</v>
      </c>
      <c r="AP180">
        <f t="shared" si="45"/>
        <v>0.45618743343982959</v>
      </c>
      <c r="AQ180">
        <f t="shared" si="46"/>
        <v>0.63205231388329985</v>
      </c>
      <c r="AR180">
        <f t="shared" si="47"/>
        <v>0.69122952519178926</v>
      </c>
      <c r="AS180">
        <f t="shared" si="48"/>
        <v>0.90456640134059496</v>
      </c>
    </row>
    <row r="181" spans="1:45" x14ac:dyDescent="0.15">
      <c r="A181">
        <v>4.9500000000000002E-2</v>
      </c>
      <c r="B181">
        <v>3.313E-3</v>
      </c>
      <c r="C181">
        <v>5.9220000000000002E-3</v>
      </c>
      <c r="D181">
        <v>1.3313E-2</v>
      </c>
      <c r="E181">
        <v>9.7999999999999997E-3</v>
      </c>
      <c r="F181">
        <v>1.4857E-2</v>
      </c>
      <c r="G181">
        <v>1.3214E-2</v>
      </c>
      <c r="H181">
        <v>2.6745000000000001E-2</v>
      </c>
      <c r="I181">
        <v>2.2436000000000001E-2</v>
      </c>
      <c r="J181">
        <v>2.5562999999999999E-2</v>
      </c>
      <c r="K181">
        <v>3.3980999999999997E-2</v>
      </c>
      <c r="L181">
        <v>2.4431000000000001E-2</v>
      </c>
      <c r="M181">
        <v>3.3487000000000003E-2</v>
      </c>
      <c r="N181">
        <f t="shared" si="33"/>
        <v>1.8921833333333336E-2</v>
      </c>
      <c r="O181">
        <f t="shared" si="34"/>
        <v>3.1622586790047431E-4</v>
      </c>
      <c r="Q181">
        <v>1.7080000000000001E-3</v>
      </c>
      <c r="R181">
        <v>2.264E-3</v>
      </c>
      <c r="S181">
        <v>3.3530000000000001E-3</v>
      </c>
      <c r="T181">
        <v>3.761E-3</v>
      </c>
      <c r="U181">
        <v>4.607E-3</v>
      </c>
      <c r="V181">
        <v>4.5139999999999998E-3</v>
      </c>
      <c r="W181">
        <v>6.4749999999999999E-3</v>
      </c>
      <c r="X181">
        <v>5.1630000000000001E-3</v>
      </c>
      <c r="Y181">
        <v>6.032E-3</v>
      </c>
      <c r="Z181">
        <v>6.4460000000000003E-3</v>
      </c>
      <c r="AA181">
        <v>4.875E-3</v>
      </c>
      <c r="AB181">
        <v>5.202E-3</v>
      </c>
      <c r="AC181">
        <f t="shared" si="35"/>
        <v>4.9760873457694926E-3</v>
      </c>
      <c r="AD181">
        <f t="shared" si="36"/>
        <v>8.3161472320795252E-2</v>
      </c>
      <c r="AG181">
        <v>4.9500000000000002E-2</v>
      </c>
      <c r="AH181">
        <f t="shared" si="37"/>
        <v>2.8289642216719323E-2</v>
      </c>
      <c r="AI181">
        <f t="shared" si="38"/>
        <v>8.2158712541620424E-2</v>
      </c>
      <c r="AJ181">
        <f t="shared" si="39"/>
        <v>0.23592060960482014</v>
      </c>
      <c r="AK181">
        <f t="shared" si="40"/>
        <v>0.1618229854689564</v>
      </c>
      <c r="AL181">
        <f t="shared" si="41"/>
        <v>0.24232588484749631</v>
      </c>
      <c r="AM181">
        <f t="shared" si="42"/>
        <v>0.23575379125780552</v>
      </c>
      <c r="AN181">
        <f t="shared" si="43"/>
        <v>0.50836342900589249</v>
      </c>
      <c r="AO181">
        <f t="shared" si="44"/>
        <v>0.45555329949238577</v>
      </c>
      <c r="AP181">
        <f t="shared" si="45"/>
        <v>0.54447284345047919</v>
      </c>
      <c r="AQ181">
        <f t="shared" si="46"/>
        <v>0.68372233400402405</v>
      </c>
      <c r="AR181">
        <f t="shared" si="47"/>
        <v>0.50655193862741033</v>
      </c>
      <c r="AS181">
        <f t="shared" si="48"/>
        <v>0.7014453288646838</v>
      </c>
    </row>
    <row r="182" spans="1:45" x14ac:dyDescent="0.15">
      <c r="A182">
        <v>0.05</v>
      </c>
      <c r="B182">
        <v>4.0330000000000001E-3</v>
      </c>
      <c r="C182">
        <v>7.5680000000000001E-3</v>
      </c>
      <c r="D182">
        <v>4.934E-3</v>
      </c>
      <c r="E182">
        <v>8.9580000000000007E-3</v>
      </c>
      <c r="F182">
        <v>1.6792999999999999E-2</v>
      </c>
      <c r="G182">
        <v>1.3077E-2</v>
      </c>
      <c r="H182">
        <v>1.3996E-2</v>
      </c>
      <c r="I182">
        <v>2.5399000000000001E-2</v>
      </c>
      <c r="J182">
        <v>2.7376999999999999E-2</v>
      </c>
      <c r="K182">
        <v>2.1432E-2</v>
      </c>
      <c r="L182">
        <v>3.7038000000000001E-2</v>
      </c>
      <c r="M182">
        <v>2.4154999999999999E-2</v>
      </c>
      <c r="N182">
        <f t="shared" si="33"/>
        <v>1.7063333333333337E-2</v>
      </c>
      <c r="O182">
        <f t="shared" si="34"/>
        <v>2.8516620443447662E-4</v>
      </c>
      <c r="Q182">
        <v>2.3670000000000002E-3</v>
      </c>
      <c r="R182">
        <v>2.9160000000000002E-3</v>
      </c>
      <c r="S182">
        <v>1.8990000000000001E-3</v>
      </c>
      <c r="T182">
        <v>3.6949999999999999E-3</v>
      </c>
      <c r="U182">
        <v>4.725E-3</v>
      </c>
      <c r="V182">
        <v>4.2709999999999996E-3</v>
      </c>
      <c r="W182">
        <v>4.4580000000000002E-3</v>
      </c>
      <c r="X182">
        <v>5.7679999999999997E-3</v>
      </c>
      <c r="Y182">
        <v>6.3940000000000004E-3</v>
      </c>
      <c r="Z182">
        <v>5.0330000000000001E-3</v>
      </c>
      <c r="AA182">
        <v>6.2179999999999996E-3</v>
      </c>
      <c r="AB182">
        <v>4.4289999999999998E-3</v>
      </c>
      <c r="AC182">
        <f t="shared" si="35"/>
        <v>4.7632066643462706E-3</v>
      </c>
      <c r="AD182">
        <f t="shared" si="36"/>
        <v>7.960376328844472E-2</v>
      </c>
      <c r="AG182">
        <v>0.05</v>
      </c>
      <c r="AH182">
        <f t="shared" si="37"/>
        <v>3.4437708137648362E-2</v>
      </c>
      <c r="AI182">
        <f t="shared" si="38"/>
        <v>0.10499445061043285</v>
      </c>
      <c r="AJ182">
        <f t="shared" si="39"/>
        <v>8.7435761119971644E-2</v>
      </c>
      <c r="AK182">
        <f t="shared" si="40"/>
        <v>0.14791941875825629</v>
      </c>
      <c r="AL182">
        <f t="shared" si="41"/>
        <v>0.27390311531560918</v>
      </c>
      <c r="AM182">
        <f t="shared" si="42"/>
        <v>0.23330954504906332</v>
      </c>
      <c r="AN182">
        <f t="shared" si="43"/>
        <v>0.26603307356015965</v>
      </c>
      <c r="AO182">
        <f t="shared" si="44"/>
        <v>0.51571573604060916</v>
      </c>
      <c r="AP182">
        <f t="shared" si="45"/>
        <v>0.58310969116080935</v>
      </c>
      <c r="AQ182">
        <f t="shared" si="46"/>
        <v>0.43122736418511065</v>
      </c>
      <c r="AR182">
        <f t="shared" si="47"/>
        <v>0.76794526228488491</v>
      </c>
      <c r="AS182">
        <f t="shared" si="48"/>
        <v>0.50596983661499795</v>
      </c>
    </row>
    <row r="183" spans="1:45" x14ac:dyDescent="0.15">
      <c r="A183">
        <v>5.0500000000000003E-2</v>
      </c>
      <c r="B183">
        <v>5.9620000000000003E-3</v>
      </c>
      <c r="C183">
        <v>8.6309999999999998E-3</v>
      </c>
      <c r="D183">
        <v>7.4650000000000003E-3</v>
      </c>
      <c r="E183">
        <v>1.2056000000000001E-2</v>
      </c>
      <c r="F183">
        <v>7.6270000000000001E-3</v>
      </c>
      <c r="G183">
        <v>1.4581999999999999E-2</v>
      </c>
      <c r="H183">
        <v>2.3258999999999998E-2</v>
      </c>
      <c r="I183">
        <v>1.6655E-2</v>
      </c>
      <c r="J183">
        <v>1.7461999999999998E-2</v>
      </c>
      <c r="K183">
        <v>2.5817E-2</v>
      </c>
      <c r="L183">
        <v>2.6977999999999999E-2</v>
      </c>
      <c r="M183">
        <v>2.7685999999999999E-2</v>
      </c>
      <c r="N183">
        <f t="shared" si="33"/>
        <v>1.6181666666666667E-2</v>
      </c>
      <c r="O183">
        <f t="shared" si="34"/>
        <v>2.7043159590294321E-4</v>
      </c>
      <c r="Q183">
        <v>4.2230000000000002E-3</v>
      </c>
      <c r="R183">
        <v>3.088E-3</v>
      </c>
      <c r="S183">
        <v>2.9390000000000002E-3</v>
      </c>
      <c r="T183">
        <v>5.0819999999999997E-3</v>
      </c>
      <c r="U183">
        <v>3.1489999999999999E-3</v>
      </c>
      <c r="V183">
        <v>4.4559999999999999E-3</v>
      </c>
      <c r="W183">
        <v>6.1159999999999999E-3</v>
      </c>
      <c r="X183">
        <v>4.4079999999999996E-3</v>
      </c>
      <c r="Y183">
        <v>5.1339999999999997E-3</v>
      </c>
      <c r="Z183">
        <v>6.0049999999999999E-3</v>
      </c>
      <c r="AA183">
        <v>5.581E-3</v>
      </c>
      <c r="AB183">
        <v>5.0959999999999998E-3</v>
      </c>
      <c r="AC183">
        <f t="shared" si="35"/>
        <v>4.9357391727904527E-3</v>
      </c>
      <c r="AD183">
        <f t="shared" si="36"/>
        <v>8.2487164729863643E-2</v>
      </c>
      <c r="AG183">
        <v>5.0500000000000003E-2</v>
      </c>
      <c r="AH183">
        <f t="shared" si="37"/>
        <v>5.0909401417470752E-2</v>
      </c>
      <c r="AI183">
        <f t="shared" si="38"/>
        <v>0.11974195338512762</v>
      </c>
      <c r="AJ183">
        <f t="shared" si="39"/>
        <v>0.13228779018252704</v>
      </c>
      <c r="AK183">
        <f t="shared" si="40"/>
        <v>0.19907529722589168</v>
      </c>
      <c r="AL183">
        <f t="shared" si="41"/>
        <v>0.12440058717990539</v>
      </c>
      <c r="AM183">
        <f t="shared" si="42"/>
        <v>0.26016057091882244</v>
      </c>
      <c r="AN183">
        <f t="shared" si="43"/>
        <v>0.44210226192739022</v>
      </c>
      <c r="AO183">
        <f t="shared" si="44"/>
        <v>0.3381725888324873</v>
      </c>
      <c r="AP183">
        <f t="shared" si="45"/>
        <v>0.37192758253461128</v>
      </c>
      <c r="AQ183">
        <f t="shared" si="46"/>
        <v>0.51945674044265588</v>
      </c>
      <c r="AR183">
        <f t="shared" si="47"/>
        <v>0.55936139332365742</v>
      </c>
      <c r="AS183">
        <f t="shared" si="48"/>
        <v>0.57993297025555091</v>
      </c>
    </row>
    <row r="184" spans="1:45" x14ac:dyDescent="0.15">
      <c r="A184">
        <v>5.0999999999999997E-2</v>
      </c>
      <c r="B184">
        <v>3.2490000000000002E-3</v>
      </c>
      <c r="C184">
        <v>5.228E-3</v>
      </c>
      <c r="D184">
        <v>6.3099999999999996E-3</v>
      </c>
      <c r="E184">
        <v>7.1989999999999997E-3</v>
      </c>
      <c r="F184">
        <v>2.0060000000000001E-2</v>
      </c>
      <c r="G184">
        <v>1.1462999999999999E-2</v>
      </c>
      <c r="H184">
        <v>3.3126000000000003E-2</v>
      </c>
      <c r="I184">
        <v>1.4326E-2</v>
      </c>
      <c r="J184">
        <v>2.7841000000000001E-2</v>
      </c>
      <c r="K184">
        <v>2.6048999999999999E-2</v>
      </c>
      <c r="L184">
        <v>3.2184999999999998E-2</v>
      </c>
      <c r="M184">
        <v>4.1249000000000001E-2</v>
      </c>
      <c r="N184">
        <f t="shared" si="33"/>
        <v>1.9023749999999999E-2</v>
      </c>
      <c r="O184">
        <f t="shared" si="34"/>
        <v>3.1792912179783392E-4</v>
      </c>
      <c r="Q184">
        <v>1.91E-3</v>
      </c>
      <c r="R184">
        <v>2.3609999999999998E-3</v>
      </c>
      <c r="S184">
        <v>2.2629999999999998E-3</v>
      </c>
      <c r="T184">
        <v>3.2439999999999999E-3</v>
      </c>
      <c r="U184">
        <v>5.476E-3</v>
      </c>
      <c r="V184">
        <v>4.1219999999999998E-3</v>
      </c>
      <c r="W184">
        <v>7.1929999999999997E-3</v>
      </c>
      <c r="X184">
        <v>4.2570000000000004E-3</v>
      </c>
      <c r="Y184">
        <v>6.9119999999999997E-3</v>
      </c>
      <c r="Z184">
        <v>6.515E-3</v>
      </c>
      <c r="AA184">
        <v>6.5030000000000001E-3</v>
      </c>
      <c r="AB184">
        <v>6.4920000000000004E-3</v>
      </c>
      <c r="AC184">
        <f t="shared" si="35"/>
        <v>5.3628513955645924E-3</v>
      </c>
      <c r="AD184">
        <f t="shared" si="36"/>
        <v>8.9625158664456112E-2</v>
      </c>
      <c r="AG184">
        <v>5.0999999999999997E-2</v>
      </c>
      <c r="AH184">
        <f t="shared" si="37"/>
        <v>2.7743147468192297E-2</v>
      </c>
      <c r="AI184">
        <f t="shared" si="38"/>
        <v>7.2530521642619306E-2</v>
      </c>
      <c r="AJ184">
        <f t="shared" si="39"/>
        <v>0.11181995392521707</v>
      </c>
      <c r="AK184">
        <f t="shared" si="40"/>
        <v>0.11887384412153236</v>
      </c>
      <c r="AL184">
        <f t="shared" si="41"/>
        <v>0.32718969173054968</v>
      </c>
      <c r="AM184">
        <f t="shared" si="42"/>
        <v>0.2045138269402319</v>
      </c>
      <c r="AN184">
        <f t="shared" si="43"/>
        <v>0.62965215738452773</v>
      </c>
      <c r="AO184">
        <f t="shared" si="44"/>
        <v>0.29088324873096444</v>
      </c>
      <c r="AP184">
        <f t="shared" si="45"/>
        <v>0.59299254526091594</v>
      </c>
      <c r="AQ184">
        <f t="shared" si="46"/>
        <v>0.5241247484909457</v>
      </c>
      <c r="AR184">
        <f t="shared" si="47"/>
        <v>0.66732324279494082</v>
      </c>
      <c r="AS184">
        <f t="shared" si="48"/>
        <v>0.86403435274403018</v>
      </c>
    </row>
    <row r="185" spans="1:45" x14ac:dyDescent="0.15">
      <c r="A185">
        <v>5.1499999999999997E-2</v>
      </c>
      <c r="B185">
        <v>1.0884E-2</v>
      </c>
      <c r="C185">
        <v>8.1110000000000002E-3</v>
      </c>
      <c r="D185">
        <v>1.1209E-2</v>
      </c>
      <c r="E185">
        <v>7.6899999999999998E-3</v>
      </c>
      <c r="F185">
        <v>1.593E-2</v>
      </c>
      <c r="G185">
        <v>1.9019999999999999E-2</v>
      </c>
      <c r="H185">
        <v>2.6759999999999999E-2</v>
      </c>
      <c r="I185">
        <v>1.7661E-2</v>
      </c>
      <c r="J185">
        <v>3.3521000000000002E-2</v>
      </c>
      <c r="K185">
        <v>3.5915999999999997E-2</v>
      </c>
      <c r="L185">
        <v>2.8320999999999999E-2</v>
      </c>
      <c r="M185">
        <v>3.2507000000000001E-2</v>
      </c>
      <c r="N185">
        <f t="shared" si="33"/>
        <v>2.0627500000000003E-2</v>
      </c>
      <c r="O185">
        <f t="shared" si="34"/>
        <v>3.4473134686299078E-4</v>
      </c>
      <c r="Q185">
        <v>7.3689999999999997E-3</v>
      </c>
      <c r="R185">
        <v>2.7290000000000001E-3</v>
      </c>
      <c r="S185">
        <v>3.2060000000000001E-3</v>
      </c>
      <c r="T185">
        <v>3.8709999999999999E-3</v>
      </c>
      <c r="U185">
        <v>5.2900000000000004E-3</v>
      </c>
      <c r="V185">
        <v>5.4190000000000002E-3</v>
      </c>
      <c r="W185">
        <v>6.3860000000000002E-3</v>
      </c>
      <c r="X185">
        <v>4.8830000000000002E-3</v>
      </c>
      <c r="Y185">
        <v>7.0410000000000004E-3</v>
      </c>
      <c r="Z185">
        <v>6.9760000000000004E-3</v>
      </c>
      <c r="AA185">
        <v>5.1879999999999999E-3</v>
      </c>
      <c r="AB185">
        <v>5.3499999999999997E-3</v>
      </c>
      <c r="AC185">
        <f t="shared" si="35"/>
        <v>5.7427038769365269E-3</v>
      </c>
      <c r="AD185">
        <f t="shared" si="36"/>
        <v>9.5973337347945969E-2</v>
      </c>
      <c r="AG185">
        <v>5.1499999999999997E-2</v>
      </c>
      <c r="AH185">
        <f t="shared" si="37"/>
        <v>9.2938263171377336E-2</v>
      </c>
      <c r="AI185">
        <f t="shared" si="38"/>
        <v>0.11252774694783574</v>
      </c>
      <c r="AJ185">
        <f t="shared" si="39"/>
        <v>0.198635477582846</v>
      </c>
      <c r="AK185">
        <f t="shared" si="40"/>
        <v>0.12698150594451782</v>
      </c>
      <c r="AL185">
        <f t="shared" si="41"/>
        <v>0.25982710813896587</v>
      </c>
      <c r="AM185">
        <f t="shared" si="42"/>
        <v>0.33933987511150754</v>
      </c>
      <c r="AN185">
        <f t="shared" si="43"/>
        <v>0.50864854590382058</v>
      </c>
      <c r="AO185">
        <f t="shared" si="44"/>
        <v>0.35859898477157359</v>
      </c>
      <c r="AP185">
        <f t="shared" si="45"/>
        <v>0.71397231096911618</v>
      </c>
      <c r="AQ185">
        <f t="shared" si="46"/>
        <v>0.72265593561368202</v>
      </c>
      <c r="AR185">
        <f t="shared" si="47"/>
        <v>0.58720713249015133</v>
      </c>
      <c r="AS185">
        <f t="shared" si="48"/>
        <v>0.68091746962714705</v>
      </c>
    </row>
    <row r="186" spans="1:45" x14ac:dyDescent="0.15">
      <c r="A186">
        <v>5.1999999999999998E-2</v>
      </c>
      <c r="B186">
        <v>6.2129999999999998E-3</v>
      </c>
      <c r="C186">
        <v>1.0517E-2</v>
      </c>
      <c r="D186">
        <v>7.9190000000000007E-3</v>
      </c>
      <c r="E186">
        <v>9.5320000000000005E-3</v>
      </c>
      <c r="F186">
        <v>1.1136999999999999E-2</v>
      </c>
      <c r="G186">
        <v>2.1635999999999999E-2</v>
      </c>
      <c r="H186">
        <v>2.2159999999999999E-2</v>
      </c>
      <c r="I186">
        <v>2.0493000000000001E-2</v>
      </c>
      <c r="J186">
        <v>1.5398999999999999E-2</v>
      </c>
      <c r="K186">
        <v>3.5293999999999999E-2</v>
      </c>
      <c r="L186">
        <v>4.6203000000000001E-2</v>
      </c>
      <c r="M186">
        <v>3.3114999999999999E-2</v>
      </c>
      <c r="N186">
        <f t="shared" si="33"/>
        <v>1.9968166666666665E-2</v>
      </c>
      <c r="O186">
        <f t="shared" si="34"/>
        <v>3.3371242222201793E-4</v>
      </c>
      <c r="Q186">
        <v>4.0810000000000004E-3</v>
      </c>
      <c r="R186">
        <v>3.5699999999999998E-3</v>
      </c>
      <c r="S186">
        <v>2.5309999999999998E-3</v>
      </c>
      <c r="T186">
        <v>4.4889999999999999E-3</v>
      </c>
      <c r="U186">
        <v>4.0179999999999999E-3</v>
      </c>
      <c r="V186">
        <v>5.7219999999999997E-3</v>
      </c>
      <c r="W186">
        <v>6.4099999999999999E-3</v>
      </c>
      <c r="X186">
        <v>5.2779999999999997E-3</v>
      </c>
      <c r="Y186">
        <v>4.8209999999999998E-3</v>
      </c>
      <c r="Z186">
        <v>6.894E-3</v>
      </c>
      <c r="AA186">
        <v>7.7210000000000004E-3</v>
      </c>
      <c r="AB186">
        <v>5.7780000000000001E-3</v>
      </c>
      <c r="AC186">
        <f t="shared" si="35"/>
        <v>5.5395760996340112E-3</v>
      </c>
      <c r="AD186">
        <f t="shared" si="36"/>
        <v>9.2578621006383116E-2</v>
      </c>
      <c r="AG186">
        <v>5.1999999999999998E-2</v>
      </c>
      <c r="AH186">
        <f t="shared" si="37"/>
        <v>5.3052685509350182E-2</v>
      </c>
      <c r="AI186">
        <f t="shared" si="38"/>
        <v>0.14590732519422864</v>
      </c>
      <c r="AJ186">
        <f t="shared" si="39"/>
        <v>0.14033315612262981</v>
      </c>
      <c r="AK186">
        <f t="shared" si="40"/>
        <v>0.15739762219286657</v>
      </c>
      <c r="AL186">
        <f t="shared" si="41"/>
        <v>0.1816506279562877</v>
      </c>
      <c r="AM186">
        <f t="shared" si="42"/>
        <v>0.38601248884924172</v>
      </c>
      <c r="AN186">
        <f t="shared" si="43"/>
        <v>0.42121269720585441</v>
      </c>
      <c r="AO186">
        <f t="shared" si="44"/>
        <v>0.41610152284263957</v>
      </c>
      <c r="AP186">
        <f t="shared" si="45"/>
        <v>0.32798722044728434</v>
      </c>
      <c r="AQ186">
        <f t="shared" si="46"/>
        <v>0.71014084507042252</v>
      </c>
      <c r="AR186">
        <f t="shared" si="47"/>
        <v>0.95797221646278252</v>
      </c>
      <c r="AS186">
        <f t="shared" si="48"/>
        <v>0.6936531210724759</v>
      </c>
    </row>
    <row r="187" spans="1:45" x14ac:dyDescent="0.15">
      <c r="A187">
        <v>5.2498999999999997E-2</v>
      </c>
      <c r="B187">
        <v>8.9829999999999997E-3</v>
      </c>
      <c r="C187">
        <v>6.9979999999999999E-3</v>
      </c>
      <c r="D187">
        <v>1.1150999999999999E-2</v>
      </c>
      <c r="E187">
        <v>1.7159000000000001E-2</v>
      </c>
      <c r="F187">
        <v>1.2761E-2</v>
      </c>
      <c r="G187">
        <v>2.0272999999999999E-2</v>
      </c>
      <c r="H187">
        <v>2.7451E-2</v>
      </c>
      <c r="I187">
        <v>3.2314000000000002E-2</v>
      </c>
      <c r="J187">
        <v>2.3508999999999999E-2</v>
      </c>
      <c r="K187">
        <v>4.0018999999999999E-2</v>
      </c>
      <c r="L187">
        <v>2.793E-2</v>
      </c>
      <c r="M187">
        <v>3.4483E-2</v>
      </c>
      <c r="N187">
        <f t="shared" si="33"/>
        <v>2.1919250000000001E-2</v>
      </c>
      <c r="O187">
        <f t="shared" si="34"/>
        <v>3.6631935885233835E-4</v>
      </c>
      <c r="Q187">
        <v>6.3160000000000004E-3</v>
      </c>
      <c r="R187">
        <v>2.66E-3</v>
      </c>
      <c r="S187">
        <v>3.287E-3</v>
      </c>
      <c r="T187">
        <v>5.6620000000000004E-3</v>
      </c>
      <c r="U187">
        <v>4.9480000000000001E-3</v>
      </c>
      <c r="V187">
        <v>5.738E-3</v>
      </c>
      <c r="W187">
        <v>7.2430000000000003E-3</v>
      </c>
      <c r="X187">
        <v>6.7660000000000003E-3</v>
      </c>
      <c r="Y187">
        <v>6.143E-3</v>
      </c>
      <c r="Z187">
        <v>7.5830000000000003E-3</v>
      </c>
      <c r="AA187">
        <v>5.5960000000000003E-3</v>
      </c>
      <c r="AB187">
        <v>5.9820000000000003E-3</v>
      </c>
      <c r="AC187">
        <f t="shared" si="35"/>
        <v>6.0888504662210269E-3</v>
      </c>
      <c r="AD187">
        <f t="shared" si="36"/>
        <v>0.10175821570788746</v>
      </c>
      <c r="AG187">
        <v>5.2498999999999997E-2</v>
      </c>
      <c r="AH187">
        <f t="shared" si="37"/>
        <v>7.6705661344035517E-2</v>
      </c>
      <c r="AI187">
        <f t="shared" si="38"/>
        <v>9.7086570477247489E-2</v>
      </c>
      <c r="AJ187">
        <f t="shared" si="39"/>
        <v>0.19760765550239234</v>
      </c>
      <c r="AK187">
        <f t="shared" si="40"/>
        <v>0.28333883751651256</v>
      </c>
      <c r="AL187">
        <f t="shared" si="41"/>
        <v>0.20813896591094436</v>
      </c>
      <c r="AM187">
        <f t="shared" si="42"/>
        <v>0.36169491525423725</v>
      </c>
      <c r="AN187">
        <f t="shared" si="43"/>
        <v>0.52178293100171069</v>
      </c>
      <c r="AO187">
        <f t="shared" si="44"/>
        <v>0.65612182741116754</v>
      </c>
      <c r="AP187">
        <f t="shared" si="45"/>
        <v>0.50072417465388708</v>
      </c>
      <c r="AQ187">
        <f t="shared" si="46"/>
        <v>0.80521126760563377</v>
      </c>
      <c r="AR187">
        <f t="shared" si="47"/>
        <v>0.57910014513788099</v>
      </c>
      <c r="AS187">
        <f t="shared" si="48"/>
        <v>0.72230833682446594</v>
      </c>
    </row>
    <row r="188" spans="1:45" x14ac:dyDescent="0.15">
      <c r="A188">
        <v>5.2998999999999998E-2</v>
      </c>
      <c r="B188">
        <v>6.0350000000000004E-3</v>
      </c>
      <c r="C188">
        <v>9.4380000000000002E-3</v>
      </c>
      <c r="D188">
        <v>9.2280000000000001E-3</v>
      </c>
      <c r="E188">
        <v>1.1112E-2</v>
      </c>
      <c r="F188">
        <v>5.7800000000000004E-3</v>
      </c>
      <c r="G188">
        <v>8.4419999999999999E-3</v>
      </c>
      <c r="H188">
        <v>1.2930000000000001E-2</v>
      </c>
      <c r="I188">
        <v>2.0357E-2</v>
      </c>
      <c r="J188">
        <v>2.2034000000000002E-2</v>
      </c>
      <c r="K188">
        <v>3.8484999999999998E-2</v>
      </c>
      <c r="L188">
        <v>3.0068999999999999E-2</v>
      </c>
      <c r="M188">
        <v>2.8969000000000002E-2</v>
      </c>
      <c r="N188">
        <f t="shared" si="33"/>
        <v>1.6906583333333332E-2</v>
      </c>
      <c r="O188">
        <f t="shared" si="34"/>
        <v>2.8254656373052434E-4</v>
      </c>
      <c r="Q188">
        <v>3.1840000000000002E-3</v>
      </c>
      <c r="R188">
        <v>3.4559999999999999E-3</v>
      </c>
      <c r="S188">
        <v>3.2200000000000002E-3</v>
      </c>
      <c r="T188">
        <v>4.6480000000000002E-3</v>
      </c>
      <c r="U188">
        <v>3.3930000000000002E-3</v>
      </c>
      <c r="V188">
        <v>3.4780000000000002E-3</v>
      </c>
      <c r="W188">
        <v>5.2170000000000003E-3</v>
      </c>
      <c r="X188">
        <v>5.1320000000000003E-3</v>
      </c>
      <c r="Y188">
        <v>5.7010000000000003E-3</v>
      </c>
      <c r="Z188">
        <v>7.9760000000000005E-3</v>
      </c>
      <c r="AA188">
        <v>6.0530000000000002E-3</v>
      </c>
      <c r="AB188">
        <v>5.3639999999999998E-3</v>
      </c>
      <c r="AC188">
        <f t="shared" si="35"/>
        <v>5.1588126188458951E-3</v>
      </c>
      <c r="AD188">
        <f t="shared" si="36"/>
        <v>8.6215217499157504E-2</v>
      </c>
      <c r="AG188">
        <v>5.2998999999999998E-2</v>
      </c>
      <c r="AH188">
        <f t="shared" si="37"/>
        <v>5.1532746990009391E-2</v>
      </c>
      <c r="AI188">
        <f t="shared" si="38"/>
        <v>0.13093784683684795</v>
      </c>
      <c r="AJ188">
        <f t="shared" si="39"/>
        <v>0.16353003721424775</v>
      </c>
      <c r="AK188">
        <f t="shared" si="40"/>
        <v>0.18348745046235138</v>
      </c>
      <c r="AL188">
        <f t="shared" si="41"/>
        <v>9.4274995922361771E-2</v>
      </c>
      <c r="AM188">
        <f t="shared" si="42"/>
        <v>0.15061552185548616</v>
      </c>
      <c r="AN188">
        <f t="shared" si="43"/>
        <v>0.24577076601406578</v>
      </c>
      <c r="AO188">
        <f t="shared" si="44"/>
        <v>0.41334010152284262</v>
      </c>
      <c r="AP188">
        <f t="shared" si="45"/>
        <v>0.46930777422790204</v>
      </c>
      <c r="AQ188">
        <f t="shared" si="46"/>
        <v>0.77434607645875242</v>
      </c>
      <c r="AR188">
        <f t="shared" si="47"/>
        <v>0.6234501347708894</v>
      </c>
      <c r="AS188">
        <f t="shared" si="48"/>
        <v>0.60680770842061171</v>
      </c>
    </row>
    <row r="189" spans="1:45" x14ac:dyDescent="0.15">
      <c r="A189">
        <v>5.3498999999999998E-2</v>
      </c>
      <c r="B189">
        <v>5.3229999999999996E-3</v>
      </c>
      <c r="C189">
        <v>4.7019999999999996E-3</v>
      </c>
      <c r="D189">
        <v>1.1686999999999999E-2</v>
      </c>
      <c r="E189">
        <v>1.4231000000000001E-2</v>
      </c>
      <c r="F189">
        <v>1.4903E-2</v>
      </c>
      <c r="G189">
        <v>2.0057999999999999E-2</v>
      </c>
      <c r="H189">
        <v>1.1547E-2</v>
      </c>
      <c r="I189">
        <v>2.4659E-2</v>
      </c>
      <c r="J189">
        <v>2.3286999999999999E-2</v>
      </c>
      <c r="K189">
        <v>2.4652E-2</v>
      </c>
      <c r="L189">
        <v>2.4681000000000002E-2</v>
      </c>
      <c r="M189">
        <v>2.7553999999999999E-2</v>
      </c>
      <c r="N189">
        <f t="shared" si="33"/>
        <v>1.7273666666666666E-2</v>
      </c>
      <c r="O189">
        <f t="shared" si="34"/>
        <v>2.8868134166827521E-4</v>
      </c>
      <c r="Q189">
        <v>2.1779999999999998E-3</v>
      </c>
      <c r="R189">
        <v>2.3879999999999999E-3</v>
      </c>
      <c r="S189">
        <v>3.5530000000000002E-3</v>
      </c>
      <c r="T189">
        <v>5.4190000000000002E-3</v>
      </c>
      <c r="U189">
        <v>5.2700000000000004E-3</v>
      </c>
      <c r="V189">
        <v>6.0679999999999996E-3</v>
      </c>
      <c r="W189">
        <v>4.4120000000000001E-3</v>
      </c>
      <c r="X189">
        <v>5.8890000000000001E-3</v>
      </c>
      <c r="Y189">
        <v>5.849E-3</v>
      </c>
      <c r="Z189">
        <v>6.0720000000000001E-3</v>
      </c>
      <c r="AA189">
        <v>5.9410000000000001E-3</v>
      </c>
      <c r="AB189">
        <v>5.1149999999999998E-3</v>
      </c>
      <c r="AC189">
        <f t="shared" si="35"/>
        <v>5.2545554089241976E-3</v>
      </c>
      <c r="AD189">
        <f t="shared" si="36"/>
        <v>8.7815292183091975E-2</v>
      </c>
      <c r="AG189">
        <v>5.3498999999999998E-2</v>
      </c>
      <c r="AH189">
        <f t="shared" si="37"/>
        <v>4.5452992912646227E-2</v>
      </c>
      <c r="AI189">
        <f t="shared" si="38"/>
        <v>6.5233074361820187E-2</v>
      </c>
      <c r="AJ189">
        <f t="shared" si="39"/>
        <v>0.20710614921141235</v>
      </c>
      <c r="AK189">
        <f t="shared" si="40"/>
        <v>0.23499009247027741</v>
      </c>
      <c r="AL189">
        <f t="shared" si="41"/>
        <v>0.24307617028217254</v>
      </c>
      <c r="AM189">
        <f t="shared" si="42"/>
        <v>0.35785905441570026</v>
      </c>
      <c r="AN189">
        <f t="shared" si="43"/>
        <v>0.21948298802509031</v>
      </c>
      <c r="AO189">
        <f t="shared" si="44"/>
        <v>0.50069035532994921</v>
      </c>
      <c r="AP189">
        <f t="shared" si="45"/>
        <v>0.49599574014909475</v>
      </c>
      <c r="AQ189">
        <f t="shared" si="46"/>
        <v>0.49601609657947687</v>
      </c>
      <c r="AR189">
        <f t="shared" si="47"/>
        <v>0.5117354343769438</v>
      </c>
      <c r="AS189">
        <f t="shared" si="48"/>
        <v>0.57716799329702551</v>
      </c>
    </row>
    <row r="190" spans="1:45" x14ac:dyDescent="0.15">
      <c r="A190">
        <v>5.3998999999999998E-2</v>
      </c>
      <c r="B190">
        <v>9.4260000000000004E-3</v>
      </c>
      <c r="C190">
        <v>1.8220000000000001E-3</v>
      </c>
      <c r="D190">
        <v>7.0759999999999998E-3</v>
      </c>
      <c r="E190">
        <v>1.2256E-2</v>
      </c>
      <c r="F190">
        <v>7.6280000000000002E-3</v>
      </c>
      <c r="G190">
        <v>2.5704999999999999E-2</v>
      </c>
      <c r="H190">
        <v>1.5558000000000001E-2</v>
      </c>
      <c r="I190">
        <v>2.5857999999999999E-2</v>
      </c>
      <c r="J190">
        <v>2.4275000000000001E-2</v>
      </c>
      <c r="K190">
        <v>2.0067000000000002E-2</v>
      </c>
      <c r="L190">
        <v>2.2785E-2</v>
      </c>
      <c r="M190">
        <v>2.3772999999999999E-2</v>
      </c>
      <c r="N190">
        <f t="shared" si="33"/>
        <v>1.6352416666666664E-2</v>
      </c>
      <c r="O190">
        <f t="shared" si="34"/>
        <v>2.732852077064509E-4</v>
      </c>
      <c r="Q190">
        <v>5.3819999999999996E-3</v>
      </c>
      <c r="R190">
        <v>1.2899999999999999E-3</v>
      </c>
      <c r="S190">
        <v>2.9940000000000001E-3</v>
      </c>
      <c r="T190">
        <v>5.1399999999999996E-3</v>
      </c>
      <c r="U190">
        <v>3.5000000000000001E-3</v>
      </c>
      <c r="V190">
        <v>6.3610000000000003E-3</v>
      </c>
      <c r="W190">
        <v>5.3600000000000002E-3</v>
      </c>
      <c r="X190">
        <v>6.1450000000000003E-3</v>
      </c>
      <c r="Y190">
        <v>5.9930000000000001E-3</v>
      </c>
      <c r="Z190">
        <v>5.3229999999999996E-3</v>
      </c>
      <c r="AA190">
        <v>5.3870000000000003E-3</v>
      </c>
      <c r="AB190">
        <v>4.6340000000000001E-3</v>
      </c>
      <c r="AC190">
        <f t="shared" si="35"/>
        <v>5.2219876832137746E-3</v>
      </c>
      <c r="AD190">
        <f t="shared" si="36"/>
        <v>8.7271013147772955E-2</v>
      </c>
      <c r="AG190">
        <v>5.3998999999999998E-2</v>
      </c>
      <c r="AH190">
        <f t="shared" si="37"/>
        <v>8.0488429681496027E-2</v>
      </c>
      <c r="AI190">
        <f t="shared" si="38"/>
        <v>2.5277469478357378E-2</v>
      </c>
      <c r="AJ190">
        <f t="shared" si="39"/>
        <v>0.12539429381534645</v>
      </c>
      <c r="AK190">
        <f t="shared" si="40"/>
        <v>0.20237780713342138</v>
      </c>
      <c r="AL190">
        <f t="shared" si="41"/>
        <v>0.12441689773283314</v>
      </c>
      <c r="AM190">
        <f t="shared" si="42"/>
        <v>0.45860838537020515</v>
      </c>
      <c r="AN190">
        <f t="shared" si="43"/>
        <v>0.29572324653107779</v>
      </c>
      <c r="AO190">
        <f t="shared" si="44"/>
        <v>0.52503553299492378</v>
      </c>
      <c r="AP190">
        <f t="shared" si="45"/>
        <v>0.51703940362087331</v>
      </c>
      <c r="AQ190">
        <f t="shared" si="46"/>
        <v>0.40376257545271632</v>
      </c>
      <c r="AR190">
        <f t="shared" si="47"/>
        <v>0.47242380261248185</v>
      </c>
      <c r="AS190">
        <f t="shared" si="48"/>
        <v>0.49796816087138668</v>
      </c>
    </row>
    <row r="191" spans="1:45" x14ac:dyDescent="0.15">
      <c r="A191">
        <v>5.4498999999999999E-2</v>
      </c>
      <c r="B191">
        <v>1.2068000000000001E-2</v>
      </c>
      <c r="C191">
        <v>9.3819999999999997E-3</v>
      </c>
      <c r="D191">
        <v>4.4200000000000003E-3</v>
      </c>
      <c r="E191">
        <v>8.1150000000000007E-3</v>
      </c>
      <c r="F191">
        <v>1.5755999999999999E-2</v>
      </c>
      <c r="G191">
        <v>1.5089E-2</v>
      </c>
      <c r="H191">
        <v>1.9716000000000001E-2</v>
      </c>
      <c r="I191">
        <v>2.3540999999999999E-2</v>
      </c>
      <c r="J191">
        <v>1.8644000000000001E-2</v>
      </c>
      <c r="K191">
        <v>4.2383999999999998E-2</v>
      </c>
      <c r="L191">
        <v>3.2237000000000002E-2</v>
      </c>
      <c r="M191">
        <v>3.3485000000000001E-2</v>
      </c>
      <c r="N191">
        <f t="shared" si="33"/>
        <v>1.9569749999999997E-2</v>
      </c>
      <c r="O191">
        <f t="shared" si="34"/>
        <v>3.2705399468049986E-4</v>
      </c>
      <c r="Q191">
        <v>6.6290000000000003E-3</v>
      </c>
      <c r="R191">
        <v>3.359E-3</v>
      </c>
      <c r="S191">
        <v>2.0639999999999999E-3</v>
      </c>
      <c r="T191">
        <v>4.1219999999999998E-3</v>
      </c>
      <c r="U191">
        <v>5.1799999999999997E-3</v>
      </c>
      <c r="V191">
        <v>4.8469999999999997E-3</v>
      </c>
      <c r="W191">
        <v>6.1110000000000001E-3</v>
      </c>
      <c r="X191">
        <v>6.0800000000000003E-3</v>
      </c>
      <c r="Y191">
        <v>5.2690000000000002E-3</v>
      </c>
      <c r="Z191">
        <v>7.79E-3</v>
      </c>
      <c r="AA191">
        <v>6.2160000000000002E-3</v>
      </c>
      <c r="AB191">
        <v>6.1279999999999998E-3</v>
      </c>
      <c r="AC191">
        <f t="shared" si="35"/>
        <v>5.7662933816825836E-3</v>
      </c>
      <c r="AD191">
        <f t="shared" si="36"/>
        <v>9.6367570368728506E-2</v>
      </c>
      <c r="AG191">
        <v>5.4498999999999999E-2</v>
      </c>
      <c r="AH191">
        <f t="shared" si="37"/>
        <v>0.10304841601912731</v>
      </c>
      <c r="AI191">
        <f t="shared" si="38"/>
        <v>0.13016093229744727</v>
      </c>
      <c r="AJ191">
        <f t="shared" si="39"/>
        <v>7.8327130958709912E-2</v>
      </c>
      <c r="AK191">
        <f t="shared" si="40"/>
        <v>0.13399933949801851</v>
      </c>
      <c r="AL191">
        <f t="shared" si="41"/>
        <v>0.2569890719295384</v>
      </c>
      <c r="AM191">
        <f t="shared" si="42"/>
        <v>0.26920606601248881</v>
      </c>
      <c r="AN191">
        <f t="shared" si="43"/>
        <v>0.37475765063676109</v>
      </c>
      <c r="AO191">
        <f t="shared" si="44"/>
        <v>0.47798984771573599</v>
      </c>
      <c r="AP191">
        <f t="shared" si="45"/>
        <v>0.39710330138445155</v>
      </c>
      <c r="AQ191">
        <f t="shared" si="46"/>
        <v>0.85279678068410458</v>
      </c>
      <c r="AR191">
        <f t="shared" si="47"/>
        <v>0.66840140991084385</v>
      </c>
      <c r="AS191">
        <f t="shared" si="48"/>
        <v>0.70140343527440308</v>
      </c>
    </row>
    <row r="192" spans="1:45" x14ac:dyDescent="0.15">
      <c r="A192">
        <v>5.4998999999999999E-2</v>
      </c>
      <c r="B192">
        <v>7.1050000000000002E-3</v>
      </c>
      <c r="C192">
        <v>5.6319999999999999E-3</v>
      </c>
      <c r="D192">
        <v>7.9240000000000005E-3</v>
      </c>
      <c r="E192">
        <v>1.4551E-2</v>
      </c>
      <c r="F192">
        <v>1.6740000000000001E-2</v>
      </c>
      <c r="G192">
        <v>1.4964E-2</v>
      </c>
      <c r="H192">
        <v>1.8530999999999999E-2</v>
      </c>
      <c r="I192">
        <v>2.9516000000000001E-2</v>
      </c>
      <c r="J192">
        <v>2.8711E-2</v>
      </c>
      <c r="K192">
        <v>2.8518999999999999E-2</v>
      </c>
      <c r="L192">
        <v>2.2072000000000001E-2</v>
      </c>
      <c r="M192">
        <v>2.3341000000000001E-2</v>
      </c>
      <c r="N192">
        <f t="shared" si="33"/>
        <v>1.8133833333333332E-2</v>
      </c>
      <c r="O192">
        <f t="shared" si="34"/>
        <v>3.0305663743977681E-4</v>
      </c>
      <c r="Q192">
        <v>5.6039999999999996E-3</v>
      </c>
      <c r="R192">
        <v>2.5839999999999999E-3</v>
      </c>
      <c r="S192">
        <v>2.892E-3</v>
      </c>
      <c r="T192">
        <v>5.7019999999999996E-3</v>
      </c>
      <c r="U192">
        <v>5.7619999999999998E-3</v>
      </c>
      <c r="V192">
        <v>4.8570000000000002E-3</v>
      </c>
      <c r="W192">
        <v>5.4289999999999998E-3</v>
      </c>
      <c r="X192">
        <v>7.0109999999999999E-3</v>
      </c>
      <c r="Y192">
        <v>6.6800000000000002E-3</v>
      </c>
      <c r="Z192">
        <v>7.1679999999999999E-3</v>
      </c>
      <c r="AA192">
        <v>6.038E-3</v>
      </c>
      <c r="AB192">
        <v>4.8149999999999998E-3</v>
      </c>
      <c r="AC192">
        <f t="shared" si="35"/>
        <v>5.7998580546893951E-3</v>
      </c>
      <c r="AD192">
        <f t="shared" si="36"/>
        <v>9.6928510607767027E-2</v>
      </c>
      <c r="AG192">
        <v>5.4998999999999999E-2</v>
      </c>
      <c r="AH192">
        <f t="shared" si="37"/>
        <v>6.0669456066945605E-2</v>
      </c>
      <c r="AI192">
        <f t="shared" si="38"/>
        <v>7.8135405105438399E-2</v>
      </c>
      <c r="AJ192">
        <f t="shared" si="39"/>
        <v>0.14042176147439306</v>
      </c>
      <c r="AK192">
        <f t="shared" si="40"/>
        <v>0.24027410832232496</v>
      </c>
      <c r="AL192">
        <f t="shared" si="41"/>
        <v>0.27303865601043875</v>
      </c>
      <c r="AM192">
        <f t="shared" si="42"/>
        <v>0.2669759143621766</v>
      </c>
      <c r="AN192">
        <f t="shared" si="43"/>
        <v>0.3522334157004372</v>
      </c>
      <c r="AO192">
        <f t="shared" si="44"/>
        <v>0.59930964467005077</v>
      </c>
      <c r="AP192">
        <f t="shared" si="45"/>
        <v>0.61152289669861559</v>
      </c>
      <c r="AQ192">
        <f t="shared" si="46"/>
        <v>0.57382293762575454</v>
      </c>
      <c r="AR192">
        <f t="shared" si="47"/>
        <v>0.45764047273481234</v>
      </c>
      <c r="AS192">
        <f t="shared" si="48"/>
        <v>0.48891914537075831</v>
      </c>
    </row>
    <row r="193" spans="1:45" x14ac:dyDescent="0.15">
      <c r="A193">
        <v>5.5499E-2</v>
      </c>
      <c r="B193">
        <v>1.1091999999999999E-2</v>
      </c>
      <c r="C193">
        <v>8.3909999999999992E-3</v>
      </c>
      <c r="D193">
        <v>7.3550000000000004E-3</v>
      </c>
      <c r="E193">
        <v>3.1259999999999999E-3</v>
      </c>
      <c r="F193">
        <v>9.306E-3</v>
      </c>
      <c r="G193">
        <v>1.7350999999999998E-2</v>
      </c>
      <c r="H193">
        <v>2.3385E-2</v>
      </c>
      <c r="I193">
        <v>2.2984000000000001E-2</v>
      </c>
      <c r="J193">
        <v>2.6370000000000001E-2</v>
      </c>
      <c r="K193">
        <v>2.9284999999999999E-2</v>
      </c>
      <c r="L193">
        <v>2.8365999999999999E-2</v>
      </c>
      <c r="M193">
        <v>3.1137000000000001E-2</v>
      </c>
      <c r="N193">
        <f t="shared" si="33"/>
        <v>1.8179000000000001E-2</v>
      </c>
      <c r="O193">
        <f t="shared" si="34"/>
        <v>3.0381147277286672E-4</v>
      </c>
      <c r="Q193">
        <v>6.1440000000000002E-3</v>
      </c>
      <c r="R193">
        <v>3.2439999999999999E-3</v>
      </c>
      <c r="S193">
        <v>2.6719999999999999E-3</v>
      </c>
      <c r="T193">
        <v>3.127E-3</v>
      </c>
      <c r="U193">
        <v>4.5319999999999996E-3</v>
      </c>
      <c r="V193">
        <v>5.6039999999999996E-3</v>
      </c>
      <c r="W193">
        <v>6.3639999999999999E-3</v>
      </c>
      <c r="X193">
        <v>5.849E-3</v>
      </c>
      <c r="Y193">
        <v>6.6020000000000002E-3</v>
      </c>
      <c r="Z193">
        <v>6.3559999999999997E-3</v>
      </c>
      <c r="AA193">
        <v>5.9170000000000004E-3</v>
      </c>
      <c r="AB193">
        <v>5.7679999999999997E-3</v>
      </c>
      <c r="AC193">
        <f t="shared" si="35"/>
        <v>5.5931043177372356E-3</v>
      </c>
      <c r="AD193">
        <f t="shared" si="36"/>
        <v>9.3473196426558824E-2</v>
      </c>
      <c r="AG193">
        <v>5.5499E-2</v>
      </c>
      <c r="AH193">
        <f t="shared" si="37"/>
        <v>9.4714371104090159E-2</v>
      </c>
      <c r="AI193">
        <f t="shared" si="38"/>
        <v>0.11641231964483904</v>
      </c>
      <c r="AJ193">
        <f t="shared" si="39"/>
        <v>0.13033847244373561</v>
      </c>
      <c r="AK193">
        <f t="shared" si="40"/>
        <v>5.1618229854689557E-2</v>
      </c>
      <c r="AL193">
        <f t="shared" si="41"/>
        <v>0.15178600554558799</v>
      </c>
      <c r="AM193">
        <f t="shared" si="42"/>
        <v>0.30956289027653877</v>
      </c>
      <c r="AN193">
        <f t="shared" si="43"/>
        <v>0.44449724386998674</v>
      </c>
      <c r="AO193">
        <f t="shared" si="44"/>
        <v>0.4666802030456853</v>
      </c>
      <c r="AP193">
        <f t="shared" si="45"/>
        <v>0.56166134185303518</v>
      </c>
      <c r="AQ193">
        <f t="shared" si="46"/>
        <v>0.58923541247484901</v>
      </c>
      <c r="AR193">
        <f t="shared" si="47"/>
        <v>0.58814016172506733</v>
      </c>
      <c r="AS193">
        <f t="shared" si="48"/>
        <v>0.65222036028487651</v>
      </c>
    </row>
    <row r="194" spans="1:45" x14ac:dyDescent="0.15">
      <c r="A194">
        <v>5.5999E-2</v>
      </c>
      <c r="B194">
        <v>2.5850000000000001E-3</v>
      </c>
      <c r="C194">
        <v>5.1370000000000001E-3</v>
      </c>
      <c r="D194">
        <v>9.946E-3</v>
      </c>
      <c r="E194">
        <v>8.9490000000000004E-3</v>
      </c>
      <c r="F194">
        <v>2.0313999999999999E-2</v>
      </c>
      <c r="G194">
        <v>1.6244000000000001E-2</v>
      </c>
      <c r="H194">
        <v>1.0717000000000001E-2</v>
      </c>
      <c r="I194">
        <v>1.3145E-2</v>
      </c>
      <c r="J194">
        <v>2.0405E-2</v>
      </c>
      <c r="K194">
        <v>1.7524000000000001E-2</v>
      </c>
      <c r="L194">
        <v>2.9937999999999999E-2</v>
      </c>
      <c r="M194">
        <v>2.6554999999999999E-2</v>
      </c>
      <c r="N194">
        <f t="shared" si="33"/>
        <v>1.5121583333333334E-2</v>
      </c>
      <c r="O194">
        <f t="shared" si="34"/>
        <v>2.5271524853719319E-4</v>
      </c>
      <c r="Q194">
        <v>1.4970000000000001E-3</v>
      </c>
      <c r="R194">
        <v>2.6259999999999999E-3</v>
      </c>
      <c r="S194">
        <v>3.434E-3</v>
      </c>
      <c r="T194">
        <v>4.5490000000000001E-3</v>
      </c>
      <c r="U194">
        <v>5.4650000000000002E-3</v>
      </c>
      <c r="V194">
        <v>5.8789999999999997E-3</v>
      </c>
      <c r="W194">
        <v>4.0850000000000001E-3</v>
      </c>
      <c r="X194">
        <v>4.2059999999999997E-3</v>
      </c>
      <c r="Y194">
        <v>5.79E-3</v>
      </c>
      <c r="Z194">
        <v>4.862E-3</v>
      </c>
      <c r="AA194">
        <v>6.1310000000000002E-3</v>
      </c>
      <c r="AB194">
        <v>5.4219999999999997E-3</v>
      </c>
      <c r="AC194">
        <f t="shared" si="35"/>
        <v>4.9043538912795738E-3</v>
      </c>
      <c r="AD194">
        <f t="shared" si="36"/>
        <v>8.1962646963537403E-2</v>
      </c>
      <c r="AG194">
        <v>5.5999E-2</v>
      </c>
      <c r="AH194">
        <f t="shared" si="37"/>
        <v>2.2073264452224402E-2</v>
      </c>
      <c r="AI194">
        <f t="shared" si="38"/>
        <v>7.1268035516093231E-2</v>
      </c>
      <c r="AJ194">
        <f t="shared" si="39"/>
        <v>0.17625376572744994</v>
      </c>
      <c r="AK194">
        <f t="shared" si="40"/>
        <v>0.14777080581241744</v>
      </c>
      <c r="AL194">
        <f t="shared" si="41"/>
        <v>0.33133257217419665</v>
      </c>
      <c r="AM194">
        <f t="shared" si="42"/>
        <v>0.28981266726137378</v>
      </c>
      <c r="AN194">
        <f t="shared" si="43"/>
        <v>0.20370651967306599</v>
      </c>
      <c r="AO194">
        <f t="shared" si="44"/>
        <v>0.26690355329949239</v>
      </c>
      <c r="AP194">
        <f t="shared" si="45"/>
        <v>0.43461128860489884</v>
      </c>
      <c r="AQ194">
        <f t="shared" si="46"/>
        <v>0.35259557344064391</v>
      </c>
      <c r="AR194">
        <f t="shared" si="47"/>
        <v>0.62073398299813387</v>
      </c>
      <c r="AS194">
        <f t="shared" si="48"/>
        <v>0.55624214495182234</v>
      </c>
    </row>
    <row r="195" spans="1:45" x14ac:dyDescent="0.15">
      <c r="A195">
        <v>5.6499000000000001E-2</v>
      </c>
      <c r="B195">
        <v>9.0419999999999997E-3</v>
      </c>
      <c r="C195">
        <v>5.2560000000000003E-3</v>
      </c>
      <c r="D195">
        <v>6.7070000000000003E-3</v>
      </c>
      <c r="E195">
        <v>1.3641E-2</v>
      </c>
      <c r="F195">
        <v>8.2559999999999995E-3</v>
      </c>
      <c r="G195">
        <v>1.9054000000000001E-2</v>
      </c>
      <c r="H195">
        <v>1.4146000000000001E-2</v>
      </c>
      <c r="I195">
        <v>2.5985000000000001E-2</v>
      </c>
      <c r="J195">
        <v>1.3493E-2</v>
      </c>
      <c r="K195">
        <v>1.2409999999999999E-2</v>
      </c>
      <c r="L195">
        <v>2.3327000000000001E-2</v>
      </c>
      <c r="M195">
        <v>2.6131999999999999E-2</v>
      </c>
      <c r="N195">
        <f t="shared" ref="N195:N258" si="49">AVERAGE(B195:M195)</f>
        <v>1.4787416666666669E-2</v>
      </c>
      <c r="O195">
        <f t="shared" ref="O195:O258" si="50">N195/59.83645</f>
        <v>2.4713058122042116E-4</v>
      </c>
      <c r="Q195">
        <v>5.8919999999999997E-3</v>
      </c>
      <c r="R195">
        <v>2.6679999999999998E-3</v>
      </c>
      <c r="S195">
        <v>2.7720000000000002E-3</v>
      </c>
      <c r="T195">
        <v>5.8190000000000004E-3</v>
      </c>
      <c r="U195">
        <v>3.7729999999999999E-3</v>
      </c>
      <c r="V195">
        <v>5.9810000000000002E-3</v>
      </c>
      <c r="W195">
        <v>5.1349999999999998E-3</v>
      </c>
      <c r="X195">
        <v>6.8780000000000004E-3</v>
      </c>
      <c r="Y195">
        <v>4.7410000000000004E-3</v>
      </c>
      <c r="Z195">
        <v>4.065E-3</v>
      </c>
      <c r="AA195">
        <v>5.4780000000000002E-3</v>
      </c>
      <c r="AB195">
        <v>5.0740000000000004E-3</v>
      </c>
      <c r="AC195">
        <f t="shared" ref="AC195:AC258" si="51">SQRT((Q195^2+R195^2+S195^2+T195^2+U195^2+V195^2+W195^2+X195^2+Y195^2+Z195^2+AA195^2+AB195^2)/(12-1))</f>
        <v>5.2381198743615843E-3</v>
      </c>
      <c r="AD195">
        <f t="shared" ref="AD195:AD258" si="52">AC195/0.059836450785458</f>
        <v>8.7540617894312014E-2</v>
      </c>
      <c r="AG195">
        <v>5.6499000000000001E-2</v>
      </c>
      <c r="AH195">
        <f t="shared" ref="AH195:AH258" si="53">B195/AV$1</f>
        <v>7.7209461190333867E-2</v>
      </c>
      <c r="AI195">
        <f t="shared" ref="AI195:AI258" si="54">C195/AW$1</f>
        <v>7.2918978912319646E-2</v>
      </c>
      <c r="AJ195">
        <f t="shared" ref="AJ195:AJ258" si="55">D195/AX$1</f>
        <v>0.11885521885521885</v>
      </c>
      <c r="AK195">
        <f t="shared" ref="AK195:AK258" si="56">E195/AY$1</f>
        <v>0.22524768824306474</v>
      </c>
      <c r="AL195">
        <f t="shared" ref="AL195:AL258" si="57">F195/AZ$1</f>
        <v>0.13465992497145651</v>
      </c>
      <c r="AM195">
        <f t="shared" ref="AM195:AM258" si="58">G195/BA$1</f>
        <v>0.33994647636039249</v>
      </c>
      <c r="AN195">
        <f t="shared" ref="AN195:AN258" si="59">H195/BB$1</f>
        <v>0.26888424253944121</v>
      </c>
      <c r="AO195">
        <f t="shared" ref="AO195:AO258" si="60">I195/BC$1</f>
        <v>0.52761421319796953</v>
      </c>
      <c r="AP195">
        <f t="shared" ref="AP195:AP258" si="61">J195/BD$1</f>
        <v>0.28739084132055376</v>
      </c>
      <c r="AQ195">
        <f t="shared" ref="AQ195:AQ258" si="62">K195/BE$1</f>
        <v>0.24969818913480882</v>
      </c>
      <c r="AR195">
        <f t="shared" ref="AR195:AR258" si="63">L195/BF$1</f>
        <v>0.48366162139747043</v>
      </c>
      <c r="AS195">
        <f t="shared" ref="AS195:AS258" si="64">M195/BG$1</f>
        <v>0.54738165060745703</v>
      </c>
    </row>
    <row r="196" spans="1:45" x14ac:dyDescent="0.15">
      <c r="A196">
        <v>5.6999000000000001E-2</v>
      </c>
      <c r="B196">
        <v>3.6719999999999999E-3</v>
      </c>
      <c r="C196">
        <v>6.0340000000000003E-3</v>
      </c>
      <c r="D196">
        <v>1.2796999999999999E-2</v>
      </c>
      <c r="E196">
        <v>1.0137E-2</v>
      </c>
      <c r="F196">
        <v>8.7889999999999999E-3</v>
      </c>
      <c r="G196">
        <v>9.8259999999999997E-3</v>
      </c>
      <c r="H196">
        <v>1.7347000000000001E-2</v>
      </c>
      <c r="I196">
        <v>2.2714000000000002E-2</v>
      </c>
      <c r="J196">
        <v>2.6695E-2</v>
      </c>
      <c r="K196">
        <v>2.0809999999999999E-2</v>
      </c>
      <c r="L196">
        <v>2.6501E-2</v>
      </c>
      <c r="M196">
        <v>3.6110000000000003E-2</v>
      </c>
      <c r="N196">
        <f t="shared" si="49"/>
        <v>1.6785999999999999E-2</v>
      </c>
      <c r="O196">
        <f t="shared" si="50"/>
        <v>2.8053134836709059E-4</v>
      </c>
      <c r="Q196">
        <v>2.7469999999999999E-3</v>
      </c>
      <c r="R196">
        <v>3.2190000000000001E-3</v>
      </c>
      <c r="S196">
        <v>3.7580000000000001E-3</v>
      </c>
      <c r="T196">
        <v>4.5560000000000002E-3</v>
      </c>
      <c r="U196">
        <v>4.0639999999999999E-3</v>
      </c>
      <c r="V196">
        <v>4.1359999999999999E-3</v>
      </c>
      <c r="W196">
        <v>5.9199999999999999E-3</v>
      </c>
      <c r="X196">
        <v>6.0679999999999996E-3</v>
      </c>
      <c r="Y196">
        <v>6.4859999999999996E-3</v>
      </c>
      <c r="Z196">
        <v>5.5059999999999996E-3</v>
      </c>
      <c r="AA196">
        <v>5.6889999999999996E-3</v>
      </c>
      <c r="AB196">
        <v>6.7029999999999998E-3</v>
      </c>
      <c r="AC196">
        <f t="shared" si="51"/>
        <v>5.2911284927955327E-3</v>
      </c>
      <c r="AD196">
        <f t="shared" si="52"/>
        <v>8.8426509649891058E-2</v>
      </c>
      <c r="AG196">
        <v>5.6999000000000001E-2</v>
      </c>
      <c r="AH196">
        <f t="shared" si="53"/>
        <v>3.1355136196738111E-2</v>
      </c>
      <c r="AI196">
        <f t="shared" si="54"/>
        <v>8.3712541620421757E-2</v>
      </c>
      <c r="AJ196">
        <f t="shared" si="55"/>
        <v>0.22677653730285308</v>
      </c>
      <c r="AK196">
        <f t="shared" si="56"/>
        <v>0.16738771466314398</v>
      </c>
      <c r="AL196">
        <f t="shared" si="57"/>
        <v>0.14335344968194422</v>
      </c>
      <c r="AM196">
        <f t="shared" si="58"/>
        <v>0.17530776092774308</v>
      </c>
      <c r="AN196">
        <f t="shared" si="59"/>
        <v>0.32972818855730857</v>
      </c>
      <c r="AO196">
        <f t="shared" si="60"/>
        <v>0.46119796954314723</v>
      </c>
      <c r="AP196">
        <f t="shared" si="61"/>
        <v>0.56858359957401494</v>
      </c>
      <c r="AQ196">
        <f t="shared" si="62"/>
        <v>0.4187122736418511</v>
      </c>
      <c r="AR196">
        <f t="shared" si="63"/>
        <v>0.54947128343354756</v>
      </c>
      <c r="AS196">
        <f t="shared" si="64"/>
        <v>0.7563887725178049</v>
      </c>
    </row>
    <row r="197" spans="1:45" x14ac:dyDescent="0.15">
      <c r="A197">
        <v>5.7499000000000001E-2</v>
      </c>
      <c r="B197">
        <v>3.5249999999999999E-3</v>
      </c>
      <c r="C197">
        <v>9.4199999999999996E-3</v>
      </c>
      <c r="D197">
        <v>7.6150000000000002E-3</v>
      </c>
      <c r="E197">
        <v>1.3462E-2</v>
      </c>
      <c r="F197">
        <v>6.4489999999999999E-3</v>
      </c>
      <c r="G197">
        <v>9.6989999999999993E-3</v>
      </c>
      <c r="H197">
        <v>1.5841999999999998E-2</v>
      </c>
      <c r="I197">
        <v>1.7316000000000002E-2</v>
      </c>
      <c r="J197">
        <v>1.8013999999999999E-2</v>
      </c>
      <c r="K197">
        <v>1.9785000000000001E-2</v>
      </c>
      <c r="L197">
        <v>1.5206000000000001E-2</v>
      </c>
      <c r="M197">
        <v>2.9387E-2</v>
      </c>
      <c r="N197">
        <f t="shared" si="49"/>
        <v>1.3810000000000001E-2</v>
      </c>
      <c r="O197">
        <f t="shared" si="50"/>
        <v>2.307957774901419E-4</v>
      </c>
      <c r="Q197">
        <v>2.493E-3</v>
      </c>
      <c r="R197">
        <v>3.6939999999999998E-3</v>
      </c>
      <c r="S197">
        <v>2.8019999999999998E-3</v>
      </c>
      <c r="T197">
        <v>5.2139999999999999E-3</v>
      </c>
      <c r="U197">
        <v>3.3110000000000001E-3</v>
      </c>
      <c r="V197">
        <v>4.0109999999999998E-3</v>
      </c>
      <c r="W197">
        <v>5.3119999999999999E-3</v>
      </c>
      <c r="X197">
        <v>4.9529999999999999E-3</v>
      </c>
      <c r="Y197">
        <v>5.574E-3</v>
      </c>
      <c r="Z197">
        <v>5.3429999999999997E-3</v>
      </c>
      <c r="AA197">
        <v>4.4749999999999998E-3</v>
      </c>
      <c r="AB197">
        <v>5.3959999999999998E-3</v>
      </c>
      <c r="AC197">
        <f t="shared" si="51"/>
        <v>4.7045205146462347E-3</v>
      </c>
      <c r="AD197">
        <f t="shared" si="52"/>
        <v>7.862298737460495E-2</v>
      </c>
      <c r="AG197">
        <v>5.7499000000000001E-2</v>
      </c>
      <c r="AH197">
        <f t="shared" si="53"/>
        <v>3.0099906071215096E-2</v>
      </c>
      <c r="AI197">
        <f t="shared" si="54"/>
        <v>0.13068812430632629</v>
      </c>
      <c r="AJ197">
        <f t="shared" si="55"/>
        <v>0.13494595073542442</v>
      </c>
      <c r="AK197">
        <f t="shared" si="56"/>
        <v>0.22229194187582563</v>
      </c>
      <c r="AL197">
        <f t="shared" si="57"/>
        <v>0.10518675583102266</v>
      </c>
      <c r="AM197">
        <f t="shared" si="58"/>
        <v>0.17304192685102585</v>
      </c>
      <c r="AN197">
        <f t="shared" si="59"/>
        <v>0.3011214597985174</v>
      </c>
      <c r="AO197">
        <f t="shared" si="60"/>
        <v>0.35159390862944162</v>
      </c>
      <c r="AP197">
        <f t="shared" si="61"/>
        <v>0.38368477103301385</v>
      </c>
      <c r="AQ197">
        <f t="shared" si="62"/>
        <v>0.39808853118712273</v>
      </c>
      <c r="AR197">
        <f t="shared" si="63"/>
        <v>0.31528094546962471</v>
      </c>
      <c r="AS197">
        <f t="shared" si="64"/>
        <v>0.61556346878927526</v>
      </c>
    </row>
    <row r="198" spans="1:45" x14ac:dyDescent="0.15">
      <c r="A198">
        <v>5.7999000000000002E-2</v>
      </c>
      <c r="B198">
        <v>5.6160000000000003E-3</v>
      </c>
      <c r="C198">
        <v>4.5059999999999996E-3</v>
      </c>
      <c r="D198">
        <v>1.3277000000000001E-2</v>
      </c>
      <c r="E198">
        <v>7.0780000000000001E-3</v>
      </c>
      <c r="F198">
        <v>1.7132000000000001E-2</v>
      </c>
      <c r="G198">
        <v>1.6282999999999999E-2</v>
      </c>
      <c r="H198">
        <v>1.2189999999999999E-2</v>
      </c>
      <c r="I198">
        <v>1.6202000000000001E-2</v>
      </c>
      <c r="J198">
        <v>1.6076E-2</v>
      </c>
      <c r="K198">
        <v>2.4563999999999999E-2</v>
      </c>
      <c r="L198">
        <v>2.0483999999999999E-2</v>
      </c>
      <c r="M198">
        <v>3.1933000000000003E-2</v>
      </c>
      <c r="N198">
        <f t="shared" si="49"/>
        <v>1.5445083333333337E-2</v>
      </c>
      <c r="O198">
        <f t="shared" si="50"/>
        <v>2.5812165215906589E-4</v>
      </c>
      <c r="Q198">
        <v>2.9129999999999998E-3</v>
      </c>
      <c r="R198">
        <v>2.63E-3</v>
      </c>
      <c r="S198">
        <v>3.777E-3</v>
      </c>
      <c r="T198">
        <v>4.2329999999999998E-3</v>
      </c>
      <c r="U198">
        <v>5.8230000000000001E-3</v>
      </c>
      <c r="V198">
        <v>5.8560000000000001E-3</v>
      </c>
      <c r="W198">
        <v>4.6519999999999999E-3</v>
      </c>
      <c r="X198">
        <v>5.0949999999999997E-3</v>
      </c>
      <c r="Y198">
        <v>5.3229999999999996E-3</v>
      </c>
      <c r="Z198">
        <v>5.9810000000000002E-3</v>
      </c>
      <c r="AA198">
        <v>5.5319999999999996E-3</v>
      </c>
      <c r="AB198">
        <v>5.8849999999999996E-3</v>
      </c>
      <c r="AC198">
        <f t="shared" si="51"/>
        <v>5.1586610313494752E-3</v>
      </c>
      <c r="AD198">
        <f t="shared" si="52"/>
        <v>8.62126841353896E-2</v>
      </c>
      <c r="AG198">
        <v>5.7999000000000002E-2</v>
      </c>
      <c r="AH198">
        <f t="shared" si="53"/>
        <v>4.7954914183246523E-2</v>
      </c>
      <c r="AI198">
        <f t="shared" si="54"/>
        <v>6.2513873473917861E-2</v>
      </c>
      <c r="AJ198">
        <f t="shared" si="55"/>
        <v>0.23528265107212476</v>
      </c>
      <c r="AK198">
        <f t="shared" si="56"/>
        <v>0.11687582562747688</v>
      </c>
      <c r="AL198">
        <f t="shared" si="57"/>
        <v>0.27943239275811449</v>
      </c>
      <c r="AM198">
        <f t="shared" si="58"/>
        <v>0.29050847457627116</v>
      </c>
      <c r="AN198">
        <f t="shared" si="59"/>
        <v>0.23170499904961034</v>
      </c>
      <c r="AO198">
        <f t="shared" si="60"/>
        <v>0.32897461928934013</v>
      </c>
      <c r="AP198">
        <f t="shared" si="61"/>
        <v>0.34240681576144838</v>
      </c>
      <c r="AQ198">
        <f t="shared" si="62"/>
        <v>0.49424547283702208</v>
      </c>
      <c r="AR198">
        <f t="shared" si="63"/>
        <v>0.42471490773377563</v>
      </c>
      <c r="AS198">
        <f t="shared" si="64"/>
        <v>0.66889400921658992</v>
      </c>
    </row>
    <row r="199" spans="1:45" x14ac:dyDescent="0.15">
      <c r="A199">
        <v>5.8499000000000002E-2</v>
      </c>
      <c r="B199">
        <v>6.2659999999999999E-3</v>
      </c>
      <c r="C199">
        <v>6.9300000000000004E-3</v>
      </c>
      <c r="D199">
        <v>7.4920000000000004E-3</v>
      </c>
      <c r="E199">
        <v>6.6290000000000003E-3</v>
      </c>
      <c r="F199">
        <v>5.9630000000000004E-3</v>
      </c>
      <c r="G199">
        <v>1.7610000000000001E-2</v>
      </c>
      <c r="H199">
        <v>2.1765E-2</v>
      </c>
      <c r="I199">
        <v>3.0563E-2</v>
      </c>
      <c r="J199">
        <v>1.204E-2</v>
      </c>
      <c r="K199">
        <v>1.6767000000000001E-2</v>
      </c>
      <c r="L199">
        <v>4.2511E-2</v>
      </c>
      <c r="M199">
        <v>2.7996E-2</v>
      </c>
      <c r="N199">
        <f t="shared" si="49"/>
        <v>1.6877666666666666E-2</v>
      </c>
      <c r="O199">
        <f t="shared" si="50"/>
        <v>2.8206330199513283E-4</v>
      </c>
      <c r="Q199">
        <v>4.646E-3</v>
      </c>
      <c r="R199">
        <v>2.918E-3</v>
      </c>
      <c r="S199">
        <v>2.6719999999999999E-3</v>
      </c>
      <c r="T199">
        <v>3.333E-3</v>
      </c>
      <c r="U199">
        <v>3.006E-3</v>
      </c>
      <c r="V199">
        <v>5.5050000000000003E-3</v>
      </c>
      <c r="W199">
        <v>6.0769999999999999E-3</v>
      </c>
      <c r="X199">
        <v>6.4270000000000004E-3</v>
      </c>
      <c r="Y199">
        <v>4.4099999999999999E-3</v>
      </c>
      <c r="Z199">
        <v>5.4279999999999997E-3</v>
      </c>
      <c r="AA199">
        <v>7.2259999999999998E-3</v>
      </c>
      <c r="AB199">
        <v>5.5399999999999998E-3</v>
      </c>
      <c r="AC199">
        <f t="shared" si="51"/>
        <v>5.202654846762896E-3</v>
      </c>
      <c r="AD199">
        <f t="shared" si="52"/>
        <v>8.6947918509018465E-2</v>
      </c>
      <c r="AG199">
        <v>5.8499000000000002E-2</v>
      </c>
      <c r="AH199">
        <f t="shared" si="53"/>
        <v>5.3505251472974122E-2</v>
      </c>
      <c r="AI199">
        <f t="shared" si="54"/>
        <v>9.6143174250832408E-2</v>
      </c>
      <c r="AJ199">
        <f t="shared" si="55"/>
        <v>0.13276625908204856</v>
      </c>
      <c r="AK199">
        <f t="shared" si="56"/>
        <v>0.10946169088507265</v>
      </c>
      <c r="AL199">
        <f t="shared" si="57"/>
        <v>9.7259827108138963E-2</v>
      </c>
      <c r="AM199">
        <f t="shared" si="58"/>
        <v>0.31418376449598573</v>
      </c>
      <c r="AN199">
        <f t="shared" si="59"/>
        <v>0.41370461889374643</v>
      </c>
      <c r="AO199">
        <f t="shared" si="60"/>
        <v>0.6205685279187817</v>
      </c>
      <c r="AP199">
        <f t="shared" si="61"/>
        <v>0.25644302449414275</v>
      </c>
      <c r="AQ199">
        <f t="shared" si="62"/>
        <v>0.33736418511066402</v>
      </c>
      <c r="AR199">
        <f t="shared" si="63"/>
        <v>0.88142235123367196</v>
      </c>
      <c r="AS199">
        <f t="shared" si="64"/>
        <v>0.58642647674905746</v>
      </c>
    </row>
    <row r="200" spans="1:45" x14ac:dyDescent="0.15">
      <c r="A200">
        <v>5.8999000000000003E-2</v>
      </c>
      <c r="B200">
        <v>5.1149999999999998E-3</v>
      </c>
      <c r="C200">
        <v>2.477E-3</v>
      </c>
      <c r="D200">
        <v>7.7860000000000004E-3</v>
      </c>
      <c r="E200">
        <v>5.8479999999999999E-3</v>
      </c>
      <c r="F200">
        <v>1.6587000000000001E-2</v>
      </c>
      <c r="G200">
        <v>1.5927E-2</v>
      </c>
      <c r="H200">
        <v>1.3636000000000001E-2</v>
      </c>
      <c r="I200">
        <v>1.3068E-2</v>
      </c>
      <c r="J200">
        <v>1.1886000000000001E-2</v>
      </c>
      <c r="K200">
        <v>2.5184000000000002E-2</v>
      </c>
      <c r="L200">
        <v>1.4416E-2</v>
      </c>
      <c r="M200">
        <v>2.9704000000000001E-2</v>
      </c>
      <c r="N200">
        <f t="shared" si="49"/>
        <v>1.3469500000000001E-2</v>
      </c>
      <c r="O200">
        <f t="shared" si="50"/>
        <v>2.2510526610452326E-4</v>
      </c>
      <c r="Q200">
        <v>2.614E-3</v>
      </c>
      <c r="R200">
        <v>1.8060000000000001E-3</v>
      </c>
      <c r="S200">
        <v>2.7989999999999998E-3</v>
      </c>
      <c r="T200">
        <v>3.5079999999999998E-3</v>
      </c>
      <c r="U200">
        <v>5.4330000000000003E-3</v>
      </c>
      <c r="V200">
        <v>4.8690000000000001E-3</v>
      </c>
      <c r="W200">
        <v>4.5779999999999996E-3</v>
      </c>
      <c r="X200">
        <v>4.2760000000000003E-3</v>
      </c>
      <c r="Y200">
        <v>3.9830000000000004E-3</v>
      </c>
      <c r="Z200">
        <v>6.0010000000000003E-3</v>
      </c>
      <c r="AA200">
        <v>3.9579999999999997E-3</v>
      </c>
      <c r="AB200">
        <v>5.6649999999999999E-3</v>
      </c>
      <c r="AC200">
        <f t="shared" si="51"/>
        <v>4.4958191285196999E-3</v>
      </c>
      <c r="AD200">
        <f t="shared" si="52"/>
        <v>7.5135123649618524E-2</v>
      </c>
      <c r="AG200">
        <v>5.8999000000000003E-2</v>
      </c>
      <c r="AH200">
        <f t="shared" si="53"/>
        <v>4.3676884979933391E-2</v>
      </c>
      <c r="AI200">
        <f t="shared" si="54"/>
        <v>3.4364594894561597E-2</v>
      </c>
      <c r="AJ200">
        <f t="shared" si="55"/>
        <v>0.13797625376572745</v>
      </c>
      <c r="AK200">
        <f t="shared" si="56"/>
        <v>9.6565389696169082E-2</v>
      </c>
      <c r="AL200">
        <f t="shared" si="57"/>
        <v>0.27054314141249386</v>
      </c>
      <c r="AM200">
        <f t="shared" si="58"/>
        <v>0.28415700267618199</v>
      </c>
      <c r="AN200">
        <f t="shared" si="59"/>
        <v>0.25919026800988409</v>
      </c>
      <c r="AO200">
        <f t="shared" si="60"/>
        <v>0.2653401015228426</v>
      </c>
      <c r="AP200">
        <f t="shared" si="61"/>
        <v>0.25316293929712463</v>
      </c>
      <c r="AQ200">
        <f t="shared" si="62"/>
        <v>0.50672032193158956</v>
      </c>
      <c r="AR200">
        <f t="shared" si="63"/>
        <v>0.29890109890109889</v>
      </c>
      <c r="AS200">
        <f t="shared" si="64"/>
        <v>0.62220360284876419</v>
      </c>
    </row>
    <row r="201" spans="1:45" x14ac:dyDescent="0.15">
      <c r="A201">
        <v>5.9499000000000003E-2</v>
      </c>
      <c r="B201">
        <v>6.0340000000000003E-3</v>
      </c>
      <c r="C201">
        <v>6.4450000000000002E-3</v>
      </c>
      <c r="D201">
        <v>4.47E-3</v>
      </c>
      <c r="E201">
        <v>7.1770000000000002E-3</v>
      </c>
      <c r="F201">
        <v>9.7990000000000004E-3</v>
      </c>
      <c r="G201">
        <v>1.6829E-2</v>
      </c>
      <c r="H201">
        <v>1.6358000000000001E-2</v>
      </c>
      <c r="I201">
        <v>1.3285E-2</v>
      </c>
      <c r="J201">
        <v>3.2333000000000001E-2</v>
      </c>
      <c r="K201">
        <v>1.5928999999999999E-2</v>
      </c>
      <c r="L201">
        <v>2.0294E-2</v>
      </c>
      <c r="M201">
        <v>2.7910000000000001E-2</v>
      </c>
      <c r="N201">
        <f t="shared" si="49"/>
        <v>1.4738583333333333E-2</v>
      </c>
      <c r="O201">
        <f t="shared" si="50"/>
        <v>2.4631446774220952E-4</v>
      </c>
      <c r="Q201">
        <v>5.3140000000000001E-3</v>
      </c>
      <c r="R201">
        <v>2.6800000000000001E-3</v>
      </c>
      <c r="S201">
        <v>2.1050000000000001E-3</v>
      </c>
      <c r="T201">
        <v>3.6570000000000001E-3</v>
      </c>
      <c r="U201">
        <v>4.6410000000000002E-3</v>
      </c>
      <c r="V201">
        <v>5.1619999999999999E-3</v>
      </c>
      <c r="W201">
        <v>5.5890000000000002E-3</v>
      </c>
      <c r="X201">
        <v>4.2550000000000001E-3</v>
      </c>
      <c r="Y201">
        <v>7.0200000000000002E-3</v>
      </c>
      <c r="Z201">
        <v>4.7689999999999998E-3</v>
      </c>
      <c r="AA201">
        <v>4.816E-3</v>
      </c>
      <c r="AB201">
        <v>5.3940000000000004E-3</v>
      </c>
      <c r="AC201">
        <f t="shared" si="51"/>
        <v>5.0005962735366971E-3</v>
      </c>
      <c r="AD201">
        <f t="shared" si="52"/>
        <v>8.3571070942462855E-2</v>
      </c>
      <c r="AG201">
        <v>5.9499000000000003E-2</v>
      </c>
      <c r="AH201">
        <f t="shared" si="53"/>
        <v>5.1524208009563657E-2</v>
      </c>
      <c r="AI201">
        <f t="shared" si="54"/>
        <v>8.9414539400665918E-2</v>
      </c>
      <c r="AJ201">
        <f t="shared" si="55"/>
        <v>7.9213184476342374E-2</v>
      </c>
      <c r="AK201">
        <f t="shared" si="56"/>
        <v>0.11851056803170409</v>
      </c>
      <c r="AL201">
        <f t="shared" si="57"/>
        <v>0.15982710813896592</v>
      </c>
      <c r="AM201">
        <f t="shared" si="58"/>
        <v>0.30024977698483496</v>
      </c>
      <c r="AN201">
        <f t="shared" si="59"/>
        <v>0.31092948108724583</v>
      </c>
      <c r="AO201">
        <f t="shared" si="60"/>
        <v>0.26974619289340102</v>
      </c>
      <c r="AP201">
        <f t="shared" si="61"/>
        <v>0.68866879659211933</v>
      </c>
      <c r="AQ201">
        <f t="shared" si="62"/>
        <v>0.32050301810865189</v>
      </c>
      <c r="AR201">
        <f t="shared" si="63"/>
        <v>0.42077545096413016</v>
      </c>
      <c r="AS201">
        <f t="shared" si="64"/>
        <v>0.58462505236698792</v>
      </c>
    </row>
    <row r="202" spans="1:45" x14ac:dyDescent="0.15">
      <c r="A202">
        <v>5.9998999999999997E-2</v>
      </c>
      <c r="B202">
        <v>4.4939999999999997E-3</v>
      </c>
      <c r="C202">
        <v>3.79E-3</v>
      </c>
      <c r="D202">
        <v>9.3220000000000004E-3</v>
      </c>
      <c r="E202">
        <v>9.3120000000000008E-3</v>
      </c>
      <c r="F202">
        <v>5.2090000000000001E-3</v>
      </c>
      <c r="G202">
        <v>1.0475E-2</v>
      </c>
      <c r="H202">
        <v>2.7446999999999999E-2</v>
      </c>
      <c r="I202">
        <v>1.9567000000000001E-2</v>
      </c>
      <c r="J202">
        <v>1.3866E-2</v>
      </c>
      <c r="K202">
        <v>2.5304E-2</v>
      </c>
      <c r="L202">
        <v>2.7348000000000001E-2</v>
      </c>
      <c r="M202">
        <v>2.3543000000000001E-2</v>
      </c>
      <c r="N202">
        <f t="shared" si="49"/>
        <v>1.4973083333333337E-2</v>
      </c>
      <c r="O202">
        <f t="shared" si="50"/>
        <v>2.5023348365976484E-4</v>
      </c>
      <c r="Q202">
        <v>2.2959999999999999E-3</v>
      </c>
      <c r="R202">
        <v>1.9E-3</v>
      </c>
      <c r="S202">
        <v>3.5509999999999999E-3</v>
      </c>
      <c r="T202">
        <v>4.1929999999999997E-3</v>
      </c>
      <c r="U202">
        <v>3.0209999999999998E-3</v>
      </c>
      <c r="V202">
        <v>4.0010000000000002E-3</v>
      </c>
      <c r="W202">
        <v>6.9430000000000004E-3</v>
      </c>
      <c r="X202">
        <v>5.5269999999999998E-3</v>
      </c>
      <c r="Y202">
        <v>5.385E-3</v>
      </c>
      <c r="Z202">
        <v>6.6750000000000004E-3</v>
      </c>
      <c r="AA202">
        <v>6.3119999999999999E-3</v>
      </c>
      <c r="AB202">
        <v>4.947E-3</v>
      </c>
      <c r="AC202">
        <f t="shared" si="51"/>
        <v>5.0527030479644358E-3</v>
      </c>
      <c r="AD202">
        <f t="shared" si="52"/>
        <v>8.4441890881542567E-2</v>
      </c>
      <c r="AG202">
        <v>5.9998999999999997E-2</v>
      </c>
      <c r="AH202">
        <f t="shared" si="53"/>
        <v>3.8374178123132097E-2</v>
      </c>
      <c r="AI202">
        <f t="shared" si="54"/>
        <v>5.2580466148723637E-2</v>
      </c>
      <c r="AJ202">
        <f t="shared" si="55"/>
        <v>0.16519581782739678</v>
      </c>
      <c r="AK202">
        <f t="shared" si="56"/>
        <v>0.15376486129458389</v>
      </c>
      <c r="AL202">
        <f t="shared" si="57"/>
        <v>8.4961670200619802E-2</v>
      </c>
      <c r="AM202">
        <f t="shared" si="58"/>
        <v>0.18688670829616413</v>
      </c>
      <c r="AN202">
        <f t="shared" si="59"/>
        <v>0.52170689982892993</v>
      </c>
      <c r="AO202">
        <f t="shared" si="60"/>
        <v>0.39729949238578682</v>
      </c>
      <c r="AP202">
        <f t="shared" si="61"/>
        <v>0.29533546325878596</v>
      </c>
      <c r="AQ202">
        <f t="shared" si="62"/>
        <v>0.50913480885311868</v>
      </c>
      <c r="AR202">
        <f t="shared" si="63"/>
        <v>0.56703296703296702</v>
      </c>
      <c r="AS202">
        <f t="shared" si="64"/>
        <v>0.4931503979891077</v>
      </c>
    </row>
    <row r="203" spans="1:45" x14ac:dyDescent="0.15">
      <c r="A203">
        <v>6.0498999999999997E-2</v>
      </c>
      <c r="B203">
        <v>1.3306999999999999E-2</v>
      </c>
      <c r="C203">
        <v>5.5840000000000004E-3</v>
      </c>
      <c r="D203">
        <v>8.0540000000000004E-3</v>
      </c>
      <c r="E203">
        <v>8.6079999999999993E-3</v>
      </c>
      <c r="F203">
        <v>1.2711999999999999E-2</v>
      </c>
      <c r="G203">
        <v>1.6874E-2</v>
      </c>
      <c r="H203">
        <v>8.1080000000000006E-3</v>
      </c>
      <c r="I203">
        <v>1.7288000000000001E-2</v>
      </c>
      <c r="J203">
        <v>2.3588999999999999E-2</v>
      </c>
      <c r="K203">
        <v>2.5163999999999999E-2</v>
      </c>
      <c r="L203">
        <v>2.3965E-2</v>
      </c>
      <c r="M203">
        <v>2.563E-2</v>
      </c>
      <c r="N203">
        <f t="shared" si="49"/>
        <v>1.5740249999999997E-2</v>
      </c>
      <c r="O203">
        <f t="shared" si="50"/>
        <v>2.6305454284136168E-4</v>
      </c>
      <c r="Q203">
        <v>7.4180000000000001E-3</v>
      </c>
      <c r="R203">
        <v>2.5089999999999999E-3</v>
      </c>
      <c r="S203">
        <v>2.9329999999999998E-3</v>
      </c>
      <c r="T203">
        <v>4.3359999999999996E-3</v>
      </c>
      <c r="U203">
        <v>5.3239999999999997E-3</v>
      </c>
      <c r="V203">
        <v>5.7299999999999999E-3</v>
      </c>
      <c r="W203">
        <v>3.6979999999999999E-3</v>
      </c>
      <c r="X203">
        <v>5.0809999999999996E-3</v>
      </c>
      <c r="Y203">
        <v>6.2179999999999996E-3</v>
      </c>
      <c r="Z203">
        <v>7.0559999999999998E-3</v>
      </c>
      <c r="AA203">
        <v>5.8729999999999997E-3</v>
      </c>
      <c r="AB203">
        <v>5.2189999999999997E-3</v>
      </c>
      <c r="AC203">
        <f t="shared" si="51"/>
        <v>5.5561234114836185E-3</v>
      </c>
      <c r="AD203">
        <f t="shared" si="52"/>
        <v>9.2855163341905939E-2</v>
      </c>
      <c r="AG203">
        <v>6.0498999999999997E-2</v>
      </c>
      <c r="AH203">
        <f t="shared" si="53"/>
        <v>0.11362821279139269</v>
      </c>
      <c r="AI203">
        <f t="shared" si="54"/>
        <v>7.7469478357380689E-2</v>
      </c>
      <c r="AJ203">
        <f t="shared" si="55"/>
        <v>0.14272550062023748</v>
      </c>
      <c r="AK203">
        <f t="shared" si="56"/>
        <v>0.14214002642007925</v>
      </c>
      <c r="AL203">
        <f t="shared" si="57"/>
        <v>0.2073397488174849</v>
      </c>
      <c r="AM203">
        <f t="shared" si="58"/>
        <v>0.30105263157894735</v>
      </c>
      <c r="AN203">
        <f t="shared" si="59"/>
        <v>0.15411518722676298</v>
      </c>
      <c r="AO203">
        <f t="shared" si="60"/>
        <v>0.35102538071065992</v>
      </c>
      <c r="AP203">
        <f t="shared" si="61"/>
        <v>0.5024281150159744</v>
      </c>
      <c r="AQ203">
        <f t="shared" si="62"/>
        <v>0.50631790744466798</v>
      </c>
      <c r="AR203">
        <f t="shared" si="63"/>
        <v>0.49688990255027987</v>
      </c>
      <c r="AS203">
        <f t="shared" si="64"/>
        <v>0.53686635944700467</v>
      </c>
    </row>
    <row r="204" spans="1:45" x14ac:dyDescent="0.15">
      <c r="A204">
        <v>6.0998999999999998E-2</v>
      </c>
      <c r="B204">
        <v>6.6969999999999998E-3</v>
      </c>
      <c r="C204">
        <v>1.0155000000000001E-2</v>
      </c>
      <c r="D204">
        <v>7.6870000000000003E-3</v>
      </c>
      <c r="E204">
        <v>1.0411E-2</v>
      </c>
      <c r="F204">
        <v>1.1651999999999999E-2</v>
      </c>
      <c r="G204">
        <v>1.4201E-2</v>
      </c>
      <c r="H204">
        <v>1.1805E-2</v>
      </c>
      <c r="I204">
        <v>1.7604000000000002E-2</v>
      </c>
      <c r="J204">
        <v>1.4481000000000001E-2</v>
      </c>
      <c r="K204">
        <v>1.8145000000000001E-2</v>
      </c>
      <c r="L204">
        <v>3.1476999999999998E-2</v>
      </c>
      <c r="M204">
        <v>2.2803E-2</v>
      </c>
      <c r="N204">
        <f t="shared" si="49"/>
        <v>1.4759833333333331E-2</v>
      </c>
      <c r="O204">
        <f t="shared" si="50"/>
        <v>2.4666960244689199E-4</v>
      </c>
      <c r="Q204">
        <v>3.0590000000000001E-3</v>
      </c>
      <c r="R204">
        <v>3.885E-3</v>
      </c>
      <c r="S204">
        <v>3.0370000000000002E-3</v>
      </c>
      <c r="T204">
        <v>4.7720000000000002E-3</v>
      </c>
      <c r="U204">
        <v>5.0029999999999996E-3</v>
      </c>
      <c r="V204">
        <v>5.2269999999999999E-3</v>
      </c>
      <c r="W204">
        <v>4.8589999999999996E-3</v>
      </c>
      <c r="X204">
        <v>5.2550000000000001E-3</v>
      </c>
      <c r="Y204">
        <v>4.8180000000000002E-3</v>
      </c>
      <c r="Z204">
        <v>5.13E-3</v>
      </c>
      <c r="AA204">
        <v>6.4929999999999996E-3</v>
      </c>
      <c r="AB204">
        <v>5.0939999999999996E-3</v>
      </c>
      <c r="AC204">
        <f t="shared" si="51"/>
        <v>5.0241273507310334E-3</v>
      </c>
      <c r="AD204">
        <f t="shared" si="52"/>
        <v>8.3964327509078174E-2</v>
      </c>
      <c r="AG204">
        <v>6.0998999999999998E-2</v>
      </c>
      <c r="AH204">
        <f t="shared" si="53"/>
        <v>5.7185552045085811E-2</v>
      </c>
      <c r="AI204">
        <f t="shared" si="54"/>
        <v>0.14088512763596003</v>
      </c>
      <c r="AJ204">
        <f t="shared" si="55"/>
        <v>0.13622186780081516</v>
      </c>
      <c r="AK204">
        <f t="shared" si="56"/>
        <v>0.1719121532364597</v>
      </c>
      <c r="AL204">
        <f t="shared" si="57"/>
        <v>0.19005056271407597</v>
      </c>
      <c r="AM204">
        <f t="shared" si="58"/>
        <v>0.25336306868867081</v>
      </c>
      <c r="AN204">
        <f t="shared" si="59"/>
        <v>0.22438699866945447</v>
      </c>
      <c r="AO204">
        <f t="shared" si="60"/>
        <v>0.35744162436548227</v>
      </c>
      <c r="AP204">
        <f t="shared" si="61"/>
        <v>0.30843450479233231</v>
      </c>
      <c r="AQ204">
        <f t="shared" si="62"/>
        <v>0.36509054325955737</v>
      </c>
      <c r="AR204">
        <f t="shared" si="63"/>
        <v>0.65264358283226198</v>
      </c>
      <c r="AS204">
        <f t="shared" si="64"/>
        <v>0.47764976958525351</v>
      </c>
    </row>
    <row r="205" spans="1:45" x14ac:dyDescent="0.15">
      <c r="A205">
        <v>6.1498999999999998E-2</v>
      </c>
      <c r="B205">
        <v>6.1549999999999999E-3</v>
      </c>
      <c r="C205">
        <v>6.9899999999999997E-3</v>
      </c>
      <c r="D205">
        <v>9.8790000000000006E-3</v>
      </c>
      <c r="E205">
        <v>7.6740000000000003E-3</v>
      </c>
      <c r="F205">
        <v>1.0586999999999999E-2</v>
      </c>
      <c r="G205">
        <v>7.9660000000000009E-3</v>
      </c>
      <c r="H205">
        <v>1.1924000000000001E-2</v>
      </c>
      <c r="I205">
        <v>2.4108999999999998E-2</v>
      </c>
      <c r="J205">
        <v>2.1510000000000001E-2</v>
      </c>
      <c r="K205">
        <v>2.0627E-2</v>
      </c>
      <c r="L205">
        <v>3.0095E-2</v>
      </c>
      <c r="M205">
        <v>3.5601000000000001E-2</v>
      </c>
      <c r="N205">
        <f t="shared" si="49"/>
        <v>1.6093083333333334E-2</v>
      </c>
      <c r="O205">
        <f t="shared" si="50"/>
        <v>2.6895117162420787E-4</v>
      </c>
      <c r="Q205">
        <v>3.2299999999999998E-3</v>
      </c>
      <c r="R205">
        <v>2.862E-3</v>
      </c>
      <c r="S205">
        <v>3.326E-3</v>
      </c>
      <c r="T205">
        <v>3.9050000000000001E-3</v>
      </c>
      <c r="U205">
        <v>4.3740000000000003E-3</v>
      </c>
      <c r="V205">
        <v>3.588E-3</v>
      </c>
      <c r="W205">
        <v>4.5799999999999999E-3</v>
      </c>
      <c r="X205">
        <v>6.8129999999999996E-3</v>
      </c>
      <c r="Y205">
        <v>6.1139999999999996E-3</v>
      </c>
      <c r="Z205">
        <v>6.2110000000000004E-3</v>
      </c>
      <c r="AA205">
        <v>6.6150000000000002E-3</v>
      </c>
      <c r="AB205">
        <v>6.2049999999999996E-3</v>
      </c>
      <c r="AC205">
        <f t="shared" si="51"/>
        <v>5.244494957918862E-3</v>
      </c>
      <c r="AD205">
        <f t="shared" si="52"/>
        <v>8.7647159700745936E-2</v>
      </c>
      <c r="AG205">
        <v>6.1498999999999998E-2</v>
      </c>
      <c r="AH205">
        <f t="shared" si="53"/>
        <v>5.2557424643497566E-2</v>
      </c>
      <c r="AI205">
        <f t="shared" si="54"/>
        <v>9.6975582685904546E-2</v>
      </c>
      <c r="AJ205">
        <f t="shared" si="55"/>
        <v>0.17506645401382245</v>
      </c>
      <c r="AK205">
        <f t="shared" si="56"/>
        <v>0.12671730515191545</v>
      </c>
      <c r="AL205">
        <f t="shared" si="57"/>
        <v>0.17267982384602837</v>
      </c>
      <c r="AM205">
        <f t="shared" si="58"/>
        <v>0.14212310437109724</v>
      </c>
      <c r="AN205">
        <f t="shared" si="59"/>
        <v>0.22664892605968451</v>
      </c>
      <c r="AO205">
        <f t="shared" si="60"/>
        <v>0.48952284263959384</v>
      </c>
      <c r="AP205">
        <f t="shared" si="61"/>
        <v>0.45814696485623008</v>
      </c>
      <c r="AQ205">
        <f t="shared" si="62"/>
        <v>0.41503018108651907</v>
      </c>
      <c r="AR205">
        <f t="shared" si="63"/>
        <v>0.62398921832884091</v>
      </c>
      <c r="AS205">
        <f t="shared" si="64"/>
        <v>0.74572685379136994</v>
      </c>
    </row>
    <row r="206" spans="1:45" x14ac:dyDescent="0.15">
      <c r="A206">
        <v>6.1998999999999999E-2</v>
      </c>
      <c r="B206">
        <v>2.7260000000000001E-3</v>
      </c>
      <c r="C206">
        <v>6.0210000000000003E-3</v>
      </c>
      <c r="D206">
        <v>6.8500000000000002E-3</v>
      </c>
      <c r="E206">
        <v>1.3618999999999999E-2</v>
      </c>
      <c r="F206">
        <v>1.0104E-2</v>
      </c>
      <c r="G206">
        <v>1.9626000000000001E-2</v>
      </c>
      <c r="H206">
        <v>1.2588E-2</v>
      </c>
      <c r="I206">
        <v>1.6081000000000002E-2</v>
      </c>
      <c r="J206">
        <v>1.4961E-2</v>
      </c>
      <c r="K206">
        <v>2.3314000000000001E-2</v>
      </c>
      <c r="L206">
        <v>1.7672E-2</v>
      </c>
      <c r="M206">
        <v>1.6569E-2</v>
      </c>
      <c r="N206">
        <f t="shared" si="49"/>
        <v>1.334425E-2</v>
      </c>
      <c r="O206">
        <f t="shared" si="50"/>
        <v>2.2301206037457104E-4</v>
      </c>
      <c r="Q206">
        <v>2.006E-3</v>
      </c>
      <c r="R206">
        <v>2.7290000000000001E-3</v>
      </c>
      <c r="S206">
        <v>3.0339999999999998E-3</v>
      </c>
      <c r="T206">
        <v>5.8060000000000004E-3</v>
      </c>
      <c r="U206">
        <v>4.7730000000000003E-3</v>
      </c>
      <c r="V206">
        <v>6.2420000000000002E-3</v>
      </c>
      <c r="W206">
        <v>5.2480000000000001E-3</v>
      </c>
      <c r="X206">
        <v>4.9579999999999997E-3</v>
      </c>
      <c r="Y206">
        <v>4.5830000000000003E-3</v>
      </c>
      <c r="Z206">
        <v>6.0819999999999997E-3</v>
      </c>
      <c r="AA206">
        <v>4.8580000000000003E-3</v>
      </c>
      <c r="AB206">
        <v>4.0119999999999999E-3</v>
      </c>
      <c r="AC206">
        <f t="shared" si="51"/>
        <v>4.916988647905989E-3</v>
      </c>
      <c r="AD206">
        <f t="shared" si="52"/>
        <v>8.2173801810801264E-2</v>
      </c>
      <c r="AG206">
        <v>6.1998999999999999E-2</v>
      </c>
      <c r="AH206">
        <f t="shared" si="53"/>
        <v>2.3277260695073007E-2</v>
      </c>
      <c r="AI206">
        <f t="shared" si="54"/>
        <v>8.3532186459489455E-2</v>
      </c>
      <c r="AJ206">
        <f t="shared" si="55"/>
        <v>0.1213893319156477</v>
      </c>
      <c r="AK206">
        <f t="shared" si="56"/>
        <v>0.22488441215323643</v>
      </c>
      <c r="AL206">
        <f t="shared" si="57"/>
        <v>0.1648018267819279</v>
      </c>
      <c r="AM206">
        <f t="shared" si="58"/>
        <v>0.35015165031222123</v>
      </c>
      <c r="AN206">
        <f t="shared" si="59"/>
        <v>0.23927010074130395</v>
      </c>
      <c r="AO206">
        <f t="shared" si="60"/>
        <v>0.32651776649746195</v>
      </c>
      <c r="AP206">
        <f t="shared" si="61"/>
        <v>0.31865814696485623</v>
      </c>
      <c r="AQ206">
        <f t="shared" si="62"/>
        <v>0.46909456740442657</v>
      </c>
      <c r="AR206">
        <f t="shared" si="63"/>
        <v>0.366410947543023</v>
      </c>
      <c r="AS206">
        <f t="shared" si="64"/>
        <v>0.34706744868035194</v>
      </c>
    </row>
    <row r="207" spans="1:45" x14ac:dyDescent="0.15">
      <c r="A207">
        <v>6.2498999999999999E-2</v>
      </c>
      <c r="B207">
        <v>2E-3</v>
      </c>
      <c r="C207">
        <v>8.064E-3</v>
      </c>
      <c r="D207">
        <v>8.0280000000000004E-3</v>
      </c>
      <c r="E207">
        <v>7.6509999999999998E-3</v>
      </c>
      <c r="F207">
        <v>6.6350000000000003E-3</v>
      </c>
      <c r="G207">
        <v>1.2468999999999999E-2</v>
      </c>
      <c r="H207">
        <v>1.3299999999999999E-2</v>
      </c>
      <c r="I207">
        <v>2.4957E-2</v>
      </c>
      <c r="J207">
        <v>1.5819E-2</v>
      </c>
      <c r="K207">
        <v>8.7270000000000004E-3</v>
      </c>
      <c r="L207">
        <v>2.3283000000000002E-2</v>
      </c>
      <c r="M207">
        <v>3.0398000000000001E-2</v>
      </c>
      <c r="N207">
        <f t="shared" si="49"/>
        <v>1.3444250000000003E-2</v>
      </c>
      <c r="O207">
        <f t="shared" si="50"/>
        <v>2.2468328251425349E-4</v>
      </c>
      <c r="Q207">
        <v>1.415E-3</v>
      </c>
      <c r="R207">
        <v>3.3240000000000001E-3</v>
      </c>
      <c r="S207">
        <v>3.075E-3</v>
      </c>
      <c r="T207">
        <v>3.8570000000000002E-3</v>
      </c>
      <c r="U207">
        <v>3.3310000000000002E-3</v>
      </c>
      <c r="V207">
        <v>5.1409999999999997E-3</v>
      </c>
      <c r="W207">
        <v>5.2139999999999999E-3</v>
      </c>
      <c r="X207">
        <v>6.6239999999999997E-3</v>
      </c>
      <c r="Y207">
        <v>4.8599999999999997E-3</v>
      </c>
      <c r="Z207">
        <v>3.1080000000000001E-3</v>
      </c>
      <c r="AA207">
        <v>5.4949999999999999E-3</v>
      </c>
      <c r="AB207">
        <v>5.973E-3</v>
      </c>
      <c r="AC207">
        <f t="shared" si="51"/>
        <v>4.7205826585670161E-3</v>
      </c>
      <c r="AD207">
        <f t="shared" si="52"/>
        <v>7.8891421476393039E-2</v>
      </c>
      <c r="AG207">
        <v>6.2498999999999999E-2</v>
      </c>
      <c r="AH207">
        <f t="shared" si="53"/>
        <v>1.7077960891469558E-2</v>
      </c>
      <c r="AI207">
        <f t="shared" si="54"/>
        <v>0.11187569367369589</v>
      </c>
      <c r="AJ207">
        <f t="shared" si="55"/>
        <v>0.14226475279106859</v>
      </c>
      <c r="AK207">
        <f t="shared" si="56"/>
        <v>0.12633751651254954</v>
      </c>
      <c r="AL207">
        <f t="shared" si="57"/>
        <v>0.10822051867558311</v>
      </c>
      <c r="AM207">
        <f t="shared" si="58"/>
        <v>0.22246208742194468</v>
      </c>
      <c r="AN207">
        <f t="shared" si="59"/>
        <v>0.25280364949629347</v>
      </c>
      <c r="AO207">
        <f t="shared" si="60"/>
        <v>0.50674111675126898</v>
      </c>
      <c r="AP207">
        <f t="shared" si="61"/>
        <v>0.33693290734824283</v>
      </c>
      <c r="AQ207">
        <f t="shared" si="62"/>
        <v>0.17559356136820925</v>
      </c>
      <c r="AR207">
        <f t="shared" si="63"/>
        <v>0.48274932614555255</v>
      </c>
      <c r="AS207">
        <f t="shared" si="64"/>
        <v>0.63674067867616257</v>
      </c>
    </row>
    <row r="208" spans="1:45" x14ac:dyDescent="0.15">
      <c r="A208">
        <v>6.2998999999999999E-2</v>
      </c>
      <c r="B208">
        <v>4.9760000000000004E-3</v>
      </c>
      <c r="C208">
        <v>2.6830000000000001E-3</v>
      </c>
      <c r="D208">
        <v>4.8079999999999998E-3</v>
      </c>
      <c r="E208">
        <v>4.163E-3</v>
      </c>
      <c r="F208">
        <v>1.2838E-2</v>
      </c>
      <c r="G208">
        <v>5.4549999999999998E-3</v>
      </c>
      <c r="H208">
        <v>8.9020000000000002E-3</v>
      </c>
      <c r="I208">
        <v>1.4936E-2</v>
      </c>
      <c r="J208">
        <v>1.6701000000000001E-2</v>
      </c>
      <c r="K208">
        <v>2.7814999999999999E-2</v>
      </c>
      <c r="L208">
        <v>2.4358000000000001E-2</v>
      </c>
      <c r="M208">
        <v>2.1054E-2</v>
      </c>
      <c r="N208">
        <f t="shared" si="49"/>
        <v>1.2390749999999999E-2</v>
      </c>
      <c r="O208">
        <f t="shared" si="50"/>
        <v>2.0707695727269915E-4</v>
      </c>
      <c r="Q208">
        <v>2.6879999999999999E-3</v>
      </c>
      <c r="R208">
        <v>1.903E-3</v>
      </c>
      <c r="S208">
        <v>2.1879999999999998E-3</v>
      </c>
      <c r="T208">
        <v>2.9529999999999999E-3</v>
      </c>
      <c r="U208">
        <v>5.3449999999999999E-3</v>
      </c>
      <c r="V208">
        <v>3.199E-3</v>
      </c>
      <c r="W208">
        <v>4.0229999999999997E-3</v>
      </c>
      <c r="X208">
        <v>5.0509999999999999E-3</v>
      </c>
      <c r="Y208">
        <v>5.5599999999999998E-3</v>
      </c>
      <c r="Z208">
        <v>7.1479999999999998E-3</v>
      </c>
      <c r="AA208">
        <v>5.3160000000000004E-3</v>
      </c>
      <c r="AB208">
        <v>4.9389999999999998E-3</v>
      </c>
      <c r="AC208">
        <f t="shared" si="51"/>
        <v>4.6662730212762848E-3</v>
      </c>
      <c r="AD208">
        <f t="shared" si="52"/>
        <v>7.7983786805923411E-2</v>
      </c>
      <c r="AG208">
        <v>6.2998999999999999E-2</v>
      </c>
      <c r="AH208">
        <f t="shared" si="53"/>
        <v>4.2489966697976264E-2</v>
      </c>
      <c r="AI208">
        <f t="shared" si="54"/>
        <v>3.7222530521642615E-2</v>
      </c>
      <c r="AJ208">
        <f t="shared" si="55"/>
        <v>8.5202906255537836E-2</v>
      </c>
      <c r="AK208">
        <f t="shared" si="56"/>
        <v>6.8741743725231175E-2</v>
      </c>
      <c r="AL208">
        <f t="shared" si="57"/>
        <v>0.20939487848638069</v>
      </c>
      <c r="AM208">
        <f t="shared" si="58"/>
        <v>9.7323818019625322E-2</v>
      </c>
      <c r="AN208">
        <f t="shared" si="59"/>
        <v>0.16920737502375977</v>
      </c>
      <c r="AO208">
        <f t="shared" si="60"/>
        <v>0.30326903553299489</v>
      </c>
      <c r="AP208">
        <f t="shared" si="61"/>
        <v>0.35571884984025559</v>
      </c>
      <c r="AQ208">
        <f t="shared" si="62"/>
        <v>0.55965794768611665</v>
      </c>
      <c r="AR208">
        <f t="shared" si="63"/>
        <v>0.50503835786854656</v>
      </c>
      <c r="AS208">
        <f t="shared" si="64"/>
        <v>0.44101382488479263</v>
      </c>
    </row>
    <row r="209" spans="1:45" x14ac:dyDescent="0.15">
      <c r="A209">
        <v>6.3499E-2</v>
      </c>
      <c r="B209">
        <v>4.4889999999999999E-3</v>
      </c>
      <c r="C209">
        <v>1.3309999999999999E-3</v>
      </c>
      <c r="D209">
        <v>1.0866000000000001E-2</v>
      </c>
      <c r="E209">
        <v>6.3899999999999998E-3</v>
      </c>
      <c r="F209">
        <v>7.5170000000000002E-3</v>
      </c>
      <c r="G209">
        <v>1.3091999999999999E-2</v>
      </c>
      <c r="H209">
        <v>1.7877000000000001E-2</v>
      </c>
      <c r="I209">
        <v>1.719E-2</v>
      </c>
      <c r="J209">
        <v>1.7357000000000001E-2</v>
      </c>
      <c r="K209">
        <v>1.7375000000000002E-2</v>
      </c>
      <c r="L209">
        <v>1.8201999999999999E-2</v>
      </c>
      <c r="M209">
        <v>1.1823E-2</v>
      </c>
      <c r="N209">
        <f t="shared" si="49"/>
        <v>1.1959083333333334E-2</v>
      </c>
      <c r="O209">
        <f t="shared" si="50"/>
        <v>1.9986284836973674E-4</v>
      </c>
      <c r="Q209">
        <v>2.6359999999999999E-3</v>
      </c>
      <c r="R209">
        <v>1.3309999999999999E-3</v>
      </c>
      <c r="S209">
        <v>3.7810000000000001E-3</v>
      </c>
      <c r="T209">
        <v>3.846E-3</v>
      </c>
      <c r="U209">
        <v>3.9269999999999999E-3</v>
      </c>
      <c r="V209">
        <v>4.4099999999999999E-3</v>
      </c>
      <c r="W209">
        <v>6.0790000000000002E-3</v>
      </c>
      <c r="X209">
        <v>4.8539999999999998E-3</v>
      </c>
      <c r="Y209">
        <v>5.4299999999999999E-3</v>
      </c>
      <c r="Z209">
        <v>5.6990000000000001E-3</v>
      </c>
      <c r="AA209">
        <v>5.5279999999999999E-3</v>
      </c>
      <c r="AB209">
        <v>3.3519999999999999E-3</v>
      </c>
      <c r="AC209">
        <f t="shared" si="51"/>
        <v>4.6412273944801199E-3</v>
      </c>
      <c r="AD209">
        <f t="shared" si="52"/>
        <v>7.7565218751378104E-2</v>
      </c>
      <c r="AG209">
        <v>6.3499E-2</v>
      </c>
      <c r="AH209">
        <f t="shared" si="53"/>
        <v>3.833148322090342E-2</v>
      </c>
      <c r="AI209">
        <f t="shared" si="54"/>
        <v>1.8465593784683682E-2</v>
      </c>
      <c r="AJ209">
        <f t="shared" si="55"/>
        <v>0.19255715045188732</v>
      </c>
      <c r="AK209">
        <f t="shared" si="56"/>
        <v>0.10551519154557464</v>
      </c>
      <c r="AL209">
        <f t="shared" si="57"/>
        <v>0.12260642635785353</v>
      </c>
      <c r="AM209">
        <f t="shared" si="58"/>
        <v>0.23357716324710079</v>
      </c>
      <c r="AN209">
        <f t="shared" si="59"/>
        <v>0.33980231895076984</v>
      </c>
      <c r="AO209">
        <f t="shared" si="60"/>
        <v>0.34903553299492385</v>
      </c>
      <c r="AP209">
        <f t="shared" si="61"/>
        <v>0.3696911608093717</v>
      </c>
      <c r="AQ209">
        <f t="shared" si="62"/>
        <v>0.34959758551307851</v>
      </c>
      <c r="AR209">
        <f t="shared" si="63"/>
        <v>0.37739995853203395</v>
      </c>
      <c r="AS209">
        <f t="shared" si="64"/>
        <v>0.24765395894428155</v>
      </c>
    </row>
    <row r="210" spans="1:45" x14ac:dyDescent="0.15">
      <c r="A210">
        <v>6.3999E-2</v>
      </c>
      <c r="B210">
        <v>1.9629999999999999E-3</v>
      </c>
      <c r="C210">
        <v>3.4640000000000001E-3</v>
      </c>
      <c r="D210">
        <v>4.163E-3</v>
      </c>
      <c r="E210">
        <v>1.7024999999999998E-2</v>
      </c>
      <c r="F210">
        <v>4.1570000000000001E-3</v>
      </c>
      <c r="G210">
        <v>1.2897E-2</v>
      </c>
      <c r="H210">
        <v>1.0050999999999999E-2</v>
      </c>
      <c r="I210">
        <v>1.0959E-2</v>
      </c>
      <c r="J210">
        <v>2.1343000000000001E-2</v>
      </c>
      <c r="K210">
        <v>1.5741999999999999E-2</v>
      </c>
      <c r="L210">
        <v>3.0821000000000001E-2</v>
      </c>
      <c r="M210">
        <v>3.0339999999999999E-2</v>
      </c>
      <c r="N210">
        <f t="shared" si="49"/>
        <v>1.3577083333333335E-2</v>
      </c>
      <c r="O210">
        <f t="shared" si="50"/>
        <v>2.2690322258979827E-4</v>
      </c>
      <c r="Q210">
        <v>1.39E-3</v>
      </c>
      <c r="R210">
        <v>2.0010000000000002E-3</v>
      </c>
      <c r="S210">
        <v>2.1679999999999998E-3</v>
      </c>
      <c r="T210">
        <v>6.6249999999999998E-3</v>
      </c>
      <c r="U210">
        <v>2.9399999999999999E-3</v>
      </c>
      <c r="V210">
        <v>5.0619999999999997E-3</v>
      </c>
      <c r="W210">
        <v>4.1209999999999997E-3</v>
      </c>
      <c r="X210">
        <v>4.7359999999999998E-3</v>
      </c>
      <c r="Y210">
        <v>6.3889999999999997E-3</v>
      </c>
      <c r="Z210">
        <v>5.581E-3</v>
      </c>
      <c r="AA210">
        <v>6.7409999999999996E-3</v>
      </c>
      <c r="AB210">
        <v>6.1619999999999999E-3</v>
      </c>
      <c r="AC210">
        <f t="shared" si="51"/>
        <v>5.077445116305139E-3</v>
      </c>
      <c r="AD210">
        <f t="shared" si="52"/>
        <v>8.4855385800039901E-2</v>
      </c>
      <c r="AG210">
        <v>6.3999E-2</v>
      </c>
      <c r="AH210">
        <f t="shared" si="53"/>
        <v>1.6762018614977371E-2</v>
      </c>
      <c r="AI210">
        <f t="shared" si="54"/>
        <v>4.8057713651498329E-2</v>
      </c>
      <c r="AJ210">
        <f t="shared" si="55"/>
        <v>7.3772815878079032E-2</v>
      </c>
      <c r="AK210">
        <f t="shared" si="56"/>
        <v>0.28112615587846762</v>
      </c>
      <c r="AL210">
        <f t="shared" si="57"/>
        <v>6.7802968520632848E-2</v>
      </c>
      <c r="AM210">
        <f t="shared" si="58"/>
        <v>0.23009812667261373</v>
      </c>
      <c r="AN210">
        <f t="shared" si="59"/>
        <v>0.19104732940505606</v>
      </c>
      <c r="AO210">
        <f t="shared" si="60"/>
        <v>0.22251776649746191</v>
      </c>
      <c r="AP210">
        <f t="shared" si="61"/>
        <v>0.45458998935037276</v>
      </c>
      <c r="AQ210">
        <f t="shared" si="62"/>
        <v>0.31674044265593559</v>
      </c>
      <c r="AR210">
        <f t="shared" si="63"/>
        <v>0.63904208998548617</v>
      </c>
      <c r="AS210">
        <f t="shared" si="64"/>
        <v>0.63552576455802268</v>
      </c>
    </row>
    <row r="211" spans="1:45" x14ac:dyDescent="0.15">
      <c r="A211">
        <v>6.4499000000000001E-2</v>
      </c>
      <c r="B211">
        <v>4.8809999999999999E-3</v>
      </c>
      <c r="C211">
        <v>2.5360000000000001E-3</v>
      </c>
      <c r="D211">
        <v>2.166E-3</v>
      </c>
      <c r="E211">
        <v>8.8229999999999992E-3</v>
      </c>
      <c r="F211">
        <v>1.5980999999999999E-2</v>
      </c>
      <c r="G211">
        <v>2.06E-2</v>
      </c>
      <c r="H211">
        <v>7.5630000000000003E-3</v>
      </c>
      <c r="I211">
        <v>2.0441999999999998E-2</v>
      </c>
      <c r="J211">
        <v>1.7392000000000001E-2</v>
      </c>
      <c r="K211">
        <v>2.4490000000000001E-2</v>
      </c>
      <c r="L211">
        <v>3.0086000000000002E-2</v>
      </c>
      <c r="M211">
        <v>2.8948000000000002E-2</v>
      </c>
      <c r="N211">
        <f t="shared" si="49"/>
        <v>1.5325666666666666E-2</v>
      </c>
      <c r="O211">
        <f t="shared" si="50"/>
        <v>2.5612593438726174E-4</v>
      </c>
      <c r="Q211">
        <v>2.9199999999999999E-3</v>
      </c>
      <c r="R211">
        <v>1.794E-3</v>
      </c>
      <c r="S211">
        <v>1.56E-3</v>
      </c>
      <c r="T211">
        <v>4.5040000000000002E-3</v>
      </c>
      <c r="U211">
        <v>5.8230000000000001E-3</v>
      </c>
      <c r="V211">
        <v>6.3140000000000002E-3</v>
      </c>
      <c r="W211">
        <v>3.8049999999999998E-3</v>
      </c>
      <c r="X211">
        <v>6.3119999999999999E-3</v>
      </c>
      <c r="Y211">
        <v>6.0359999999999997E-3</v>
      </c>
      <c r="Z211">
        <v>6.9849999999999999E-3</v>
      </c>
      <c r="AA211">
        <v>6.3140000000000002E-3</v>
      </c>
      <c r="AB211">
        <v>5.5189999999999996E-3</v>
      </c>
      <c r="AC211">
        <f t="shared" si="51"/>
        <v>5.3776238754169618E-3</v>
      </c>
      <c r="AD211">
        <f t="shared" si="52"/>
        <v>8.9872039615088287E-2</v>
      </c>
      <c r="AG211">
        <v>6.4499000000000001E-2</v>
      </c>
      <c r="AH211">
        <f t="shared" si="53"/>
        <v>4.1678763555631458E-2</v>
      </c>
      <c r="AI211">
        <f t="shared" si="54"/>
        <v>3.5183129855715867E-2</v>
      </c>
      <c r="AJ211">
        <f t="shared" si="55"/>
        <v>3.8383838383838381E-2</v>
      </c>
      <c r="AK211">
        <f t="shared" si="56"/>
        <v>0.14569022457067368</v>
      </c>
      <c r="AL211">
        <f t="shared" si="57"/>
        <v>0.26065894633828085</v>
      </c>
      <c r="AM211">
        <f t="shared" si="58"/>
        <v>0.36752899197145406</v>
      </c>
      <c r="AN211">
        <f t="shared" si="59"/>
        <v>0.14375593993537353</v>
      </c>
      <c r="AO211">
        <f t="shared" si="60"/>
        <v>0.4150659898477157</v>
      </c>
      <c r="AP211">
        <f t="shared" si="61"/>
        <v>0.37043663471778493</v>
      </c>
      <c r="AQ211">
        <f t="shared" si="62"/>
        <v>0.49275653923541252</v>
      </c>
      <c r="AR211">
        <f t="shared" si="63"/>
        <v>0.62380261248185775</v>
      </c>
      <c r="AS211">
        <f t="shared" si="64"/>
        <v>0.60636782572266446</v>
      </c>
    </row>
    <row r="212" spans="1:45" x14ac:dyDescent="0.15">
      <c r="A212">
        <v>6.4999000000000001E-2</v>
      </c>
      <c r="B212">
        <v>7.476E-3</v>
      </c>
      <c r="C212">
        <v>8.5690000000000002E-3</v>
      </c>
      <c r="D212">
        <v>3.3930000000000002E-3</v>
      </c>
      <c r="E212">
        <v>3.9830000000000004E-3</v>
      </c>
      <c r="F212">
        <v>9.2499999999999995E-3</v>
      </c>
      <c r="G212">
        <v>1.3372E-2</v>
      </c>
      <c r="H212">
        <v>2.0514000000000001E-2</v>
      </c>
      <c r="I212">
        <v>1.9269999999999999E-2</v>
      </c>
      <c r="J212">
        <v>2.3772999999999999E-2</v>
      </c>
      <c r="K212">
        <v>1.512E-2</v>
      </c>
      <c r="L212">
        <v>2.5721999999999998E-2</v>
      </c>
      <c r="M212">
        <v>2.8629000000000002E-2</v>
      </c>
      <c r="N212">
        <f t="shared" si="49"/>
        <v>1.4922583333333331E-2</v>
      </c>
      <c r="O212">
        <f t="shared" si="50"/>
        <v>2.4938951647922514E-4</v>
      </c>
      <c r="Q212">
        <v>5.9779999999999998E-3</v>
      </c>
      <c r="R212">
        <v>3.5609999999999999E-3</v>
      </c>
      <c r="S212">
        <v>2.0240000000000002E-3</v>
      </c>
      <c r="T212">
        <v>2.843E-3</v>
      </c>
      <c r="U212">
        <v>4.1999999999999997E-3</v>
      </c>
      <c r="V212">
        <v>5.6699999999999997E-3</v>
      </c>
      <c r="W212">
        <v>7.7600000000000004E-3</v>
      </c>
      <c r="X212">
        <v>6.6220000000000003E-3</v>
      </c>
      <c r="Y212">
        <v>6.2049999999999996E-3</v>
      </c>
      <c r="Z212">
        <v>5.3680000000000004E-3</v>
      </c>
      <c r="AA212">
        <v>5.9800000000000001E-3</v>
      </c>
      <c r="AB212">
        <v>5.8349999999999999E-3</v>
      </c>
      <c r="AC212">
        <f t="shared" si="51"/>
        <v>5.6534694737752928E-3</v>
      </c>
      <c r="AD212">
        <f t="shared" si="52"/>
        <v>9.4482032265677945E-2</v>
      </c>
      <c r="AG212">
        <v>6.4999000000000001E-2</v>
      </c>
      <c r="AH212">
        <f t="shared" si="53"/>
        <v>6.383741781231321E-2</v>
      </c>
      <c r="AI212">
        <f t="shared" si="54"/>
        <v>0.11888179800221975</v>
      </c>
      <c r="AJ212">
        <f t="shared" si="55"/>
        <v>6.0127591706539078E-2</v>
      </c>
      <c r="AK212">
        <f t="shared" si="56"/>
        <v>6.5769484808454431E-2</v>
      </c>
      <c r="AL212">
        <f t="shared" si="57"/>
        <v>0.15087261458163431</v>
      </c>
      <c r="AM212">
        <f t="shared" si="58"/>
        <v>0.23857270294380017</v>
      </c>
      <c r="AN212">
        <f t="shared" si="59"/>
        <v>0.38992586960653874</v>
      </c>
      <c r="AO212">
        <f t="shared" si="60"/>
        <v>0.39126903553299491</v>
      </c>
      <c r="AP212">
        <f t="shared" si="61"/>
        <v>0.50634717784877525</v>
      </c>
      <c r="AQ212">
        <f t="shared" si="62"/>
        <v>0.30422535211267604</v>
      </c>
      <c r="AR212">
        <f t="shared" si="63"/>
        <v>0.53331951067800121</v>
      </c>
      <c r="AS212">
        <f t="shared" si="64"/>
        <v>0.5996857980728949</v>
      </c>
    </row>
    <row r="213" spans="1:45" x14ac:dyDescent="0.15">
      <c r="A213">
        <v>6.5499000000000002E-2</v>
      </c>
      <c r="B213">
        <v>5.5189999999999996E-3</v>
      </c>
      <c r="C213">
        <v>5.2820000000000002E-3</v>
      </c>
      <c r="D213">
        <v>2.5170000000000001E-3</v>
      </c>
      <c r="E213">
        <v>8.7489999999999998E-3</v>
      </c>
      <c r="F213">
        <v>2.4514000000000001E-2</v>
      </c>
      <c r="G213">
        <v>2.6103999999999999E-2</v>
      </c>
      <c r="H213">
        <v>1.2801E-2</v>
      </c>
      <c r="I213">
        <v>1.8915000000000001E-2</v>
      </c>
      <c r="J213">
        <v>2.9845E-2</v>
      </c>
      <c r="K213">
        <v>2.4694000000000001E-2</v>
      </c>
      <c r="L213">
        <v>2.8306999999999999E-2</v>
      </c>
      <c r="M213">
        <v>3.0259999999999999E-2</v>
      </c>
      <c r="N213">
        <f t="shared" si="49"/>
        <v>1.8125583333333334E-2</v>
      </c>
      <c r="O213">
        <f t="shared" si="50"/>
        <v>3.0291876161325304E-4</v>
      </c>
      <c r="Q213">
        <v>2.833E-3</v>
      </c>
      <c r="R213">
        <v>2.643E-3</v>
      </c>
      <c r="S213">
        <v>1.872E-3</v>
      </c>
      <c r="T213">
        <v>4.424E-3</v>
      </c>
      <c r="U213">
        <v>6.9439999999999997E-3</v>
      </c>
      <c r="V213">
        <v>7.4609999999999998E-3</v>
      </c>
      <c r="W213">
        <v>5.0239999999999998E-3</v>
      </c>
      <c r="X213">
        <v>5.6150000000000002E-3</v>
      </c>
      <c r="Y213">
        <v>7.4180000000000001E-3</v>
      </c>
      <c r="Z213">
        <v>7.123E-3</v>
      </c>
      <c r="AA213">
        <v>6.2329999999999998E-3</v>
      </c>
      <c r="AB213">
        <v>5.8669999999999998E-3</v>
      </c>
      <c r="AC213">
        <f t="shared" si="51"/>
        <v>5.8603272248073466E-3</v>
      </c>
      <c r="AD213">
        <f t="shared" si="52"/>
        <v>9.7939084753194905E-2</v>
      </c>
      <c r="AG213">
        <v>6.5499000000000002E-2</v>
      </c>
      <c r="AH213">
        <f t="shared" si="53"/>
        <v>4.7126633080010243E-2</v>
      </c>
      <c r="AI213">
        <f t="shared" si="54"/>
        <v>7.3279689234184237E-2</v>
      </c>
      <c r="AJ213">
        <f t="shared" si="55"/>
        <v>4.4603934077618292E-2</v>
      </c>
      <c r="AK213">
        <f t="shared" si="56"/>
        <v>0.14446829590488772</v>
      </c>
      <c r="AL213">
        <f t="shared" si="57"/>
        <v>0.39983689447072257</v>
      </c>
      <c r="AM213">
        <f t="shared" si="58"/>
        <v>0.46572702943800176</v>
      </c>
      <c r="AN213">
        <f t="shared" si="59"/>
        <v>0.24331876069188368</v>
      </c>
      <c r="AO213">
        <f t="shared" si="60"/>
        <v>0.38406091370558376</v>
      </c>
      <c r="AP213">
        <f t="shared" si="61"/>
        <v>0.63567625133120342</v>
      </c>
      <c r="AQ213">
        <f t="shared" si="62"/>
        <v>0.49686116700201205</v>
      </c>
      <c r="AR213">
        <f t="shared" si="63"/>
        <v>0.58691685672817739</v>
      </c>
      <c r="AS213">
        <f t="shared" si="64"/>
        <v>0.6338500209467951</v>
      </c>
    </row>
    <row r="214" spans="1:45" x14ac:dyDescent="0.15">
      <c r="A214">
        <v>6.5999000000000002E-2</v>
      </c>
      <c r="B214">
        <v>1.4580000000000001E-3</v>
      </c>
      <c r="C214">
        <v>1.98E-3</v>
      </c>
      <c r="D214">
        <v>3.4529999999999999E-3</v>
      </c>
      <c r="E214">
        <v>1.0397999999999999E-2</v>
      </c>
      <c r="F214">
        <v>5.7889999999999999E-3</v>
      </c>
      <c r="G214">
        <v>1.3155E-2</v>
      </c>
      <c r="H214">
        <v>2.6931E-2</v>
      </c>
      <c r="I214">
        <v>2.529E-2</v>
      </c>
      <c r="J214">
        <v>8.7939999999999997E-3</v>
      </c>
      <c r="K214">
        <v>2.3895E-2</v>
      </c>
      <c r="L214">
        <v>1.4E-2</v>
      </c>
      <c r="M214">
        <v>2.2931E-2</v>
      </c>
      <c r="N214">
        <f t="shared" si="49"/>
        <v>1.3172833333333335E-2</v>
      </c>
      <c r="O214">
        <f t="shared" si="50"/>
        <v>2.201473070901321E-4</v>
      </c>
      <c r="Q214">
        <v>1.459E-3</v>
      </c>
      <c r="R214">
        <v>1.402E-3</v>
      </c>
      <c r="S214">
        <v>2.0079999999999998E-3</v>
      </c>
      <c r="T214">
        <v>4.7600000000000003E-3</v>
      </c>
      <c r="U214">
        <v>3.3999999999999998E-3</v>
      </c>
      <c r="V214">
        <v>5.1599999999999997E-3</v>
      </c>
      <c r="W214">
        <v>7.6750000000000004E-3</v>
      </c>
      <c r="X214">
        <v>6.6220000000000003E-3</v>
      </c>
      <c r="Y214">
        <v>3.7850000000000002E-3</v>
      </c>
      <c r="Z214">
        <v>6.1349999999999998E-3</v>
      </c>
      <c r="AA214">
        <v>5.0109999999999998E-3</v>
      </c>
      <c r="AB214">
        <v>5.751E-3</v>
      </c>
      <c r="AC214">
        <f t="shared" si="51"/>
        <v>5.0621108604648676E-3</v>
      </c>
      <c r="AD214">
        <f t="shared" si="52"/>
        <v>8.4599116324845736E-2</v>
      </c>
      <c r="AG214">
        <v>6.5999000000000002E-2</v>
      </c>
      <c r="AH214">
        <f t="shared" si="53"/>
        <v>1.2449833489881308E-2</v>
      </c>
      <c r="AI214">
        <f t="shared" si="54"/>
        <v>2.7469478357380686E-2</v>
      </c>
      <c r="AJ214">
        <f t="shared" si="55"/>
        <v>6.1190855927698032E-2</v>
      </c>
      <c r="AK214">
        <f t="shared" si="56"/>
        <v>0.17169749009247026</v>
      </c>
      <c r="AL214">
        <f t="shared" si="57"/>
        <v>9.4421790898711458E-2</v>
      </c>
      <c r="AM214">
        <f t="shared" si="58"/>
        <v>0.23470115967885816</v>
      </c>
      <c r="AN214">
        <f t="shared" si="59"/>
        <v>0.51189887854020155</v>
      </c>
      <c r="AO214">
        <f t="shared" si="60"/>
        <v>0.51350253807106594</v>
      </c>
      <c r="AP214">
        <f t="shared" si="61"/>
        <v>0.18730564430244942</v>
      </c>
      <c r="AQ214">
        <f t="shared" si="62"/>
        <v>0.48078470824949698</v>
      </c>
      <c r="AR214">
        <f t="shared" si="63"/>
        <v>0.29027576197387517</v>
      </c>
      <c r="AS214">
        <f t="shared" si="64"/>
        <v>0.48033095936321746</v>
      </c>
    </row>
    <row r="215" spans="1:45" x14ac:dyDescent="0.15">
      <c r="A215">
        <v>6.6499000000000003E-2</v>
      </c>
      <c r="B215">
        <v>4.2810000000000001E-3</v>
      </c>
      <c r="C215">
        <v>2.434E-3</v>
      </c>
      <c r="D215">
        <v>5.2709999999999996E-3</v>
      </c>
      <c r="E215">
        <v>2.4220000000000001E-3</v>
      </c>
      <c r="F215">
        <v>1.5632E-2</v>
      </c>
      <c r="G215">
        <v>1.3178E-2</v>
      </c>
      <c r="H215">
        <v>6.1590000000000004E-3</v>
      </c>
      <c r="I215">
        <v>1.6645E-2</v>
      </c>
      <c r="J215">
        <v>1.4285000000000001E-2</v>
      </c>
      <c r="K215">
        <v>2.0223999999999999E-2</v>
      </c>
      <c r="L215">
        <v>1.1499000000000001E-2</v>
      </c>
      <c r="M215">
        <v>3.3686000000000001E-2</v>
      </c>
      <c r="N215">
        <f t="shared" si="49"/>
        <v>1.2143000000000001E-2</v>
      </c>
      <c r="O215">
        <f t="shared" si="50"/>
        <v>2.0293650442163599E-4</v>
      </c>
      <c r="Q215">
        <v>3.0609999999999999E-3</v>
      </c>
      <c r="R215">
        <v>1.7240000000000001E-3</v>
      </c>
      <c r="S215">
        <v>2.4009999999999999E-3</v>
      </c>
      <c r="T215">
        <v>2.4220000000000001E-3</v>
      </c>
      <c r="U215">
        <v>6.254E-3</v>
      </c>
      <c r="V215">
        <v>5.4929999999999996E-3</v>
      </c>
      <c r="W215">
        <v>3.568E-3</v>
      </c>
      <c r="X215">
        <v>5.3819999999999996E-3</v>
      </c>
      <c r="Y215">
        <v>5.5120000000000004E-3</v>
      </c>
      <c r="Z215">
        <v>6.1469999999999997E-3</v>
      </c>
      <c r="AA215">
        <v>4.0549999999999996E-3</v>
      </c>
      <c r="AB215">
        <v>6.6800000000000002E-3</v>
      </c>
      <c r="AC215">
        <f t="shared" si="51"/>
        <v>4.9007241858172899E-3</v>
      </c>
      <c r="AD215">
        <f t="shared" si="52"/>
        <v>8.1901986523042716E-2</v>
      </c>
      <c r="AG215">
        <v>6.6499000000000003E-2</v>
      </c>
      <c r="AH215">
        <f t="shared" si="53"/>
        <v>3.6555375288190591E-2</v>
      </c>
      <c r="AI215">
        <f t="shared" si="54"/>
        <v>3.3768035516093226E-2</v>
      </c>
      <c r="AJ215">
        <f t="shared" si="55"/>
        <v>9.3407761828814453E-2</v>
      </c>
      <c r="AK215">
        <f t="shared" si="56"/>
        <v>3.9993394980184942E-2</v>
      </c>
      <c r="AL215">
        <f t="shared" si="57"/>
        <v>0.25496656336649809</v>
      </c>
      <c r="AM215">
        <f t="shared" si="58"/>
        <v>0.23511150758251562</v>
      </c>
      <c r="AN215">
        <f t="shared" si="59"/>
        <v>0.11706899828929862</v>
      </c>
      <c r="AO215">
        <f t="shared" si="60"/>
        <v>0.33796954314720812</v>
      </c>
      <c r="AP215">
        <f t="shared" si="61"/>
        <v>0.30425985090521834</v>
      </c>
      <c r="AQ215">
        <f t="shared" si="62"/>
        <v>0.40692152917505026</v>
      </c>
      <c r="AR215">
        <f t="shared" si="63"/>
        <v>0.2384200704955422</v>
      </c>
      <c r="AS215">
        <f t="shared" si="64"/>
        <v>0.7056137410976121</v>
      </c>
    </row>
    <row r="216" spans="1:45" x14ac:dyDescent="0.15">
      <c r="A216">
        <v>6.6999000000000003E-2</v>
      </c>
      <c r="B216">
        <v>2.2160000000000001E-3</v>
      </c>
      <c r="C216">
        <v>5.0000000000000001E-3</v>
      </c>
      <c r="D216">
        <v>5.9430000000000004E-3</v>
      </c>
      <c r="E216">
        <v>0</v>
      </c>
      <c r="F216">
        <v>5.241E-3</v>
      </c>
      <c r="G216">
        <v>1.9826E-2</v>
      </c>
      <c r="H216">
        <v>2.0226000000000001E-2</v>
      </c>
      <c r="I216">
        <v>1.3363E-2</v>
      </c>
      <c r="J216">
        <v>1.8107999999999999E-2</v>
      </c>
      <c r="K216">
        <v>1.9854E-2</v>
      </c>
      <c r="L216">
        <v>2.0535999999999999E-2</v>
      </c>
      <c r="M216">
        <v>2.3973999999999999E-2</v>
      </c>
      <c r="N216">
        <f t="shared" si="49"/>
        <v>1.2857249999999999E-2</v>
      </c>
      <c r="O216">
        <f t="shared" si="50"/>
        <v>2.1487320855431762E-4</v>
      </c>
      <c r="Q216">
        <v>1.5679999999999999E-3</v>
      </c>
      <c r="R216">
        <v>2.5490000000000001E-3</v>
      </c>
      <c r="S216">
        <v>3.042E-3</v>
      </c>
      <c r="T216">
        <v>0</v>
      </c>
      <c r="U216">
        <v>3.0490000000000001E-3</v>
      </c>
      <c r="V216">
        <v>6.391E-3</v>
      </c>
      <c r="W216">
        <v>6.4770000000000001E-3</v>
      </c>
      <c r="X216">
        <v>4.3740000000000003E-3</v>
      </c>
      <c r="Y216">
        <v>6.1469999999999997E-3</v>
      </c>
      <c r="Z216">
        <v>6.0229999999999997E-3</v>
      </c>
      <c r="AA216">
        <v>5.2529999999999999E-3</v>
      </c>
      <c r="AB216">
        <v>5.3600000000000002E-3</v>
      </c>
      <c r="AC216">
        <f t="shared" si="51"/>
        <v>4.8600432377425683E-3</v>
      </c>
      <c r="AD216">
        <f t="shared" si="52"/>
        <v>8.1222117521109735E-2</v>
      </c>
      <c r="AG216">
        <v>6.6999000000000003E-2</v>
      </c>
      <c r="AH216">
        <f t="shared" si="53"/>
        <v>1.8922380667748272E-2</v>
      </c>
      <c r="AI216">
        <f t="shared" si="54"/>
        <v>6.9367369589345168E-2</v>
      </c>
      <c r="AJ216">
        <f t="shared" si="55"/>
        <v>0.10531632110579479</v>
      </c>
      <c r="AK216">
        <f t="shared" si="56"/>
        <v>0</v>
      </c>
      <c r="AL216">
        <f t="shared" si="57"/>
        <v>8.5483607894307617E-2</v>
      </c>
      <c r="AM216">
        <f t="shared" si="58"/>
        <v>0.35371989295272077</v>
      </c>
      <c r="AN216">
        <f t="shared" si="59"/>
        <v>0.38445162516631826</v>
      </c>
      <c r="AO216">
        <f t="shared" si="60"/>
        <v>0.27132994923857867</v>
      </c>
      <c r="AP216">
        <f t="shared" si="61"/>
        <v>0.38568690095846647</v>
      </c>
      <c r="AQ216">
        <f t="shared" si="62"/>
        <v>0.39947686116700198</v>
      </c>
      <c r="AR216">
        <f t="shared" si="63"/>
        <v>0.4257930748496786</v>
      </c>
      <c r="AS216">
        <f t="shared" si="64"/>
        <v>0.50217846669459576</v>
      </c>
    </row>
    <row r="217" spans="1:45" x14ac:dyDescent="0.15">
      <c r="A217">
        <v>6.7499000000000003E-2</v>
      </c>
      <c r="B217">
        <v>3.5079999999999998E-3</v>
      </c>
      <c r="C217">
        <v>2.748E-3</v>
      </c>
      <c r="D217">
        <v>4.9740000000000001E-3</v>
      </c>
      <c r="E217">
        <v>8.6339999999999993E-3</v>
      </c>
      <c r="F217">
        <v>1.6778000000000001E-2</v>
      </c>
      <c r="G217">
        <v>1.6573999999999998E-2</v>
      </c>
      <c r="H217">
        <v>1.5077999999999999E-2</v>
      </c>
      <c r="I217">
        <v>1.1587999999999999E-2</v>
      </c>
      <c r="J217">
        <v>2.2010999999999999E-2</v>
      </c>
      <c r="K217">
        <v>1.9286999999999999E-2</v>
      </c>
      <c r="L217">
        <v>1.9085000000000001E-2</v>
      </c>
      <c r="M217">
        <v>3.0914000000000001E-2</v>
      </c>
      <c r="N217">
        <f t="shared" si="49"/>
        <v>1.4264916666666667E-2</v>
      </c>
      <c r="O217">
        <f t="shared" si="50"/>
        <v>2.3839844554058049E-4</v>
      </c>
      <c r="Q217">
        <v>2.0579999999999999E-3</v>
      </c>
      <c r="R217">
        <v>1.946E-3</v>
      </c>
      <c r="S217">
        <v>2.245E-3</v>
      </c>
      <c r="T217">
        <v>4.4889999999999999E-3</v>
      </c>
      <c r="U217">
        <v>6.1159999999999999E-3</v>
      </c>
      <c r="V217">
        <v>6.025E-3</v>
      </c>
      <c r="W217">
        <v>6.0200000000000002E-3</v>
      </c>
      <c r="X217">
        <v>4.8440000000000002E-3</v>
      </c>
      <c r="Y217">
        <v>6.3090000000000004E-3</v>
      </c>
      <c r="Z217">
        <v>5.9649999999999998E-3</v>
      </c>
      <c r="AA217">
        <v>5.4770000000000001E-3</v>
      </c>
      <c r="AB217">
        <v>6.1159999999999999E-3</v>
      </c>
      <c r="AC217">
        <f t="shared" si="51"/>
        <v>5.3036174104438977E-3</v>
      </c>
      <c r="AD217">
        <f t="shared" si="52"/>
        <v>8.8635227203897451E-2</v>
      </c>
      <c r="AG217">
        <v>6.7499000000000003E-2</v>
      </c>
      <c r="AH217">
        <f t="shared" si="53"/>
        <v>2.9954743403637601E-2</v>
      </c>
      <c r="AI217">
        <f t="shared" si="54"/>
        <v>3.8124306326304105E-2</v>
      </c>
      <c r="AJ217">
        <f t="shared" si="55"/>
        <v>8.8144603934077623E-2</v>
      </c>
      <c r="AK217">
        <f t="shared" si="56"/>
        <v>0.14256935270805809</v>
      </c>
      <c r="AL217">
        <f t="shared" si="57"/>
        <v>0.27365845702169306</v>
      </c>
      <c r="AM217">
        <f t="shared" si="58"/>
        <v>0.29570026761819801</v>
      </c>
      <c r="AN217">
        <f t="shared" si="59"/>
        <v>0.28659950579737692</v>
      </c>
      <c r="AO217">
        <f t="shared" si="60"/>
        <v>0.23528934010152283</v>
      </c>
      <c r="AP217">
        <f t="shared" si="61"/>
        <v>0.46881789137380192</v>
      </c>
      <c r="AQ217">
        <f t="shared" si="62"/>
        <v>0.38806841046277663</v>
      </c>
      <c r="AR217">
        <f t="shared" si="63"/>
        <v>0.39570806551938631</v>
      </c>
      <c r="AS217">
        <f t="shared" si="64"/>
        <v>0.64754922496857981</v>
      </c>
    </row>
    <row r="218" spans="1:45" x14ac:dyDescent="0.15">
      <c r="A218">
        <v>6.7999000000000004E-2</v>
      </c>
      <c r="B218">
        <v>5.7270000000000003E-3</v>
      </c>
      <c r="C218">
        <v>4.0499999999999998E-3</v>
      </c>
      <c r="D218">
        <v>9.4970000000000002E-3</v>
      </c>
      <c r="E218">
        <v>6.0740000000000004E-3</v>
      </c>
      <c r="F218">
        <v>1.1328E-2</v>
      </c>
      <c r="G218">
        <v>3.8560000000000001E-3</v>
      </c>
      <c r="H218">
        <v>1.4220999999999999E-2</v>
      </c>
      <c r="I218">
        <v>1.2030000000000001E-2</v>
      </c>
      <c r="J218">
        <v>1.8602E-2</v>
      </c>
      <c r="K218">
        <v>2.0643000000000002E-2</v>
      </c>
      <c r="L218">
        <v>2.7909E-2</v>
      </c>
      <c r="M218">
        <v>3.0304000000000001E-2</v>
      </c>
      <c r="N218">
        <f t="shared" si="49"/>
        <v>1.3686749999999998E-2</v>
      </c>
      <c r="O218">
        <f t="shared" si="50"/>
        <v>2.2873599620298326E-4</v>
      </c>
      <c r="Q218">
        <v>2.879E-3</v>
      </c>
      <c r="R218">
        <v>2.4069999999999999E-3</v>
      </c>
      <c r="S218">
        <v>3.784E-3</v>
      </c>
      <c r="T218">
        <v>3.5270000000000002E-3</v>
      </c>
      <c r="U218">
        <v>4.64E-3</v>
      </c>
      <c r="V218">
        <v>2.7290000000000001E-3</v>
      </c>
      <c r="W218">
        <v>5.058E-3</v>
      </c>
      <c r="X218">
        <v>4.3439999999999998E-3</v>
      </c>
      <c r="Y218">
        <v>5.8060000000000004E-3</v>
      </c>
      <c r="Z218">
        <v>7.2240000000000004E-3</v>
      </c>
      <c r="AA218">
        <v>6.4450000000000002E-3</v>
      </c>
      <c r="AB218">
        <v>5.8170000000000001E-3</v>
      </c>
      <c r="AC218">
        <f t="shared" si="51"/>
        <v>5.0049315861276445E-3</v>
      </c>
      <c r="AD218">
        <f t="shared" si="52"/>
        <v>8.3643523645356127E-2</v>
      </c>
      <c r="AG218">
        <v>6.7999000000000004E-2</v>
      </c>
      <c r="AH218">
        <f t="shared" si="53"/>
        <v>4.8902741012723079E-2</v>
      </c>
      <c r="AI218">
        <f t="shared" si="54"/>
        <v>5.6187569367369579E-2</v>
      </c>
      <c r="AJ218">
        <f t="shared" si="55"/>
        <v>0.16829700513911042</v>
      </c>
      <c r="AK218">
        <f t="shared" si="56"/>
        <v>0.10029722589167768</v>
      </c>
      <c r="AL218">
        <f t="shared" si="57"/>
        <v>0.18476594356548684</v>
      </c>
      <c r="AM218">
        <f t="shared" si="58"/>
        <v>6.8795718108831394E-2</v>
      </c>
      <c r="AN218">
        <f t="shared" si="59"/>
        <v>0.27030982702908191</v>
      </c>
      <c r="AO218">
        <f t="shared" si="60"/>
        <v>0.24426395939086296</v>
      </c>
      <c r="AP218">
        <f t="shared" si="61"/>
        <v>0.39620873269435569</v>
      </c>
      <c r="AQ218">
        <f t="shared" si="62"/>
        <v>0.41535211267605637</v>
      </c>
      <c r="AR218">
        <f t="shared" si="63"/>
        <v>0.57866473149492015</v>
      </c>
      <c r="AS218">
        <f t="shared" si="64"/>
        <v>0.63477167993297035</v>
      </c>
    </row>
    <row r="219" spans="1:45" x14ac:dyDescent="0.15">
      <c r="A219">
        <v>6.8499000000000004E-2</v>
      </c>
      <c r="B219">
        <v>2.2539999999999999E-3</v>
      </c>
      <c r="C219">
        <v>1.0480000000000001E-3</v>
      </c>
      <c r="D219">
        <v>3.7520000000000001E-3</v>
      </c>
      <c r="E219">
        <v>1.1580999999999999E-2</v>
      </c>
      <c r="F219">
        <v>6.0169999999999998E-3</v>
      </c>
      <c r="G219">
        <v>1.6924999999999999E-2</v>
      </c>
      <c r="H219">
        <v>8.3859999999999994E-3</v>
      </c>
      <c r="I219">
        <v>9.2320000000000006E-3</v>
      </c>
      <c r="J219">
        <v>1.83E-2</v>
      </c>
      <c r="K219">
        <v>1.9137999999999999E-2</v>
      </c>
      <c r="L219">
        <v>1.5691E-2</v>
      </c>
      <c r="M219">
        <v>2.6766999999999999E-2</v>
      </c>
      <c r="N219">
        <f t="shared" si="49"/>
        <v>1.1590916666666666E-2</v>
      </c>
      <c r="O219">
        <f t="shared" si="50"/>
        <v>1.9370996552547261E-4</v>
      </c>
      <c r="Q219">
        <v>1.629E-3</v>
      </c>
      <c r="R219">
        <v>1.0480000000000001E-3</v>
      </c>
      <c r="S219">
        <v>2.2550000000000001E-3</v>
      </c>
      <c r="T219">
        <v>5.9239999999999996E-3</v>
      </c>
      <c r="U219">
        <v>3.4759999999999999E-3</v>
      </c>
      <c r="V219">
        <v>5.6810000000000003E-3</v>
      </c>
      <c r="W219">
        <v>3.7629999999999999E-3</v>
      </c>
      <c r="X219">
        <v>4.1450000000000002E-3</v>
      </c>
      <c r="Y219">
        <v>6.6709999999999998E-3</v>
      </c>
      <c r="Z219">
        <v>5.7879999999999997E-3</v>
      </c>
      <c r="AA219">
        <v>4.614E-3</v>
      </c>
      <c r="AB219">
        <v>5.3600000000000002E-3</v>
      </c>
      <c r="AC219">
        <f t="shared" si="51"/>
        <v>4.74485422709314E-3</v>
      </c>
      <c r="AD219">
        <f t="shared" si="52"/>
        <v>7.9297053297925191E-2</v>
      </c>
      <c r="AG219">
        <v>6.8499000000000004E-2</v>
      </c>
      <c r="AH219">
        <f t="shared" si="53"/>
        <v>1.9246861924686189E-2</v>
      </c>
      <c r="AI219">
        <f t="shared" si="54"/>
        <v>1.4539400665926749E-2</v>
      </c>
      <c r="AJ219">
        <f t="shared" si="55"/>
        <v>6.6489455963140182E-2</v>
      </c>
      <c r="AK219">
        <f t="shared" si="56"/>
        <v>0.19123183619550857</v>
      </c>
      <c r="AL219">
        <f t="shared" si="57"/>
        <v>9.8140596966237142E-2</v>
      </c>
      <c r="AM219">
        <f t="shared" si="58"/>
        <v>0.30196253345227475</v>
      </c>
      <c r="AN219">
        <f t="shared" si="59"/>
        <v>0.15939935373503136</v>
      </c>
      <c r="AO219">
        <f t="shared" si="60"/>
        <v>0.18745177664974619</v>
      </c>
      <c r="AP219">
        <f t="shared" si="61"/>
        <v>0.38977635782747605</v>
      </c>
      <c r="AQ219">
        <f t="shared" si="62"/>
        <v>0.38507042253521123</v>
      </c>
      <c r="AR219">
        <f t="shared" si="63"/>
        <v>0.32533692722371965</v>
      </c>
      <c r="AS219">
        <f t="shared" si="64"/>
        <v>0.5606828655215752</v>
      </c>
    </row>
    <row r="220" spans="1:45" x14ac:dyDescent="0.15">
      <c r="A220">
        <v>6.8999000000000005E-2</v>
      </c>
      <c r="B220">
        <v>3.6480000000000002E-3</v>
      </c>
      <c r="C220">
        <v>7.5110000000000003E-3</v>
      </c>
      <c r="D220">
        <v>9.6830000000000006E-3</v>
      </c>
      <c r="E220">
        <v>5.0889999999999998E-3</v>
      </c>
      <c r="F220">
        <v>6.7539999999999996E-3</v>
      </c>
      <c r="G220">
        <v>1.7364000000000001E-2</v>
      </c>
      <c r="H220">
        <v>1.4643E-2</v>
      </c>
      <c r="I220">
        <v>1.4444E-2</v>
      </c>
      <c r="J220">
        <v>1.4685999999999999E-2</v>
      </c>
      <c r="K220">
        <v>2.0548E-2</v>
      </c>
      <c r="L220">
        <v>3.5827999999999999E-2</v>
      </c>
      <c r="M220">
        <v>2.4469000000000001E-2</v>
      </c>
      <c r="N220">
        <f t="shared" si="49"/>
        <v>1.4555583333333332E-2</v>
      </c>
      <c r="O220">
        <f t="shared" si="50"/>
        <v>2.4325613122659067E-4</v>
      </c>
      <c r="Q220">
        <v>2.114E-3</v>
      </c>
      <c r="R220">
        <v>3.4859999999999999E-3</v>
      </c>
      <c r="S220">
        <v>3.8240000000000001E-3</v>
      </c>
      <c r="T220">
        <v>3.6570000000000001E-3</v>
      </c>
      <c r="U220">
        <v>3.9579999999999997E-3</v>
      </c>
      <c r="V220">
        <v>6.3179999999999998E-3</v>
      </c>
      <c r="W220">
        <v>5.6620000000000004E-3</v>
      </c>
      <c r="X220">
        <v>5.0429999999999997E-3</v>
      </c>
      <c r="Y220">
        <v>5.4440000000000001E-3</v>
      </c>
      <c r="Z220">
        <v>6.0629999999999998E-3</v>
      </c>
      <c r="AA220">
        <v>7.4180000000000001E-3</v>
      </c>
      <c r="AB220">
        <v>5.5360000000000001E-3</v>
      </c>
      <c r="AC220">
        <f t="shared" si="51"/>
        <v>5.306616136313406E-3</v>
      </c>
      <c r="AD220">
        <f t="shared" si="52"/>
        <v>8.8685342573879208E-2</v>
      </c>
      <c r="AG220">
        <v>6.8999000000000005E-2</v>
      </c>
      <c r="AH220">
        <f t="shared" si="53"/>
        <v>3.1150200666040476E-2</v>
      </c>
      <c r="AI220">
        <f t="shared" si="54"/>
        <v>0.10420366259711432</v>
      </c>
      <c r="AJ220">
        <f t="shared" si="55"/>
        <v>0.17159312422470319</v>
      </c>
      <c r="AK220">
        <f t="shared" si="56"/>
        <v>8.4032364597093789E-2</v>
      </c>
      <c r="AL220">
        <f t="shared" si="57"/>
        <v>0.11016147447398465</v>
      </c>
      <c r="AM220">
        <f t="shared" si="58"/>
        <v>0.30979482604817127</v>
      </c>
      <c r="AN220">
        <f t="shared" si="59"/>
        <v>0.27833111575746056</v>
      </c>
      <c r="AO220">
        <f t="shared" si="60"/>
        <v>0.29327918781725887</v>
      </c>
      <c r="AP220">
        <f t="shared" si="61"/>
        <v>0.31280085197018104</v>
      </c>
      <c r="AQ220">
        <f t="shared" si="62"/>
        <v>0.41344064386317908</v>
      </c>
      <c r="AR220">
        <f t="shared" si="63"/>
        <v>0.74285714285714277</v>
      </c>
      <c r="AS220">
        <f t="shared" si="64"/>
        <v>0.51254713028906584</v>
      </c>
    </row>
    <row r="221" spans="1:45" x14ac:dyDescent="0.15">
      <c r="A221">
        <v>6.9499000000000005E-2</v>
      </c>
      <c r="B221">
        <v>1.261E-3</v>
      </c>
      <c r="C221">
        <v>3.9370000000000004E-3</v>
      </c>
      <c r="D221">
        <v>5.9020000000000001E-3</v>
      </c>
      <c r="E221">
        <v>9.5729999999999999E-3</v>
      </c>
      <c r="F221">
        <v>1.2137999999999999E-2</v>
      </c>
      <c r="G221">
        <v>1.7975000000000001E-2</v>
      </c>
      <c r="H221">
        <v>2.2467000000000001E-2</v>
      </c>
      <c r="I221">
        <v>1.5606999999999999E-2</v>
      </c>
      <c r="J221">
        <v>1.7014000000000001E-2</v>
      </c>
      <c r="K221">
        <v>1.4045E-2</v>
      </c>
      <c r="L221">
        <v>2.1479999999999999E-2</v>
      </c>
      <c r="M221">
        <v>2.7064999999999999E-2</v>
      </c>
      <c r="N221">
        <f t="shared" si="49"/>
        <v>1.4038666666666666E-2</v>
      </c>
      <c r="O221">
        <f t="shared" si="50"/>
        <v>2.3461730544954902E-4</v>
      </c>
      <c r="Q221">
        <v>1.261E-3</v>
      </c>
      <c r="R221">
        <v>2.2929999999999999E-3</v>
      </c>
      <c r="S221">
        <v>2.7299999999999998E-3</v>
      </c>
      <c r="T221">
        <v>4.8469999999999997E-3</v>
      </c>
      <c r="U221">
        <v>4.9849999999999998E-3</v>
      </c>
      <c r="V221">
        <v>5.7710000000000001E-3</v>
      </c>
      <c r="W221">
        <v>7.293E-3</v>
      </c>
      <c r="X221">
        <v>5.4400000000000004E-3</v>
      </c>
      <c r="Y221">
        <v>4.9490000000000003E-3</v>
      </c>
      <c r="Z221">
        <v>4.8890000000000001E-3</v>
      </c>
      <c r="AA221">
        <v>6.3220000000000004E-3</v>
      </c>
      <c r="AB221">
        <v>5.8630000000000002E-3</v>
      </c>
      <c r="AC221">
        <f t="shared" si="51"/>
        <v>5.2350893801521494E-3</v>
      </c>
      <c r="AD221">
        <f t="shared" si="52"/>
        <v>8.7489971604806968E-2</v>
      </c>
      <c r="AG221">
        <v>6.9499000000000005E-2</v>
      </c>
      <c r="AH221">
        <f t="shared" si="53"/>
        <v>1.0767654342071557E-2</v>
      </c>
      <c r="AI221">
        <f t="shared" si="54"/>
        <v>5.4619866814650392E-2</v>
      </c>
      <c r="AJ221">
        <f t="shared" si="55"/>
        <v>0.10458975722133616</v>
      </c>
      <c r="AK221">
        <f t="shared" si="56"/>
        <v>0.15807463672391017</v>
      </c>
      <c r="AL221">
        <f t="shared" si="57"/>
        <v>0.1979774914369597</v>
      </c>
      <c r="AM221">
        <f t="shared" si="58"/>
        <v>0.32069580731489744</v>
      </c>
      <c r="AN221">
        <f t="shared" si="59"/>
        <v>0.42704808971678393</v>
      </c>
      <c r="AO221">
        <f t="shared" si="60"/>
        <v>0.31689340101522839</v>
      </c>
      <c r="AP221">
        <f t="shared" si="61"/>
        <v>0.3623855165069223</v>
      </c>
      <c r="AQ221">
        <f t="shared" si="62"/>
        <v>0.28259557344064384</v>
      </c>
      <c r="AR221">
        <f t="shared" si="63"/>
        <v>0.44536595479991703</v>
      </c>
      <c r="AS221">
        <f t="shared" si="64"/>
        <v>0.56692501047339761</v>
      </c>
    </row>
    <row r="222" spans="1:45" x14ac:dyDescent="0.15">
      <c r="A222">
        <v>6.9999000000000006E-2</v>
      </c>
      <c r="B222">
        <v>0</v>
      </c>
      <c r="C222">
        <v>5.2480000000000001E-3</v>
      </c>
      <c r="D222">
        <v>6.3429999999999997E-3</v>
      </c>
      <c r="E222">
        <v>2.617E-3</v>
      </c>
      <c r="F222">
        <v>4.3959999999999997E-3</v>
      </c>
      <c r="G222">
        <v>1.5486E-2</v>
      </c>
      <c r="H222">
        <v>1.1497E-2</v>
      </c>
      <c r="I222">
        <v>1.6614E-2</v>
      </c>
      <c r="J222">
        <v>3.3790000000000001E-3</v>
      </c>
      <c r="K222">
        <v>1.4963000000000001E-2</v>
      </c>
      <c r="L222">
        <v>2.7562E-2</v>
      </c>
      <c r="M222">
        <v>2.6047000000000001E-2</v>
      </c>
      <c r="N222">
        <f t="shared" si="49"/>
        <v>1.1179333333333333E-2</v>
      </c>
      <c r="O222">
        <f t="shared" si="50"/>
        <v>1.8683149373556308E-4</v>
      </c>
      <c r="Q222">
        <v>0</v>
      </c>
      <c r="R222">
        <v>2.673E-3</v>
      </c>
      <c r="S222">
        <v>2.6329999999999999E-3</v>
      </c>
      <c r="T222">
        <v>2.617E-3</v>
      </c>
      <c r="U222">
        <v>3.1340000000000001E-3</v>
      </c>
      <c r="V222">
        <v>5.947E-3</v>
      </c>
      <c r="W222">
        <v>4.7410000000000004E-3</v>
      </c>
      <c r="X222">
        <v>5.3959999999999998E-3</v>
      </c>
      <c r="Y222">
        <v>1.9810000000000001E-3</v>
      </c>
      <c r="Z222">
        <v>5.1089999999999998E-3</v>
      </c>
      <c r="AA222">
        <v>6.1380000000000002E-3</v>
      </c>
      <c r="AB222">
        <v>6.1510000000000002E-3</v>
      </c>
      <c r="AC222">
        <f t="shared" si="51"/>
        <v>4.5049977903334299E-3</v>
      </c>
      <c r="AD222">
        <f t="shared" si="52"/>
        <v>7.5288519475962559E-2</v>
      </c>
      <c r="AG222">
        <v>6.9999000000000006E-2</v>
      </c>
      <c r="AH222">
        <f t="shared" si="53"/>
        <v>0</v>
      </c>
      <c r="AI222">
        <f t="shared" si="54"/>
        <v>7.2807991120976689E-2</v>
      </c>
      <c r="AJ222">
        <f t="shared" si="55"/>
        <v>0.11240474924685451</v>
      </c>
      <c r="AK222">
        <f t="shared" si="56"/>
        <v>4.3213342140026416E-2</v>
      </c>
      <c r="AL222">
        <f t="shared" si="57"/>
        <v>7.1701190670363721E-2</v>
      </c>
      <c r="AM222">
        <f t="shared" si="58"/>
        <v>0.27628902765388047</v>
      </c>
      <c r="AN222">
        <f t="shared" si="59"/>
        <v>0.21853259836532982</v>
      </c>
      <c r="AO222">
        <f t="shared" si="60"/>
        <v>0.33734010152284261</v>
      </c>
      <c r="AP222">
        <f t="shared" si="61"/>
        <v>7.197018104366347E-2</v>
      </c>
      <c r="AQ222">
        <f t="shared" si="62"/>
        <v>0.30106639839034205</v>
      </c>
      <c r="AR222">
        <f t="shared" si="63"/>
        <v>0.57147003939456764</v>
      </c>
      <c r="AS222">
        <f t="shared" si="64"/>
        <v>0.54560117302052791</v>
      </c>
    </row>
    <row r="223" spans="1:45" x14ac:dyDescent="0.15">
      <c r="A223">
        <v>7.0499000000000006E-2</v>
      </c>
      <c r="B223">
        <v>4.4209999999999996E-3</v>
      </c>
      <c r="C223">
        <v>4.1970000000000002E-3</v>
      </c>
      <c r="D223">
        <v>6.8339999999999998E-3</v>
      </c>
      <c r="E223">
        <v>6.7340000000000004E-3</v>
      </c>
      <c r="F223">
        <v>1.4283000000000001E-2</v>
      </c>
      <c r="G223">
        <v>2.0920000000000001E-2</v>
      </c>
      <c r="H223">
        <v>1.6076E-2</v>
      </c>
      <c r="I223">
        <v>2.6703000000000001E-2</v>
      </c>
      <c r="J223">
        <v>1.3141999999999999E-2</v>
      </c>
      <c r="K223">
        <v>9.4500000000000001E-3</v>
      </c>
      <c r="L223">
        <v>2.7822E-2</v>
      </c>
      <c r="M223">
        <v>1.6854000000000001E-2</v>
      </c>
      <c r="N223">
        <f t="shared" si="49"/>
        <v>1.3953E-2</v>
      </c>
      <c r="O223">
        <f t="shared" si="50"/>
        <v>2.3318562514988773E-4</v>
      </c>
      <c r="Q223">
        <v>3.156E-3</v>
      </c>
      <c r="R223">
        <v>2.4659999999999999E-3</v>
      </c>
      <c r="S223">
        <v>3.1719999999999999E-3</v>
      </c>
      <c r="T223">
        <v>3.9170000000000003E-3</v>
      </c>
      <c r="U223">
        <v>5.509E-3</v>
      </c>
      <c r="V223">
        <v>6.4229999999999999E-3</v>
      </c>
      <c r="W223">
        <v>6.7130000000000002E-3</v>
      </c>
      <c r="X223">
        <v>6.7539999999999996E-3</v>
      </c>
      <c r="Y223">
        <v>5.4260000000000003E-3</v>
      </c>
      <c r="Z223">
        <v>4.0130000000000001E-3</v>
      </c>
      <c r="AA223">
        <v>6.4260000000000003E-3</v>
      </c>
      <c r="AB223">
        <v>4.3290000000000004E-3</v>
      </c>
      <c r="AC223">
        <f t="shared" si="51"/>
        <v>5.3027456181594353E-3</v>
      </c>
      <c r="AD223">
        <f t="shared" si="52"/>
        <v>8.8620657618418724E-2</v>
      </c>
      <c r="AG223">
        <v>7.0499000000000006E-2</v>
      </c>
      <c r="AH223">
        <f t="shared" si="53"/>
        <v>3.7750832550593451E-2</v>
      </c>
      <c r="AI223">
        <f t="shared" si="54"/>
        <v>5.8226970033296334E-2</v>
      </c>
      <c r="AJ223">
        <f t="shared" si="55"/>
        <v>0.12110579479000531</v>
      </c>
      <c r="AK223">
        <f t="shared" si="56"/>
        <v>0.11119550858652576</v>
      </c>
      <c r="AL223">
        <f t="shared" si="57"/>
        <v>0.23296362746697113</v>
      </c>
      <c r="AM223">
        <f t="shared" si="58"/>
        <v>0.37323818019625332</v>
      </c>
      <c r="AN223">
        <f t="shared" si="59"/>
        <v>0.30556928340619655</v>
      </c>
      <c r="AO223">
        <f t="shared" si="60"/>
        <v>0.54219289340101517</v>
      </c>
      <c r="AP223">
        <f t="shared" si="61"/>
        <v>0.27991480298189564</v>
      </c>
      <c r="AQ223">
        <f t="shared" si="62"/>
        <v>0.19014084507042253</v>
      </c>
      <c r="AR223">
        <f t="shared" si="63"/>
        <v>0.57686087497408245</v>
      </c>
      <c r="AS223">
        <f t="shared" si="64"/>
        <v>0.35303728529534983</v>
      </c>
    </row>
    <row r="224" spans="1:45" x14ac:dyDescent="0.15">
      <c r="A224">
        <v>7.0999000000000007E-2</v>
      </c>
      <c r="B224">
        <v>3.823E-3</v>
      </c>
      <c r="C224">
        <v>6.875E-3</v>
      </c>
      <c r="D224">
        <v>1.1294999999999999E-2</v>
      </c>
      <c r="E224">
        <v>2.248E-3</v>
      </c>
      <c r="F224">
        <v>1.2033E-2</v>
      </c>
      <c r="G224">
        <v>1.2166E-2</v>
      </c>
      <c r="H224">
        <v>1.7807E-2</v>
      </c>
      <c r="I224">
        <v>8.0350000000000005E-3</v>
      </c>
      <c r="J224">
        <v>2.5524000000000002E-2</v>
      </c>
      <c r="K224">
        <v>3.6637000000000003E-2</v>
      </c>
      <c r="L224">
        <v>1.4378999999999999E-2</v>
      </c>
      <c r="M224">
        <v>1.7765E-2</v>
      </c>
      <c r="N224">
        <f t="shared" si="49"/>
        <v>1.4048916666666668E-2</v>
      </c>
      <c r="O224">
        <f t="shared" si="50"/>
        <v>2.3478860571886646E-4</v>
      </c>
      <c r="Q224">
        <v>2.7070000000000002E-3</v>
      </c>
      <c r="R224">
        <v>3.143E-3</v>
      </c>
      <c r="S224">
        <v>4.5469999999999998E-3</v>
      </c>
      <c r="T224">
        <v>2.2490000000000001E-3</v>
      </c>
      <c r="U224">
        <v>5.555E-3</v>
      </c>
      <c r="V224">
        <v>4.6160000000000003E-3</v>
      </c>
      <c r="W224">
        <v>6.0169999999999998E-3</v>
      </c>
      <c r="X224">
        <v>3.666E-3</v>
      </c>
      <c r="Y224">
        <v>7.522E-3</v>
      </c>
      <c r="Z224">
        <v>9.8650000000000005E-3</v>
      </c>
      <c r="AA224">
        <v>4.4000000000000003E-3</v>
      </c>
      <c r="AB224">
        <v>4.8760000000000001E-3</v>
      </c>
      <c r="AC224">
        <f t="shared" si="51"/>
        <v>5.5741523530080739E-3</v>
      </c>
      <c r="AD224">
        <f t="shared" si="52"/>
        <v>9.3156467000257898E-2</v>
      </c>
      <c r="AG224">
        <v>7.0999000000000007E-2</v>
      </c>
      <c r="AH224">
        <f t="shared" si="53"/>
        <v>3.2644522244044058E-2</v>
      </c>
      <c r="AI224">
        <f t="shared" si="54"/>
        <v>9.5380133185349603E-2</v>
      </c>
      <c r="AJ224">
        <f t="shared" si="55"/>
        <v>0.20015948963317384</v>
      </c>
      <c r="AK224">
        <f t="shared" si="56"/>
        <v>3.7120211360634078E-2</v>
      </c>
      <c r="AL224">
        <f t="shared" si="57"/>
        <v>0.19626488337954656</v>
      </c>
      <c r="AM224">
        <f t="shared" si="58"/>
        <v>0.21705619982158786</v>
      </c>
      <c r="AN224">
        <f t="shared" si="59"/>
        <v>0.3384717734271051</v>
      </c>
      <c r="AO224">
        <f t="shared" si="60"/>
        <v>0.16314720812182743</v>
      </c>
      <c r="AP224">
        <f t="shared" si="61"/>
        <v>0.54364217252396174</v>
      </c>
      <c r="AQ224">
        <f t="shared" si="62"/>
        <v>0.73716297786720331</v>
      </c>
      <c r="AR224">
        <f t="shared" si="63"/>
        <v>0.29813394153016792</v>
      </c>
      <c r="AS224">
        <f t="shared" si="64"/>
        <v>0.37211981566820279</v>
      </c>
    </row>
    <row r="225" spans="1:45" x14ac:dyDescent="0.15">
      <c r="A225">
        <v>7.1498999999999993E-2</v>
      </c>
      <c r="B225">
        <v>0</v>
      </c>
      <c r="C225">
        <v>3.5400000000000002E-3</v>
      </c>
      <c r="D225">
        <v>6.1960000000000001E-3</v>
      </c>
      <c r="E225">
        <v>6.0089999999999996E-3</v>
      </c>
      <c r="F225">
        <v>7.1590000000000004E-3</v>
      </c>
      <c r="G225">
        <v>8.6750000000000004E-3</v>
      </c>
      <c r="H225">
        <v>2.8464E-2</v>
      </c>
      <c r="I225">
        <v>3.7910000000000001E-3</v>
      </c>
      <c r="J225">
        <v>1.3422E-2</v>
      </c>
      <c r="K225">
        <v>1.3818E-2</v>
      </c>
      <c r="L225">
        <v>1.5786999999999999E-2</v>
      </c>
      <c r="M225">
        <v>1.4466E-2</v>
      </c>
      <c r="N225">
        <f t="shared" si="49"/>
        <v>1.0110583333333333E-2</v>
      </c>
      <c r="O225">
        <f t="shared" si="50"/>
        <v>1.6897030711770722E-4</v>
      </c>
      <c r="Q225">
        <v>0</v>
      </c>
      <c r="R225">
        <v>2.5240000000000002E-3</v>
      </c>
      <c r="S225">
        <v>2.8470000000000001E-3</v>
      </c>
      <c r="T225">
        <v>3.4910000000000002E-3</v>
      </c>
      <c r="U225">
        <v>3.5839999999999999E-3</v>
      </c>
      <c r="V225">
        <v>4.4679999999999997E-3</v>
      </c>
      <c r="W225">
        <v>8.5509999999999996E-3</v>
      </c>
      <c r="X225">
        <v>2.6840000000000002E-3</v>
      </c>
      <c r="Y225">
        <v>4.9680000000000002E-3</v>
      </c>
      <c r="Z225">
        <v>5.1139999999999996E-3</v>
      </c>
      <c r="AA225">
        <v>4.4640000000000001E-3</v>
      </c>
      <c r="AB225">
        <v>3.9039999999999999E-3</v>
      </c>
      <c r="AC225">
        <f t="shared" si="51"/>
        <v>4.5306745935596903E-3</v>
      </c>
      <c r="AD225">
        <f t="shared" si="52"/>
        <v>7.5717635890609619E-2</v>
      </c>
      <c r="AG225">
        <v>7.1498999999999993E-2</v>
      </c>
      <c r="AH225">
        <f t="shared" si="53"/>
        <v>0</v>
      </c>
      <c r="AI225">
        <f t="shared" si="54"/>
        <v>4.911209766925638E-2</v>
      </c>
      <c r="AJ225">
        <f t="shared" si="55"/>
        <v>0.10979975190501506</v>
      </c>
      <c r="AK225">
        <f t="shared" si="56"/>
        <v>9.9223910171730503E-2</v>
      </c>
      <c r="AL225">
        <f t="shared" si="57"/>
        <v>0.11676724840972109</v>
      </c>
      <c r="AM225">
        <f t="shared" si="58"/>
        <v>0.15477252453166815</v>
      </c>
      <c r="AN225">
        <f t="shared" si="59"/>
        <v>0.54103782550845847</v>
      </c>
      <c r="AO225">
        <f t="shared" si="60"/>
        <v>7.6974619289340102E-2</v>
      </c>
      <c r="AP225">
        <f t="shared" si="61"/>
        <v>0.28587859424920126</v>
      </c>
      <c r="AQ225">
        <f t="shared" si="62"/>
        <v>0.2780281690140845</v>
      </c>
      <c r="AR225">
        <f t="shared" si="63"/>
        <v>0.32732738959154051</v>
      </c>
      <c r="AS225">
        <f t="shared" si="64"/>
        <v>0.30301633850020948</v>
      </c>
    </row>
    <row r="226" spans="1:45" x14ac:dyDescent="0.15">
      <c r="A226">
        <v>7.1998999999999994E-2</v>
      </c>
      <c r="B226">
        <v>1.7290000000000001E-3</v>
      </c>
      <c r="C226">
        <v>4.5710000000000004E-3</v>
      </c>
      <c r="D226">
        <v>3.3549999999999999E-3</v>
      </c>
      <c r="E226">
        <v>3.6970000000000002E-3</v>
      </c>
      <c r="F226">
        <v>1.1983000000000001E-2</v>
      </c>
      <c r="G226">
        <v>1.6881E-2</v>
      </c>
      <c r="H226">
        <v>7.7019999999999996E-3</v>
      </c>
      <c r="I226">
        <v>1.3958E-2</v>
      </c>
      <c r="J226">
        <v>1.8873999999999998E-2</v>
      </c>
      <c r="K226">
        <v>6.5290000000000001E-3</v>
      </c>
      <c r="L226">
        <v>1.9144000000000001E-2</v>
      </c>
      <c r="M226">
        <v>2.4666E-2</v>
      </c>
      <c r="N226">
        <f t="shared" si="49"/>
        <v>1.1090749999999998E-2</v>
      </c>
      <c r="O226">
        <f t="shared" si="50"/>
        <v>1.8535106945682771E-4</v>
      </c>
      <c r="Q226">
        <v>1.7290000000000001E-3</v>
      </c>
      <c r="R226">
        <v>2.6559999999999999E-3</v>
      </c>
      <c r="S226">
        <v>2.4369999999999999E-3</v>
      </c>
      <c r="T226">
        <v>2.6180000000000001E-3</v>
      </c>
      <c r="U226">
        <v>5.0429999999999997E-3</v>
      </c>
      <c r="V226">
        <v>6.058E-3</v>
      </c>
      <c r="W226">
        <v>3.8899999999999998E-3</v>
      </c>
      <c r="X226">
        <v>5.0720000000000001E-3</v>
      </c>
      <c r="Y226">
        <v>6.0390000000000001E-3</v>
      </c>
      <c r="Z226">
        <v>3.0430000000000001E-3</v>
      </c>
      <c r="AA226">
        <v>5.3010000000000002E-3</v>
      </c>
      <c r="AB226">
        <v>5.3449999999999999E-3</v>
      </c>
      <c r="AC226">
        <f t="shared" si="51"/>
        <v>4.5549589659862125E-3</v>
      </c>
      <c r="AD226">
        <f t="shared" si="52"/>
        <v>7.6123481693757156E-2</v>
      </c>
      <c r="AG226">
        <v>7.1998999999999994E-2</v>
      </c>
      <c r="AH226">
        <f t="shared" si="53"/>
        <v>1.4763897190675434E-2</v>
      </c>
      <c r="AI226">
        <f t="shared" si="54"/>
        <v>6.3415649278579359E-2</v>
      </c>
      <c r="AJ226">
        <f t="shared" si="55"/>
        <v>5.9454191033138398E-2</v>
      </c>
      <c r="AK226">
        <f t="shared" si="56"/>
        <v>6.1046895640686924E-2</v>
      </c>
      <c r="AL226">
        <f t="shared" si="57"/>
        <v>0.19544935573315936</v>
      </c>
      <c r="AM226">
        <f t="shared" si="58"/>
        <v>0.30117752007136483</v>
      </c>
      <c r="AN226">
        <f t="shared" si="59"/>
        <v>0.1463980231895077</v>
      </c>
      <c r="AO226">
        <f t="shared" si="60"/>
        <v>0.28341116751269035</v>
      </c>
      <c r="AP226">
        <f t="shared" si="61"/>
        <v>0.40200212992545259</v>
      </c>
      <c r="AQ226">
        <f t="shared" si="62"/>
        <v>0.13136820925553319</v>
      </c>
      <c r="AR226">
        <f t="shared" si="63"/>
        <v>0.39693137051627619</v>
      </c>
      <c r="AS226">
        <f t="shared" si="64"/>
        <v>0.51667364893171353</v>
      </c>
    </row>
    <row r="227" spans="1:45" x14ac:dyDescent="0.15">
      <c r="A227">
        <v>7.2498999999999994E-2</v>
      </c>
      <c r="B227">
        <v>5.8650000000000004E-3</v>
      </c>
      <c r="C227">
        <v>1.957E-3</v>
      </c>
      <c r="D227">
        <v>1.4839E-2</v>
      </c>
      <c r="E227">
        <v>1.2070000000000001E-2</v>
      </c>
      <c r="F227">
        <v>1.3512E-2</v>
      </c>
      <c r="G227">
        <v>9.3950000000000006E-3</v>
      </c>
      <c r="H227">
        <v>8.1630000000000001E-3</v>
      </c>
      <c r="I227">
        <v>1.2263E-2</v>
      </c>
      <c r="J227">
        <v>8.8590000000000006E-3</v>
      </c>
      <c r="K227">
        <v>1.4126E-2</v>
      </c>
      <c r="L227">
        <v>1.5786000000000001E-2</v>
      </c>
      <c r="M227">
        <v>2.7668000000000002E-2</v>
      </c>
      <c r="N227">
        <f t="shared" si="49"/>
        <v>1.2041916666666666E-2</v>
      </c>
      <c r="O227">
        <f t="shared" si="50"/>
        <v>2.0124717737544034E-4</v>
      </c>
      <c r="Q227">
        <v>3.5460000000000001E-3</v>
      </c>
      <c r="R227">
        <v>1.957E-3</v>
      </c>
      <c r="S227">
        <v>4.5710000000000004E-3</v>
      </c>
      <c r="T227">
        <v>5.5079999999999999E-3</v>
      </c>
      <c r="U227">
        <v>5.6620000000000004E-3</v>
      </c>
      <c r="V227">
        <v>4.2760000000000003E-3</v>
      </c>
      <c r="W227">
        <v>4.1159999999999999E-3</v>
      </c>
      <c r="X227">
        <v>5.9109999999999996E-3</v>
      </c>
      <c r="Y227">
        <v>4.2420000000000001E-3</v>
      </c>
      <c r="Z227">
        <v>5.2170000000000003E-3</v>
      </c>
      <c r="AA227">
        <v>5.2389999999999997E-3</v>
      </c>
      <c r="AB227">
        <v>5.8069999999999997E-3</v>
      </c>
      <c r="AC227">
        <f t="shared" si="51"/>
        <v>5.0112590506505728E-3</v>
      </c>
      <c r="AD227">
        <f t="shared" si="52"/>
        <v>8.3749269631955767E-2</v>
      </c>
      <c r="AG227">
        <v>7.2498999999999994E-2</v>
      </c>
      <c r="AH227">
        <f t="shared" si="53"/>
        <v>5.0081120314234479E-2</v>
      </c>
      <c r="AI227">
        <f t="shared" si="54"/>
        <v>2.7150388457269699E-2</v>
      </c>
      <c r="AJ227">
        <f t="shared" si="55"/>
        <v>0.26296296296296295</v>
      </c>
      <c r="AK227">
        <f t="shared" si="56"/>
        <v>0.19930647291941878</v>
      </c>
      <c r="AL227">
        <f t="shared" si="57"/>
        <v>0.22038819115968031</v>
      </c>
      <c r="AM227">
        <f t="shared" si="58"/>
        <v>0.16761819803746655</v>
      </c>
      <c r="AN227">
        <f t="shared" si="59"/>
        <v>0.15516061585249954</v>
      </c>
      <c r="AO227">
        <f t="shared" si="60"/>
        <v>0.24899492385786801</v>
      </c>
      <c r="AP227">
        <f t="shared" si="61"/>
        <v>0.18869009584664539</v>
      </c>
      <c r="AQ227">
        <f t="shared" si="62"/>
        <v>0.28422535211267602</v>
      </c>
      <c r="AR227">
        <f t="shared" si="63"/>
        <v>0.32730665560854244</v>
      </c>
      <c r="AS227">
        <f t="shared" si="64"/>
        <v>0.5795559279430248</v>
      </c>
    </row>
    <row r="228" spans="1:45" x14ac:dyDescent="0.15">
      <c r="A228">
        <v>7.2998999999999994E-2</v>
      </c>
      <c r="B228">
        <v>1.709E-3</v>
      </c>
      <c r="C228">
        <v>4.4120000000000001E-3</v>
      </c>
      <c r="D228">
        <v>1.836E-3</v>
      </c>
      <c r="E228">
        <v>2.604E-3</v>
      </c>
      <c r="F228">
        <v>9.8289999999999992E-3</v>
      </c>
      <c r="G228">
        <v>1.5873000000000002E-2</v>
      </c>
      <c r="H228">
        <v>8.4799999999999997E-3</v>
      </c>
      <c r="I228">
        <v>1.0123999999999999E-2</v>
      </c>
      <c r="J228">
        <v>1.4022E-2</v>
      </c>
      <c r="K228">
        <v>2.4671999999999999E-2</v>
      </c>
      <c r="L228">
        <v>1.8818999999999999E-2</v>
      </c>
      <c r="M228">
        <v>1.9962000000000001E-2</v>
      </c>
      <c r="N228">
        <f t="shared" si="49"/>
        <v>1.1028500000000002E-2</v>
      </c>
      <c r="O228">
        <f t="shared" si="50"/>
        <v>1.8431073367487547E-4</v>
      </c>
      <c r="Q228">
        <v>1.7099999999999999E-3</v>
      </c>
      <c r="R228">
        <v>3.3140000000000001E-3</v>
      </c>
      <c r="S228">
        <v>1.3010000000000001E-3</v>
      </c>
      <c r="T228">
        <v>2.6050000000000001E-3</v>
      </c>
      <c r="U228">
        <v>4.5250000000000004E-3</v>
      </c>
      <c r="V228">
        <v>5.692E-3</v>
      </c>
      <c r="W228">
        <v>4.2779999999999997E-3</v>
      </c>
      <c r="X228">
        <v>4.4219999999999997E-3</v>
      </c>
      <c r="Y228">
        <v>4.973E-3</v>
      </c>
      <c r="Z228">
        <v>7.6220000000000003E-3</v>
      </c>
      <c r="AA228">
        <v>5.3160000000000004E-3</v>
      </c>
      <c r="AB228">
        <v>4.9379999999999997E-3</v>
      </c>
      <c r="AC228">
        <f t="shared" si="51"/>
        <v>4.7537974485476536E-3</v>
      </c>
      <c r="AD228">
        <f t="shared" si="52"/>
        <v>7.9446514392911907E-2</v>
      </c>
      <c r="AG228">
        <v>7.2998999999999994E-2</v>
      </c>
      <c r="AH228">
        <f t="shared" si="53"/>
        <v>1.4593117581760738E-2</v>
      </c>
      <c r="AI228">
        <f t="shared" si="54"/>
        <v>6.1209766925638176E-2</v>
      </c>
      <c r="AJ228">
        <f t="shared" si="55"/>
        <v>3.2535885167464113E-2</v>
      </c>
      <c r="AK228">
        <f t="shared" si="56"/>
        <v>4.2998678996036988E-2</v>
      </c>
      <c r="AL228">
        <f t="shared" si="57"/>
        <v>0.16031642472679822</v>
      </c>
      <c r="AM228">
        <f t="shared" si="58"/>
        <v>0.28319357716324711</v>
      </c>
      <c r="AN228">
        <f t="shared" si="59"/>
        <v>0.16118608629538111</v>
      </c>
      <c r="AO228">
        <f t="shared" si="60"/>
        <v>0.20556345177664972</v>
      </c>
      <c r="AP228">
        <f t="shared" si="61"/>
        <v>0.29865814696485621</v>
      </c>
      <c r="AQ228">
        <f t="shared" si="62"/>
        <v>0.49641851106639839</v>
      </c>
      <c r="AR228">
        <f t="shared" si="63"/>
        <v>0.3901928260418826</v>
      </c>
      <c r="AS228">
        <f t="shared" si="64"/>
        <v>0.41813992459153754</v>
      </c>
    </row>
    <row r="229" spans="1:45" x14ac:dyDescent="0.15">
      <c r="A229">
        <v>7.3498999999999995E-2</v>
      </c>
      <c r="B229">
        <v>3.1830000000000001E-3</v>
      </c>
      <c r="C229">
        <v>3.4759999999999999E-3</v>
      </c>
      <c r="D229">
        <v>6.254E-3</v>
      </c>
      <c r="E229">
        <v>8.7980000000000003E-3</v>
      </c>
      <c r="F229">
        <v>3.8769999999999998E-3</v>
      </c>
      <c r="G229">
        <v>9.4540000000000006E-3</v>
      </c>
      <c r="H229">
        <v>6.3969999999999999E-3</v>
      </c>
      <c r="I229">
        <v>1.0007E-2</v>
      </c>
      <c r="J229">
        <v>2.1357000000000001E-2</v>
      </c>
      <c r="K229">
        <v>8.9189999999999998E-3</v>
      </c>
      <c r="L229">
        <v>2.0986000000000001E-2</v>
      </c>
      <c r="M229">
        <v>2.0313999999999999E-2</v>
      </c>
      <c r="N229">
        <f t="shared" si="49"/>
        <v>1.0251833333333333E-2</v>
      </c>
      <c r="O229">
        <f t="shared" si="50"/>
        <v>1.7133090839000867E-4</v>
      </c>
      <c r="Q229">
        <v>2.2669999999999999E-3</v>
      </c>
      <c r="R229">
        <v>2.598E-3</v>
      </c>
      <c r="S229">
        <v>2.8119999999999998E-3</v>
      </c>
      <c r="T229">
        <v>4.4479999999999997E-3</v>
      </c>
      <c r="U229">
        <v>2.7590000000000002E-3</v>
      </c>
      <c r="V229">
        <v>4.8669999999999998E-3</v>
      </c>
      <c r="W229">
        <v>3.748E-3</v>
      </c>
      <c r="X229">
        <v>4.6109999999999996E-3</v>
      </c>
      <c r="Y229">
        <v>7.9120000000000006E-3</v>
      </c>
      <c r="Z229">
        <v>4.0759999999999998E-3</v>
      </c>
      <c r="AA229">
        <v>6.0959999999999999E-3</v>
      </c>
      <c r="AB229">
        <v>5.3709999999999999E-3</v>
      </c>
      <c r="AC229">
        <f t="shared" si="51"/>
        <v>4.7807560546994504E-3</v>
      </c>
      <c r="AD229">
        <f t="shared" si="52"/>
        <v>7.9897052581556424E-2</v>
      </c>
      <c r="AG229">
        <v>7.3498999999999995E-2</v>
      </c>
      <c r="AH229">
        <f t="shared" si="53"/>
        <v>2.7179574758773802E-2</v>
      </c>
      <c r="AI229">
        <f t="shared" si="54"/>
        <v>4.8224195338512757E-2</v>
      </c>
      <c r="AJ229">
        <f t="shared" si="55"/>
        <v>0.11082757398546872</v>
      </c>
      <c r="AK229">
        <f t="shared" si="56"/>
        <v>0.1452774108322325</v>
      </c>
      <c r="AL229">
        <f t="shared" si="57"/>
        <v>6.3236013700864457E-2</v>
      </c>
      <c r="AM229">
        <f t="shared" si="58"/>
        <v>0.16867082961641391</v>
      </c>
      <c r="AN229">
        <f t="shared" si="59"/>
        <v>0.1215928530697586</v>
      </c>
      <c r="AO229">
        <f t="shared" si="60"/>
        <v>0.20318781725888324</v>
      </c>
      <c r="AP229">
        <f t="shared" si="61"/>
        <v>0.45488817891373806</v>
      </c>
      <c r="AQ229">
        <f t="shared" si="62"/>
        <v>0.17945674044265592</v>
      </c>
      <c r="AR229">
        <f t="shared" si="63"/>
        <v>0.43512336719883893</v>
      </c>
      <c r="AS229">
        <f t="shared" si="64"/>
        <v>0.42551319648093838</v>
      </c>
    </row>
    <row r="230" spans="1:45" x14ac:dyDescent="0.15">
      <c r="A230">
        <v>7.3998999999999995E-2</v>
      </c>
      <c r="B230">
        <v>1.0083E-2</v>
      </c>
      <c r="C230">
        <v>2.1210000000000001E-3</v>
      </c>
      <c r="D230">
        <v>4.5430000000000002E-3</v>
      </c>
      <c r="E230">
        <v>1.2156E-2</v>
      </c>
      <c r="F230">
        <v>3.8760000000000001E-3</v>
      </c>
      <c r="G230">
        <v>1.0014E-2</v>
      </c>
      <c r="H230">
        <v>2.2169999999999999E-2</v>
      </c>
      <c r="I230">
        <v>1.0917E-2</v>
      </c>
      <c r="J230">
        <v>1.8315999999999999E-2</v>
      </c>
      <c r="K230">
        <v>2.2120999999999998E-2</v>
      </c>
      <c r="L230">
        <v>7.3709999999999999E-3</v>
      </c>
      <c r="M230">
        <v>2.8042000000000001E-2</v>
      </c>
      <c r="N230">
        <f t="shared" si="49"/>
        <v>1.2644166666666666E-2</v>
      </c>
      <c r="O230">
        <f t="shared" si="50"/>
        <v>2.113121127116777E-4</v>
      </c>
      <c r="Q230">
        <v>6.4650000000000003E-3</v>
      </c>
      <c r="R230">
        <v>1.503E-3</v>
      </c>
      <c r="S230">
        <v>2.6670000000000001E-3</v>
      </c>
      <c r="T230">
        <v>6.1599999999999997E-3</v>
      </c>
      <c r="U230">
        <v>2.7759999999999998E-3</v>
      </c>
      <c r="V230">
        <v>4.5180000000000003E-3</v>
      </c>
      <c r="W230">
        <v>7.1329999999999996E-3</v>
      </c>
      <c r="X230">
        <v>4.3070000000000001E-3</v>
      </c>
      <c r="Y230">
        <v>6.2420000000000002E-3</v>
      </c>
      <c r="Z230">
        <v>6.2300000000000003E-3</v>
      </c>
      <c r="AA230">
        <v>3.3289999999999999E-3</v>
      </c>
      <c r="AB230">
        <v>6.3119999999999999E-3</v>
      </c>
      <c r="AC230">
        <f t="shared" si="51"/>
        <v>5.3543627920688104E-3</v>
      </c>
      <c r="AD230">
        <f t="shared" si="52"/>
        <v>8.9483295245346955E-2</v>
      </c>
      <c r="AG230">
        <v>7.3998999999999995E-2</v>
      </c>
      <c r="AH230">
        <f t="shared" si="53"/>
        <v>8.6098539834343776E-2</v>
      </c>
      <c r="AI230">
        <f t="shared" si="54"/>
        <v>2.942563817980022E-2</v>
      </c>
      <c r="AJ230">
        <f t="shared" si="55"/>
        <v>8.0506822612085777E-2</v>
      </c>
      <c r="AK230">
        <f t="shared" si="56"/>
        <v>0.20072655217965654</v>
      </c>
      <c r="AL230">
        <f t="shared" si="57"/>
        <v>6.3219703147936707E-2</v>
      </c>
      <c r="AM230">
        <f t="shared" si="58"/>
        <v>0.17866190900981266</v>
      </c>
      <c r="AN230">
        <f t="shared" si="59"/>
        <v>0.4214027751378065</v>
      </c>
      <c r="AO230">
        <f t="shared" si="60"/>
        <v>0.22166497461928933</v>
      </c>
      <c r="AP230">
        <f t="shared" si="61"/>
        <v>0.39011714589989349</v>
      </c>
      <c r="AQ230">
        <f t="shared" si="62"/>
        <v>0.44509054325955733</v>
      </c>
      <c r="AR230">
        <f t="shared" si="63"/>
        <v>0.15283018867924528</v>
      </c>
      <c r="AS230">
        <f t="shared" si="64"/>
        <v>0.58739002932551321</v>
      </c>
    </row>
    <row r="231" spans="1:45" x14ac:dyDescent="0.15">
      <c r="A231">
        <v>7.4498999999999996E-2</v>
      </c>
      <c r="B231">
        <v>0</v>
      </c>
      <c r="C231">
        <v>1.722E-3</v>
      </c>
      <c r="D231">
        <v>8.4639999999999993E-3</v>
      </c>
      <c r="E231">
        <v>7.6620000000000004E-3</v>
      </c>
      <c r="F231">
        <v>7.5399999999999998E-3</v>
      </c>
      <c r="G231">
        <v>9.5980000000000006E-3</v>
      </c>
      <c r="H231">
        <v>1.4558E-2</v>
      </c>
      <c r="I231">
        <v>7.2610000000000001E-3</v>
      </c>
      <c r="J231">
        <v>2.3177E-2</v>
      </c>
      <c r="K231">
        <v>1.5855999999999999E-2</v>
      </c>
      <c r="L231">
        <v>1.7441999999999999E-2</v>
      </c>
      <c r="M231">
        <v>1.6330999999999998E-2</v>
      </c>
      <c r="N231">
        <f t="shared" si="49"/>
        <v>1.0800916666666667E-2</v>
      </c>
      <c r="O231">
        <f t="shared" si="50"/>
        <v>1.8050731062198153E-4</v>
      </c>
      <c r="Q231">
        <v>0</v>
      </c>
      <c r="R231">
        <v>1.7229999999999999E-3</v>
      </c>
      <c r="S231">
        <v>3.2490000000000002E-3</v>
      </c>
      <c r="T231">
        <v>4.4279999999999996E-3</v>
      </c>
      <c r="U231">
        <v>3.8149999999999998E-3</v>
      </c>
      <c r="V231">
        <v>4.8469999999999997E-3</v>
      </c>
      <c r="W231">
        <v>5.7289999999999997E-3</v>
      </c>
      <c r="X231">
        <v>3.7959999999999999E-3</v>
      </c>
      <c r="Y231">
        <v>7.3709999999999999E-3</v>
      </c>
      <c r="Z231">
        <v>6.4819999999999999E-3</v>
      </c>
      <c r="AA231">
        <v>5.1710000000000002E-3</v>
      </c>
      <c r="AB231">
        <v>4.5500000000000002E-3</v>
      </c>
      <c r="AC231">
        <f t="shared" si="51"/>
        <v>4.8822527494068665E-3</v>
      </c>
      <c r="AD231">
        <f t="shared" si="52"/>
        <v>8.1593287792286584E-2</v>
      </c>
      <c r="AG231">
        <v>7.4498999999999996E-2</v>
      </c>
      <c r="AH231">
        <f t="shared" si="53"/>
        <v>0</v>
      </c>
      <c r="AI231">
        <f t="shared" si="54"/>
        <v>2.3890122086570476E-2</v>
      </c>
      <c r="AJ231">
        <f t="shared" si="55"/>
        <v>0.14999113946482365</v>
      </c>
      <c r="AK231">
        <f t="shared" si="56"/>
        <v>0.12651915455746368</v>
      </c>
      <c r="AL231">
        <f t="shared" si="57"/>
        <v>0.12298156907519164</v>
      </c>
      <c r="AM231">
        <f t="shared" si="58"/>
        <v>0.1712399643175736</v>
      </c>
      <c r="AN231">
        <f t="shared" si="59"/>
        <v>0.27671545333586772</v>
      </c>
      <c r="AO231">
        <f t="shared" si="60"/>
        <v>0.14743147208121826</v>
      </c>
      <c r="AP231">
        <f t="shared" si="61"/>
        <v>0.49365282215122469</v>
      </c>
      <c r="AQ231">
        <f t="shared" si="62"/>
        <v>0.31903420523138831</v>
      </c>
      <c r="AR231">
        <f t="shared" si="63"/>
        <v>0.3616421314534522</v>
      </c>
      <c r="AS231">
        <f t="shared" si="64"/>
        <v>0.34208211143695011</v>
      </c>
    </row>
    <row r="232" spans="1:45" x14ac:dyDescent="0.15">
      <c r="A232">
        <v>7.4998999999999996E-2</v>
      </c>
      <c r="B232">
        <v>1.9059999999999999E-3</v>
      </c>
      <c r="C232">
        <v>4.1289999999999999E-3</v>
      </c>
      <c r="D232">
        <v>1.0920000000000001E-3</v>
      </c>
      <c r="E232">
        <v>1.3383000000000001E-2</v>
      </c>
      <c r="F232">
        <v>2.4489999999999998E-3</v>
      </c>
      <c r="G232">
        <v>1.1402000000000001E-2</v>
      </c>
      <c r="H232">
        <v>1.6265999999999999E-2</v>
      </c>
      <c r="I232">
        <v>1.2413E-2</v>
      </c>
      <c r="J232">
        <v>1.5823E-2</v>
      </c>
      <c r="K232">
        <v>2.2200000000000001E-2</v>
      </c>
      <c r="L232">
        <v>2.4434000000000001E-2</v>
      </c>
      <c r="M232">
        <v>3.3299000000000002E-2</v>
      </c>
      <c r="N232">
        <f t="shared" si="49"/>
        <v>1.3233000000000002E-2</v>
      </c>
      <c r="O232">
        <f t="shared" si="50"/>
        <v>2.2115282574417436E-4</v>
      </c>
      <c r="Q232">
        <v>1.9070000000000001E-3</v>
      </c>
      <c r="R232">
        <v>2.4229999999999998E-3</v>
      </c>
      <c r="S232">
        <v>1.0920000000000001E-3</v>
      </c>
      <c r="T232">
        <v>6.2119999999999996E-3</v>
      </c>
      <c r="U232">
        <v>2.4489999999999998E-3</v>
      </c>
      <c r="V232">
        <v>5.1700000000000001E-3</v>
      </c>
      <c r="W232">
        <v>6.3569999999999998E-3</v>
      </c>
      <c r="X232">
        <v>4.816E-3</v>
      </c>
      <c r="Y232">
        <v>5.3559999999999997E-3</v>
      </c>
      <c r="Z232">
        <v>6.966E-3</v>
      </c>
      <c r="AA232">
        <v>6.2059999999999997E-3</v>
      </c>
      <c r="AB232">
        <v>7.2680000000000002E-3</v>
      </c>
      <c r="AC232">
        <f t="shared" si="51"/>
        <v>5.3442487693866675E-3</v>
      </c>
      <c r="AD232">
        <f t="shared" si="52"/>
        <v>8.931426746128926E-2</v>
      </c>
      <c r="AG232">
        <v>7.4998999999999996E-2</v>
      </c>
      <c r="AH232">
        <f t="shared" si="53"/>
        <v>1.6275296729570489E-2</v>
      </c>
      <c r="AI232">
        <f t="shared" si="54"/>
        <v>5.728357380688124E-2</v>
      </c>
      <c r="AJ232">
        <f t="shared" si="55"/>
        <v>1.9351408825093036E-2</v>
      </c>
      <c r="AK232">
        <f t="shared" si="56"/>
        <v>0.22098745046235138</v>
      </c>
      <c r="AL232">
        <f t="shared" si="57"/>
        <v>3.9944544120045666E-2</v>
      </c>
      <c r="AM232">
        <f t="shared" si="58"/>
        <v>0.20342551293487957</v>
      </c>
      <c r="AN232">
        <f t="shared" si="59"/>
        <v>0.30918076411328643</v>
      </c>
      <c r="AO232">
        <f t="shared" si="60"/>
        <v>0.25204060913705584</v>
      </c>
      <c r="AP232">
        <f t="shared" si="61"/>
        <v>0.33701810436634722</v>
      </c>
      <c r="AQ232">
        <f t="shared" si="62"/>
        <v>0.44668008048289737</v>
      </c>
      <c r="AR232">
        <f t="shared" si="63"/>
        <v>0.50661414057640475</v>
      </c>
      <c r="AS232">
        <f t="shared" si="64"/>
        <v>0.69750733137829923</v>
      </c>
    </row>
    <row r="233" spans="1:45" x14ac:dyDescent="0.15">
      <c r="A233">
        <v>7.5498999999999997E-2</v>
      </c>
      <c r="B233">
        <v>4.1079999999999997E-3</v>
      </c>
      <c r="C233">
        <v>2.8770000000000002E-3</v>
      </c>
      <c r="D233">
        <v>9.6080000000000002E-3</v>
      </c>
      <c r="E233">
        <v>0</v>
      </c>
      <c r="F233">
        <v>7.4799999999999997E-3</v>
      </c>
      <c r="G233">
        <v>8.1399999999999997E-3</v>
      </c>
      <c r="H233">
        <v>6.8490000000000001E-3</v>
      </c>
      <c r="I233">
        <v>6.3220000000000004E-3</v>
      </c>
      <c r="J233">
        <v>9.5600000000000008E-3</v>
      </c>
      <c r="K233">
        <v>9.2940000000000002E-3</v>
      </c>
      <c r="L233">
        <v>7.9679999999999994E-3</v>
      </c>
      <c r="M233">
        <v>2.4867E-2</v>
      </c>
      <c r="N233">
        <f t="shared" si="49"/>
        <v>8.0894166666666666E-3</v>
      </c>
      <c r="O233">
        <f t="shared" si="50"/>
        <v>1.3519212230449278E-4</v>
      </c>
      <c r="Q233">
        <v>2.3869999999999998E-3</v>
      </c>
      <c r="R233">
        <v>2.0929999999999998E-3</v>
      </c>
      <c r="S233">
        <v>3.7200000000000002E-3</v>
      </c>
      <c r="T233">
        <v>0</v>
      </c>
      <c r="U233">
        <v>3.7929999999999999E-3</v>
      </c>
      <c r="V233">
        <v>4.215E-3</v>
      </c>
      <c r="W233">
        <v>4.1419999999999998E-3</v>
      </c>
      <c r="X233">
        <v>3.251E-3</v>
      </c>
      <c r="Y233">
        <v>4.5069999999999997E-3</v>
      </c>
      <c r="Z233">
        <v>4.7720000000000002E-3</v>
      </c>
      <c r="AA233">
        <v>3.2850000000000002E-3</v>
      </c>
      <c r="AB233">
        <v>5.7229999999999998E-3</v>
      </c>
      <c r="AC233">
        <f t="shared" si="51"/>
        <v>3.9361268918939726E-3</v>
      </c>
      <c r="AD233">
        <f t="shared" si="52"/>
        <v>6.5781423199829325E-2</v>
      </c>
      <c r="AG233">
        <v>7.5498999999999997E-2</v>
      </c>
      <c r="AH233">
        <f t="shared" si="53"/>
        <v>3.5078131671078469E-2</v>
      </c>
      <c r="AI233">
        <f t="shared" si="54"/>
        <v>3.9913984461709212E-2</v>
      </c>
      <c r="AJ233">
        <f t="shared" si="55"/>
        <v>0.17026404394825448</v>
      </c>
      <c r="AK233">
        <f t="shared" si="56"/>
        <v>0</v>
      </c>
      <c r="AL233">
        <f t="shared" si="57"/>
        <v>0.12200293589952699</v>
      </c>
      <c r="AM233">
        <f t="shared" si="58"/>
        <v>0.14522747546833184</v>
      </c>
      <c r="AN233">
        <f t="shared" si="59"/>
        <v>0.13018437559399354</v>
      </c>
      <c r="AO233">
        <f t="shared" si="60"/>
        <v>0.12836548223350255</v>
      </c>
      <c r="AP233">
        <f t="shared" si="61"/>
        <v>0.20362087326943559</v>
      </c>
      <c r="AQ233">
        <f t="shared" si="62"/>
        <v>0.18700201207243461</v>
      </c>
      <c r="AR233">
        <f t="shared" si="63"/>
        <v>0.16520837652913123</v>
      </c>
      <c r="AS233">
        <f t="shared" si="64"/>
        <v>0.52088395475492255</v>
      </c>
    </row>
    <row r="234" spans="1:45" x14ac:dyDescent="0.15">
      <c r="A234">
        <v>7.5998999999999997E-2</v>
      </c>
      <c r="B234">
        <v>1.469E-3</v>
      </c>
      <c r="C234">
        <v>6.8040000000000002E-3</v>
      </c>
      <c r="D234">
        <v>4.4289999999999998E-3</v>
      </c>
      <c r="E234">
        <v>1.0130999999999999E-2</v>
      </c>
      <c r="F234">
        <v>1.0083999999999999E-2</v>
      </c>
      <c r="G234">
        <v>5.0520000000000001E-3</v>
      </c>
      <c r="H234">
        <v>1.3580999999999999E-2</v>
      </c>
      <c r="I234">
        <v>6.3579999999999999E-3</v>
      </c>
      <c r="J234">
        <v>2.0299999999999999E-2</v>
      </c>
      <c r="K234">
        <v>1.0877E-2</v>
      </c>
      <c r="L234">
        <v>1.6497999999999999E-2</v>
      </c>
      <c r="M234">
        <v>2.1329000000000001E-2</v>
      </c>
      <c r="N234">
        <f t="shared" si="49"/>
        <v>1.0576E-2</v>
      </c>
      <c r="O234">
        <f t="shared" si="50"/>
        <v>1.7674845349281251E-4</v>
      </c>
      <c r="Q234">
        <v>1.469E-3</v>
      </c>
      <c r="R234">
        <v>3.4329999999999999E-3</v>
      </c>
      <c r="S234">
        <v>2.6549999999999998E-3</v>
      </c>
      <c r="T234">
        <v>5.2100000000000002E-3</v>
      </c>
      <c r="U234">
        <v>5.1799999999999997E-3</v>
      </c>
      <c r="V234">
        <v>3.5760000000000002E-3</v>
      </c>
      <c r="W234">
        <v>5.1570000000000001E-3</v>
      </c>
      <c r="X234">
        <v>3.3089999999999999E-3</v>
      </c>
      <c r="Y234">
        <v>7.1300000000000001E-3</v>
      </c>
      <c r="Z234">
        <v>3.9890000000000004E-3</v>
      </c>
      <c r="AA234">
        <v>5.1149999999999998E-3</v>
      </c>
      <c r="AB234">
        <v>5.5979999999999997E-3</v>
      </c>
      <c r="AC234">
        <f t="shared" si="51"/>
        <v>4.7630274081627011E-3</v>
      </c>
      <c r="AD234">
        <f t="shared" si="52"/>
        <v>7.960076751945748E-2</v>
      </c>
      <c r="AG234">
        <v>7.5998999999999997E-2</v>
      </c>
      <c r="AH234">
        <f t="shared" si="53"/>
        <v>1.254376227478439E-2</v>
      </c>
      <c r="AI234">
        <f t="shared" si="54"/>
        <v>9.4395116537180912E-2</v>
      </c>
      <c r="AJ234">
        <f t="shared" si="55"/>
        <v>7.8486620591883743E-2</v>
      </c>
      <c r="AK234">
        <f t="shared" si="56"/>
        <v>0.16728863936591809</v>
      </c>
      <c r="AL234">
        <f t="shared" si="57"/>
        <v>0.16447561572337299</v>
      </c>
      <c r="AM234">
        <f t="shared" si="58"/>
        <v>9.0133809099018733E-2</v>
      </c>
      <c r="AN234">
        <f t="shared" si="59"/>
        <v>0.25814483938414751</v>
      </c>
      <c r="AO234">
        <f t="shared" si="60"/>
        <v>0.1290964467005076</v>
      </c>
      <c r="AP234">
        <f t="shared" si="61"/>
        <v>0.4323748668796592</v>
      </c>
      <c r="AQ234">
        <f t="shared" si="62"/>
        <v>0.21885311871227361</v>
      </c>
      <c r="AR234">
        <f t="shared" si="63"/>
        <v>0.34206925150321371</v>
      </c>
      <c r="AS234">
        <f t="shared" si="64"/>
        <v>0.44677419354838716</v>
      </c>
    </row>
    <row r="235" spans="1:45" x14ac:dyDescent="0.15">
      <c r="A235">
        <v>7.6498999999999998E-2</v>
      </c>
      <c r="B235">
        <v>2.2669999999999999E-3</v>
      </c>
      <c r="C235">
        <v>5.1029999999999999E-3</v>
      </c>
      <c r="D235">
        <v>2.3159999999999999E-3</v>
      </c>
      <c r="E235">
        <v>0</v>
      </c>
      <c r="F235">
        <v>6.3340000000000002E-3</v>
      </c>
      <c r="G235">
        <v>1.3159000000000001E-2</v>
      </c>
      <c r="H235">
        <v>9.1409999999999998E-3</v>
      </c>
      <c r="I235">
        <v>1.0964E-2</v>
      </c>
      <c r="J235">
        <v>1.0181000000000001E-2</v>
      </c>
      <c r="K235">
        <v>2.1606E-2</v>
      </c>
      <c r="L235">
        <v>1.112E-2</v>
      </c>
      <c r="M235">
        <v>2.248E-2</v>
      </c>
      <c r="N235">
        <f t="shared" si="49"/>
        <v>9.5559166666666674E-3</v>
      </c>
      <c r="O235">
        <f t="shared" si="50"/>
        <v>1.5970059498293546E-4</v>
      </c>
      <c r="Q235">
        <v>1.6050000000000001E-3</v>
      </c>
      <c r="R235">
        <v>3.0130000000000001E-3</v>
      </c>
      <c r="S235">
        <v>1.647E-3</v>
      </c>
      <c r="T235">
        <v>0</v>
      </c>
      <c r="U235">
        <v>3.705E-3</v>
      </c>
      <c r="V235">
        <v>5.9560000000000004E-3</v>
      </c>
      <c r="W235">
        <v>4.6379999999999998E-3</v>
      </c>
      <c r="X235">
        <v>4.9179999999999996E-3</v>
      </c>
      <c r="Y235">
        <v>4.7320000000000001E-3</v>
      </c>
      <c r="Z235">
        <v>6.62E-3</v>
      </c>
      <c r="AA235">
        <v>3.7569999999999999E-3</v>
      </c>
      <c r="AB235">
        <v>5.4559999999999999E-3</v>
      </c>
      <c r="AC235">
        <f t="shared" si="51"/>
        <v>4.4656745494738173E-3</v>
      </c>
      <c r="AD235">
        <f t="shared" si="52"/>
        <v>7.4631340777302699E-2</v>
      </c>
      <c r="AG235">
        <v>7.6498999999999998E-2</v>
      </c>
      <c r="AH235">
        <f t="shared" si="53"/>
        <v>1.9357868670480744E-2</v>
      </c>
      <c r="AI235">
        <f t="shared" si="54"/>
        <v>7.079633740288567E-2</v>
      </c>
      <c r="AJ235">
        <f t="shared" si="55"/>
        <v>4.1041998936735775E-2</v>
      </c>
      <c r="AK235">
        <f t="shared" si="56"/>
        <v>0</v>
      </c>
      <c r="AL235">
        <f t="shared" si="57"/>
        <v>0.10331104224433207</v>
      </c>
      <c r="AM235">
        <f t="shared" si="58"/>
        <v>0.23477252453166816</v>
      </c>
      <c r="AN235">
        <f t="shared" si="59"/>
        <v>0.17375023759741495</v>
      </c>
      <c r="AO235">
        <f t="shared" si="60"/>
        <v>0.2226192893401015</v>
      </c>
      <c r="AP235">
        <f t="shared" si="61"/>
        <v>0.21684771033013847</v>
      </c>
      <c r="AQ235">
        <f t="shared" si="62"/>
        <v>0.43472837022132799</v>
      </c>
      <c r="AR235">
        <f t="shared" si="63"/>
        <v>0.23056189093924942</v>
      </c>
      <c r="AS235">
        <f t="shared" si="64"/>
        <v>0.47088395475492251</v>
      </c>
    </row>
    <row r="236" spans="1:45" x14ac:dyDescent="0.15">
      <c r="A236">
        <v>7.6998999999999998E-2</v>
      </c>
      <c r="B236">
        <v>4.7330000000000002E-3</v>
      </c>
      <c r="C236">
        <v>2.3570000000000002E-3</v>
      </c>
      <c r="D236">
        <v>6.117E-3</v>
      </c>
      <c r="E236">
        <v>1.6761999999999999E-2</v>
      </c>
      <c r="F236">
        <v>1.1013E-2</v>
      </c>
      <c r="G236">
        <v>4.901E-3</v>
      </c>
      <c r="H236">
        <v>9.1599999999999997E-3</v>
      </c>
      <c r="I236">
        <v>1.3325E-2</v>
      </c>
      <c r="J236">
        <v>1.1764E-2</v>
      </c>
      <c r="K236">
        <v>1.6459000000000001E-2</v>
      </c>
      <c r="L236">
        <v>3.1212E-2</v>
      </c>
      <c r="M236">
        <v>1.7423999999999999E-2</v>
      </c>
      <c r="N236">
        <f t="shared" si="49"/>
        <v>1.210225E-2</v>
      </c>
      <c r="O236">
        <f t="shared" si="50"/>
        <v>2.022554813997154E-4</v>
      </c>
      <c r="Q236">
        <v>2.7859999999999998E-3</v>
      </c>
      <c r="R236">
        <v>2.3579999999999999E-3</v>
      </c>
      <c r="S236">
        <v>3.1510000000000002E-3</v>
      </c>
      <c r="T236">
        <v>6.9340000000000001E-3</v>
      </c>
      <c r="U236">
        <v>5.7400000000000003E-3</v>
      </c>
      <c r="V236">
        <v>3.4870000000000001E-3</v>
      </c>
      <c r="W236">
        <v>4.6629999999999996E-3</v>
      </c>
      <c r="X236">
        <v>5.7289999999999997E-3</v>
      </c>
      <c r="Y236">
        <v>5.2919999999999998E-3</v>
      </c>
      <c r="Z236">
        <v>5.5360000000000001E-3</v>
      </c>
      <c r="AA236">
        <v>7.3670000000000003E-3</v>
      </c>
      <c r="AB236">
        <v>4.7619999999999997E-3</v>
      </c>
      <c r="AC236">
        <f t="shared" si="51"/>
        <v>5.2795040142388028E-3</v>
      </c>
      <c r="AD236">
        <f t="shared" si="52"/>
        <v>8.82322387931785E-2</v>
      </c>
      <c r="AG236">
        <v>7.6998999999999998E-2</v>
      </c>
      <c r="AH236">
        <f t="shared" si="53"/>
        <v>4.0414994449662713E-2</v>
      </c>
      <c r="AI236">
        <f t="shared" si="54"/>
        <v>3.2699778024417314E-2</v>
      </c>
      <c r="AJ236">
        <f t="shared" si="55"/>
        <v>0.10839978734715577</v>
      </c>
      <c r="AK236">
        <f t="shared" si="56"/>
        <v>0.27678335535006604</v>
      </c>
      <c r="AL236">
        <f t="shared" si="57"/>
        <v>0.17962811939324744</v>
      </c>
      <c r="AM236">
        <f t="shared" si="58"/>
        <v>8.7439785905441561E-2</v>
      </c>
      <c r="AN236">
        <f t="shared" si="59"/>
        <v>0.17411138566812392</v>
      </c>
      <c r="AO236">
        <f t="shared" si="60"/>
        <v>0.27055837563451773</v>
      </c>
      <c r="AP236">
        <f t="shared" si="61"/>
        <v>0.25056443024494146</v>
      </c>
      <c r="AQ236">
        <f t="shared" si="62"/>
        <v>0.33116700201207244</v>
      </c>
      <c r="AR236">
        <f t="shared" si="63"/>
        <v>0.64714907733775651</v>
      </c>
      <c r="AS236">
        <f t="shared" si="64"/>
        <v>0.36497695852534562</v>
      </c>
    </row>
    <row r="237" spans="1:45" x14ac:dyDescent="0.15">
      <c r="A237">
        <v>7.7498999999999998E-2</v>
      </c>
      <c r="B237">
        <v>3.0850000000000001E-3</v>
      </c>
      <c r="C237">
        <v>2.3080000000000002E-3</v>
      </c>
      <c r="D237">
        <v>5.3039999999999997E-3</v>
      </c>
      <c r="E237">
        <v>7.8189999999999996E-3</v>
      </c>
      <c r="F237">
        <v>1.3122999999999999E-2</v>
      </c>
      <c r="G237">
        <v>1.3502E-2</v>
      </c>
      <c r="H237">
        <v>1.6146000000000001E-2</v>
      </c>
      <c r="I237">
        <v>6.4279999999999997E-3</v>
      </c>
      <c r="J237">
        <v>1.8679000000000001E-2</v>
      </c>
      <c r="K237">
        <v>9.7359999999999999E-3</v>
      </c>
      <c r="L237">
        <v>1.4584E-2</v>
      </c>
      <c r="M237">
        <v>1.5232000000000001E-2</v>
      </c>
      <c r="N237">
        <f t="shared" si="49"/>
        <v>1.04955E-2</v>
      </c>
      <c r="O237">
        <f t="shared" si="50"/>
        <v>1.7540311967036815E-4</v>
      </c>
      <c r="Q237">
        <v>2.1819999999999999E-3</v>
      </c>
      <c r="R237">
        <v>2.3089999999999999E-3</v>
      </c>
      <c r="S237">
        <v>2.6589999999999999E-3</v>
      </c>
      <c r="T237">
        <v>4.5279999999999999E-3</v>
      </c>
      <c r="U237">
        <v>6.7349999999999997E-3</v>
      </c>
      <c r="V237">
        <v>5.5710000000000004E-3</v>
      </c>
      <c r="W237">
        <v>6.7060000000000002E-3</v>
      </c>
      <c r="X237">
        <v>3.2599999999999999E-3</v>
      </c>
      <c r="Y237">
        <v>7.3879999999999996E-3</v>
      </c>
      <c r="Z237">
        <v>3.9979999999999998E-3</v>
      </c>
      <c r="AA237">
        <v>4.9059999999999998E-3</v>
      </c>
      <c r="AB237">
        <v>4.692E-3</v>
      </c>
      <c r="AC237">
        <f t="shared" si="51"/>
        <v>5.1017841798905823E-3</v>
      </c>
      <c r="AD237">
        <f t="shared" si="52"/>
        <v>8.5262145613931778E-2</v>
      </c>
      <c r="AG237">
        <v>7.7498999999999998E-2</v>
      </c>
      <c r="AH237">
        <f t="shared" si="53"/>
        <v>2.6342754675091794E-2</v>
      </c>
      <c r="AI237">
        <f t="shared" si="54"/>
        <v>3.2019977802441729E-2</v>
      </c>
      <c r="AJ237">
        <f t="shared" si="55"/>
        <v>9.3992557150451878E-2</v>
      </c>
      <c r="AK237">
        <f t="shared" si="56"/>
        <v>0.12911162483487448</v>
      </c>
      <c r="AL237">
        <f t="shared" si="57"/>
        <v>0.21404338607078777</v>
      </c>
      <c r="AM237">
        <f t="shared" si="58"/>
        <v>0.24089206066012489</v>
      </c>
      <c r="AN237">
        <f t="shared" si="59"/>
        <v>0.30689982892986128</v>
      </c>
      <c r="AO237">
        <f t="shared" si="60"/>
        <v>0.13051776649746191</v>
      </c>
      <c r="AP237">
        <f t="shared" si="61"/>
        <v>0.39784877529286478</v>
      </c>
      <c r="AQ237">
        <f t="shared" si="62"/>
        <v>0.19589537223340039</v>
      </c>
      <c r="AR237">
        <f t="shared" si="63"/>
        <v>0.30238440804478539</v>
      </c>
      <c r="AS237">
        <f t="shared" si="64"/>
        <v>0.31906158357771264</v>
      </c>
    </row>
    <row r="238" spans="1:45" x14ac:dyDescent="0.15">
      <c r="A238">
        <v>7.7998999999999999E-2</v>
      </c>
      <c r="B238">
        <v>6.5560000000000002E-3</v>
      </c>
      <c r="C238">
        <v>0</v>
      </c>
      <c r="D238">
        <v>3.2390000000000001E-3</v>
      </c>
      <c r="E238">
        <v>5.084E-3</v>
      </c>
      <c r="F238">
        <v>1.2970000000000001E-2</v>
      </c>
      <c r="G238">
        <v>8.4320000000000003E-3</v>
      </c>
      <c r="H238">
        <v>1.1266E-2</v>
      </c>
      <c r="I238">
        <v>6.6689999999999996E-3</v>
      </c>
      <c r="J238">
        <v>2.0853E-2</v>
      </c>
      <c r="K238">
        <v>1.7999000000000001E-2</v>
      </c>
      <c r="L238">
        <v>1.5875E-2</v>
      </c>
      <c r="M238">
        <v>1.4676E-2</v>
      </c>
      <c r="N238">
        <f t="shared" si="49"/>
        <v>1.0301583333333333E-2</v>
      </c>
      <c r="O238">
        <f t="shared" si="50"/>
        <v>1.7216234140450065E-4</v>
      </c>
      <c r="Q238">
        <v>6.5579999999999996E-3</v>
      </c>
      <c r="R238">
        <v>0</v>
      </c>
      <c r="S238">
        <v>2.356E-3</v>
      </c>
      <c r="T238">
        <v>3.5959999999999998E-3</v>
      </c>
      <c r="U238">
        <v>6.5929999999999999E-3</v>
      </c>
      <c r="V238">
        <v>4.3270000000000001E-3</v>
      </c>
      <c r="W238">
        <v>5.0639999999999999E-3</v>
      </c>
      <c r="X238">
        <v>4.0639999999999999E-3</v>
      </c>
      <c r="Y238">
        <v>6.7000000000000002E-3</v>
      </c>
      <c r="Z238">
        <v>5.751E-3</v>
      </c>
      <c r="AA238">
        <v>5.2180000000000004E-3</v>
      </c>
      <c r="AB238">
        <v>4.3629999999999997E-3</v>
      </c>
      <c r="AC238">
        <f t="shared" si="51"/>
        <v>5.1351496393174196E-3</v>
      </c>
      <c r="AD238">
        <f t="shared" si="52"/>
        <v>8.5819756551560225E-2</v>
      </c>
      <c r="AG238">
        <v>7.7998999999999999E-2</v>
      </c>
      <c r="AH238">
        <f t="shared" si="53"/>
        <v>5.598155580223721E-2</v>
      </c>
      <c r="AI238">
        <f t="shared" si="54"/>
        <v>0</v>
      </c>
      <c r="AJ238">
        <f t="shared" si="55"/>
        <v>5.7398546872231081E-2</v>
      </c>
      <c r="AK238">
        <f t="shared" si="56"/>
        <v>8.394980184940555E-2</v>
      </c>
      <c r="AL238">
        <f t="shared" si="57"/>
        <v>0.21154787147284293</v>
      </c>
      <c r="AM238">
        <f t="shared" si="58"/>
        <v>0.15043710972346119</v>
      </c>
      <c r="AN238">
        <f t="shared" si="59"/>
        <v>0.21414179813723627</v>
      </c>
      <c r="AO238">
        <f t="shared" si="60"/>
        <v>0.13541116751269033</v>
      </c>
      <c r="AP238">
        <f t="shared" si="61"/>
        <v>0.44415335463258787</v>
      </c>
      <c r="AQ238">
        <f t="shared" si="62"/>
        <v>0.3621529175050302</v>
      </c>
      <c r="AR238">
        <f t="shared" si="63"/>
        <v>0.32915198009537633</v>
      </c>
      <c r="AS238">
        <f t="shared" si="64"/>
        <v>0.30741516547968162</v>
      </c>
    </row>
    <row r="239" spans="1:45" x14ac:dyDescent="0.15">
      <c r="A239">
        <v>7.8498999999999999E-2</v>
      </c>
      <c r="B239">
        <v>1.304E-3</v>
      </c>
      <c r="C239">
        <v>7.156E-3</v>
      </c>
      <c r="D239">
        <v>2.464E-3</v>
      </c>
      <c r="E239">
        <v>9.6699999999999998E-3</v>
      </c>
      <c r="F239">
        <v>9.5370000000000003E-3</v>
      </c>
      <c r="G239">
        <v>1.2119E-2</v>
      </c>
      <c r="H239">
        <v>1.0076999999999999E-2</v>
      </c>
      <c r="I239">
        <v>1.9463999999999999E-2</v>
      </c>
      <c r="J239">
        <v>0</v>
      </c>
      <c r="K239">
        <v>7.8379999999999995E-3</v>
      </c>
      <c r="L239">
        <v>1.265E-2</v>
      </c>
      <c r="M239">
        <v>2.6238999999999998E-2</v>
      </c>
      <c r="N239">
        <f t="shared" si="49"/>
        <v>9.8764999999999981E-3</v>
      </c>
      <c r="O239">
        <f t="shared" si="50"/>
        <v>1.6505825462573395E-4</v>
      </c>
      <c r="Q239">
        <v>1.305E-3</v>
      </c>
      <c r="R239">
        <v>3.6159999999999999E-3</v>
      </c>
      <c r="S239">
        <v>1.7459999999999999E-3</v>
      </c>
      <c r="T239">
        <v>5.7650000000000002E-3</v>
      </c>
      <c r="U239">
        <v>4.9389999999999998E-3</v>
      </c>
      <c r="V239">
        <v>5.0000000000000001E-3</v>
      </c>
      <c r="W239">
        <v>5.1529999999999996E-3</v>
      </c>
      <c r="X239">
        <v>6.796E-3</v>
      </c>
      <c r="Y239">
        <v>0</v>
      </c>
      <c r="Z239">
        <v>3.6840000000000002E-3</v>
      </c>
      <c r="AA239">
        <v>4.9170000000000004E-3</v>
      </c>
      <c r="AB239">
        <v>6.2830000000000004E-3</v>
      </c>
      <c r="AC239">
        <f t="shared" si="51"/>
        <v>4.7713139223336106E-3</v>
      </c>
      <c r="AD239">
        <f t="shared" si="52"/>
        <v>7.9739253577071775E-2</v>
      </c>
      <c r="AG239">
        <v>7.8498999999999999E-2</v>
      </c>
      <c r="AH239">
        <f t="shared" si="53"/>
        <v>1.1134830501238152E-2</v>
      </c>
      <c r="AI239">
        <f t="shared" si="54"/>
        <v>9.927857935627081E-2</v>
      </c>
      <c r="AJ239">
        <f t="shared" si="55"/>
        <v>4.3664717348927878E-2</v>
      </c>
      <c r="AK239">
        <f t="shared" si="56"/>
        <v>0.15967635402906208</v>
      </c>
      <c r="AL239">
        <f t="shared" si="57"/>
        <v>0.15555374327189692</v>
      </c>
      <c r="AM239">
        <f t="shared" si="58"/>
        <v>0.21621766280107046</v>
      </c>
      <c r="AN239">
        <f t="shared" si="59"/>
        <v>0.19154153202813154</v>
      </c>
      <c r="AO239">
        <f t="shared" si="60"/>
        <v>0.39520812182741111</v>
      </c>
      <c r="AP239">
        <f t="shared" si="61"/>
        <v>0</v>
      </c>
      <c r="AQ239">
        <f t="shared" si="62"/>
        <v>0.15770623742454726</v>
      </c>
      <c r="AR239">
        <f t="shared" si="63"/>
        <v>0.26228488492639435</v>
      </c>
      <c r="AS239">
        <f t="shared" si="64"/>
        <v>0.54962295768747382</v>
      </c>
    </row>
    <row r="240" spans="1:45" x14ac:dyDescent="0.15">
      <c r="A240">
        <v>7.8999E-2</v>
      </c>
      <c r="B240">
        <v>1.1093E-2</v>
      </c>
      <c r="C240">
        <v>4.3499999999999997E-3</v>
      </c>
      <c r="D240">
        <v>2.7780000000000001E-3</v>
      </c>
      <c r="E240">
        <v>6.0790000000000002E-3</v>
      </c>
      <c r="F240">
        <v>1.1382E-2</v>
      </c>
      <c r="G240">
        <v>5.254E-3</v>
      </c>
      <c r="H240">
        <v>2.3050000000000002E-3</v>
      </c>
      <c r="I240">
        <v>7.3029999999999996E-3</v>
      </c>
      <c r="J240">
        <v>2.332E-2</v>
      </c>
      <c r="K240">
        <v>2.2537000000000001E-2</v>
      </c>
      <c r="L240">
        <v>1.5606999999999999E-2</v>
      </c>
      <c r="M240">
        <v>1.7292999999999999E-2</v>
      </c>
      <c r="N240">
        <f t="shared" si="49"/>
        <v>1.0775083333333333E-2</v>
      </c>
      <c r="O240">
        <f t="shared" si="50"/>
        <v>1.8007557823589691E-4</v>
      </c>
      <c r="Q240">
        <v>8.2369999999999995E-3</v>
      </c>
      <c r="R240">
        <v>2.5479999999999999E-3</v>
      </c>
      <c r="S240">
        <v>2.016E-3</v>
      </c>
      <c r="T240">
        <v>4.5760000000000002E-3</v>
      </c>
      <c r="U240">
        <v>5.2209999999999999E-3</v>
      </c>
      <c r="V240">
        <v>3.8920000000000001E-3</v>
      </c>
      <c r="W240">
        <v>2.3050000000000002E-3</v>
      </c>
      <c r="X240">
        <v>3.7000000000000002E-3</v>
      </c>
      <c r="Y240">
        <v>7.8600000000000007E-3</v>
      </c>
      <c r="Z240">
        <v>7.5040000000000003E-3</v>
      </c>
      <c r="AA240">
        <v>5.012E-3</v>
      </c>
      <c r="AB240">
        <v>5.0639999999999999E-3</v>
      </c>
      <c r="AC240">
        <f t="shared" si="51"/>
        <v>5.4739705632449948E-3</v>
      </c>
      <c r="AD240">
        <f t="shared" si="52"/>
        <v>9.1482206771784827E-2</v>
      </c>
      <c r="AG240">
        <v>7.8999E-2</v>
      </c>
      <c r="AH240">
        <f t="shared" si="53"/>
        <v>9.47229100845359E-2</v>
      </c>
      <c r="AI240">
        <f t="shared" si="54"/>
        <v>6.0349611542730289E-2</v>
      </c>
      <c r="AJ240">
        <f t="shared" si="55"/>
        <v>4.9229133439659754E-2</v>
      </c>
      <c r="AK240">
        <f t="shared" si="56"/>
        <v>0.10037978863936592</v>
      </c>
      <c r="AL240">
        <f t="shared" si="57"/>
        <v>0.18564671342358505</v>
      </c>
      <c r="AM240">
        <f t="shared" si="58"/>
        <v>9.3737734165923278E-2</v>
      </c>
      <c r="AN240">
        <f t="shared" si="59"/>
        <v>4.3812963314959139E-2</v>
      </c>
      <c r="AO240">
        <f t="shared" si="60"/>
        <v>0.14828426395939084</v>
      </c>
      <c r="AP240">
        <f t="shared" si="61"/>
        <v>0.49669861554845585</v>
      </c>
      <c r="AQ240">
        <f t="shared" si="62"/>
        <v>0.45346076458752516</v>
      </c>
      <c r="AR240">
        <f t="shared" si="63"/>
        <v>0.32359527265187638</v>
      </c>
      <c r="AS240">
        <f t="shared" si="64"/>
        <v>0.36223292836196064</v>
      </c>
    </row>
    <row r="241" spans="1:45" x14ac:dyDescent="0.15">
      <c r="A241">
        <v>7.9499E-2</v>
      </c>
      <c r="B241">
        <v>1.253E-3</v>
      </c>
      <c r="C241">
        <v>3.1930000000000001E-3</v>
      </c>
      <c r="D241">
        <v>6.992E-3</v>
      </c>
      <c r="E241">
        <v>9.9830000000000006E-3</v>
      </c>
      <c r="F241">
        <v>8.7030000000000007E-3</v>
      </c>
      <c r="G241">
        <v>4.9899999999999996E-3</v>
      </c>
      <c r="H241">
        <v>1.1658999999999999E-2</v>
      </c>
      <c r="I241">
        <v>9.0900000000000009E-3</v>
      </c>
      <c r="J241">
        <v>1.0326E-2</v>
      </c>
      <c r="K241">
        <v>1.3949E-2</v>
      </c>
      <c r="L241">
        <v>1.4838E-2</v>
      </c>
      <c r="M241">
        <v>9.5700000000000004E-3</v>
      </c>
      <c r="N241">
        <f t="shared" si="49"/>
        <v>8.7121666666666684E-3</v>
      </c>
      <c r="O241">
        <f t="shared" si="50"/>
        <v>1.4559965817936507E-4</v>
      </c>
      <c r="Q241">
        <v>1.253E-3</v>
      </c>
      <c r="R241">
        <v>2.3219999999999998E-3</v>
      </c>
      <c r="S241">
        <v>2.9169999999999999E-3</v>
      </c>
      <c r="T241">
        <v>5.0039999999999998E-3</v>
      </c>
      <c r="U241">
        <v>5.208E-3</v>
      </c>
      <c r="V241">
        <v>3.5360000000000001E-3</v>
      </c>
      <c r="W241">
        <v>5.2630000000000003E-3</v>
      </c>
      <c r="X241">
        <v>4.1279999999999997E-3</v>
      </c>
      <c r="Y241">
        <v>4.6319999999999998E-3</v>
      </c>
      <c r="Z241">
        <v>5.6239999999999997E-3</v>
      </c>
      <c r="AA241">
        <v>5.0289999999999996E-3</v>
      </c>
      <c r="AB241">
        <v>3.4629999999999999E-3</v>
      </c>
      <c r="AC241">
        <f t="shared" si="51"/>
        <v>4.4235395227228283E-3</v>
      </c>
      <c r="AD241">
        <f t="shared" si="52"/>
        <v>7.3927170890922517E-2</v>
      </c>
      <c r="AG241">
        <v>7.9499E-2</v>
      </c>
      <c r="AH241">
        <f t="shared" si="53"/>
        <v>1.0699342498505678E-2</v>
      </c>
      <c r="AI241">
        <f t="shared" si="54"/>
        <v>4.4298002219755828E-2</v>
      </c>
      <c r="AJ241">
        <f t="shared" si="55"/>
        <v>0.12390572390572391</v>
      </c>
      <c r="AK241">
        <f t="shared" si="56"/>
        <v>0.1648447820343461</v>
      </c>
      <c r="AL241">
        <f t="shared" si="57"/>
        <v>0.14195074213015821</v>
      </c>
      <c r="AM241">
        <f t="shared" si="58"/>
        <v>8.9027653880463867E-2</v>
      </c>
      <c r="AN241">
        <f t="shared" si="59"/>
        <v>0.22161186086295381</v>
      </c>
      <c r="AO241">
        <f t="shared" si="60"/>
        <v>0.18456852791878173</v>
      </c>
      <c r="AP241">
        <f t="shared" si="61"/>
        <v>0.21993610223642174</v>
      </c>
      <c r="AQ241">
        <f t="shared" si="62"/>
        <v>0.28066398390342051</v>
      </c>
      <c r="AR241">
        <f t="shared" si="63"/>
        <v>0.30765083972631141</v>
      </c>
      <c r="AS241">
        <f t="shared" si="64"/>
        <v>0.20046082949308758</v>
      </c>
    </row>
    <row r="242" spans="1:45" x14ac:dyDescent="0.15">
      <c r="A242">
        <v>7.9999000000000001E-2</v>
      </c>
      <c r="B242">
        <v>7.2309999999999996E-3</v>
      </c>
      <c r="C242">
        <v>3.392E-3</v>
      </c>
      <c r="D242">
        <v>4.3059999999999999E-3</v>
      </c>
      <c r="E242">
        <v>9.1369999999999993E-3</v>
      </c>
      <c r="F242">
        <v>6.332E-3</v>
      </c>
      <c r="G242">
        <v>1.3568999999999999E-2</v>
      </c>
      <c r="H242">
        <v>1.244E-2</v>
      </c>
      <c r="I242">
        <v>1.6806999999999999E-2</v>
      </c>
      <c r="J242">
        <v>1.7010999999999998E-2</v>
      </c>
      <c r="K242">
        <v>1.6181000000000001E-2</v>
      </c>
      <c r="L242">
        <v>1.6154999999999999E-2</v>
      </c>
      <c r="M242">
        <v>2.0386000000000001E-2</v>
      </c>
      <c r="N242">
        <f t="shared" si="49"/>
        <v>1.1912249999999999E-2</v>
      </c>
      <c r="O242">
        <f t="shared" si="50"/>
        <v>1.9908015933431879E-4</v>
      </c>
      <c r="Q242">
        <v>3.8920000000000001E-3</v>
      </c>
      <c r="R242">
        <v>2.477E-3</v>
      </c>
      <c r="S242">
        <v>2.552E-3</v>
      </c>
      <c r="T242">
        <v>5.4489999999999999E-3</v>
      </c>
      <c r="U242">
        <v>3.6800000000000001E-3</v>
      </c>
      <c r="V242">
        <v>6.3530000000000001E-3</v>
      </c>
      <c r="W242">
        <v>5.6179999999999997E-3</v>
      </c>
      <c r="X242">
        <v>6.3280000000000003E-3</v>
      </c>
      <c r="Y242">
        <v>7.2500000000000004E-3</v>
      </c>
      <c r="Z242">
        <v>5.2700000000000004E-3</v>
      </c>
      <c r="AA242">
        <v>5.0289999999999996E-3</v>
      </c>
      <c r="AB242">
        <v>5.2449999999999997E-3</v>
      </c>
      <c r="AC242">
        <f t="shared" si="51"/>
        <v>5.3609046132837767E-3</v>
      </c>
      <c r="AD242">
        <f t="shared" si="52"/>
        <v>8.9592623608394789E-2</v>
      </c>
      <c r="AG242">
        <v>7.9999000000000001E-2</v>
      </c>
      <c r="AH242">
        <f t="shared" si="53"/>
        <v>6.1745367603108184E-2</v>
      </c>
      <c r="AI242">
        <f t="shared" si="54"/>
        <v>4.7058823529411764E-2</v>
      </c>
      <c r="AJ242">
        <f t="shared" si="55"/>
        <v>7.6306928938507879E-2</v>
      </c>
      <c r="AK242">
        <f t="shared" si="56"/>
        <v>0.15087516512549537</v>
      </c>
      <c r="AL242">
        <f t="shared" si="57"/>
        <v>0.10327842113847659</v>
      </c>
      <c r="AM242">
        <f t="shared" si="58"/>
        <v>0.24208742194469221</v>
      </c>
      <c r="AN242">
        <f t="shared" si="59"/>
        <v>0.23645694734841285</v>
      </c>
      <c r="AO242">
        <f t="shared" si="60"/>
        <v>0.34125888324873094</v>
      </c>
      <c r="AP242">
        <f t="shared" si="61"/>
        <v>0.36232161874334395</v>
      </c>
      <c r="AQ242">
        <f t="shared" si="62"/>
        <v>0.32557344064386318</v>
      </c>
      <c r="AR242">
        <f t="shared" si="63"/>
        <v>0.33495749533485381</v>
      </c>
      <c r="AS242">
        <f t="shared" si="64"/>
        <v>0.42702136573104321</v>
      </c>
    </row>
    <row r="243" spans="1:45" x14ac:dyDescent="0.15">
      <c r="A243">
        <v>8.0499000000000001E-2</v>
      </c>
      <c r="B243">
        <v>1.9851000000000001E-2</v>
      </c>
      <c r="C243">
        <v>3.8630000000000001E-3</v>
      </c>
      <c r="D243">
        <v>5.1529999999999996E-3</v>
      </c>
      <c r="E243">
        <v>0</v>
      </c>
      <c r="F243">
        <v>6.2769999999999996E-3</v>
      </c>
      <c r="G243">
        <v>4.2509999999999996E-3</v>
      </c>
      <c r="H243">
        <v>9.4359999999999999E-3</v>
      </c>
      <c r="I243">
        <v>8.2719999999999998E-3</v>
      </c>
      <c r="J243">
        <v>1.3287999999999999E-2</v>
      </c>
      <c r="K243">
        <v>1.3991E-2</v>
      </c>
      <c r="L243">
        <v>1.1712999999999999E-2</v>
      </c>
      <c r="M243">
        <v>1.5734999999999999E-2</v>
      </c>
      <c r="N243">
        <f t="shared" si="49"/>
        <v>9.3191666666666666E-3</v>
      </c>
      <c r="O243">
        <f t="shared" si="50"/>
        <v>1.557439765672373E-4</v>
      </c>
      <c r="Q243">
        <v>1.1054E-2</v>
      </c>
      <c r="R243">
        <v>2.7469999999999999E-3</v>
      </c>
      <c r="S243">
        <v>3.0620000000000001E-3</v>
      </c>
      <c r="T243">
        <v>0</v>
      </c>
      <c r="U243">
        <v>3.6579999999999998E-3</v>
      </c>
      <c r="V243">
        <v>3.0400000000000002E-3</v>
      </c>
      <c r="W243">
        <v>5.6810000000000003E-3</v>
      </c>
      <c r="X243">
        <v>4.202E-3</v>
      </c>
      <c r="Y243">
        <v>6.032E-3</v>
      </c>
      <c r="Z243">
        <v>4.8919999999999996E-3</v>
      </c>
      <c r="AA243">
        <v>4.509E-3</v>
      </c>
      <c r="AB243">
        <v>4.6439999999999997E-3</v>
      </c>
      <c r="AC243">
        <f t="shared" si="51"/>
        <v>5.3417770536506939E-3</v>
      </c>
      <c r="AD243">
        <f t="shared" si="52"/>
        <v>8.9272959601221891E-2</v>
      </c>
      <c r="AG243">
        <v>8.0499000000000001E-2</v>
      </c>
      <c r="AH243">
        <f t="shared" si="53"/>
        <v>0.16950730082828111</v>
      </c>
      <c r="AI243">
        <f t="shared" si="54"/>
        <v>5.3593229744728077E-2</v>
      </c>
      <c r="AJ243">
        <f t="shared" si="55"/>
        <v>9.1316675527201838E-2</v>
      </c>
      <c r="AK243">
        <f t="shared" si="56"/>
        <v>0</v>
      </c>
      <c r="AL243">
        <f t="shared" si="57"/>
        <v>0.10238134072745064</v>
      </c>
      <c r="AM243">
        <f t="shared" si="58"/>
        <v>7.5842997323818009E-2</v>
      </c>
      <c r="AN243">
        <f t="shared" si="59"/>
        <v>0.17935753659000192</v>
      </c>
      <c r="AO243">
        <f t="shared" si="60"/>
        <v>0.16795939086294415</v>
      </c>
      <c r="AP243">
        <f t="shared" si="61"/>
        <v>0.28302449414270497</v>
      </c>
      <c r="AQ243">
        <f t="shared" si="62"/>
        <v>0.28150905432595574</v>
      </c>
      <c r="AR243">
        <f t="shared" si="63"/>
        <v>0.24285714285714283</v>
      </c>
      <c r="AS243">
        <f t="shared" si="64"/>
        <v>0.32959782153330541</v>
      </c>
    </row>
    <row r="244" spans="1:45" x14ac:dyDescent="0.15">
      <c r="A244">
        <v>8.0999000000000002E-2</v>
      </c>
      <c r="B244">
        <v>1.2780000000000001E-3</v>
      </c>
      <c r="C244">
        <v>5.9589999999999999E-3</v>
      </c>
      <c r="D244">
        <v>8.685E-3</v>
      </c>
      <c r="E244">
        <v>5.0340000000000003E-3</v>
      </c>
      <c r="F244">
        <v>1.5032E-2</v>
      </c>
      <c r="G244">
        <v>1.0052999999999999E-2</v>
      </c>
      <c r="H244">
        <v>4.1359999999999999E-3</v>
      </c>
      <c r="I244">
        <v>1.5610000000000001E-3</v>
      </c>
      <c r="J244">
        <v>2.9520000000000002E-3</v>
      </c>
      <c r="K244">
        <v>1.9528E-2</v>
      </c>
      <c r="L244">
        <v>1.3377E-2</v>
      </c>
      <c r="M244">
        <v>1.8707999999999999E-2</v>
      </c>
      <c r="N244">
        <f t="shared" si="49"/>
        <v>8.8585833333333346E-3</v>
      </c>
      <c r="O244">
        <f t="shared" si="50"/>
        <v>1.4804660592888339E-4</v>
      </c>
      <c r="Q244">
        <v>1.2780000000000001E-3</v>
      </c>
      <c r="R244">
        <v>3.47E-3</v>
      </c>
      <c r="S244">
        <v>3.764E-3</v>
      </c>
      <c r="T244">
        <v>3.5669999999999999E-3</v>
      </c>
      <c r="U244">
        <v>6.3569999999999998E-3</v>
      </c>
      <c r="V244">
        <v>4.5669999999999999E-3</v>
      </c>
      <c r="W244">
        <v>2.9359999999999998E-3</v>
      </c>
      <c r="X244">
        <v>1.562E-3</v>
      </c>
      <c r="Y244">
        <v>2.9529999999999999E-3</v>
      </c>
      <c r="Z244">
        <v>7.2319999999999997E-3</v>
      </c>
      <c r="AA244">
        <v>4.8640000000000003E-3</v>
      </c>
      <c r="AB244">
        <v>5.4530000000000004E-3</v>
      </c>
      <c r="AC244">
        <f t="shared" si="51"/>
        <v>4.5458271074590032E-3</v>
      </c>
      <c r="AD244">
        <f t="shared" si="52"/>
        <v>7.5970868054289278E-2</v>
      </c>
      <c r="AG244">
        <v>8.0999000000000002E-2</v>
      </c>
      <c r="AH244">
        <f t="shared" si="53"/>
        <v>1.0912817009649047E-2</v>
      </c>
      <c r="AI244">
        <f t="shared" si="54"/>
        <v>8.2672031076581567E-2</v>
      </c>
      <c r="AJ244">
        <f t="shared" si="55"/>
        <v>0.15390749601275916</v>
      </c>
      <c r="AK244">
        <f t="shared" si="56"/>
        <v>8.3124174372523119E-2</v>
      </c>
      <c r="AL244">
        <f t="shared" si="57"/>
        <v>0.24518023160985156</v>
      </c>
      <c r="AM244">
        <f t="shared" si="58"/>
        <v>0.17935771632471006</v>
      </c>
      <c r="AN244">
        <f t="shared" si="59"/>
        <v>7.861623265538871E-2</v>
      </c>
      <c r="AO244">
        <f t="shared" si="60"/>
        <v>3.1695431472081217E-2</v>
      </c>
      <c r="AP244">
        <f t="shared" si="61"/>
        <v>6.2875399361022363E-2</v>
      </c>
      <c r="AQ244">
        <f t="shared" si="62"/>
        <v>0.39291750503018108</v>
      </c>
      <c r="AR244">
        <f t="shared" si="63"/>
        <v>0.27735849056603773</v>
      </c>
      <c r="AS244">
        <f t="shared" si="64"/>
        <v>0.39187264348554673</v>
      </c>
    </row>
    <row r="245" spans="1:45" x14ac:dyDescent="0.15">
      <c r="A245">
        <v>8.1499000000000002E-2</v>
      </c>
      <c r="B245">
        <v>9.4579999999999994E-3</v>
      </c>
      <c r="C245">
        <v>3.46E-3</v>
      </c>
      <c r="D245">
        <v>5.2469999999999999E-3</v>
      </c>
      <c r="E245">
        <v>2.823E-3</v>
      </c>
      <c r="F245">
        <v>1.1051999999999999E-2</v>
      </c>
      <c r="G245">
        <v>4.4980000000000003E-3</v>
      </c>
      <c r="H245">
        <v>9.7990000000000004E-3</v>
      </c>
      <c r="I245">
        <v>4.9560000000000003E-3</v>
      </c>
      <c r="J245">
        <v>8.4539999999999997E-3</v>
      </c>
      <c r="K245">
        <v>1.0139E-2</v>
      </c>
      <c r="L245">
        <v>1.8055000000000002E-2</v>
      </c>
      <c r="M245">
        <v>2.9346000000000001E-2</v>
      </c>
      <c r="N245">
        <f t="shared" si="49"/>
        <v>9.7739166666666669E-3</v>
      </c>
      <c r="O245">
        <f t="shared" si="50"/>
        <v>1.6334385924744309E-4</v>
      </c>
      <c r="Q245">
        <v>4.5079999999999999E-3</v>
      </c>
      <c r="R245">
        <v>2.5010000000000002E-3</v>
      </c>
      <c r="S245">
        <v>3.0929999999999998E-3</v>
      </c>
      <c r="T245">
        <v>2.8240000000000001E-3</v>
      </c>
      <c r="U245">
        <v>5.0480000000000004E-3</v>
      </c>
      <c r="V245">
        <v>3.2699999999999999E-3</v>
      </c>
      <c r="W245">
        <v>4.947E-3</v>
      </c>
      <c r="X245">
        <v>2.9069999999999999E-3</v>
      </c>
      <c r="Y245">
        <v>4.9280000000000001E-3</v>
      </c>
      <c r="Z245">
        <v>4.8120000000000003E-3</v>
      </c>
      <c r="AA245">
        <v>5.6179999999999997E-3</v>
      </c>
      <c r="AB245">
        <v>6.7010000000000004E-3</v>
      </c>
      <c r="AC245">
        <f t="shared" si="51"/>
        <v>4.642914494151276E-3</v>
      </c>
      <c r="AD245">
        <f t="shared" si="52"/>
        <v>7.7593413934230873E-2</v>
      </c>
      <c r="AG245">
        <v>8.1499000000000002E-2</v>
      </c>
      <c r="AH245">
        <f t="shared" si="53"/>
        <v>8.076167705575954E-2</v>
      </c>
      <c r="AI245">
        <f t="shared" si="54"/>
        <v>4.8002219755826858E-2</v>
      </c>
      <c r="AJ245">
        <f t="shared" si="55"/>
        <v>9.2982456140350875E-2</v>
      </c>
      <c r="AK245">
        <f t="shared" si="56"/>
        <v>4.661492734478203E-2</v>
      </c>
      <c r="AL245">
        <f t="shared" si="57"/>
        <v>0.18026423095742944</v>
      </c>
      <c r="AM245">
        <f t="shared" si="58"/>
        <v>8.0249776984834972E-2</v>
      </c>
      <c r="AN245">
        <f t="shared" si="59"/>
        <v>0.18625736551986316</v>
      </c>
      <c r="AO245">
        <f t="shared" si="60"/>
        <v>0.10062944162436549</v>
      </c>
      <c r="AP245">
        <f t="shared" si="61"/>
        <v>0.18006389776357828</v>
      </c>
      <c r="AQ245">
        <f t="shared" si="62"/>
        <v>0.20400402414486921</v>
      </c>
      <c r="AR245">
        <f t="shared" si="63"/>
        <v>0.37435206303130836</v>
      </c>
      <c r="AS245">
        <f t="shared" si="64"/>
        <v>0.61470465018852116</v>
      </c>
    </row>
    <row r="246" spans="1:45" x14ac:dyDescent="0.15">
      <c r="A246">
        <v>8.1999000000000002E-2</v>
      </c>
      <c r="B246">
        <v>3.5460000000000001E-3</v>
      </c>
      <c r="C246">
        <v>6.8279999999999999E-3</v>
      </c>
      <c r="D246">
        <v>3.4780000000000002E-3</v>
      </c>
      <c r="E246">
        <v>2.1029999999999998E-3</v>
      </c>
      <c r="F246">
        <v>2.3890000000000001E-3</v>
      </c>
      <c r="G246">
        <v>4.0489999999999996E-3</v>
      </c>
      <c r="H246">
        <v>8.5880000000000001E-3</v>
      </c>
      <c r="I246">
        <v>7.0499999999999998E-3</v>
      </c>
      <c r="J246">
        <v>1.6102000000000002E-2</v>
      </c>
      <c r="K246">
        <v>6.5040000000000002E-3</v>
      </c>
      <c r="L246">
        <v>2.7230000000000001E-2</v>
      </c>
      <c r="M246">
        <v>2.8145E-2</v>
      </c>
      <c r="N246">
        <f t="shared" si="49"/>
        <v>9.6676666666666664E-3</v>
      </c>
      <c r="O246">
        <f t="shared" si="50"/>
        <v>1.6156818572403054E-4</v>
      </c>
      <c r="Q246">
        <v>2.5990000000000002E-3</v>
      </c>
      <c r="R246">
        <v>3.4919999999999999E-3</v>
      </c>
      <c r="S246">
        <v>2.4620000000000002E-3</v>
      </c>
      <c r="T246">
        <v>2.104E-3</v>
      </c>
      <c r="U246">
        <v>2.3890000000000001E-3</v>
      </c>
      <c r="V246">
        <v>2.8660000000000001E-3</v>
      </c>
      <c r="W246">
        <v>4.3229999999999996E-3</v>
      </c>
      <c r="X246">
        <v>3.6310000000000001E-3</v>
      </c>
      <c r="Y246">
        <v>7.3020000000000003E-3</v>
      </c>
      <c r="Z246">
        <v>3.467E-3</v>
      </c>
      <c r="AA246">
        <v>6.9150000000000001E-3</v>
      </c>
      <c r="AB246">
        <v>6.783E-3</v>
      </c>
      <c r="AC246">
        <f t="shared" si="51"/>
        <v>4.6161426143874326E-3</v>
      </c>
      <c r="AD246">
        <f t="shared" si="52"/>
        <v>7.7145996358281496E-2</v>
      </c>
      <c r="AG246">
        <v>8.1999000000000002E-2</v>
      </c>
      <c r="AH246">
        <f t="shared" si="53"/>
        <v>3.0279224660575525E-2</v>
      </c>
      <c r="AI246">
        <f t="shared" si="54"/>
        <v>9.4728079911209753E-2</v>
      </c>
      <c r="AJ246">
        <f t="shared" si="55"/>
        <v>6.163388268651427E-2</v>
      </c>
      <c r="AK246">
        <f t="shared" si="56"/>
        <v>3.4725891677675029E-2</v>
      </c>
      <c r="AL246">
        <f t="shared" si="57"/>
        <v>3.896591094438101E-2</v>
      </c>
      <c r="AM246">
        <f t="shared" si="58"/>
        <v>7.2239072256913464E-2</v>
      </c>
      <c r="AN246">
        <f t="shared" si="59"/>
        <v>0.1632389279604638</v>
      </c>
      <c r="AO246">
        <f t="shared" si="60"/>
        <v>0.14314720812182741</v>
      </c>
      <c r="AP246">
        <f t="shared" si="61"/>
        <v>0.34296059637912679</v>
      </c>
      <c r="AQ246">
        <f t="shared" si="62"/>
        <v>0.13086519114688128</v>
      </c>
      <c r="AR246">
        <f t="shared" si="63"/>
        <v>0.56458635703918725</v>
      </c>
      <c r="AS246">
        <f t="shared" si="64"/>
        <v>0.58954754922496866</v>
      </c>
    </row>
    <row r="247" spans="1:45" x14ac:dyDescent="0.15">
      <c r="A247">
        <v>8.2499000000000003E-2</v>
      </c>
      <c r="B247">
        <v>5.4980000000000003E-3</v>
      </c>
      <c r="C247">
        <v>1.482E-3</v>
      </c>
      <c r="D247">
        <v>5.5189999999999996E-3</v>
      </c>
      <c r="E247">
        <v>1.4388E-2</v>
      </c>
      <c r="F247">
        <v>1.0153000000000001E-2</v>
      </c>
      <c r="G247">
        <v>8.1770000000000002E-3</v>
      </c>
      <c r="H247">
        <v>8.8950000000000001E-3</v>
      </c>
      <c r="I247">
        <v>2.1746000000000001E-2</v>
      </c>
      <c r="J247">
        <v>1.0325000000000001E-2</v>
      </c>
      <c r="K247">
        <v>2.1078E-2</v>
      </c>
      <c r="L247">
        <v>2.0678999999999999E-2</v>
      </c>
      <c r="M247">
        <v>1.8315000000000001E-2</v>
      </c>
      <c r="N247">
        <f t="shared" si="49"/>
        <v>1.2187916666666666E-2</v>
      </c>
      <c r="O247">
        <f t="shared" si="50"/>
        <v>2.0368716169937666E-4</v>
      </c>
      <c r="Q247">
        <v>2.7789999999999998E-3</v>
      </c>
      <c r="R247">
        <v>1.482E-3</v>
      </c>
      <c r="S247">
        <v>2.774E-3</v>
      </c>
      <c r="T247">
        <v>5.9800000000000001E-3</v>
      </c>
      <c r="U247">
        <v>4.6499999999999996E-3</v>
      </c>
      <c r="V247">
        <v>4.7569999999999999E-3</v>
      </c>
      <c r="W247">
        <v>4.4819999999999999E-3</v>
      </c>
      <c r="X247">
        <v>7.2389999999999998E-3</v>
      </c>
      <c r="Y247">
        <v>5.2700000000000004E-3</v>
      </c>
      <c r="Z247">
        <v>6.0819999999999997E-3</v>
      </c>
      <c r="AA247">
        <v>6.2599999999999999E-3</v>
      </c>
      <c r="AB247">
        <v>4.9699999999999996E-3</v>
      </c>
      <c r="AC247">
        <f t="shared" si="51"/>
        <v>5.2116108049065002E-3</v>
      </c>
      <c r="AD247">
        <f t="shared" si="52"/>
        <v>8.7097592462370338E-2</v>
      </c>
      <c r="AG247">
        <v>8.2499000000000003E-2</v>
      </c>
      <c r="AH247">
        <f t="shared" si="53"/>
        <v>4.6947314490649816E-2</v>
      </c>
      <c r="AI247">
        <f t="shared" si="54"/>
        <v>2.0560488346281908E-2</v>
      </c>
      <c r="AJ247">
        <f t="shared" si="55"/>
        <v>9.7802587276271474E-2</v>
      </c>
      <c r="AK247">
        <f t="shared" si="56"/>
        <v>0.23758256274768824</v>
      </c>
      <c r="AL247">
        <f t="shared" si="57"/>
        <v>0.16560104387538738</v>
      </c>
      <c r="AM247">
        <f t="shared" si="58"/>
        <v>0.14588760035682427</v>
      </c>
      <c r="AN247">
        <f t="shared" si="59"/>
        <v>0.16907432047139329</v>
      </c>
      <c r="AO247">
        <f t="shared" si="60"/>
        <v>0.44154314720812182</v>
      </c>
      <c r="AP247">
        <f t="shared" si="61"/>
        <v>0.21991480298189567</v>
      </c>
      <c r="AQ247">
        <f t="shared" si="62"/>
        <v>0.42410462776659957</v>
      </c>
      <c r="AR247">
        <f t="shared" si="63"/>
        <v>0.42875803441841176</v>
      </c>
      <c r="AS247">
        <f t="shared" si="64"/>
        <v>0.38364055299539174</v>
      </c>
    </row>
    <row r="248" spans="1:45" x14ac:dyDescent="0.15">
      <c r="A248">
        <v>8.2999000000000003E-2</v>
      </c>
      <c r="B248">
        <v>0</v>
      </c>
      <c r="C248">
        <v>7.2789999999999999E-3</v>
      </c>
      <c r="D248">
        <v>7.5649999999999997E-3</v>
      </c>
      <c r="E248">
        <v>6.1050000000000002E-3</v>
      </c>
      <c r="F248">
        <v>7.0029999999999997E-3</v>
      </c>
      <c r="G248">
        <v>1.4954E-2</v>
      </c>
      <c r="H248">
        <v>1.0069E-2</v>
      </c>
      <c r="I248">
        <v>1.2430999999999999E-2</v>
      </c>
      <c r="J248">
        <v>7.0809999999999996E-3</v>
      </c>
      <c r="K248">
        <v>9.5219999999999992E-3</v>
      </c>
      <c r="L248">
        <v>1.7676000000000001E-2</v>
      </c>
      <c r="M248">
        <v>1.2685E-2</v>
      </c>
      <c r="N248">
        <f t="shared" si="49"/>
        <v>9.3641666666666682E-3</v>
      </c>
      <c r="O248">
        <f t="shared" si="50"/>
        <v>1.5649602653009442E-4</v>
      </c>
      <c r="Q248">
        <v>0</v>
      </c>
      <c r="R248">
        <v>3.6649999999999999E-3</v>
      </c>
      <c r="S248">
        <v>4.0010000000000002E-3</v>
      </c>
      <c r="T248">
        <v>4.3189999999999999E-3</v>
      </c>
      <c r="U248">
        <v>4.2960000000000003E-3</v>
      </c>
      <c r="V248">
        <v>6.2160000000000002E-3</v>
      </c>
      <c r="W248">
        <v>5.1850000000000004E-3</v>
      </c>
      <c r="X248">
        <v>5.1749999999999999E-3</v>
      </c>
      <c r="Y248">
        <v>4.1229999999999999E-3</v>
      </c>
      <c r="Z248">
        <v>3.7069999999999998E-3</v>
      </c>
      <c r="AA248">
        <v>6.4970000000000002E-3</v>
      </c>
      <c r="AB248">
        <v>4.4450000000000002E-3</v>
      </c>
      <c r="AC248">
        <f t="shared" si="51"/>
        <v>4.7821934963323716E-3</v>
      </c>
      <c r="AD248">
        <f t="shared" si="52"/>
        <v>7.9921075424055465E-2</v>
      </c>
      <c r="AG248">
        <v>8.2999000000000003E-2</v>
      </c>
      <c r="AH248">
        <f t="shared" si="53"/>
        <v>0</v>
      </c>
      <c r="AI248">
        <f t="shared" si="54"/>
        <v>0.1009850166481687</v>
      </c>
      <c r="AJ248">
        <f t="shared" si="55"/>
        <v>0.13405989721779193</v>
      </c>
      <c r="AK248">
        <f t="shared" si="56"/>
        <v>0.10080911492734478</v>
      </c>
      <c r="AL248">
        <f t="shared" si="57"/>
        <v>0.11422280215299298</v>
      </c>
      <c r="AM248">
        <f t="shared" si="58"/>
        <v>0.26679750223015164</v>
      </c>
      <c r="AN248">
        <f t="shared" si="59"/>
        <v>0.19138946968256987</v>
      </c>
      <c r="AO248">
        <f t="shared" si="60"/>
        <v>0.25240609137055836</v>
      </c>
      <c r="AP248">
        <f t="shared" si="61"/>
        <v>0.15082002129925451</v>
      </c>
      <c r="AQ248">
        <f t="shared" si="62"/>
        <v>0.19158953722334002</v>
      </c>
      <c r="AR248">
        <f t="shared" si="63"/>
        <v>0.36649388347501555</v>
      </c>
      <c r="AS248">
        <f t="shared" si="64"/>
        <v>0.26571009635525766</v>
      </c>
    </row>
    <row r="249" spans="1:45" x14ac:dyDescent="0.15">
      <c r="A249">
        <v>8.3499000000000004E-2</v>
      </c>
      <c r="B249">
        <v>5.2979999999999998E-3</v>
      </c>
      <c r="C249">
        <v>1.9589999999999998E-3</v>
      </c>
      <c r="D249">
        <v>6.4530000000000004E-3</v>
      </c>
      <c r="E249">
        <v>1.1636000000000001E-2</v>
      </c>
      <c r="F249">
        <v>1.7916000000000001E-2</v>
      </c>
      <c r="G249">
        <v>6.6420000000000003E-3</v>
      </c>
      <c r="H249">
        <v>6.8789999999999997E-3</v>
      </c>
      <c r="I249">
        <v>8.9359999999999995E-3</v>
      </c>
      <c r="J249">
        <v>1.3983000000000001E-2</v>
      </c>
      <c r="K249">
        <v>1.6226000000000001E-2</v>
      </c>
      <c r="L249">
        <v>1.2711E-2</v>
      </c>
      <c r="M249">
        <v>2.1777000000000001E-2</v>
      </c>
      <c r="N249">
        <f t="shared" si="49"/>
        <v>1.0868000000000001E-2</v>
      </c>
      <c r="O249">
        <f t="shared" si="50"/>
        <v>1.8162842214068518E-4</v>
      </c>
      <c r="Q249">
        <v>3.7520000000000001E-3</v>
      </c>
      <c r="R249">
        <v>1.9589999999999998E-3</v>
      </c>
      <c r="S249">
        <v>3.2880000000000001E-3</v>
      </c>
      <c r="T249">
        <v>5.8970000000000003E-3</v>
      </c>
      <c r="U249">
        <v>8.0249999999999991E-3</v>
      </c>
      <c r="V249">
        <v>3.875E-3</v>
      </c>
      <c r="W249">
        <v>3.993E-3</v>
      </c>
      <c r="X249">
        <v>4.1380000000000002E-3</v>
      </c>
      <c r="Y249">
        <v>5.7400000000000003E-3</v>
      </c>
      <c r="Z249">
        <v>8.6090000000000003E-3</v>
      </c>
      <c r="AA249">
        <v>4.5849999999999997E-3</v>
      </c>
      <c r="AB249">
        <v>5.3829999999999998E-3</v>
      </c>
      <c r="AC249">
        <f t="shared" si="51"/>
        <v>5.5024414085517942E-3</v>
      </c>
      <c r="AD249">
        <f t="shared" si="52"/>
        <v>9.1958017835660932E-2</v>
      </c>
      <c r="AG249">
        <v>8.3499000000000004E-2</v>
      </c>
      <c r="AH249">
        <f t="shared" si="53"/>
        <v>4.5239518401502858E-2</v>
      </c>
      <c r="AI249">
        <f t="shared" si="54"/>
        <v>2.7178135405105434E-2</v>
      </c>
      <c r="AJ249">
        <f t="shared" si="55"/>
        <v>0.11435406698564594</v>
      </c>
      <c r="AK249">
        <f t="shared" si="56"/>
        <v>0.19214002642007927</v>
      </c>
      <c r="AL249">
        <f t="shared" si="57"/>
        <v>0.29221986625346602</v>
      </c>
      <c r="AM249">
        <f t="shared" si="58"/>
        <v>0.11850133809099019</v>
      </c>
      <c r="AN249">
        <f t="shared" si="59"/>
        <v>0.13075460938984984</v>
      </c>
      <c r="AO249">
        <f t="shared" si="60"/>
        <v>0.18144162436548222</v>
      </c>
      <c r="AP249">
        <f t="shared" si="61"/>
        <v>0.2978274760383387</v>
      </c>
      <c r="AQ249">
        <f t="shared" si="62"/>
        <v>0.32647887323943664</v>
      </c>
      <c r="AR249">
        <f t="shared" si="63"/>
        <v>0.26354965788928053</v>
      </c>
      <c r="AS249">
        <f t="shared" si="64"/>
        <v>0.45615835777126107</v>
      </c>
    </row>
    <row r="250" spans="1:45" x14ac:dyDescent="0.15">
      <c r="A250">
        <v>8.3999000000000004E-2</v>
      </c>
      <c r="B250">
        <v>1.7210000000000001E-3</v>
      </c>
      <c r="C250">
        <v>0</v>
      </c>
      <c r="D250">
        <v>1.2675000000000001E-2</v>
      </c>
      <c r="E250">
        <v>2.5509999999999999E-3</v>
      </c>
      <c r="F250">
        <v>8.3660000000000002E-3</v>
      </c>
      <c r="G250">
        <v>7.2420000000000002E-3</v>
      </c>
      <c r="H250">
        <v>8.6800000000000002E-3</v>
      </c>
      <c r="I250">
        <v>1.6958000000000001E-2</v>
      </c>
      <c r="J250">
        <v>1.2387E-2</v>
      </c>
      <c r="K250">
        <v>1.3624000000000001E-2</v>
      </c>
      <c r="L250">
        <v>1.8068000000000001E-2</v>
      </c>
      <c r="M250">
        <v>1.7822000000000001E-2</v>
      </c>
      <c r="N250">
        <f t="shared" si="49"/>
        <v>1.0007833333333334E-2</v>
      </c>
      <c r="O250">
        <f t="shared" si="50"/>
        <v>1.6725312636918356E-4</v>
      </c>
      <c r="Q250">
        <v>1.7210000000000001E-3</v>
      </c>
      <c r="R250">
        <v>0</v>
      </c>
      <c r="S250">
        <v>4.9509999999999997E-3</v>
      </c>
      <c r="T250">
        <v>2.552E-3</v>
      </c>
      <c r="U250">
        <v>4.2640000000000004E-3</v>
      </c>
      <c r="V250">
        <v>4.235E-3</v>
      </c>
      <c r="W250">
        <v>4.3620000000000004E-3</v>
      </c>
      <c r="X250">
        <v>6.0679999999999996E-3</v>
      </c>
      <c r="Y250">
        <v>5.6860000000000001E-3</v>
      </c>
      <c r="Z250">
        <v>5.5750000000000001E-3</v>
      </c>
      <c r="AA250">
        <v>5.9890000000000004E-3</v>
      </c>
      <c r="AB250">
        <v>4.8019999999999998E-3</v>
      </c>
      <c r="AC250">
        <f t="shared" si="51"/>
        <v>4.7509815349519669E-3</v>
      </c>
      <c r="AD250">
        <f t="shared" si="52"/>
        <v>7.9399454222084206E-2</v>
      </c>
      <c r="AG250">
        <v>8.3999000000000004E-2</v>
      </c>
      <c r="AH250">
        <f t="shared" si="53"/>
        <v>1.4695585347109555E-2</v>
      </c>
      <c r="AI250">
        <f t="shared" si="54"/>
        <v>0</v>
      </c>
      <c r="AJ250">
        <f t="shared" si="55"/>
        <v>0.22461456671982988</v>
      </c>
      <c r="AK250">
        <f t="shared" si="56"/>
        <v>4.2123513870541605E-2</v>
      </c>
      <c r="AL250">
        <f t="shared" si="57"/>
        <v>0.1364540857935084</v>
      </c>
      <c r="AM250">
        <f t="shared" si="58"/>
        <v>0.12920606601248885</v>
      </c>
      <c r="AN250">
        <f t="shared" si="59"/>
        <v>0.16498764493442314</v>
      </c>
      <c r="AO250">
        <f t="shared" si="60"/>
        <v>0.34432487309644672</v>
      </c>
      <c r="AP250">
        <f t="shared" si="61"/>
        <v>0.26383386581469648</v>
      </c>
      <c r="AQ250">
        <f t="shared" si="62"/>
        <v>0.2741247484909457</v>
      </c>
      <c r="AR250">
        <f t="shared" si="63"/>
        <v>0.37462160481028406</v>
      </c>
      <c r="AS250">
        <f t="shared" si="64"/>
        <v>0.37331378299120238</v>
      </c>
    </row>
    <row r="251" spans="1:45" x14ac:dyDescent="0.15">
      <c r="A251">
        <v>8.4499000000000005E-2</v>
      </c>
      <c r="B251">
        <v>1.467E-3</v>
      </c>
      <c r="C251">
        <v>3.885E-3</v>
      </c>
      <c r="D251">
        <v>6.3790000000000001E-3</v>
      </c>
      <c r="E251">
        <v>2.4380000000000001E-3</v>
      </c>
      <c r="F251">
        <v>3.212E-3</v>
      </c>
      <c r="G251">
        <v>0</v>
      </c>
      <c r="H251">
        <v>1.3771E-2</v>
      </c>
      <c r="I251">
        <v>1.2706E-2</v>
      </c>
      <c r="J251">
        <v>1.8707000000000001E-2</v>
      </c>
      <c r="K251">
        <v>8.7720000000000003E-3</v>
      </c>
      <c r="L251">
        <v>1.8696999999999998E-2</v>
      </c>
      <c r="M251">
        <v>2.5180000000000001E-2</v>
      </c>
      <c r="N251">
        <f t="shared" si="49"/>
        <v>9.6011666666666676E-3</v>
      </c>
      <c r="O251">
        <f t="shared" si="50"/>
        <v>1.6045682300114175E-4</v>
      </c>
      <c r="Q251">
        <v>1.467E-3</v>
      </c>
      <c r="R251">
        <v>2.7650000000000001E-3</v>
      </c>
      <c r="S251">
        <v>3.2009999999999999E-3</v>
      </c>
      <c r="T251">
        <v>2.4390000000000002E-3</v>
      </c>
      <c r="U251">
        <v>3.2130000000000001E-3</v>
      </c>
      <c r="V251">
        <v>0</v>
      </c>
      <c r="W251">
        <v>6.2709999999999997E-3</v>
      </c>
      <c r="X251">
        <v>4.8799999999999998E-3</v>
      </c>
      <c r="Y251">
        <v>7.1510000000000002E-3</v>
      </c>
      <c r="Z251">
        <v>4.2259999999999997E-3</v>
      </c>
      <c r="AA251">
        <v>6.0439999999999999E-3</v>
      </c>
      <c r="AB251">
        <v>6.5389999999999997E-3</v>
      </c>
      <c r="AC251">
        <f t="shared" si="51"/>
        <v>4.7457155797241335E-3</v>
      </c>
      <c r="AD251">
        <f t="shared" si="52"/>
        <v>7.9311448413606128E-2</v>
      </c>
      <c r="AG251">
        <v>8.4499000000000005E-2</v>
      </c>
      <c r="AH251">
        <f t="shared" si="53"/>
        <v>1.252668431389292E-2</v>
      </c>
      <c r="AI251">
        <f t="shared" si="54"/>
        <v>5.3898446170921196E-2</v>
      </c>
      <c r="AJ251">
        <f t="shared" si="55"/>
        <v>0.11304270777954989</v>
      </c>
      <c r="AK251">
        <f t="shared" si="56"/>
        <v>4.025759577278732E-2</v>
      </c>
      <c r="AL251">
        <f t="shared" si="57"/>
        <v>5.2389496003914529E-2</v>
      </c>
      <c r="AM251">
        <f t="shared" si="58"/>
        <v>0</v>
      </c>
      <c r="AN251">
        <f t="shared" si="59"/>
        <v>0.26175632009123745</v>
      </c>
      <c r="AO251">
        <f t="shared" si="60"/>
        <v>0.25798984771573602</v>
      </c>
      <c r="AP251">
        <f t="shared" si="61"/>
        <v>0.39844515441959538</v>
      </c>
      <c r="AQ251">
        <f t="shared" si="62"/>
        <v>0.17649899396378269</v>
      </c>
      <c r="AR251">
        <f t="shared" si="63"/>
        <v>0.38766328011611023</v>
      </c>
      <c r="AS251">
        <f t="shared" si="64"/>
        <v>0.52744030163385003</v>
      </c>
    </row>
    <row r="252" spans="1:45" x14ac:dyDescent="0.15">
      <c r="A252">
        <v>8.4999000000000005E-2</v>
      </c>
      <c r="B252">
        <v>6.0080000000000003E-3</v>
      </c>
      <c r="C252">
        <v>4.4450000000000002E-3</v>
      </c>
      <c r="D252">
        <v>6.9950000000000003E-3</v>
      </c>
      <c r="E252">
        <v>2.8040000000000001E-3</v>
      </c>
      <c r="F252">
        <v>5.0679999999999996E-3</v>
      </c>
      <c r="G252">
        <v>9.3539999999999995E-3</v>
      </c>
      <c r="H252">
        <v>8.1390000000000004E-3</v>
      </c>
      <c r="I252">
        <v>1.4756E-2</v>
      </c>
      <c r="J252">
        <v>1.3696E-2</v>
      </c>
      <c r="K252">
        <v>1.9692999999999999E-2</v>
      </c>
      <c r="L252">
        <v>1.0378E-2</v>
      </c>
      <c r="M252">
        <v>1.2506E-2</v>
      </c>
      <c r="N252">
        <f t="shared" si="49"/>
        <v>9.4868333333333332E-3</v>
      </c>
      <c r="O252">
        <f t="shared" si="50"/>
        <v>1.5854605902143815E-4</v>
      </c>
      <c r="Q252">
        <v>4.254E-3</v>
      </c>
      <c r="R252">
        <v>3.1440000000000001E-3</v>
      </c>
      <c r="S252">
        <v>3.6770000000000001E-3</v>
      </c>
      <c r="T252">
        <v>2.8050000000000002E-3</v>
      </c>
      <c r="U252">
        <v>5.0699999999999999E-3</v>
      </c>
      <c r="V252">
        <v>5.4089999999999997E-3</v>
      </c>
      <c r="W252">
        <v>4.8190000000000004E-3</v>
      </c>
      <c r="X252">
        <v>5.6519999999999999E-3</v>
      </c>
      <c r="Y252">
        <v>6.2230000000000002E-3</v>
      </c>
      <c r="Z252">
        <v>7.4089999999999998E-3</v>
      </c>
      <c r="AA252">
        <v>4.2550000000000001E-3</v>
      </c>
      <c r="AB252">
        <v>4.2009999999999999E-3</v>
      </c>
      <c r="AC252">
        <f t="shared" si="51"/>
        <v>5.1245584111307488E-3</v>
      </c>
      <c r="AD252">
        <f t="shared" si="52"/>
        <v>8.564275360356377E-2</v>
      </c>
      <c r="AG252">
        <v>8.4999000000000005E-2</v>
      </c>
      <c r="AH252">
        <f t="shared" si="53"/>
        <v>5.1302194517974554E-2</v>
      </c>
      <c r="AI252">
        <f t="shared" si="54"/>
        <v>6.1667591564927855E-2</v>
      </c>
      <c r="AJ252">
        <f t="shared" si="55"/>
        <v>0.12395888711678185</v>
      </c>
      <c r="AK252">
        <f t="shared" si="56"/>
        <v>4.6301188903566708E-2</v>
      </c>
      <c r="AL252">
        <f t="shared" si="57"/>
        <v>8.2661882237807849E-2</v>
      </c>
      <c r="AM252">
        <f t="shared" si="58"/>
        <v>0.16688670829616412</v>
      </c>
      <c r="AN252">
        <f t="shared" si="59"/>
        <v>0.1547044288158145</v>
      </c>
      <c r="AO252">
        <f t="shared" si="60"/>
        <v>0.29961421319796955</v>
      </c>
      <c r="AP252">
        <f t="shared" si="61"/>
        <v>0.2917145899893504</v>
      </c>
      <c r="AQ252">
        <f t="shared" si="62"/>
        <v>0.39623742454728367</v>
      </c>
      <c r="AR252">
        <f t="shared" si="63"/>
        <v>0.21517727555463403</v>
      </c>
      <c r="AS252">
        <f t="shared" si="64"/>
        <v>0.26196062002513615</v>
      </c>
    </row>
    <row r="253" spans="1:45" x14ac:dyDescent="0.15">
      <c r="A253">
        <v>8.5499000000000006E-2</v>
      </c>
      <c r="B253">
        <v>1.5250000000000001E-3</v>
      </c>
      <c r="C253">
        <v>4.1450000000000002E-3</v>
      </c>
      <c r="D253">
        <v>4.0759999999999998E-3</v>
      </c>
      <c r="E253">
        <v>2.8300000000000001E-3</v>
      </c>
      <c r="F253">
        <v>1.4142999999999999E-2</v>
      </c>
      <c r="G253">
        <v>1.2049000000000001E-2</v>
      </c>
      <c r="H253">
        <v>1.0293999999999999E-2</v>
      </c>
      <c r="I253">
        <v>1.0479E-2</v>
      </c>
      <c r="J253">
        <v>1.5705E-2</v>
      </c>
      <c r="K253">
        <v>1.7364999999999998E-2</v>
      </c>
      <c r="L253">
        <v>1.443E-2</v>
      </c>
      <c r="M253">
        <v>1.7304E-2</v>
      </c>
      <c r="N253">
        <f t="shared" si="49"/>
        <v>1.0362083333333333E-2</v>
      </c>
      <c r="O253">
        <f t="shared" si="50"/>
        <v>1.7317343079900852E-4</v>
      </c>
      <c r="Q253">
        <v>1.5250000000000001E-3</v>
      </c>
      <c r="R253">
        <v>2.9329999999999998E-3</v>
      </c>
      <c r="S253">
        <v>2.3570000000000002E-3</v>
      </c>
      <c r="T253">
        <v>2.8310000000000002E-3</v>
      </c>
      <c r="U253">
        <v>6.5389999999999997E-3</v>
      </c>
      <c r="V253">
        <v>5.5329999999999997E-3</v>
      </c>
      <c r="W253">
        <v>5.3090000000000004E-3</v>
      </c>
      <c r="X253">
        <v>4.3299999999999996E-3</v>
      </c>
      <c r="Y253">
        <v>7.2789999999999999E-3</v>
      </c>
      <c r="Z253">
        <v>5.9750000000000003E-3</v>
      </c>
      <c r="AA253">
        <v>5.2890000000000003E-3</v>
      </c>
      <c r="AB253">
        <v>5.3319999999999999E-3</v>
      </c>
      <c r="AC253">
        <f t="shared" si="51"/>
        <v>5.1336087431038922E-3</v>
      </c>
      <c r="AD253">
        <f t="shared" si="52"/>
        <v>8.5794004753228265E-2</v>
      </c>
      <c r="AG253">
        <v>8.5499000000000006E-2</v>
      </c>
      <c r="AH253">
        <f t="shared" si="53"/>
        <v>1.3021945179745538E-2</v>
      </c>
      <c r="AI253">
        <f t="shared" si="54"/>
        <v>5.7505549389567145E-2</v>
      </c>
      <c r="AJ253">
        <f t="shared" si="55"/>
        <v>7.2231082757398535E-2</v>
      </c>
      <c r="AK253">
        <f t="shared" si="56"/>
        <v>4.6730515191545571E-2</v>
      </c>
      <c r="AL253">
        <f t="shared" si="57"/>
        <v>0.23068015005708692</v>
      </c>
      <c r="AM253">
        <f t="shared" si="58"/>
        <v>0.21496877787689564</v>
      </c>
      <c r="AN253">
        <f t="shared" si="59"/>
        <v>0.1956662231514921</v>
      </c>
      <c r="AO253">
        <f t="shared" si="60"/>
        <v>0.2127715736040609</v>
      </c>
      <c r="AP253">
        <f t="shared" si="61"/>
        <v>0.33450479233226837</v>
      </c>
      <c r="AQ253">
        <f t="shared" si="62"/>
        <v>0.34939637826961767</v>
      </c>
      <c r="AR253">
        <f t="shared" si="63"/>
        <v>0.29919137466307277</v>
      </c>
      <c r="AS253">
        <f t="shared" si="64"/>
        <v>0.36246334310850442</v>
      </c>
    </row>
    <row r="254" spans="1:45" x14ac:dyDescent="0.15">
      <c r="A254">
        <v>8.5999000000000006E-2</v>
      </c>
      <c r="B254">
        <v>8.6890000000000005E-3</v>
      </c>
      <c r="C254">
        <v>5.5519999999999996E-3</v>
      </c>
      <c r="D254">
        <v>2.9239999999999999E-3</v>
      </c>
      <c r="E254">
        <v>7.1939999999999999E-3</v>
      </c>
      <c r="F254">
        <v>3.0349999999999999E-3</v>
      </c>
      <c r="G254">
        <v>6.0819999999999997E-3</v>
      </c>
      <c r="H254">
        <v>1.6795000000000001E-2</v>
      </c>
      <c r="I254">
        <v>4.6629999999999996E-3</v>
      </c>
      <c r="J254">
        <v>1.7114999999999998E-2</v>
      </c>
      <c r="K254">
        <v>1.6327000000000001E-2</v>
      </c>
      <c r="L254">
        <v>1.7645999999999998E-2</v>
      </c>
      <c r="M254">
        <v>9.2270000000000008E-3</v>
      </c>
      <c r="N254">
        <f t="shared" si="49"/>
        <v>9.6040833333333343E-3</v>
      </c>
      <c r="O254">
        <f t="shared" si="50"/>
        <v>1.6050556698021581E-4</v>
      </c>
      <c r="Q254">
        <v>8.6920000000000001E-3</v>
      </c>
      <c r="R254">
        <v>3.3149999999999998E-3</v>
      </c>
      <c r="S254">
        <v>2.0730000000000002E-3</v>
      </c>
      <c r="T254">
        <v>5.1960000000000001E-3</v>
      </c>
      <c r="U254">
        <v>3.0370000000000002E-3</v>
      </c>
      <c r="V254">
        <v>4.3280000000000002E-3</v>
      </c>
      <c r="W254">
        <v>6.398E-3</v>
      </c>
      <c r="X254">
        <v>2.7320000000000001E-3</v>
      </c>
      <c r="Y254">
        <v>7.0390000000000001E-3</v>
      </c>
      <c r="Z254">
        <v>5.4279999999999997E-3</v>
      </c>
      <c r="AA254">
        <v>5.705E-3</v>
      </c>
      <c r="AB254">
        <v>3.8579999999999999E-3</v>
      </c>
      <c r="AC254">
        <f t="shared" si="51"/>
        <v>5.3989132660698901E-3</v>
      </c>
      <c r="AD254">
        <f t="shared" si="52"/>
        <v>9.0227832620413104E-2</v>
      </c>
      <c r="AG254">
        <v>8.5999000000000006E-2</v>
      </c>
      <c r="AH254">
        <f t="shared" si="53"/>
        <v>7.4195201092989493E-2</v>
      </c>
      <c r="AI254">
        <f t="shared" si="54"/>
        <v>7.7025527192008864E-2</v>
      </c>
      <c r="AJ254">
        <f t="shared" si="55"/>
        <v>5.1816409711146552E-2</v>
      </c>
      <c r="AK254">
        <f t="shared" si="56"/>
        <v>0.11879128137384412</v>
      </c>
      <c r="AL254">
        <f t="shared" si="57"/>
        <v>4.9502528135703799E-2</v>
      </c>
      <c r="AM254">
        <f t="shared" si="58"/>
        <v>0.10851025869759143</v>
      </c>
      <c r="AN254">
        <f t="shared" si="59"/>
        <v>0.31923588671355257</v>
      </c>
      <c r="AO254">
        <f t="shared" si="60"/>
        <v>9.4680203045685266E-2</v>
      </c>
      <c r="AP254">
        <f t="shared" si="61"/>
        <v>0.36453674121405749</v>
      </c>
      <c r="AQ254">
        <f t="shared" si="62"/>
        <v>0.32851106639839034</v>
      </c>
      <c r="AR254">
        <f t="shared" si="63"/>
        <v>0.36587186398507149</v>
      </c>
      <c r="AS254">
        <f t="shared" si="64"/>
        <v>0.19327607875994976</v>
      </c>
    </row>
    <row r="255" spans="1:45" x14ac:dyDescent="0.15">
      <c r="A255">
        <v>8.6499000000000006E-2</v>
      </c>
      <c r="B255">
        <v>1.7093000000000001E-2</v>
      </c>
      <c r="C255">
        <v>0</v>
      </c>
      <c r="D255">
        <v>4.81E-3</v>
      </c>
      <c r="E255">
        <v>2.196E-3</v>
      </c>
      <c r="F255">
        <v>0</v>
      </c>
      <c r="G255">
        <v>3.846E-3</v>
      </c>
      <c r="H255">
        <v>8.0619999999999997E-3</v>
      </c>
      <c r="I255">
        <v>1.5517E-2</v>
      </c>
      <c r="J255">
        <v>1.1946999999999999E-2</v>
      </c>
      <c r="K255">
        <v>1.7002E-2</v>
      </c>
      <c r="L255">
        <v>2.1826000000000002E-2</v>
      </c>
      <c r="M255">
        <v>1.4949E-2</v>
      </c>
      <c r="N255">
        <f t="shared" si="49"/>
        <v>9.7706666666666671E-3</v>
      </c>
      <c r="O255">
        <f t="shared" si="50"/>
        <v>1.6328954452790343E-4</v>
      </c>
      <c r="Q255">
        <v>1.371E-2</v>
      </c>
      <c r="R255">
        <v>0</v>
      </c>
      <c r="S255">
        <v>2.7959999999999999E-3</v>
      </c>
      <c r="T255">
        <v>2.1970000000000002E-3</v>
      </c>
      <c r="U255">
        <v>0</v>
      </c>
      <c r="V255">
        <v>2.7200000000000002E-3</v>
      </c>
      <c r="W255">
        <v>4.7400000000000003E-3</v>
      </c>
      <c r="X255">
        <v>5.9620000000000003E-3</v>
      </c>
      <c r="Y255">
        <v>6.2769999999999996E-3</v>
      </c>
      <c r="Z255">
        <v>6.071E-3</v>
      </c>
      <c r="AA255">
        <v>7.2579999999999997E-3</v>
      </c>
      <c r="AB255">
        <v>4.5529999999999998E-3</v>
      </c>
      <c r="AC255">
        <f t="shared" si="51"/>
        <v>6.1473284071582304E-3</v>
      </c>
      <c r="AD255">
        <f t="shared" si="52"/>
        <v>0.1027355119908317</v>
      </c>
      <c r="AG255">
        <v>8.6499000000000006E-2</v>
      </c>
      <c r="AH255">
        <f t="shared" si="53"/>
        <v>0.14595679275894458</v>
      </c>
      <c r="AI255">
        <f t="shared" si="54"/>
        <v>0</v>
      </c>
      <c r="AJ255">
        <f t="shared" si="55"/>
        <v>8.5238348396243127E-2</v>
      </c>
      <c r="AK255">
        <f t="shared" si="56"/>
        <v>3.6261558784676351E-2</v>
      </c>
      <c r="AL255">
        <f t="shared" si="57"/>
        <v>0</v>
      </c>
      <c r="AM255">
        <f t="shared" si="58"/>
        <v>6.8617305976806417E-2</v>
      </c>
      <c r="AN255">
        <f t="shared" si="59"/>
        <v>0.15324082873978331</v>
      </c>
      <c r="AO255">
        <f t="shared" si="60"/>
        <v>0.31506598984771572</v>
      </c>
      <c r="AP255">
        <f t="shared" si="61"/>
        <v>0.25446219382321617</v>
      </c>
      <c r="AQ255">
        <f t="shared" si="62"/>
        <v>0.34209255533199195</v>
      </c>
      <c r="AR255">
        <f t="shared" si="63"/>
        <v>0.45253991291727141</v>
      </c>
      <c r="AS255">
        <f t="shared" si="64"/>
        <v>0.31313364055299542</v>
      </c>
    </row>
    <row r="256" spans="1:45" x14ac:dyDescent="0.15">
      <c r="A256">
        <v>8.6999000000000007E-2</v>
      </c>
      <c r="B256">
        <v>6.202E-3</v>
      </c>
      <c r="C256">
        <v>1.586E-3</v>
      </c>
      <c r="D256">
        <v>6.2379999999999996E-3</v>
      </c>
      <c r="E256">
        <v>1.0056000000000001E-2</v>
      </c>
      <c r="F256">
        <v>5.6559999999999996E-3</v>
      </c>
      <c r="G256">
        <v>1.0182999999999999E-2</v>
      </c>
      <c r="H256">
        <v>8.371E-3</v>
      </c>
      <c r="I256">
        <v>8.6070000000000001E-3</v>
      </c>
      <c r="J256">
        <v>1.1979999999999999E-2</v>
      </c>
      <c r="K256">
        <v>1.9174E-2</v>
      </c>
      <c r="L256">
        <v>1.1073E-2</v>
      </c>
      <c r="M256">
        <v>1.6197E-2</v>
      </c>
      <c r="N256">
        <f t="shared" si="49"/>
        <v>9.6102500000000007E-3</v>
      </c>
      <c r="O256">
        <f t="shared" si="50"/>
        <v>1.6060862567882957E-4</v>
      </c>
      <c r="Q256">
        <v>3.6489999999999999E-3</v>
      </c>
      <c r="R256">
        <v>1.586E-3</v>
      </c>
      <c r="S256">
        <v>4.1479999999999998E-3</v>
      </c>
      <c r="T256">
        <v>5.9959999999999996E-3</v>
      </c>
      <c r="U256">
        <v>4.0330000000000001E-3</v>
      </c>
      <c r="V256">
        <v>5.2160000000000002E-3</v>
      </c>
      <c r="W256">
        <v>4.9399999999999999E-3</v>
      </c>
      <c r="X256">
        <v>4.3949999999999996E-3</v>
      </c>
      <c r="Y256">
        <v>5.4039999999999999E-3</v>
      </c>
      <c r="Z256">
        <v>6.5420000000000001E-3</v>
      </c>
      <c r="AA256">
        <v>4.653E-3</v>
      </c>
      <c r="AB256">
        <v>4.9519999999999998E-3</v>
      </c>
      <c r="AC256">
        <f t="shared" si="51"/>
        <v>4.9941199971020468E-3</v>
      </c>
      <c r="AD256">
        <f t="shared" si="52"/>
        <v>8.3462837978280691E-2</v>
      </c>
      <c r="AG256">
        <v>8.6999000000000007E-2</v>
      </c>
      <c r="AH256">
        <f t="shared" si="53"/>
        <v>5.2958756724447102E-2</v>
      </c>
      <c r="AI256">
        <f t="shared" si="54"/>
        <v>2.2003329633740288E-2</v>
      </c>
      <c r="AJ256">
        <f t="shared" si="55"/>
        <v>0.11054403685982632</v>
      </c>
      <c r="AK256">
        <f t="shared" si="56"/>
        <v>0.16605019815059446</v>
      </c>
      <c r="AL256">
        <f t="shared" si="57"/>
        <v>9.2252487359321469E-2</v>
      </c>
      <c r="AM256">
        <f t="shared" si="58"/>
        <v>0.18167707404103478</v>
      </c>
      <c r="AN256">
        <f t="shared" si="59"/>
        <v>0.15911423683710321</v>
      </c>
      <c r="AO256">
        <f t="shared" si="60"/>
        <v>0.17476142131979694</v>
      </c>
      <c r="AP256">
        <f t="shared" si="61"/>
        <v>0.2551650692225772</v>
      </c>
      <c r="AQ256">
        <f t="shared" si="62"/>
        <v>0.38579476861167</v>
      </c>
      <c r="AR256">
        <f t="shared" si="63"/>
        <v>0.22958739373833711</v>
      </c>
      <c r="AS256">
        <f t="shared" si="64"/>
        <v>0.33927524088814415</v>
      </c>
    </row>
    <row r="257" spans="1:45" x14ac:dyDescent="0.15">
      <c r="A257">
        <v>8.7498999999999993E-2</v>
      </c>
      <c r="B257">
        <v>0</v>
      </c>
      <c r="C257">
        <v>0</v>
      </c>
      <c r="D257">
        <v>4.228E-3</v>
      </c>
      <c r="E257">
        <v>2.1909999999999998E-3</v>
      </c>
      <c r="F257">
        <v>2.3930000000000002E-3</v>
      </c>
      <c r="G257">
        <v>1.1922E-2</v>
      </c>
      <c r="H257">
        <v>1.1861E-2</v>
      </c>
      <c r="I257">
        <v>1.2681E-2</v>
      </c>
      <c r="J257">
        <v>5.646E-3</v>
      </c>
      <c r="K257">
        <v>1.3745E-2</v>
      </c>
      <c r="L257">
        <v>1.2468E-2</v>
      </c>
      <c r="M257">
        <v>8.6009999999999993E-3</v>
      </c>
      <c r="N257">
        <f t="shared" si="49"/>
        <v>7.1446666666666672E-3</v>
      </c>
      <c r="O257">
        <f t="shared" si="50"/>
        <v>1.1940325113984314E-4</v>
      </c>
      <c r="Q257">
        <v>0</v>
      </c>
      <c r="R257">
        <v>0</v>
      </c>
      <c r="S257">
        <v>3.0209999999999998E-3</v>
      </c>
      <c r="T257">
        <v>2.1919999999999999E-3</v>
      </c>
      <c r="U257">
        <v>2.3939999999999999E-3</v>
      </c>
      <c r="V257">
        <v>6.1720000000000004E-3</v>
      </c>
      <c r="W257">
        <v>5.96E-3</v>
      </c>
      <c r="X257">
        <v>5.947E-3</v>
      </c>
      <c r="Y257">
        <v>4.1050000000000001E-3</v>
      </c>
      <c r="Z257">
        <v>5.901E-3</v>
      </c>
      <c r="AA257">
        <v>4.5009999999999998E-3</v>
      </c>
      <c r="AB257">
        <v>3.5339999999999998E-3</v>
      </c>
      <c r="AC257">
        <f t="shared" si="51"/>
        <v>4.4010899166621736E-3</v>
      </c>
      <c r="AD257">
        <f t="shared" si="52"/>
        <v>7.3551988109090305E-2</v>
      </c>
      <c r="AG257">
        <v>8.7498999999999993E-2</v>
      </c>
      <c r="AH257">
        <f t="shared" si="53"/>
        <v>0</v>
      </c>
      <c r="AI257">
        <f t="shared" si="54"/>
        <v>0</v>
      </c>
      <c r="AJ257">
        <f t="shared" si="55"/>
        <v>7.4924685451001241E-2</v>
      </c>
      <c r="AK257">
        <f t="shared" si="56"/>
        <v>3.6178996036988105E-2</v>
      </c>
      <c r="AL257">
        <f t="shared" si="57"/>
        <v>3.9031153156091992E-2</v>
      </c>
      <c r="AM257">
        <f t="shared" si="58"/>
        <v>0.2127029438001784</v>
      </c>
      <c r="AN257">
        <f t="shared" si="59"/>
        <v>0.22545143508838625</v>
      </c>
      <c r="AO257">
        <f t="shared" si="60"/>
        <v>0.25748223350253807</v>
      </c>
      <c r="AP257">
        <f t="shared" si="61"/>
        <v>0.1202555910543131</v>
      </c>
      <c r="AQ257">
        <f t="shared" si="62"/>
        <v>0.27655935613682092</v>
      </c>
      <c r="AR257">
        <f t="shared" si="63"/>
        <v>0.25851130002073397</v>
      </c>
      <c r="AS257">
        <f t="shared" si="64"/>
        <v>0.18016338500209467</v>
      </c>
    </row>
    <row r="258" spans="1:45" x14ac:dyDescent="0.15">
      <c r="A258">
        <v>8.7998999999999994E-2</v>
      </c>
      <c r="B258">
        <v>7.3790000000000001E-3</v>
      </c>
      <c r="C258">
        <v>7.1260000000000004E-3</v>
      </c>
      <c r="D258">
        <v>1.4040000000000001E-3</v>
      </c>
      <c r="E258">
        <v>5.5710000000000004E-3</v>
      </c>
      <c r="F258">
        <v>9.6460000000000001E-3</v>
      </c>
      <c r="G258">
        <v>4.6600000000000001E-3</v>
      </c>
      <c r="H258">
        <v>1.1619000000000001E-2</v>
      </c>
      <c r="I258">
        <v>1.4005999999999999E-2</v>
      </c>
      <c r="J258">
        <v>1.3531E-2</v>
      </c>
      <c r="K258">
        <v>1.6591999999999999E-2</v>
      </c>
      <c r="L258">
        <v>1.4279E-2</v>
      </c>
      <c r="M258">
        <v>2.3765000000000001E-2</v>
      </c>
      <c r="N258">
        <f t="shared" si="49"/>
        <v>1.0798166666666666E-2</v>
      </c>
      <c r="O258">
        <f t="shared" si="50"/>
        <v>1.8046135201314024E-4</v>
      </c>
      <c r="Q258">
        <v>7.3810000000000004E-3</v>
      </c>
      <c r="R258">
        <v>4.3049999999999998E-3</v>
      </c>
      <c r="S258">
        <v>1.4040000000000001E-3</v>
      </c>
      <c r="T258">
        <v>5.5729999999999998E-3</v>
      </c>
      <c r="U258">
        <v>5.633E-3</v>
      </c>
      <c r="V258">
        <v>3.3419999999999999E-3</v>
      </c>
      <c r="W258">
        <v>5.8479999999999999E-3</v>
      </c>
      <c r="X258">
        <v>5.7730000000000004E-3</v>
      </c>
      <c r="Y258">
        <v>6.9369999999999996E-3</v>
      </c>
      <c r="Z258">
        <v>5.744E-3</v>
      </c>
      <c r="AA258">
        <v>5.1970000000000002E-3</v>
      </c>
      <c r="AB258">
        <v>6.0809999999999996E-3</v>
      </c>
      <c r="AC258">
        <f t="shared" si="51"/>
        <v>5.7332435052864358E-3</v>
      </c>
      <c r="AD258">
        <f t="shared" si="52"/>
        <v>9.5815233524508797E-2</v>
      </c>
      <c r="AG258">
        <v>8.7998999999999994E-2</v>
      </c>
      <c r="AH258">
        <f t="shared" si="53"/>
        <v>6.3009136709076929E-2</v>
      </c>
      <c r="AI258">
        <f t="shared" si="54"/>
        <v>9.8862375138734734E-2</v>
      </c>
      <c r="AJ258">
        <f t="shared" si="55"/>
        <v>2.4880382775119617E-2</v>
      </c>
      <c r="AK258">
        <f t="shared" si="56"/>
        <v>9.1991413474240419E-2</v>
      </c>
      <c r="AL258">
        <f t="shared" si="57"/>
        <v>0.15733159354102103</v>
      </c>
      <c r="AM258">
        <f t="shared" si="58"/>
        <v>8.3140053523639609E-2</v>
      </c>
      <c r="AN258">
        <f t="shared" si="59"/>
        <v>0.22085154913514543</v>
      </c>
      <c r="AO258">
        <f t="shared" si="60"/>
        <v>0.28438578680203042</v>
      </c>
      <c r="AP258">
        <f t="shared" si="61"/>
        <v>0.28820021299254528</v>
      </c>
      <c r="AQ258">
        <f t="shared" si="62"/>
        <v>0.33384305835010059</v>
      </c>
      <c r="AR258">
        <f t="shared" si="63"/>
        <v>0.29606054323035452</v>
      </c>
      <c r="AS258">
        <f t="shared" si="64"/>
        <v>0.49780058651026399</v>
      </c>
    </row>
    <row r="259" spans="1:45" x14ac:dyDescent="0.15">
      <c r="A259">
        <v>8.8498999999999994E-2</v>
      </c>
      <c r="B259">
        <v>0</v>
      </c>
      <c r="C259">
        <v>0</v>
      </c>
      <c r="D259">
        <v>3.4629999999999999E-3</v>
      </c>
      <c r="E259">
        <v>1.5630999999999999E-2</v>
      </c>
      <c r="F259">
        <v>9.1430000000000001E-3</v>
      </c>
      <c r="G259">
        <v>6.6670000000000002E-3</v>
      </c>
      <c r="H259">
        <v>7.2839999999999997E-3</v>
      </c>
      <c r="I259">
        <v>1.9272000000000001E-2</v>
      </c>
      <c r="J259">
        <v>1.2756999999999999E-2</v>
      </c>
      <c r="K259">
        <v>7.711E-3</v>
      </c>
      <c r="L259">
        <v>2.7876000000000001E-2</v>
      </c>
      <c r="M259">
        <v>1.8578000000000001E-2</v>
      </c>
      <c r="N259">
        <f t="shared" ref="N259:N282" si="65">AVERAGE(B259:M259)</f>
        <v>1.06985E-2</v>
      </c>
      <c r="O259">
        <f t="shared" ref="O259:O282" si="66">N259/59.83645</f>
        <v>1.7879570061392344E-4</v>
      </c>
      <c r="Q259">
        <v>0</v>
      </c>
      <c r="R259">
        <v>0</v>
      </c>
      <c r="S259">
        <v>2.4550000000000002E-3</v>
      </c>
      <c r="T259">
        <v>7.0140000000000003E-3</v>
      </c>
      <c r="U259">
        <v>5.4599999999999996E-3</v>
      </c>
      <c r="V259">
        <v>3.8679999999999999E-3</v>
      </c>
      <c r="W259">
        <v>4.2430000000000002E-3</v>
      </c>
      <c r="X259">
        <v>7.5510000000000004E-3</v>
      </c>
      <c r="Y259">
        <v>6.4339999999999996E-3</v>
      </c>
      <c r="Z259">
        <v>4.8929999999999998E-3</v>
      </c>
      <c r="AA259">
        <v>7.9509999999999997E-3</v>
      </c>
      <c r="AB259">
        <v>5.7800000000000004E-3</v>
      </c>
      <c r="AC259">
        <f t="shared" ref="AC259:AC282" si="67">SQRT((Q259^2+R259^2+S259^2+T259^2+U259^2+V259^2+W259^2+X259^2+Y259^2+Z259^2+AA259^2+AB259^2)/(12-1))</f>
        <v>5.5348606043053071E-3</v>
      </c>
      <c r="AD259">
        <f t="shared" ref="AD259:AD282" si="68">AC259/0.059836450785458</f>
        <v>9.2499814605488589E-2</v>
      </c>
      <c r="AG259">
        <v>8.8498999999999994E-2</v>
      </c>
      <c r="AH259">
        <f t="shared" ref="AH259:AH282" si="69">B259/AV$1</f>
        <v>0</v>
      </c>
      <c r="AI259">
        <f t="shared" ref="AI259:AI282" si="70">C259/AW$1</f>
        <v>0</v>
      </c>
      <c r="AJ259">
        <f t="shared" ref="AJ259:AJ282" si="71">D259/AX$1</f>
        <v>6.1368066631224523E-2</v>
      </c>
      <c r="AK259">
        <f t="shared" ref="AK259:AK282" si="72">E259/AY$1</f>
        <v>0.25810766182298545</v>
      </c>
      <c r="AL259">
        <f t="shared" ref="AL259:AL282" si="73">F259/AZ$1</f>
        <v>0.14912738541836568</v>
      </c>
      <c r="AM259">
        <f t="shared" ref="AM259:AM282" si="74">G259/BA$1</f>
        <v>0.11894736842105263</v>
      </c>
      <c r="AN259">
        <f t="shared" ref="AN259:AN282" si="75">H259/BB$1</f>
        <v>0.1384527656339099</v>
      </c>
      <c r="AO259">
        <f t="shared" ref="AO259:AO282" si="76">I259/BC$1</f>
        <v>0.39130964467005075</v>
      </c>
      <c r="AP259">
        <f t="shared" ref="AP259:AP282" si="77">J259/BD$1</f>
        <v>0.27171458998935039</v>
      </c>
      <c r="AQ259">
        <f t="shared" ref="AQ259:AQ282" si="78">K259/BE$1</f>
        <v>0.15515090543259558</v>
      </c>
      <c r="AR259">
        <f t="shared" ref="AR259:AR282" si="79">L259/BF$1</f>
        <v>0.57798051005598172</v>
      </c>
      <c r="AS259">
        <f t="shared" ref="AS259:AS282" si="80">M259/BG$1</f>
        <v>0.38914956011730206</v>
      </c>
    </row>
    <row r="260" spans="1:45" x14ac:dyDescent="0.15">
      <c r="A260">
        <v>8.8998999999999995E-2</v>
      </c>
      <c r="B260">
        <v>2.4870000000000001E-3</v>
      </c>
      <c r="C260">
        <v>5.3220000000000003E-3</v>
      </c>
      <c r="D260">
        <v>3.0370000000000002E-3</v>
      </c>
      <c r="E260">
        <v>9.2370000000000004E-3</v>
      </c>
      <c r="F260">
        <v>1.5941E-2</v>
      </c>
      <c r="G260">
        <v>1.2099E-2</v>
      </c>
      <c r="H260">
        <v>8.4580000000000002E-3</v>
      </c>
      <c r="I260">
        <v>1.0892000000000001E-2</v>
      </c>
      <c r="J260">
        <v>1.7467E-2</v>
      </c>
      <c r="K260">
        <v>2.3865000000000001E-2</v>
      </c>
      <c r="L260">
        <v>1.9935000000000001E-2</v>
      </c>
      <c r="M260">
        <v>2.3356999999999999E-2</v>
      </c>
      <c r="N260">
        <f t="shared" si="65"/>
        <v>1.2674749999999999E-2</v>
      </c>
      <c r="O260">
        <f t="shared" si="66"/>
        <v>2.1182322814939722E-4</v>
      </c>
      <c r="Q260">
        <v>2.4880000000000002E-3</v>
      </c>
      <c r="R260">
        <v>3.0899999999999999E-3</v>
      </c>
      <c r="S260">
        <v>2.2060000000000001E-3</v>
      </c>
      <c r="T260">
        <v>5.3680000000000004E-3</v>
      </c>
      <c r="U260">
        <v>6.561E-3</v>
      </c>
      <c r="V260">
        <v>6.1539999999999997E-3</v>
      </c>
      <c r="W260">
        <v>4.9280000000000001E-3</v>
      </c>
      <c r="X260">
        <v>5.5950000000000001E-3</v>
      </c>
      <c r="Y260">
        <v>8.2229999999999994E-3</v>
      </c>
      <c r="Z260">
        <v>1.0207000000000001E-2</v>
      </c>
      <c r="AA260">
        <v>7.711E-3</v>
      </c>
      <c r="AB260">
        <v>6.3720000000000001E-3</v>
      </c>
      <c r="AC260">
        <f t="shared" si="67"/>
        <v>6.4511467127240955E-3</v>
      </c>
      <c r="AD260">
        <f t="shared" si="68"/>
        <v>0.10781299071120562</v>
      </c>
      <c r="AG260">
        <v>8.8998999999999995E-2</v>
      </c>
      <c r="AH260">
        <f t="shared" si="69"/>
        <v>2.1236444368542395E-2</v>
      </c>
      <c r="AI260">
        <f t="shared" si="70"/>
        <v>7.3834628190899004E-2</v>
      </c>
      <c r="AJ260">
        <f t="shared" si="71"/>
        <v>5.3818890660995926E-2</v>
      </c>
      <c r="AK260">
        <f t="shared" si="72"/>
        <v>0.15252642007926023</v>
      </c>
      <c r="AL260">
        <f t="shared" si="73"/>
        <v>0.2600065242211711</v>
      </c>
      <c r="AM260">
        <f t="shared" si="74"/>
        <v>0.21586083853702051</v>
      </c>
      <c r="AN260">
        <f t="shared" si="75"/>
        <v>0.16076791484508651</v>
      </c>
      <c r="AO260">
        <f t="shared" si="76"/>
        <v>0.22115736040609138</v>
      </c>
      <c r="AP260">
        <f t="shared" si="77"/>
        <v>0.37203407880724176</v>
      </c>
      <c r="AQ260">
        <f t="shared" si="78"/>
        <v>0.48018108651911467</v>
      </c>
      <c r="AR260">
        <f t="shared" si="79"/>
        <v>0.41333195106780013</v>
      </c>
      <c r="AS260">
        <f t="shared" si="80"/>
        <v>0.48925429409300381</v>
      </c>
    </row>
    <row r="261" spans="1:45" x14ac:dyDescent="0.15">
      <c r="A261">
        <v>8.9498999999999995E-2</v>
      </c>
      <c r="B261">
        <v>0</v>
      </c>
      <c r="C261">
        <v>5.1330000000000004E-3</v>
      </c>
      <c r="D261">
        <v>4.9800000000000001E-3</v>
      </c>
      <c r="E261">
        <v>7.0039999999999998E-3</v>
      </c>
      <c r="F261">
        <v>2.7550000000000001E-3</v>
      </c>
      <c r="G261">
        <v>1.4279999999999999E-2</v>
      </c>
      <c r="H261">
        <v>2.578E-3</v>
      </c>
      <c r="I261">
        <v>9.2160000000000002E-3</v>
      </c>
      <c r="J261">
        <v>1.0369E-2</v>
      </c>
      <c r="K261">
        <v>1.8280000000000001E-2</v>
      </c>
      <c r="L261">
        <v>7.3740000000000003E-3</v>
      </c>
      <c r="M261">
        <v>1.4539E-2</v>
      </c>
      <c r="N261">
        <f t="shared" si="65"/>
        <v>8.0423333333333336E-3</v>
      </c>
      <c r="O261">
        <f t="shared" si="66"/>
        <v>1.3440525521372565E-4</v>
      </c>
      <c r="Q261">
        <v>0</v>
      </c>
      <c r="R261">
        <v>2.9659999999999999E-3</v>
      </c>
      <c r="S261">
        <v>2.9369999999999999E-3</v>
      </c>
      <c r="T261">
        <v>4.9569999999999996E-3</v>
      </c>
      <c r="U261">
        <v>2.7560000000000002E-3</v>
      </c>
      <c r="V261">
        <v>6.6E-3</v>
      </c>
      <c r="W261">
        <v>2.5790000000000001E-3</v>
      </c>
      <c r="X261">
        <v>4.7930000000000004E-3</v>
      </c>
      <c r="Y261">
        <v>5.1970000000000002E-3</v>
      </c>
      <c r="Z261">
        <v>5.9439999999999996E-3</v>
      </c>
      <c r="AA261">
        <v>3.7360000000000002E-3</v>
      </c>
      <c r="AB261">
        <v>4.4169999999999999E-3</v>
      </c>
      <c r="AC261">
        <f t="shared" si="67"/>
        <v>4.4577015071977089E-3</v>
      </c>
      <c r="AD261">
        <f t="shared" si="68"/>
        <v>7.4498093531327234E-2</v>
      </c>
      <c r="AG261">
        <v>8.9498999999999995E-2</v>
      </c>
      <c r="AH261">
        <f t="shared" si="69"/>
        <v>0</v>
      </c>
      <c r="AI261">
        <f t="shared" si="70"/>
        <v>7.121254162042176E-2</v>
      </c>
      <c r="AJ261">
        <f t="shared" si="71"/>
        <v>8.825093035619351E-2</v>
      </c>
      <c r="AK261">
        <f t="shared" si="72"/>
        <v>0.11565389696169087</v>
      </c>
      <c r="AL261">
        <f t="shared" si="73"/>
        <v>4.4935573315935409E-2</v>
      </c>
      <c r="AM261">
        <f t="shared" si="74"/>
        <v>0.25477252453166815</v>
      </c>
      <c r="AN261">
        <f t="shared" si="75"/>
        <v>4.9002090857251476E-2</v>
      </c>
      <c r="AO261">
        <f t="shared" si="76"/>
        <v>0.1871269035532995</v>
      </c>
      <c r="AP261">
        <f t="shared" si="77"/>
        <v>0.22085197018104366</v>
      </c>
      <c r="AQ261">
        <f t="shared" si="78"/>
        <v>0.3678068410462777</v>
      </c>
      <c r="AR261">
        <f t="shared" si="79"/>
        <v>0.1528923906282397</v>
      </c>
      <c r="AS261">
        <f t="shared" si="80"/>
        <v>0.30454545454545456</v>
      </c>
    </row>
    <row r="262" spans="1:45" x14ac:dyDescent="0.15">
      <c r="A262">
        <v>8.9998999999999996E-2</v>
      </c>
      <c r="B262">
        <v>0</v>
      </c>
      <c r="C262">
        <v>1.918E-3</v>
      </c>
      <c r="D262">
        <v>3.202E-3</v>
      </c>
      <c r="E262">
        <v>0</v>
      </c>
      <c r="F262">
        <v>2.2109999999999999E-3</v>
      </c>
      <c r="G262">
        <v>5.4739999999999997E-3</v>
      </c>
      <c r="H262">
        <v>8.548E-3</v>
      </c>
      <c r="I262">
        <v>1.5009E-2</v>
      </c>
      <c r="J262">
        <v>9.3600000000000003E-3</v>
      </c>
      <c r="K262">
        <v>1.9071999999999999E-2</v>
      </c>
      <c r="L262">
        <v>1.8620000000000001E-2</v>
      </c>
      <c r="M262">
        <v>1.7635999999999999E-2</v>
      </c>
      <c r="N262">
        <f t="shared" si="65"/>
        <v>8.4208333333333323E-3</v>
      </c>
      <c r="O262">
        <f t="shared" si="66"/>
        <v>1.4073083101242358E-4</v>
      </c>
      <c r="Q262">
        <v>0</v>
      </c>
      <c r="R262">
        <v>1.9189999999999999E-3</v>
      </c>
      <c r="S262">
        <v>2.3679999999999999E-3</v>
      </c>
      <c r="T262">
        <v>0</v>
      </c>
      <c r="U262">
        <v>2.212E-3</v>
      </c>
      <c r="V262">
        <v>3.8779999999999999E-3</v>
      </c>
      <c r="W262">
        <v>5.0759999999999998E-3</v>
      </c>
      <c r="X262">
        <v>6.8110000000000002E-3</v>
      </c>
      <c r="Y262">
        <v>5.5250000000000004E-3</v>
      </c>
      <c r="Z262">
        <v>6.5059999999999996E-3</v>
      </c>
      <c r="AA262">
        <v>6.2649999999999997E-3</v>
      </c>
      <c r="AB262">
        <v>5.4419999999999998E-3</v>
      </c>
      <c r="AC262">
        <f t="shared" si="67"/>
        <v>4.7010304479685374E-3</v>
      </c>
      <c r="AD262">
        <f t="shared" si="68"/>
        <v>7.8564660608363243E-2</v>
      </c>
      <c r="AG262">
        <v>8.9998999999999996E-2</v>
      </c>
      <c r="AH262">
        <f t="shared" si="69"/>
        <v>0</v>
      </c>
      <c r="AI262">
        <f t="shared" si="70"/>
        <v>2.6609322974472806E-2</v>
      </c>
      <c r="AJ262">
        <f t="shared" si="71"/>
        <v>5.674286726918306E-2</v>
      </c>
      <c r="AK262">
        <f t="shared" si="72"/>
        <v>0</v>
      </c>
      <c r="AL262">
        <f t="shared" si="73"/>
        <v>3.6062632523242537E-2</v>
      </c>
      <c r="AM262">
        <f t="shared" si="74"/>
        <v>9.7662801070472788E-2</v>
      </c>
      <c r="AN262">
        <f t="shared" si="75"/>
        <v>0.16247861623265539</v>
      </c>
      <c r="AO262">
        <f t="shared" si="76"/>
        <v>0.30475126903553296</v>
      </c>
      <c r="AP262">
        <f t="shared" si="77"/>
        <v>0.19936102236421727</v>
      </c>
      <c r="AQ262">
        <f t="shared" si="78"/>
        <v>0.38374245472837021</v>
      </c>
      <c r="AR262">
        <f t="shared" si="79"/>
        <v>0.38606676342525398</v>
      </c>
      <c r="AS262">
        <f t="shared" si="80"/>
        <v>0.36941767909509843</v>
      </c>
    </row>
    <row r="263" spans="1:45" x14ac:dyDescent="0.15">
      <c r="A263">
        <v>9.0498999999999996E-2</v>
      </c>
      <c r="B263">
        <v>8.8419999999999992E-3</v>
      </c>
      <c r="C263">
        <v>4.1219999999999998E-3</v>
      </c>
      <c r="D263">
        <v>3.9950000000000003E-3</v>
      </c>
      <c r="E263">
        <v>3.715E-3</v>
      </c>
      <c r="F263">
        <v>9.0989999999999994E-3</v>
      </c>
      <c r="G263">
        <v>5.1349999999999998E-3</v>
      </c>
      <c r="H263">
        <v>9.495E-3</v>
      </c>
      <c r="I263">
        <v>8.5079999999999999E-3</v>
      </c>
      <c r="J263">
        <v>8.0759999999999998E-3</v>
      </c>
      <c r="K263">
        <v>1.281E-2</v>
      </c>
      <c r="L263">
        <v>1.0336E-2</v>
      </c>
      <c r="M263">
        <v>1.2258E-2</v>
      </c>
      <c r="N263">
        <f t="shared" si="65"/>
        <v>8.0325833333333343E-3</v>
      </c>
      <c r="O263">
        <f t="shared" si="66"/>
        <v>1.3424231105510661E-4</v>
      </c>
      <c r="Q263">
        <v>8.8450000000000004E-3</v>
      </c>
      <c r="R263">
        <v>3.0349999999999999E-3</v>
      </c>
      <c r="S263">
        <v>2.8739999999999998E-3</v>
      </c>
      <c r="T263">
        <v>3.7160000000000001E-3</v>
      </c>
      <c r="U263">
        <v>5.3010000000000002E-3</v>
      </c>
      <c r="V263">
        <v>3.6410000000000001E-3</v>
      </c>
      <c r="W263">
        <v>4.7580000000000001E-3</v>
      </c>
      <c r="X263">
        <v>4.3550000000000004E-3</v>
      </c>
      <c r="Y263">
        <v>4.6649999999999999E-3</v>
      </c>
      <c r="Z263">
        <v>4.9069999999999999E-3</v>
      </c>
      <c r="AA263">
        <v>4.8589999999999996E-3</v>
      </c>
      <c r="AB263">
        <v>4.7429999999999998E-3</v>
      </c>
      <c r="AC263">
        <f t="shared" si="67"/>
        <v>5.0849390538941748E-3</v>
      </c>
      <c r="AD263">
        <f t="shared" si="68"/>
        <v>8.4980626142517848E-2</v>
      </c>
      <c r="AG263">
        <v>9.0498999999999996E-2</v>
      </c>
      <c r="AH263">
        <f t="shared" si="69"/>
        <v>7.5501665101186902E-2</v>
      </c>
      <c r="AI263">
        <f t="shared" si="70"/>
        <v>5.7186459489456151E-2</v>
      </c>
      <c r="AJ263">
        <f t="shared" si="71"/>
        <v>7.0795676058833953E-2</v>
      </c>
      <c r="AK263">
        <f t="shared" si="72"/>
        <v>6.1344121532364591E-2</v>
      </c>
      <c r="AL263">
        <f t="shared" si="73"/>
        <v>0.14840972108954492</v>
      </c>
      <c r="AM263">
        <f t="shared" si="74"/>
        <v>9.1614629794826041E-2</v>
      </c>
      <c r="AN263">
        <f t="shared" si="75"/>
        <v>0.1804789963885193</v>
      </c>
      <c r="AO263">
        <f t="shared" si="76"/>
        <v>0.17275126903553298</v>
      </c>
      <c r="AP263">
        <f t="shared" si="77"/>
        <v>0.17201277955271566</v>
      </c>
      <c r="AQ263">
        <f t="shared" si="78"/>
        <v>0.25774647887323943</v>
      </c>
      <c r="AR263">
        <f t="shared" si="79"/>
        <v>0.2143064482687124</v>
      </c>
      <c r="AS263">
        <f t="shared" si="80"/>
        <v>0.25676581483033095</v>
      </c>
    </row>
    <row r="264" spans="1:45" x14ac:dyDescent="0.15">
      <c r="A264">
        <v>9.0998999999999997E-2</v>
      </c>
      <c r="B264">
        <v>0</v>
      </c>
      <c r="C264">
        <v>1.1377999999999999E-2</v>
      </c>
      <c r="D264">
        <v>1.354E-3</v>
      </c>
      <c r="E264">
        <v>6.9940000000000002E-3</v>
      </c>
      <c r="F264">
        <v>1.1431E-2</v>
      </c>
      <c r="G264">
        <v>5.5890000000000002E-3</v>
      </c>
      <c r="H264">
        <v>5.097E-3</v>
      </c>
      <c r="I264">
        <v>1.0241999999999999E-2</v>
      </c>
      <c r="J264">
        <v>1.4463999999999999E-2</v>
      </c>
      <c r="K264">
        <v>1.6677999999999998E-2</v>
      </c>
      <c r="L264">
        <v>1.4722000000000001E-2</v>
      </c>
      <c r="M264">
        <v>1.8088E-2</v>
      </c>
      <c r="N264">
        <f t="shared" si="65"/>
        <v>9.6697499999999995E-3</v>
      </c>
      <c r="O264">
        <f t="shared" si="66"/>
        <v>1.6160300285194057E-4</v>
      </c>
      <c r="Q264">
        <v>0</v>
      </c>
      <c r="R264">
        <v>6.0619999999999997E-3</v>
      </c>
      <c r="S264">
        <v>1.354E-3</v>
      </c>
      <c r="T264">
        <v>5.1700000000000001E-3</v>
      </c>
      <c r="U264">
        <v>6.6150000000000002E-3</v>
      </c>
      <c r="V264">
        <v>4.0759999999999998E-3</v>
      </c>
      <c r="W264">
        <v>3.6219999999999998E-3</v>
      </c>
      <c r="X264">
        <v>6.2370000000000004E-3</v>
      </c>
      <c r="Y264">
        <v>6.5040000000000002E-3</v>
      </c>
      <c r="Z264">
        <v>5.7959999999999999E-3</v>
      </c>
      <c r="AA264">
        <v>5.8139999999999997E-3</v>
      </c>
      <c r="AB264">
        <v>5.6059999999999999E-3</v>
      </c>
      <c r="AC264">
        <f t="shared" si="67"/>
        <v>5.3837008055459736E-3</v>
      </c>
      <c r="AD264">
        <f t="shared" si="68"/>
        <v>8.9973598615484221E-2</v>
      </c>
      <c r="AG264">
        <v>9.0998999999999997E-2</v>
      </c>
      <c r="AH264">
        <f t="shared" si="69"/>
        <v>0</v>
      </c>
      <c r="AI264">
        <f t="shared" si="70"/>
        <v>0.15785238623751385</v>
      </c>
      <c r="AJ264">
        <f t="shared" si="71"/>
        <v>2.3994329257487151E-2</v>
      </c>
      <c r="AK264">
        <f t="shared" si="72"/>
        <v>0.11548877146631439</v>
      </c>
      <c r="AL264">
        <f t="shared" si="73"/>
        <v>0.18644593051704453</v>
      </c>
      <c r="AM264">
        <f t="shared" si="74"/>
        <v>9.9714540588760031E-2</v>
      </c>
      <c r="AN264">
        <f t="shared" si="75"/>
        <v>9.6882721915985556E-2</v>
      </c>
      <c r="AO264">
        <f t="shared" si="76"/>
        <v>0.20795939086294415</v>
      </c>
      <c r="AP264">
        <f t="shared" si="77"/>
        <v>0.30807241746538871</v>
      </c>
      <c r="AQ264">
        <f t="shared" si="78"/>
        <v>0.33557344064386313</v>
      </c>
      <c r="AR264">
        <f t="shared" si="79"/>
        <v>0.30524569769852788</v>
      </c>
      <c r="AS264">
        <f t="shared" si="80"/>
        <v>0.37888563049853374</v>
      </c>
    </row>
    <row r="265" spans="1:45" x14ac:dyDescent="0.15">
      <c r="A265">
        <v>9.1498999999999997E-2</v>
      </c>
      <c r="B265">
        <v>0</v>
      </c>
      <c r="C265">
        <v>1.6689999999999999E-3</v>
      </c>
      <c r="D265">
        <v>3.2360000000000002E-3</v>
      </c>
      <c r="E265">
        <v>4.1029999999999999E-3</v>
      </c>
      <c r="F265">
        <v>1.8693999999999999E-2</v>
      </c>
      <c r="G265">
        <v>6.6519999999999999E-3</v>
      </c>
      <c r="H265">
        <v>1.4243E-2</v>
      </c>
      <c r="I265">
        <v>2.735E-3</v>
      </c>
      <c r="J265">
        <v>1.4135999999999999E-2</v>
      </c>
      <c r="K265">
        <v>9.8930000000000008E-3</v>
      </c>
      <c r="L265">
        <v>2.1670000000000001E-3</v>
      </c>
      <c r="M265">
        <v>1.7129999999999999E-2</v>
      </c>
      <c r="N265">
        <f t="shared" si="65"/>
        <v>7.8881666666666666E-3</v>
      </c>
      <c r="O265">
        <f t="shared" si="66"/>
        <v>1.3182878774838192E-4</v>
      </c>
      <c r="Q265">
        <v>0</v>
      </c>
      <c r="R265">
        <v>1.67E-3</v>
      </c>
      <c r="S265">
        <v>2.2920000000000002E-3</v>
      </c>
      <c r="T265">
        <v>4.1050000000000001E-3</v>
      </c>
      <c r="U265">
        <v>8.5990000000000007E-3</v>
      </c>
      <c r="V265">
        <v>4.7060000000000001E-3</v>
      </c>
      <c r="W265">
        <v>6.4359999999999999E-3</v>
      </c>
      <c r="X265">
        <v>2.7360000000000002E-3</v>
      </c>
      <c r="Y265">
        <v>7.1469999999999997E-3</v>
      </c>
      <c r="Z265">
        <v>5.28E-3</v>
      </c>
      <c r="AA265">
        <v>2.1679999999999998E-3</v>
      </c>
      <c r="AB265">
        <v>5.5279999999999999E-3</v>
      </c>
      <c r="AC265">
        <f t="shared" si="67"/>
        <v>5.0821186974081443E-3</v>
      </c>
      <c r="AD265">
        <f t="shared" si="68"/>
        <v>8.4933491721124063E-2</v>
      </c>
      <c r="AG265">
        <v>9.1498999999999997E-2</v>
      </c>
      <c r="AH265">
        <f t="shared" si="69"/>
        <v>0</v>
      </c>
      <c r="AI265">
        <f t="shared" si="70"/>
        <v>2.3154827968923417E-2</v>
      </c>
      <c r="AJ265">
        <f t="shared" si="71"/>
        <v>5.7345383661173137E-2</v>
      </c>
      <c r="AK265">
        <f t="shared" si="72"/>
        <v>6.7750990752972251E-2</v>
      </c>
      <c r="AL265">
        <f t="shared" si="73"/>
        <v>0.30490947643125099</v>
      </c>
      <c r="AM265">
        <f t="shared" si="74"/>
        <v>0.11867975022301516</v>
      </c>
      <c r="AN265">
        <f t="shared" si="75"/>
        <v>0.27072799847937656</v>
      </c>
      <c r="AO265">
        <f t="shared" si="76"/>
        <v>5.5532994923857867E-2</v>
      </c>
      <c r="AP265">
        <f t="shared" si="77"/>
        <v>0.30108626198083066</v>
      </c>
      <c r="AQ265">
        <f t="shared" si="78"/>
        <v>0.19905432595573441</v>
      </c>
      <c r="AR265">
        <f t="shared" si="79"/>
        <v>4.4930541156956251E-2</v>
      </c>
      <c r="AS265">
        <f t="shared" si="80"/>
        <v>0.35881860075408462</v>
      </c>
    </row>
    <row r="266" spans="1:45" x14ac:dyDescent="0.15">
      <c r="A266">
        <v>9.1998999999999997E-2</v>
      </c>
      <c r="B266">
        <v>1.3354E-2</v>
      </c>
      <c r="C266">
        <v>1.8469999999999999E-3</v>
      </c>
      <c r="D266">
        <v>1.5820000000000001E-3</v>
      </c>
      <c r="E266">
        <v>5.7130000000000002E-3</v>
      </c>
      <c r="F266">
        <v>6.7730000000000004E-3</v>
      </c>
      <c r="G266">
        <v>0</v>
      </c>
      <c r="H266">
        <v>1.4923000000000001E-2</v>
      </c>
      <c r="I266">
        <v>7.9939999999999994E-3</v>
      </c>
      <c r="J266">
        <v>8.3210000000000003E-3</v>
      </c>
      <c r="K266">
        <v>1.7783E-2</v>
      </c>
      <c r="L266">
        <v>5.3699999999999998E-3</v>
      </c>
      <c r="M266">
        <v>1.9597E-2</v>
      </c>
      <c r="N266">
        <f t="shared" si="65"/>
        <v>8.6047499999999996E-3</v>
      </c>
      <c r="O266">
        <f t="shared" si="66"/>
        <v>1.4380448706432283E-4</v>
      </c>
      <c r="Q266">
        <v>9.1819999999999992E-3</v>
      </c>
      <c r="R266">
        <v>1.848E-3</v>
      </c>
      <c r="S266">
        <v>1.5820000000000001E-3</v>
      </c>
      <c r="T266">
        <v>5.7149999999999996E-3</v>
      </c>
      <c r="U266">
        <v>4.9919999999999999E-3</v>
      </c>
      <c r="V266">
        <v>0</v>
      </c>
      <c r="W266">
        <v>6.8219999999999999E-3</v>
      </c>
      <c r="X266">
        <v>4.6610000000000002E-3</v>
      </c>
      <c r="Y266">
        <v>4.81E-3</v>
      </c>
      <c r="Z266">
        <v>6.2560000000000003E-3</v>
      </c>
      <c r="AA266">
        <v>3.1679999999999998E-3</v>
      </c>
      <c r="AB266">
        <v>6.4450000000000002E-3</v>
      </c>
      <c r="AC266">
        <f t="shared" si="67"/>
        <v>5.4765676958541034E-3</v>
      </c>
      <c r="AD266">
        <f t="shared" si="68"/>
        <v>9.1525610626375403E-2</v>
      </c>
      <c r="AG266">
        <v>9.1998999999999997E-2</v>
      </c>
      <c r="AH266">
        <f t="shared" si="69"/>
        <v>0.11402954487234224</v>
      </c>
      <c r="AI266">
        <f t="shared" si="70"/>
        <v>2.5624306326304105E-2</v>
      </c>
      <c r="AJ266">
        <f t="shared" si="71"/>
        <v>2.8034733297891194E-2</v>
      </c>
      <c r="AK266">
        <f t="shared" si="72"/>
        <v>9.4336195508586532E-2</v>
      </c>
      <c r="AL266">
        <f t="shared" si="73"/>
        <v>0.11047137497961181</v>
      </c>
      <c r="AM266">
        <f t="shared" si="74"/>
        <v>0</v>
      </c>
      <c r="AN266">
        <f t="shared" si="75"/>
        <v>0.2836532978521194</v>
      </c>
      <c r="AO266">
        <f t="shared" si="76"/>
        <v>0.16231472081218273</v>
      </c>
      <c r="AP266">
        <f t="shared" si="77"/>
        <v>0.1772310969116081</v>
      </c>
      <c r="AQ266">
        <f t="shared" si="78"/>
        <v>0.35780684104627763</v>
      </c>
      <c r="AR266">
        <f t="shared" si="79"/>
        <v>0.11134148869997926</v>
      </c>
      <c r="AS266">
        <f t="shared" si="80"/>
        <v>0.41049434436531212</v>
      </c>
    </row>
    <row r="267" spans="1:45" x14ac:dyDescent="0.15">
      <c r="A267">
        <v>9.2498999999999998E-2</v>
      </c>
      <c r="B267">
        <v>0</v>
      </c>
      <c r="C267">
        <v>5.1260000000000003E-3</v>
      </c>
      <c r="D267">
        <v>2.039E-3</v>
      </c>
      <c r="E267">
        <v>7.8239999999999994E-3</v>
      </c>
      <c r="F267">
        <v>9.1129999999999996E-3</v>
      </c>
      <c r="G267">
        <v>3.4780000000000002E-3</v>
      </c>
      <c r="H267">
        <v>1.6604000000000001E-2</v>
      </c>
      <c r="I267">
        <v>1.0787E-2</v>
      </c>
      <c r="J267">
        <v>6.1469999999999997E-3</v>
      </c>
      <c r="K267">
        <v>1.3332999999999999E-2</v>
      </c>
      <c r="L267">
        <v>2.3061999999999999E-2</v>
      </c>
      <c r="M267">
        <v>1.0984000000000001E-2</v>
      </c>
      <c r="N267">
        <f t="shared" si="65"/>
        <v>9.0414166666666681E-3</v>
      </c>
      <c r="O267">
        <f t="shared" si="66"/>
        <v>1.5110215707426941E-4</v>
      </c>
      <c r="Q267">
        <v>0</v>
      </c>
      <c r="R267">
        <v>3.6310000000000001E-3</v>
      </c>
      <c r="S267">
        <v>2.039E-3</v>
      </c>
      <c r="T267">
        <v>5.5380000000000004E-3</v>
      </c>
      <c r="U267">
        <v>5.3200000000000001E-3</v>
      </c>
      <c r="V267">
        <v>3.4789999999999999E-3</v>
      </c>
      <c r="W267">
        <v>6.8349999999999999E-3</v>
      </c>
      <c r="X267">
        <v>6.4009999999999996E-3</v>
      </c>
      <c r="Y267">
        <v>4.3509999999999998E-3</v>
      </c>
      <c r="Z267">
        <v>6.7450000000000001E-3</v>
      </c>
      <c r="AA267">
        <v>8.9890000000000005E-3</v>
      </c>
      <c r="AB267">
        <v>4.1850000000000004E-3</v>
      </c>
      <c r="AC267">
        <f t="shared" si="67"/>
        <v>5.550180709588735E-3</v>
      </c>
      <c r="AD267">
        <f t="shared" si="68"/>
        <v>9.2755847593447016E-2</v>
      </c>
      <c r="AG267">
        <v>9.2498999999999998E-2</v>
      </c>
      <c r="AH267">
        <f t="shared" si="69"/>
        <v>0</v>
      </c>
      <c r="AI267">
        <f t="shared" si="70"/>
        <v>7.1115427302996664E-2</v>
      </c>
      <c r="AJ267">
        <f t="shared" si="71"/>
        <v>3.613326244905192E-2</v>
      </c>
      <c r="AK267">
        <f t="shared" si="72"/>
        <v>0.12919418758256274</v>
      </c>
      <c r="AL267">
        <f t="shared" si="73"/>
        <v>0.14863806883053335</v>
      </c>
      <c r="AM267">
        <f t="shared" si="74"/>
        <v>6.2051739518287241E-2</v>
      </c>
      <c r="AN267">
        <f t="shared" si="75"/>
        <v>0.3156053982132675</v>
      </c>
      <c r="AO267">
        <f t="shared" si="76"/>
        <v>0.21902538071065988</v>
      </c>
      <c r="AP267">
        <f t="shared" si="77"/>
        <v>0.13092651757188498</v>
      </c>
      <c r="AQ267">
        <f t="shared" si="78"/>
        <v>0.26826961770623742</v>
      </c>
      <c r="AR267">
        <f t="shared" si="79"/>
        <v>0.4781671159029649</v>
      </c>
      <c r="AS267">
        <f t="shared" si="80"/>
        <v>0.23007959782153334</v>
      </c>
    </row>
    <row r="268" spans="1:45" x14ac:dyDescent="0.15">
      <c r="A268">
        <v>9.2998999999999998E-2</v>
      </c>
      <c r="B268">
        <v>3.1389999999999999E-3</v>
      </c>
      <c r="C268">
        <v>6.9199999999999999E-3</v>
      </c>
      <c r="D268">
        <v>1.6459999999999999E-3</v>
      </c>
      <c r="E268">
        <v>8.1139999999999997E-3</v>
      </c>
      <c r="F268">
        <v>3.1410000000000001E-3</v>
      </c>
      <c r="G268">
        <v>0</v>
      </c>
      <c r="H268">
        <v>0</v>
      </c>
      <c r="I268">
        <v>3.9560000000000003E-3</v>
      </c>
      <c r="J268">
        <v>1.7888000000000001E-2</v>
      </c>
      <c r="K268">
        <v>6.7099999999999998E-3</v>
      </c>
      <c r="L268">
        <v>4.0639999999999999E-3</v>
      </c>
      <c r="M268">
        <v>9.4029999999999999E-3</v>
      </c>
      <c r="N268">
        <f t="shared" si="65"/>
        <v>5.4150833333333334E-3</v>
      </c>
      <c r="O268">
        <f t="shared" si="66"/>
        <v>9.0498071548919323E-5</v>
      </c>
      <c r="Q268">
        <v>3.14E-3</v>
      </c>
      <c r="R268">
        <v>4.0000000000000001E-3</v>
      </c>
      <c r="S268">
        <v>1.6459999999999999E-3</v>
      </c>
      <c r="T268">
        <v>5.7609999999999996E-3</v>
      </c>
      <c r="U268">
        <v>3.1419999999999998E-3</v>
      </c>
      <c r="V268">
        <v>0</v>
      </c>
      <c r="W268">
        <v>0</v>
      </c>
      <c r="X268">
        <v>2.8249999999999998E-3</v>
      </c>
      <c r="Y268">
        <v>8.2120000000000005E-3</v>
      </c>
      <c r="Z268">
        <v>5.4050000000000001E-3</v>
      </c>
      <c r="AA268">
        <v>2.8990000000000001E-3</v>
      </c>
      <c r="AB268">
        <v>4.7470000000000004E-3</v>
      </c>
      <c r="AC268">
        <f t="shared" si="67"/>
        <v>4.3400880280138427E-3</v>
      </c>
      <c r="AD268">
        <f t="shared" si="68"/>
        <v>7.2532511053757395E-2</v>
      </c>
      <c r="AG268">
        <v>9.2998999999999998E-2</v>
      </c>
      <c r="AH268">
        <f t="shared" si="69"/>
        <v>2.6803859619161468E-2</v>
      </c>
      <c r="AI268">
        <f t="shared" si="70"/>
        <v>9.6004439511653716E-2</v>
      </c>
      <c r="AJ268">
        <f t="shared" si="71"/>
        <v>2.9168881800460747E-2</v>
      </c>
      <c r="AK268">
        <f t="shared" si="72"/>
        <v>0.13398282694848082</v>
      </c>
      <c r="AL268">
        <f t="shared" si="73"/>
        <v>5.1231446746044691E-2</v>
      </c>
      <c r="AM268">
        <f t="shared" si="74"/>
        <v>0</v>
      </c>
      <c r="AN268">
        <f t="shared" si="75"/>
        <v>0</v>
      </c>
      <c r="AO268">
        <f t="shared" si="76"/>
        <v>8.0324873096446703E-2</v>
      </c>
      <c r="AP268">
        <f t="shared" si="77"/>
        <v>0.38100106496272634</v>
      </c>
      <c r="AQ268">
        <f t="shared" si="78"/>
        <v>0.13501006036217303</v>
      </c>
      <c r="AR268">
        <f t="shared" si="79"/>
        <v>8.4262906904416332E-2</v>
      </c>
      <c r="AS268">
        <f t="shared" si="80"/>
        <v>0.19696271470465018</v>
      </c>
    </row>
    <row r="269" spans="1:45" x14ac:dyDescent="0.15">
      <c r="A269">
        <v>9.3498999999999999E-2</v>
      </c>
      <c r="B269">
        <v>8.9289999999999994E-3</v>
      </c>
      <c r="C269">
        <v>0</v>
      </c>
      <c r="D269">
        <v>0</v>
      </c>
      <c r="E269">
        <v>0</v>
      </c>
      <c r="F269">
        <v>2.7070000000000002E-3</v>
      </c>
      <c r="G269">
        <v>5.6499999999999996E-3</v>
      </c>
      <c r="H269">
        <v>8.8079999999999999E-3</v>
      </c>
      <c r="I269">
        <v>7.8910000000000004E-3</v>
      </c>
      <c r="J269">
        <v>7.6099999999999996E-3</v>
      </c>
      <c r="K269">
        <v>1.5597E-2</v>
      </c>
      <c r="L269">
        <v>1.8752000000000001E-2</v>
      </c>
      <c r="M269">
        <v>9.9869999999999994E-3</v>
      </c>
      <c r="N269">
        <f t="shared" si="65"/>
        <v>7.1609166666666661E-3</v>
      </c>
      <c r="O269">
        <f t="shared" si="66"/>
        <v>1.1967482473754152E-4</v>
      </c>
      <c r="Q269">
        <v>5.2269999999999999E-3</v>
      </c>
      <c r="R269">
        <v>0</v>
      </c>
      <c r="S269">
        <v>0</v>
      </c>
      <c r="T269">
        <v>0</v>
      </c>
      <c r="U269">
        <v>2.7079999999999999E-3</v>
      </c>
      <c r="V269">
        <v>4.0010000000000002E-3</v>
      </c>
      <c r="W269">
        <v>5.1060000000000003E-3</v>
      </c>
      <c r="X269">
        <v>4.6880000000000003E-3</v>
      </c>
      <c r="Y269">
        <v>5.4349999999999997E-3</v>
      </c>
      <c r="Z269">
        <v>6.3670000000000003E-3</v>
      </c>
      <c r="AA269">
        <v>6.8190000000000004E-3</v>
      </c>
      <c r="AB269">
        <v>4.8110000000000002E-3</v>
      </c>
      <c r="AC269">
        <f t="shared" si="67"/>
        <v>4.6557273623707039E-3</v>
      </c>
      <c r="AD269">
        <f t="shared" si="68"/>
        <v>7.7807545421831423E-2</v>
      </c>
      <c r="AG269">
        <v>9.3498999999999999E-2</v>
      </c>
      <c r="AH269">
        <f t="shared" si="69"/>
        <v>7.6244556399965829E-2</v>
      </c>
      <c r="AI269">
        <f t="shared" si="70"/>
        <v>0</v>
      </c>
      <c r="AJ269">
        <f t="shared" si="71"/>
        <v>0</v>
      </c>
      <c r="AK269">
        <f t="shared" si="72"/>
        <v>0</v>
      </c>
      <c r="AL269">
        <f t="shared" si="73"/>
        <v>4.4152666775403686E-2</v>
      </c>
      <c r="AM269">
        <f t="shared" si="74"/>
        <v>0.1008028545941124</v>
      </c>
      <c r="AN269">
        <f t="shared" si="75"/>
        <v>0.16742064246341001</v>
      </c>
      <c r="AO269">
        <f t="shared" si="76"/>
        <v>0.1602233502538071</v>
      </c>
      <c r="AP269">
        <f t="shared" si="77"/>
        <v>0.16208732694355696</v>
      </c>
      <c r="AQ269">
        <f t="shared" si="78"/>
        <v>0.31382293762575453</v>
      </c>
      <c r="AR269">
        <f t="shared" si="79"/>
        <v>0.38880364918100768</v>
      </c>
      <c r="AS269">
        <f t="shared" si="80"/>
        <v>0.20919564306661081</v>
      </c>
    </row>
    <row r="270" spans="1:45" x14ac:dyDescent="0.15">
      <c r="A270">
        <v>9.3998999999999999E-2</v>
      </c>
      <c r="B270">
        <v>1.8544000000000001E-2</v>
      </c>
      <c r="C270">
        <v>6.8389999999999996E-3</v>
      </c>
      <c r="D270">
        <v>1.776E-3</v>
      </c>
      <c r="E270">
        <v>3.2859999999999999E-3</v>
      </c>
      <c r="F270">
        <v>0</v>
      </c>
      <c r="G270">
        <v>1.2662E-2</v>
      </c>
      <c r="H270">
        <v>9.6310000000000007E-3</v>
      </c>
      <c r="I270">
        <v>7.8600000000000007E-3</v>
      </c>
      <c r="J270">
        <v>4.5059999999999996E-3</v>
      </c>
      <c r="K270">
        <v>2.8732000000000001E-2</v>
      </c>
      <c r="L270">
        <v>1.4213999999999999E-2</v>
      </c>
      <c r="M270">
        <v>2.1641000000000001E-2</v>
      </c>
      <c r="N270">
        <f t="shared" si="65"/>
        <v>1.0807583333333334E-2</v>
      </c>
      <c r="O270">
        <f t="shared" si="66"/>
        <v>1.8061872543129371E-4</v>
      </c>
      <c r="Q270">
        <v>1.4368000000000001E-2</v>
      </c>
      <c r="R270">
        <v>3.9529999999999999E-3</v>
      </c>
      <c r="S270">
        <v>1.7769999999999999E-3</v>
      </c>
      <c r="T270">
        <v>3.287E-3</v>
      </c>
      <c r="U270">
        <v>0</v>
      </c>
      <c r="V270">
        <v>6.4279999999999997E-3</v>
      </c>
      <c r="W270">
        <v>5.705E-3</v>
      </c>
      <c r="X270">
        <v>4.6950000000000004E-3</v>
      </c>
      <c r="Y270">
        <v>3.1879999999999999E-3</v>
      </c>
      <c r="Z270">
        <v>1.0864E-2</v>
      </c>
      <c r="AA270">
        <v>6.6429999999999996E-3</v>
      </c>
      <c r="AB270">
        <v>6.3530000000000001E-3</v>
      </c>
      <c r="AC270">
        <f t="shared" si="67"/>
        <v>7.0363786075715766E-3</v>
      </c>
      <c r="AD270">
        <f t="shared" si="68"/>
        <v>0.11759351557799318</v>
      </c>
      <c r="AG270">
        <v>9.3998999999999999E-2</v>
      </c>
      <c r="AH270">
        <f t="shared" si="69"/>
        <v>0.15834685338570575</v>
      </c>
      <c r="AI270">
        <f t="shared" si="70"/>
        <v>9.488068812430632E-2</v>
      </c>
      <c r="AJ270">
        <f t="shared" si="71"/>
        <v>3.1472620946305159E-2</v>
      </c>
      <c r="AK270">
        <f t="shared" si="72"/>
        <v>5.4260237780713337E-2</v>
      </c>
      <c r="AL270">
        <f t="shared" si="73"/>
        <v>0</v>
      </c>
      <c r="AM270">
        <f t="shared" si="74"/>
        <v>0.22590544157002673</v>
      </c>
      <c r="AN270">
        <f t="shared" si="75"/>
        <v>0.18306405626306788</v>
      </c>
      <c r="AO270">
        <f t="shared" si="76"/>
        <v>0.15959390862944164</v>
      </c>
      <c r="AP270">
        <f t="shared" si="77"/>
        <v>9.5974440894568677E-2</v>
      </c>
      <c r="AQ270">
        <f t="shared" si="78"/>
        <v>0.57810865191146876</v>
      </c>
      <c r="AR270">
        <f t="shared" si="79"/>
        <v>0.29471283433547579</v>
      </c>
      <c r="AS270">
        <f t="shared" si="80"/>
        <v>0.45330959363217432</v>
      </c>
    </row>
    <row r="271" spans="1:45" x14ac:dyDescent="0.15">
      <c r="A271">
        <v>9.4499E-2</v>
      </c>
      <c r="B271">
        <v>8.0660000000000003E-3</v>
      </c>
      <c r="C271">
        <v>2.5929999999999998E-3</v>
      </c>
      <c r="D271">
        <v>6.7039999999999999E-3</v>
      </c>
      <c r="E271">
        <v>3.5720000000000001E-3</v>
      </c>
      <c r="F271">
        <v>0</v>
      </c>
      <c r="G271">
        <v>2.0267E-2</v>
      </c>
      <c r="H271">
        <v>1.5879000000000001E-2</v>
      </c>
      <c r="I271">
        <v>9.606E-3</v>
      </c>
      <c r="J271">
        <v>4.0029999999999996E-3</v>
      </c>
      <c r="K271">
        <v>2.4889999999999999E-3</v>
      </c>
      <c r="L271">
        <v>9.8840000000000004E-3</v>
      </c>
      <c r="M271">
        <v>5.9410000000000001E-3</v>
      </c>
      <c r="N271">
        <f t="shared" si="65"/>
        <v>7.4170000000000008E-3</v>
      </c>
      <c r="O271">
        <f t="shared" si="66"/>
        <v>1.2395454610024493E-4</v>
      </c>
      <c r="Q271">
        <v>5.9030000000000003E-3</v>
      </c>
      <c r="R271">
        <v>2.594E-3</v>
      </c>
      <c r="S271">
        <v>3.9880000000000002E-3</v>
      </c>
      <c r="T271">
        <v>3.5739999999999999E-3</v>
      </c>
      <c r="U271">
        <v>0</v>
      </c>
      <c r="V271">
        <v>8.4180000000000001E-3</v>
      </c>
      <c r="W271">
        <v>7.175E-3</v>
      </c>
      <c r="X271">
        <v>5.5690000000000002E-3</v>
      </c>
      <c r="Y271">
        <v>4.0039999999999997E-3</v>
      </c>
      <c r="Z271">
        <v>2.49E-3</v>
      </c>
      <c r="AA271">
        <v>5.071E-3</v>
      </c>
      <c r="AB271">
        <v>3.4510000000000001E-3</v>
      </c>
      <c r="AC271">
        <f t="shared" si="67"/>
        <v>5.0763760606451248E-3</v>
      </c>
      <c r="AD271">
        <f t="shared" si="68"/>
        <v>8.4837519505398751E-2</v>
      </c>
      <c r="AG271">
        <v>9.4499E-2</v>
      </c>
      <c r="AH271">
        <f t="shared" si="69"/>
        <v>6.8875416275296725E-2</v>
      </c>
      <c r="AI271">
        <f t="shared" si="70"/>
        <v>3.5973917869034401E-2</v>
      </c>
      <c r="AJ271">
        <f t="shared" si="71"/>
        <v>0.11880205564416091</v>
      </c>
      <c r="AK271">
        <f t="shared" si="72"/>
        <v>5.8982826948480845E-2</v>
      </c>
      <c r="AL271">
        <f t="shared" si="73"/>
        <v>0</v>
      </c>
      <c r="AM271">
        <f t="shared" si="74"/>
        <v>0.36158786797502229</v>
      </c>
      <c r="AN271">
        <f t="shared" si="75"/>
        <v>0.30182474814674021</v>
      </c>
      <c r="AO271">
        <f t="shared" si="76"/>
        <v>0.19504568527918781</v>
      </c>
      <c r="AP271">
        <f t="shared" si="77"/>
        <v>8.5260915867944612E-2</v>
      </c>
      <c r="AQ271">
        <f t="shared" si="78"/>
        <v>5.0080482897384301E-2</v>
      </c>
      <c r="AR271">
        <f t="shared" si="79"/>
        <v>0.20493468795355588</v>
      </c>
      <c r="AS271">
        <f t="shared" si="80"/>
        <v>0.12444490992878091</v>
      </c>
    </row>
    <row r="272" spans="1:45" x14ac:dyDescent="0.15">
      <c r="A272">
        <v>9.4999E-2</v>
      </c>
      <c r="B272">
        <v>0</v>
      </c>
      <c r="C272">
        <v>2.4970000000000001E-3</v>
      </c>
      <c r="D272">
        <v>5.2649999999999997E-3</v>
      </c>
      <c r="E272">
        <v>0</v>
      </c>
      <c r="F272">
        <v>3.6449999999999998E-3</v>
      </c>
      <c r="G272">
        <v>2.48E-3</v>
      </c>
      <c r="H272">
        <v>9.5390000000000006E-3</v>
      </c>
      <c r="I272">
        <v>8.267E-3</v>
      </c>
      <c r="J272">
        <v>1.3009E-2</v>
      </c>
      <c r="K272">
        <v>9.5069999999999998E-3</v>
      </c>
      <c r="L272">
        <v>8.2249999999999997E-3</v>
      </c>
      <c r="M272">
        <v>1.1471E-2</v>
      </c>
      <c r="N272">
        <f t="shared" si="65"/>
        <v>6.1587500000000002E-3</v>
      </c>
      <c r="O272">
        <f t="shared" si="66"/>
        <v>1.029263935276909E-4</v>
      </c>
      <c r="Q272">
        <v>0</v>
      </c>
      <c r="R272">
        <v>2.4979999999999998E-3</v>
      </c>
      <c r="S272">
        <v>3.0929999999999998E-3</v>
      </c>
      <c r="T272">
        <v>0</v>
      </c>
      <c r="U272">
        <v>3.6470000000000001E-3</v>
      </c>
      <c r="V272">
        <v>2.4810000000000001E-3</v>
      </c>
      <c r="W272">
        <v>5.5599999999999998E-3</v>
      </c>
      <c r="X272">
        <v>4.8430000000000001E-3</v>
      </c>
      <c r="Y272">
        <v>6.5729999999999998E-3</v>
      </c>
      <c r="Z272">
        <v>5.6680000000000003E-3</v>
      </c>
      <c r="AA272">
        <v>4.5649999999999996E-3</v>
      </c>
      <c r="AB272">
        <v>4.7419999999999997E-3</v>
      </c>
      <c r="AC272">
        <f t="shared" si="67"/>
        <v>4.3514596715041806E-3</v>
      </c>
      <c r="AD272">
        <f t="shared" si="68"/>
        <v>7.2722556474919001E-2</v>
      </c>
      <c r="AG272">
        <v>9.4999E-2</v>
      </c>
      <c r="AH272">
        <f t="shared" si="69"/>
        <v>0</v>
      </c>
      <c r="AI272">
        <f t="shared" si="70"/>
        <v>3.4642064372918981E-2</v>
      </c>
      <c r="AJ272">
        <f t="shared" si="71"/>
        <v>9.3301435406698552E-2</v>
      </c>
      <c r="AK272">
        <f t="shared" si="72"/>
        <v>0</v>
      </c>
      <c r="AL272">
        <f t="shared" si="73"/>
        <v>5.9451965421627784E-2</v>
      </c>
      <c r="AM272">
        <f t="shared" si="74"/>
        <v>4.4246208742194468E-2</v>
      </c>
      <c r="AN272">
        <f t="shared" si="75"/>
        <v>0.18131533928910856</v>
      </c>
      <c r="AO272">
        <f t="shared" si="76"/>
        <v>0.16785786802030456</v>
      </c>
      <c r="AP272">
        <f t="shared" si="77"/>
        <v>0.27708200212992545</v>
      </c>
      <c r="AQ272">
        <f t="shared" si="78"/>
        <v>0.19128772635814889</v>
      </c>
      <c r="AR272">
        <f t="shared" si="79"/>
        <v>0.17053701015965164</v>
      </c>
      <c r="AS272">
        <f t="shared" si="80"/>
        <v>0.24028068705488062</v>
      </c>
    </row>
    <row r="273" spans="1:45" x14ac:dyDescent="0.15">
      <c r="A273">
        <v>9.5499000000000001E-2</v>
      </c>
      <c r="B273">
        <v>6.2560000000000003E-3</v>
      </c>
      <c r="C273">
        <v>2.7439999999999999E-3</v>
      </c>
      <c r="D273">
        <v>2.398E-3</v>
      </c>
      <c r="E273">
        <v>0</v>
      </c>
      <c r="F273">
        <v>8.9739999999999993E-3</v>
      </c>
      <c r="G273">
        <v>5.5529999999999998E-3</v>
      </c>
      <c r="H273">
        <v>2.6099999999999999E-3</v>
      </c>
      <c r="I273">
        <v>3.4269999999999999E-3</v>
      </c>
      <c r="J273">
        <v>1.0385E-2</v>
      </c>
      <c r="K273">
        <v>1.6168999999999999E-2</v>
      </c>
      <c r="L273">
        <v>2.8108999999999999E-2</v>
      </c>
      <c r="M273">
        <v>5.7010000000000003E-3</v>
      </c>
      <c r="N273">
        <f t="shared" si="65"/>
        <v>7.6938333333333329E-3</v>
      </c>
      <c r="O273">
        <f t="shared" si="66"/>
        <v>1.2858104605693242E-4</v>
      </c>
      <c r="Q273">
        <v>4.7520000000000001E-3</v>
      </c>
      <c r="R273">
        <v>2.745E-3</v>
      </c>
      <c r="S273">
        <v>2.3990000000000001E-3</v>
      </c>
      <c r="T273">
        <v>0</v>
      </c>
      <c r="U273">
        <v>5.208E-3</v>
      </c>
      <c r="V273">
        <v>3.9290000000000002E-3</v>
      </c>
      <c r="W273">
        <v>2.611E-3</v>
      </c>
      <c r="X273">
        <v>3.4290000000000002E-3</v>
      </c>
      <c r="Y273">
        <v>5.999E-3</v>
      </c>
      <c r="Z273">
        <v>6.3359999999999996E-3</v>
      </c>
      <c r="AA273">
        <v>8.2830000000000004E-3</v>
      </c>
      <c r="AB273">
        <v>3.2989999999999998E-3</v>
      </c>
      <c r="AC273">
        <f t="shared" si="67"/>
        <v>4.7923403278754958E-3</v>
      </c>
      <c r="AD273">
        <f t="shared" si="68"/>
        <v>8.0090651517054454E-2</v>
      </c>
      <c r="AG273">
        <v>9.5499000000000001E-2</v>
      </c>
      <c r="AH273">
        <f t="shared" si="69"/>
        <v>5.3419861668516776E-2</v>
      </c>
      <c r="AI273">
        <f t="shared" si="70"/>
        <v>3.8068812430632627E-2</v>
      </c>
      <c r="AJ273">
        <f t="shared" si="71"/>
        <v>4.2495126705653023E-2</v>
      </c>
      <c r="AK273">
        <f t="shared" si="72"/>
        <v>0</v>
      </c>
      <c r="AL273">
        <f t="shared" si="73"/>
        <v>0.14637090197357688</v>
      </c>
      <c r="AM273">
        <f t="shared" si="74"/>
        <v>9.9072256913470103E-2</v>
      </c>
      <c r="AN273">
        <f t="shared" si="75"/>
        <v>4.9610340239498195E-2</v>
      </c>
      <c r="AO273">
        <f t="shared" si="76"/>
        <v>6.9583756345177661E-2</v>
      </c>
      <c r="AP273">
        <f t="shared" si="77"/>
        <v>0.22119275825346113</v>
      </c>
      <c r="AQ273">
        <f t="shared" si="78"/>
        <v>0.32533199195171025</v>
      </c>
      <c r="AR273">
        <f t="shared" si="79"/>
        <v>0.58281152809454695</v>
      </c>
      <c r="AS273">
        <f t="shared" si="80"/>
        <v>0.11941767909509847</v>
      </c>
    </row>
    <row r="274" spans="1:45" x14ac:dyDescent="0.15">
      <c r="A274">
        <v>9.5999000000000001E-2</v>
      </c>
      <c r="B274">
        <v>0</v>
      </c>
      <c r="C274">
        <v>0</v>
      </c>
      <c r="D274">
        <v>5.1590000000000004E-3</v>
      </c>
      <c r="E274">
        <v>9.6860000000000002E-3</v>
      </c>
      <c r="F274">
        <v>7.5630000000000003E-3</v>
      </c>
      <c r="G274">
        <v>1.8855E-2</v>
      </c>
      <c r="H274">
        <v>0</v>
      </c>
      <c r="I274">
        <v>1.0881999999999999E-2</v>
      </c>
      <c r="J274">
        <v>1.7255E-2</v>
      </c>
      <c r="K274">
        <v>1.1454000000000001E-2</v>
      </c>
      <c r="L274">
        <v>2.5343000000000001E-2</v>
      </c>
      <c r="M274">
        <v>5.2830000000000004E-3</v>
      </c>
      <c r="N274">
        <f t="shared" si="65"/>
        <v>9.2899999999999996E-3</v>
      </c>
      <c r="O274">
        <f t="shared" si="66"/>
        <v>1.5525653677649659E-4</v>
      </c>
      <c r="Q274">
        <v>0</v>
      </c>
      <c r="R274">
        <v>0</v>
      </c>
      <c r="S274">
        <v>3.0130000000000001E-3</v>
      </c>
      <c r="T274">
        <v>6.855E-3</v>
      </c>
      <c r="U274">
        <v>5.5950000000000001E-3</v>
      </c>
      <c r="V274">
        <v>9.8420000000000001E-3</v>
      </c>
      <c r="W274">
        <v>0</v>
      </c>
      <c r="X274">
        <v>6.8979999999999996E-3</v>
      </c>
      <c r="Y274">
        <v>8.992E-3</v>
      </c>
      <c r="Z274">
        <v>5.3090000000000004E-3</v>
      </c>
      <c r="AA274">
        <v>7.8829999999999994E-3</v>
      </c>
      <c r="AB274">
        <v>3.0569999999999998E-3</v>
      </c>
      <c r="AC274">
        <f t="shared" si="67"/>
        <v>6.1226039469256125E-3</v>
      </c>
      <c r="AD274">
        <f t="shared" si="68"/>
        <v>0.10232231134293118</v>
      </c>
      <c r="AG274">
        <v>9.5999000000000001E-2</v>
      </c>
      <c r="AH274">
        <f t="shared" si="69"/>
        <v>0</v>
      </c>
      <c r="AI274">
        <f t="shared" si="70"/>
        <v>0</v>
      </c>
      <c r="AJ274">
        <f t="shared" si="71"/>
        <v>9.1423001949317739E-2</v>
      </c>
      <c r="AK274">
        <f t="shared" si="72"/>
        <v>0.15994055482166447</v>
      </c>
      <c r="AL274">
        <f t="shared" si="73"/>
        <v>0.12335671179252976</v>
      </c>
      <c r="AM274">
        <f t="shared" si="74"/>
        <v>0.33639607493309542</v>
      </c>
      <c r="AN274">
        <f t="shared" si="75"/>
        <v>0</v>
      </c>
      <c r="AO274">
        <f t="shared" si="76"/>
        <v>0.22095431472081217</v>
      </c>
      <c r="AP274">
        <f t="shared" si="77"/>
        <v>0.36751863684771036</v>
      </c>
      <c r="AQ274">
        <f t="shared" si="78"/>
        <v>0.23046277665995976</v>
      </c>
      <c r="AR274">
        <f t="shared" si="79"/>
        <v>0.52546133112170845</v>
      </c>
      <c r="AS274">
        <f t="shared" si="80"/>
        <v>0.11066191872643487</v>
      </c>
    </row>
    <row r="275" spans="1:45" x14ac:dyDescent="0.15">
      <c r="A275">
        <v>9.6499000000000001E-2</v>
      </c>
      <c r="B275">
        <v>2.1808000000000001E-2</v>
      </c>
      <c r="C275">
        <v>5.0769999999999999E-3</v>
      </c>
      <c r="D275">
        <v>1.8339999999999999E-3</v>
      </c>
      <c r="E275">
        <v>0</v>
      </c>
      <c r="F275">
        <v>4.4600000000000004E-3</v>
      </c>
      <c r="G275">
        <v>7.0340000000000003E-3</v>
      </c>
      <c r="H275">
        <v>6.1219999999999998E-3</v>
      </c>
      <c r="I275">
        <v>9.2530000000000008E-3</v>
      </c>
      <c r="J275">
        <v>3.934E-3</v>
      </c>
      <c r="K275">
        <v>2.7629000000000001E-2</v>
      </c>
      <c r="L275">
        <v>7.3569999999999998E-3</v>
      </c>
      <c r="M275">
        <v>1.6403000000000001E-2</v>
      </c>
      <c r="N275">
        <f t="shared" si="65"/>
        <v>9.2425833333333336E-3</v>
      </c>
      <c r="O275">
        <f t="shared" si="66"/>
        <v>1.5446409894526386E-4</v>
      </c>
      <c r="Q275">
        <v>1.5386E-2</v>
      </c>
      <c r="R275">
        <v>3.6120000000000002E-3</v>
      </c>
      <c r="S275">
        <v>1.8339999999999999E-3</v>
      </c>
      <c r="T275">
        <v>0</v>
      </c>
      <c r="U275">
        <v>4.4609999999999997E-3</v>
      </c>
      <c r="V275">
        <v>5.0590000000000001E-3</v>
      </c>
      <c r="W275">
        <v>4.3379999999999998E-3</v>
      </c>
      <c r="X275">
        <v>5.5079999999999999E-3</v>
      </c>
      <c r="Y275">
        <v>3.9350000000000001E-3</v>
      </c>
      <c r="Z275">
        <v>9.6690000000000005E-3</v>
      </c>
      <c r="AA275">
        <v>4.3270000000000001E-3</v>
      </c>
      <c r="AB275">
        <v>6.3790000000000001E-3</v>
      </c>
      <c r="AC275">
        <f t="shared" si="67"/>
        <v>6.8502008066121016E-3</v>
      </c>
      <c r="AD275">
        <f t="shared" si="68"/>
        <v>0.1144820709900277</v>
      </c>
      <c r="AG275">
        <v>9.6499000000000001E-2</v>
      </c>
      <c r="AH275">
        <f t="shared" si="69"/>
        <v>0.18621808556058406</v>
      </c>
      <c r="AI275">
        <f t="shared" si="70"/>
        <v>7.0435627081021079E-2</v>
      </c>
      <c r="AJ275">
        <f t="shared" si="71"/>
        <v>3.2500443026758814E-2</v>
      </c>
      <c r="AK275">
        <f t="shared" si="72"/>
        <v>0</v>
      </c>
      <c r="AL275">
        <f t="shared" si="73"/>
        <v>7.2745066057739366E-2</v>
      </c>
      <c r="AM275">
        <f t="shared" si="74"/>
        <v>0.12549509366636932</v>
      </c>
      <c r="AN275">
        <f t="shared" si="75"/>
        <v>0.11636570994107584</v>
      </c>
      <c r="AO275">
        <f t="shared" si="76"/>
        <v>0.18787817258883249</v>
      </c>
      <c r="AP275">
        <f t="shared" si="77"/>
        <v>8.3791267305644304E-2</v>
      </c>
      <c r="AQ275">
        <f t="shared" si="78"/>
        <v>0.55591549295774645</v>
      </c>
      <c r="AR275">
        <f t="shared" si="79"/>
        <v>0.1525399129172714</v>
      </c>
      <c r="AS275">
        <f t="shared" si="80"/>
        <v>0.34359028068705494</v>
      </c>
    </row>
    <row r="276" spans="1:45" x14ac:dyDescent="0.15">
      <c r="A276">
        <v>9.6999000000000002E-2</v>
      </c>
      <c r="B276">
        <v>1.3509E-2</v>
      </c>
      <c r="C276">
        <v>2.8639999999999998E-3</v>
      </c>
      <c r="D276">
        <v>1.575E-3</v>
      </c>
      <c r="E276">
        <v>3.8649999999999999E-3</v>
      </c>
      <c r="F276">
        <v>2.996E-3</v>
      </c>
      <c r="G276">
        <v>1.0515999999999999E-2</v>
      </c>
      <c r="H276">
        <v>4.4140000000000004E-3</v>
      </c>
      <c r="I276">
        <v>1.0725999999999999E-2</v>
      </c>
      <c r="J276">
        <v>1.0378999999999999E-2</v>
      </c>
      <c r="K276">
        <v>0</v>
      </c>
      <c r="L276">
        <v>5.4530000000000004E-3</v>
      </c>
      <c r="M276">
        <v>1.2877E-2</v>
      </c>
      <c r="N276">
        <f t="shared" si="65"/>
        <v>6.5978333333333332E-3</v>
      </c>
      <c r="O276">
        <f t="shared" si="66"/>
        <v>1.1026445140601311E-4</v>
      </c>
      <c r="Q276">
        <v>1.1728000000000001E-2</v>
      </c>
      <c r="R276">
        <v>2.8660000000000001E-3</v>
      </c>
      <c r="S276">
        <v>1.5759999999999999E-3</v>
      </c>
      <c r="T276">
        <v>3.8670000000000002E-3</v>
      </c>
      <c r="U276">
        <v>2.9970000000000001E-3</v>
      </c>
      <c r="V276">
        <v>6.1149999999999998E-3</v>
      </c>
      <c r="W276">
        <v>4.4169999999999999E-3</v>
      </c>
      <c r="X276">
        <v>6.2049999999999996E-3</v>
      </c>
      <c r="Y276">
        <v>6.0559999999999998E-3</v>
      </c>
      <c r="Z276">
        <v>0</v>
      </c>
      <c r="AA276">
        <v>3.1640000000000001E-3</v>
      </c>
      <c r="AB276">
        <v>4.8989999999999997E-3</v>
      </c>
      <c r="AC276">
        <f t="shared" si="67"/>
        <v>5.5454386333601818E-3</v>
      </c>
      <c r="AD276">
        <f t="shared" si="68"/>
        <v>9.2676596966675115E-2</v>
      </c>
      <c r="AG276">
        <v>9.6999000000000002E-2</v>
      </c>
      <c r="AH276">
        <f t="shared" si="69"/>
        <v>0.11535308684143113</v>
      </c>
      <c r="AI276">
        <f t="shared" si="70"/>
        <v>3.973362930077691E-2</v>
      </c>
      <c r="AJ276">
        <f t="shared" si="71"/>
        <v>2.7910685805422646E-2</v>
      </c>
      <c r="AK276">
        <f t="shared" si="72"/>
        <v>6.382100396301188E-2</v>
      </c>
      <c r="AL276">
        <f t="shared" si="73"/>
        <v>4.886641657152177E-2</v>
      </c>
      <c r="AM276">
        <f t="shared" si="74"/>
        <v>0.18761819803746652</v>
      </c>
      <c r="AN276">
        <f t="shared" si="75"/>
        <v>8.3900399163657116E-2</v>
      </c>
      <c r="AO276">
        <f t="shared" si="76"/>
        <v>0.21778680203045683</v>
      </c>
      <c r="AP276">
        <f t="shared" si="77"/>
        <v>0.22106496272630458</v>
      </c>
      <c r="AQ276">
        <f t="shared" si="78"/>
        <v>0</v>
      </c>
      <c r="AR276">
        <f t="shared" si="79"/>
        <v>0.11306240928882438</v>
      </c>
      <c r="AS276">
        <f t="shared" si="80"/>
        <v>0.26973188102220358</v>
      </c>
    </row>
    <row r="277" spans="1:45" x14ac:dyDescent="0.15">
      <c r="A277">
        <v>9.7499000000000002E-2</v>
      </c>
      <c r="B277">
        <v>0</v>
      </c>
      <c r="C277">
        <v>6.1110000000000001E-3</v>
      </c>
      <c r="D277">
        <v>2.4580000000000001E-3</v>
      </c>
      <c r="E277">
        <v>4.2180000000000004E-3</v>
      </c>
      <c r="F277">
        <v>2.8909999999999999E-3</v>
      </c>
      <c r="G277">
        <v>7.9850000000000008E-3</v>
      </c>
      <c r="H277">
        <v>3.3910999999999997E-2</v>
      </c>
      <c r="I277">
        <v>5.2810000000000001E-3</v>
      </c>
      <c r="J277">
        <v>8.6250000000000007E-3</v>
      </c>
      <c r="K277">
        <v>0</v>
      </c>
      <c r="L277">
        <v>7.6099999999999996E-3</v>
      </c>
      <c r="M277">
        <v>5.2820000000000002E-3</v>
      </c>
      <c r="N277">
        <f t="shared" si="65"/>
        <v>7.0309999999999991E-3</v>
      </c>
      <c r="O277">
        <f t="shared" si="66"/>
        <v>1.1750362864107077E-4</v>
      </c>
      <c r="Q277">
        <v>0</v>
      </c>
      <c r="R277">
        <v>4.3229999999999996E-3</v>
      </c>
      <c r="S277">
        <v>2.4599999999999999E-3</v>
      </c>
      <c r="T277">
        <v>4.2199999999999998E-3</v>
      </c>
      <c r="U277">
        <v>2.892E-3</v>
      </c>
      <c r="V277">
        <v>5.9519999999999998E-3</v>
      </c>
      <c r="W277">
        <v>1.1755E-2</v>
      </c>
      <c r="X277">
        <v>3.7520000000000001E-3</v>
      </c>
      <c r="Y277">
        <v>6.1739999999999998E-3</v>
      </c>
      <c r="Z277">
        <v>0</v>
      </c>
      <c r="AA277">
        <v>3.8149999999999998E-3</v>
      </c>
      <c r="AB277">
        <v>4.0670000000000003E-3</v>
      </c>
      <c r="AC277">
        <f t="shared" si="67"/>
        <v>5.2898600772008737E-3</v>
      </c>
      <c r="AD277">
        <f t="shared" si="68"/>
        <v>8.8405311607928194E-2</v>
      </c>
      <c r="AG277">
        <v>9.7499000000000002E-2</v>
      </c>
      <c r="AH277">
        <f t="shared" si="69"/>
        <v>0</v>
      </c>
      <c r="AI277">
        <f t="shared" si="70"/>
        <v>8.4780799112097668E-2</v>
      </c>
      <c r="AJ277">
        <f t="shared" si="71"/>
        <v>4.3558390926811984E-2</v>
      </c>
      <c r="AK277">
        <f t="shared" si="72"/>
        <v>6.9649933949801859E-2</v>
      </c>
      <c r="AL277">
        <f t="shared" si="73"/>
        <v>4.7153808514108622E-2</v>
      </c>
      <c r="AM277">
        <f t="shared" si="74"/>
        <v>0.14246208742194469</v>
      </c>
      <c r="AN277">
        <f t="shared" si="75"/>
        <v>0.64457327504276751</v>
      </c>
      <c r="AO277">
        <f t="shared" si="76"/>
        <v>0.10722842639593909</v>
      </c>
      <c r="AP277">
        <f t="shared" si="77"/>
        <v>0.18370607028753996</v>
      </c>
      <c r="AQ277">
        <f t="shared" si="78"/>
        <v>0</v>
      </c>
      <c r="AR277">
        <f t="shared" si="79"/>
        <v>0.15778561061579929</v>
      </c>
      <c r="AS277">
        <f t="shared" si="80"/>
        <v>0.11064097193129452</v>
      </c>
    </row>
    <row r="278" spans="1:45" x14ac:dyDescent="0.15">
      <c r="A278">
        <v>9.7999000000000003E-2</v>
      </c>
      <c r="B278">
        <v>0</v>
      </c>
      <c r="C278">
        <v>2.2859999999999998E-3</v>
      </c>
      <c r="D278">
        <v>7.6610000000000003E-3</v>
      </c>
      <c r="E278">
        <v>4.385E-3</v>
      </c>
      <c r="F278">
        <v>4.8809999999999999E-3</v>
      </c>
      <c r="G278">
        <v>2.8289999999999999E-3</v>
      </c>
      <c r="H278">
        <v>7.4770000000000001E-3</v>
      </c>
      <c r="I278">
        <v>3.2070000000000002E-3</v>
      </c>
      <c r="J278">
        <v>0</v>
      </c>
      <c r="K278">
        <v>1.5049E-2</v>
      </c>
      <c r="L278">
        <v>1.9465E-2</v>
      </c>
      <c r="M278">
        <v>9.1079999999999998E-3</v>
      </c>
      <c r="N278">
        <f t="shared" si="65"/>
        <v>6.3623333333333336E-3</v>
      </c>
      <c r="O278">
        <f t="shared" si="66"/>
        <v>1.0632872326706102E-4</v>
      </c>
      <c r="Q278">
        <v>0</v>
      </c>
      <c r="R278">
        <v>2.287E-3</v>
      </c>
      <c r="S278">
        <v>3.8370000000000001E-3</v>
      </c>
      <c r="T278">
        <v>4.3870000000000003E-3</v>
      </c>
      <c r="U278">
        <v>4.8830000000000002E-3</v>
      </c>
      <c r="V278">
        <v>2.8300000000000001E-3</v>
      </c>
      <c r="W278">
        <v>5.2950000000000002E-3</v>
      </c>
      <c r="X278">
        <v>3.2079999999999999E-3</v>
      </c>
      <c r="Y278">
        <v>0</v>
      </c>
      <c r="Z278">
        <v>7.8720000000000005E-3</v>
      </c>
      <c r="AA278">
        <v>7.5119999999999996E-3</v>
      </c>
      <c r="AB278">
        <v>4.1130000000000003E-3</v>
      </c>
      <c r="AC278">
        <f t="shared" si="67"/>
        <v>4.7164594000931748E-3</v>
      </c>
      <c r="AD278">
        <f t="shared" si="68"/>
        <v>7.8822512668806424E-2</v>
      </c>
      <c r="AG278">
        <v>9.7999000000000003E-2</v>
      </c>
      <c r="AH278">
        <f t="shared" si="69"/>
        <v>0</v>
      </c>
      <c r="AI278">
        <f t="shared" si="70"/>
        <v>3.171476137624861E-2</v>
      </c>
      <c r="AJ278">
        <f t="shared" si="71"/>
        <v>0.13576111997164628</v>
      </c>
      <c r="AK278">
        <f t="shared" si="72"/>
        <v>7.2407529722589167E-2</v>
      </c>
      <c r="AL278">
        <f t="shared" si="73"/>
        <v>7.9611808840319681E-2</v>
      </c>
      <c r="AM278">
        <f t="shared" si="74"/>
        <v>5.0472792149866184E-2</v>
      </c>
      <c r="AN278">
        <f t="shared" si="75"/>
        <v>0.14212126972058545</v>
      </c>
      <c r="AO278">
        <f t="shared" si="76"/>
        <v>6.511675126903553E-2</v>
      </c>
      <c r="AP278">
        <f t="shared" si="77"/>
        <v>0</v>
      </c>
      <c r="AQ278">
        <f t="shared" si="78"/>
        <v>0.30279678068410459</v>
      </c>
      <c r="AR278">
        <f t="shared" si="79"/>
        <v>0.40358697905867713</v>
      </c>
      <c r="AS278">
        <f t="shared" si="80"/>
        <v>0.19078341013824884</v>
      </c>
    </row>
    <row r="279" spans="1:45" x14ac:dyDescent="0.15">
      <c r="A279">
        <v>9.8499000000000003E-2</v>
      </c>
      <c r="B279">
        <v>6.2399999999999999E-3</v>
      </c>
      <c r="C279">
        <v>3.251E-3</v>
      </c>
      <c r="D279">
        <v>4.235E-3</v>
      </c>
      <c r="E279">
        <v>0</v>
      </c>
      <c r="F279">
        <v>0</v>
      </c>
      <c r="G279">
        <v>0</v>
      </c>
      <c r="H279">
        <v>1.0279999999999999E-2</v>
      </c>
      <c r="I279">
        <v>3.9610000000000001E-3</v>
      </c>
      <c r="J279">
        <v>1.1915E-2</v>
      </c>
      <c r="K279">
        <v>1.2043E-2</v>
      </c>
      <c r="L279">
        <v>1.0251E-2</v>
      </c>
      <c r="M279">
        <v>2.2098E-2</v>
      </c>
      <c r="N279">
        <f t="shared" si="65"/>
        <v>7.0228333333333323E-3</v>
      </c>
      <c r="O279">
        <f t="shared" si="66"/>
        <v>1.1736714549966337E-4</v>
      </c>
      <c r="Q279">
        <v>4.4869999999999997E-3</v>
      </c>
      <c r="R279">
        <v>3.2520000000000001E-3</v>
      </c>
      <c r="S279">
        <v>4.2379999999999996E-3</v>
      </c>
      <c r="T279">
        <v>0</v>
      </c>
      <c r="U279">
        <v>0</v>
      </c>
      <c r="V279">
        <v>0</v>
      </c>
      <c r="W279">
        <v>5.9449999999999998E-3</v>
      </c>
      <c r="X279">
        <v>3.9630000000000004E-3</v>
      </c>
      <c r="Y279">
        <v>7.0790000000000002E-3</v>
      </c>
      <c r="Z279">
        <v>6.5440000000000003E-3</v>
      </c>
      <c r="AA279">
        <v>5.2420000000000001E-3</v>
      </c>
      <c r="AB279">
        <v>7.6819999999999996E-3</v>
      </c>
      <c r="AC279">
        <f t="shared" si="67"/>
        <v>5.0375460837052939E-3</v>
      </c>
      <c r="AD279">
        <f t="shared" si="68"/>
        <v>8.4188584342465123E-2</v>
      </c>
      <c r="AG279">
        <v>9.8499000000000003E-2</v>
      </c>
      <c r="AH279">
        <f t="shared" si="69"/>
        <v>5.3283237981385019E-2</v>
      </c>
      <c r="AI279">
        <f t="shared" si="70"/>
        <v>4.510266370699223E-2</v>
      </c>
      <c r="AJ279">
        <f t="shared" si="71"/>
        <v>7.5048732943469781E-2</v>
      </c>
      <c r="AK279">
        <f t="shared" si="72"/>
        <v>0</v>
      </c>
      <c r="AL279">
        <f t="shared" si="73"/>
        <v>0</v>
      </c>
      <c r="AM279">
        <f t="shared" si="74"/>
        <v>0</v>
      </c>
      <c r="AN279">
        <f t="shared" si="75"/>
        <v>0.19540011404675917</v>
      </c>
      <c r="AO279">
        <f t="shared" si="76"/>
        <v>8.0426395939086293E-2</v>
      </c>
      <c r="AP279">
        <f t="shared" si="77"/>
        <v>0.25378061767838128</v>
      </c>
      <c r="AQ279">
        <f t="shared" si="78"/>
        <v>0.24231388329979878</v>
      </c>
      <c r="AR279">
        <f t="shared" si="79"/>
        <v>0.21254405971387103</v>
      </c>
      <c r="AS279">
        <f t="shared" si="80"/>
        <v>0.46288227901131129</v>
      </c>
    </row>
    <row r="280" spans="1:45" x14ac:dyDescent="0.15">
      <c r="A280">
        <v>9.8999000000000004E-2</v>
      </c>
      <c r="B280">
        <v>0</v>
      </c>
      <c r="C280">
        <v>6.2830000000000004E-3</v>
      </c>
      <c r="D280">
        <v>2.4099999999999998E-3</v>
      </c>
      <c r="E280">
        <v>0</v>
      </c>
      <c r="F280">
        <v>0</v>
      </c>
      <c r="G280">
        <v>3.1210000000000001E-3</v>
      </c>
      <c r="H280">
        <v>0</v>
      </c>
      <c r="I280">
        <v>1.2182999999999999E-2</v>
      </c>
      <c r="J280">
        <v>1.9064000000000001E-2</v>
      </c>
      <c r="K280">
        <v>1.5827999999999998E-2</v>
      </c>
      <c r="L280">
        <v>1.3402000000000001E-2</v>
      </c>
      <c r="M280">
        <v>8.6619999999999996E-3</v>
      </c>
      <c r="N280">
        <f t="shared" si="65"/>
        <v>6.7460833333333331E-3</v>
      </c>
      <c r="O280">
        <f t="shared" si="66"/>
        <v>1.1274203822809229E-4</v>
      </c>
      <c r="Q280">
        <v>0</v>
      </c>
      <c r="R280">
        <v>4.4489999999999998E-3</v>
      </c>
      <c r="S280">
        <v>2.4109999999999999E-3</v>
      </c>
      <c r="T280">
        <v>0</v>
      </c>
      <c r="U280">
        <v>0</v>
      </c>
      <c r="V280">
        <v>3.1229999999999999E-3</v>
      </c>
      <c r="W280">
        <v>0</v>
      </c>
      <c r="X280">
        <v>6.1840000000000003E-3</v>
      </c>
      <c r="Y280">
        <v>9.8539999999999999E-3</v>
      </c>
      <c r="Z280">
        <v>8.0459999999999993E-3</v>
      </c>
      <c r="AA280">
        <v>6.1830000000000001E-3</v>
      </c>
      <c r="AB280">
        <v>4.3759999999999997E-3</v>
      </c>
      <c r="AC280">
        <f t="shared" si="67"/>
        <v>5.1594556090558798E-3</v>
      </c>
      <c r="AD280">
        <f t="shared" si="68"/>
        <v>8.6225963293761698E-2</v>
      </c>
      <c r="AG280">
        <v>9.8999000000000004E-2</v>
      </c>
      <c r="AH280">
        <f t="shared" si="69"/>
        <v>0</v>
      </c>
      <c r="AI280">
        <f t="shared" si="70"/>
        <v>8.7167036625971139E-2</v>
      </c>
      <c r="AJ280">
        <f t="shared" si="71"/>
        <v>4.2707779549884806E-2</v>
      </c>
      <c r="AK280">
        <f t="shared" si="72"/>
        <v>0</v>
      </c>
      <c r="AL280">
        <f t="shared" si="73"/>
        <v>0</v>
      </c>
      <c r="AM280">
        <f t="shared" si="74"/>
        <v>5.5682426404995537E-2</v>
      </c>
      <c r="AN280">
        <f t="shared" si="75"/>
        <v>0</v>
      </c>
      <c r="AO280">
        <f t="shared" si="76"/>
        <v>0.24737055837563449</v>
      </c>
      <c r="AP280">
        <f t="shared" si="77"/>
        <v>0.40604898828541003</v>
      </c>
      <c r="AQ280">
        <f t="shared" si="78"/>
        <v>0.31847082494969814</v>
      </c>
      <c r="AR280">
        <f t="shared" si="79"/>
        <v>0.27787684014099107</v>
      </c>
      <c r="AS280">
        <f t="shared" si="80"/>
        <v>0.18144113950565563</v>
      </c>
    </row>
    <row r="281" spans="1:45" x14ac:dyDescent="0.15">
      <c r="A281">
        <v>9.9499000000000004E-2</v>
      </c>
      <c r="B281">
        <v>0</v>
      </c>
      <c r="C281">
        <v>9.6509999999999999E-3</v>
      </c>
      <c r="D281">
        <v>6.7539999999999996E-3</v>
      </c>
      <c r="E281">
        <v>0</v>
      </c>
      <c r="F281">
        <v>0</v>
      </c>
      <c r="G281">
        <v>4.6090000000000002E-3</v>
      </c>
      <c r="H281">
        <v>7.9889999999999996E-3</v>
      </c>
      <c r="I281">
        <v>7.3340000000000002E-3</v>
      </c>
      <c r="J281">
        <v>1.2215E-2</v>
      </c>
      <c r="K281">
        <v>9.3629999999999998E-3</v>
      </c>
      <c r="L281">
        <v>2.2360000000000001E-3</v>
      </c>
      <c r="M281">
        <v>9.8709999999999996E-3</v>
      </c>
      <c r="N281">
        <f t="shared" si="65"/>
        <v>5.8351666666666665E-3</v>
      </c>
      <c r="O281">
        <f t="shared" si="66"/>
        <v>9.7518597220701872E-5</v>
      </c>
      <c r="Q281">
        <v>0</v>
      </c>
      <c r="R281">
        <v>5.5880000000000001E-3</v>
      </c>
      <c r="S281">
        <v>3.9950000000000003E-3</v>
      </c>
      <c r="T281">
        <v>0</v>
      </c>
      <c r="U281">
        <v>0</v>
      </c>
      <c r="V281">
        <v>4.6119999999999998E-3</v>
      </c>
      <c r="W281">
        <v>5.6610000000000002E-3</v>
      </c>
      <c r="X281">
        <v>5.1939999999999998E-3</v>
      </c>
      <c r="Y281">
        <v>7.0660000000000002E-3</v>
      </c>
      <c r="Z281">
        <v>4.7429999999999998E-3</v>
      </c>
      <c r="AA281">
        <v>2.2369999999999998E-3</v>
      </c>
      <c r="AB281">
        <v>5.0020000000000004E-3</v>
      </c>
      <c r="AC281">
        <f t="shared" si="67"/>
        <v>4.5719445634116226E-3</v>
      </c>
      <c r="AD281">
        <f t="shared" si="68"/>
        <v>7.6407348754761684E-2</v>
      </c>
      <c r="AG281">
        <v>9.9499000000000004E-2</v>
      </c>
      <c r="AH281">
        <f t="shared" si="69"/>
        <v>0</v>
      </c>
      <c r="AI281">
        <f t="shared" si="70"/>
        <v>0.13389289678135405</v>
      </c>
      <c r="AJ281">
        <f t="shared" si="71"/>
        <v>0.11968810916179336</v>
      </c>
      <c r="AK281">
        <f t="shared" si="72"/>
        <v>0</v>
      </c>
      <c r="AL281">
        <f t="shared" si="73"/>
        <v>0</v>
      </c>
      <c r="AM281">
        <f t="shared" si="74"/>
        <v>8.2230151650312222E-2</v>
      </c>
      <c r="AN281">
        <f t="shared" si="75"/>
        <v>0.15185325983653297</v>
      </c>
      <c r="AO281">
        <f t="shared" si="76"/>
        <v>0.14891370558375636</v>
      </c>
      <c r="AP281">
        <f t="shared" si="77"/>
        <v>0.26017039403620873</v>
      </c>
      <c r="AQ281">
        <f t="shared" si="78"/>
        <v>0.18839034205231386</v>
      </c>
      <c r="AR281">
        <f t="shared" si="79"/>
        <v>4.6361185983827491E-2</v>
      </c>
      <c r="AS281">
        <f t="shared" si="80"/>
        <v>0.20676581483033096</v>
      </c>
    </row>
    <row r="282" spans="1:45" x14ac:dyDescent="0.15">
      <c r="A282">
        <v>9.9999000000000005E-2</v>
      </c>
      <c r="B282">
        <v>0</v>
      </c>
      <c r="C282">
        <v>1.0055E-2</v>
      </c>
      <c r="D282">
        <v>2.1450000000000002E-3</v>
      </c>
      <c r="E282">
        <v>4.9620000000000003E-3</v>
      </c>
      <c r="F282">
        <v>0</v>
      </c>
      <c r="G282">
        <v>0</v>
      </c>
      <c r="H282">
        <v>1.4093E-2</v>
      </c>
      <c r="I282">
        <v>0</v>
      </c>
      <c r="J282">
        <v>1.464E-2</v>
      </c>
      <c r="K282">
        <v>1.5997000000000001E-2</v>
      </c>
      <c r="L282">
        <v>2.4292999999999999E-2</v>
      </c>
      <c r="M282">
        <v>1.7468999999999998E-2</v>
      </c>
      <c r="N282">
        <f t="shared" si="65"/>
        <v>8.6378333333333324E-3</v>
      </c>
      <c r="O282">
        <f t="shared" si="66"/>
        <v>1.4435738305553441E-4</v>
      </c>
      <c r="Q282">
        <v>0</v>
      </c>
      <c r="R282">
        <v>5.8960000000000002E-3</v>
      </c>
      <c r="S282">
        <v>2.1459999999999999E-3</v>
      </c>
      <c r="T282">
        <v>4.9649999999999998E-3</v>
      </c>
      <c r="U282">
        <v>0</v>
      </c>
      <c r="V282">
        <v>0</v>
      </c>
      <c r="W282">
        <v>7.077E-3</v>
      </c>
      <c r="X282">
        <v>0</v>
      </c>
      <c r="Y282">
        <v>8.5019999999999991E-3</v>
      </c>
      <c r="Z282">
        <v>6.9719999999999999E-3</v>
      </c>
      <c r="AA282">
        <v>8.1829999999999993E-3</v>
      </c>
      <c r="AB282">
        <v>6.8349999999999999E-3</v>
      </c>
      <c r="AC282">
        <f t="shared" si="67"/>
        <v>5.6300717579796438E-3</v>
      </c>
      <c r="AD282">
        <f t="shared" si="68"/>
        <v>9.4091004464254016E-2</v>
      </c>
      <c r="AG282">
        <v>9.9999000000000005E-2</v>
      </c>
      <c r="AH282">
        <f t="shared" si="69"/>
        <v>0</v>
      </c>
      <c r="AI282">
        <f t="shared" si="70"/>
        <v>0.13949778024417311</v>
      </c>
      <c r="AJ282">
        <f t="shared" si="71"/>
        <v>3.8011695906432753E-2</v>
      </c>
      <c r="AK282">
        <f t="shared" si="72"/>
        <v>8.1935270805812421E-2</v>
      </c>
      <c r="AL282">
        <f t="shared" si="73"/>
        <v>0</v>
      </c>
      <c r="AM282">
        <f t="shared" si="74"/>
        <v>0</v>
      </c>
      <c r="AN282">
        <f t="shared" si="75"/>
        <v>0.26787682950009506</v>
      </c>
      <c r="AO282">
        <f t="shared" si="76"/>
        <v>0</v>
      </c>
      <c r="AP282">
        <f t="shared" si="77"/>
        <v>0.31182108626198085</v>
      </c>
      <c r="AQ282">
        <f t="shared" si="78"/>
        <v>0.32187122736418511</v>
      </c>
      <c r="AR282">
        <f t="shared" si="79"/>
        <v>0.50369064897366778</v>
      </c>
      <c r="AS282">
        <f t="shared" si="80"/>
        <v>0.36591956430666106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282"/>
  <sheetViews>
    <sheetView topLeftCell="N258" workbookViewId="0">
      <selection activeCell="AB295" sqref="AB295"/>
    </sheetView>
  </sheetViews>
  <sheetFormatPr defaultRowHeight="13.5" x14ac:dyDescent="0.15"/>
  <sheetData>
    <row r="1" spans="1:45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15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</row>
    <row r="2" spans="1:45" x14ac:dyDescent="0.15">
      <c r="A2">
        <v>-0.04</v>
      </c>
      <c r="B2">
        <v>4.4271999999999999E-2</v>
      </c>
      <c r="C2">
        <v>3.5351E-2</v>
      </c>
      <c r="D2">
        <v>5.3525999999999997E-2</v>
      </c>
      <c r="E2">
        <v>6.4919000000000004E-2</v>
      </c>
      <c r="F2">
        <v>0.116275</v>
      </c>
      <c r="G2">
        <v>0.12389600000000001</v>
      </c>
      <c r="H2">
        <v>0.115164</v>
      </c>
      <c r="I2">
        <v>0.13664000000000001</v>
      </c>
      <c r="J2">
        <v>0.15443599999999999</v>
      </c>
      <c r="K2">
        <v>0.154724</v>
      </c>
      <c r="L2">
        <v>0.156893</v>
      </c>
      <c r="M2">
        <v>0.15954199999999999</v>
      </c>
      <c r="N2">
        <f>AVERAGE(B2:M2)</f>
        <v>0.10963650000000001</v>
      </c>
      <c r="O2">
        <f>N2/50.0416</f>
        <v>2.1909071652385218E-3</v>
      </c>
      <c r="Q2">
        <v>1.3403999999999999E-2</v>
      </c>
      <c r="R2">
        <v>7.9039999999999996E-3</v>
      </c>
      <c r="S2">
        <v>9.8899999999999995E-3</v>
      </c>
      <c r="T2">
        <v>1.3268E-2</v>
      </c>
      <c r="U2">
        <v>1.7378000000000001E-2</v>
      </c>
      <c r="V2">
        <v>1.8634000000000001E-2</v>
      </c>
      <c r="W2">
        <v>1.8134999999999998E-2</v>
      </c>
      <c r="X2">
        <v>1.7697999999999998E-2</v>
      </c>
      <c r="Y2">
        <v>1.9786000000000002E-2</v>
      </c>
      <c r="Z2">
        <v>1.6643000000000002E-2</v>
      </c>
      <c r="AA2">
        <v>1.7159000000000001E-2</v>
      </c>
      <c r="AB2">
        <v>2.2405000000000001E-2</v>
      </c>
      <c r="AC2">
        <f>SQRT((Q2^2+R2^2+S2^2+T2^2+U2^2+V2^2+W2^2+X2^2+Y2^2+Z2^2+AA2^2+AB2^2)/(12-1))</f>
        <v>1.7247400794955112E-2</v>
      </c>
      <c r="AD2">
        <f>AC2/0.050042</f>
        <v>0.3446585027567865</v>
      </c>
      <c r="AG2">
        <v>-0.04</v>
      </c>
      <c r="AH2">
        <f>B2/ 0.06882</f>
        <v>0.64330136588201092</v>
      </c>
      <c r="AI2">
        <f>C2/ 0.0573817</f>
        <v>0.61606749190072796</v>
      </c>
      <c r="AJ2">
        <f>D2/0.0544597</f>
        <v>0.98285521220278471</v>
      </c>
      <c r="AK2">
        <f>E2/0.0546316</f>
        <v>1.1883049370693883</v>
      </c>
      <c r="AL2">
        <f>F2/0.0504745</f>
        <v>2.3036384709110544</v>
      </c>
      <c r="AM2">
        <f>G2/ 0.0487937</f>
        <v>2.5391802630257594</v>
      </c>
      <c r="AN2">
        <f>H2/ 0.0470069</f>
        <v>2.4499382005620451</v>
      </c>
      <c r="AO2">
        <f>I2/0.0462479</f>
        <v>2.9545125292175429</v>
      </c>
      <c r="AP2">
        <f>J2/ 0.04595</f>
        <v>3.3609575625680086</v>
      </c>
      <c r="AQ2">
        <f>K2/0.0446024</f>
        <v>3.4689613114989326</v>
      </c>
      <c r="AR2">
        <f>L2/0.0422373</f>
        <v>3.7145603530528706</v>
      </c>
      <c r="AS2">
        <f>M2/ 0.0398978</f>
        <v>3.9987668492999613</v>
      </c>
    </row>
    <row r="3" spans="1:45" x14ac:dyDescent="0.15">
      <c r="A3">
        <v>-3.95E-2</v>
      </c>
      <c r="B3">
        <v>2.7163E-2</v>
      </c>
      <c r="C3">
        <v>3.3502999999999998E-2</v>
      </c>
      <c r="D3">
        <v>5.3647E-2</v>
      </c>
      <c r="E3">
        <v>8.5584999999999994E-2</v>
      </c>
      <c r="F3">
        <v>8.5356000000000001E-2</v>
      </c>
      <c r="G3">
        <v>8.4455000000000002E-2</v>
      </c>
      <c r="H3">
        <v>0.109066</v>
      </c>
      <c r="I3">
        <v>0.115735</v>
      </c>
      <c r="J3">
        <v>0.13425799999999999</v>
      </c>
      <c r="K3">
        <v>0.124858</v>
      </c>
      <c r="L3">
        <v>0.143479</v>
      </c>
      <c r="M3">
        <v>0.13628699999999999</v>
      </c>
      <c r="N3">
        <f t="shared" ref="N3:N66" si="0">AVERAGE(B3:M3)</f>
        <v>9.444933333333333E-2</v>
      </c>
      <c r="O3">
        <f t="shared" ref="O3:O66" si="1">N3/50.0416</f>
        <v>1.8874163362748858E-3</v>
      </c>
      <c r="Q3">
        <v>6.8329999999999997E-3</v>
      </c>
      <c r="R3">
        <v>6.9979999999999999E-3</v>
      </c>
      <c r="S3">
        <v>9.0460000000000002E-3</v>
      </c>
      <c r="T3">
        <v>1.4418E-2</v>
      </c>
      <c r="U3">
        <v>1.3429999999999999E-2</v>
      </c>
      <c r="V3">
        <v>1.329E-2</v>
      </c>
      <c r="W3">
        <v>1.6012999999999999E-2</v>
      </c>
      <c r="X3">
        <v>1.5067000000000001E-2</v>
      </c>
      <c r="Y3">
        <v>1.7845E-2</v>
      </c>
      <c r="Z3">
        <v>1.3769999999999999E-2</v>
      </c>
      <c r="AA3">
        <v>1.5820000000000001E-2</v>
      </c>
      <c r="AB3">
        <v>1.7852E-2</v>
      </c>
      <c r="AC3">
        <f t="shared" ref="AC3:AC66" si="2">SQRT((Q3^2+R3^2+S3^2+T3^2+U3^2+V3^2+W3^2+X3^2+Y3^2+Z3^2+AA3^2+AB3^2)/(12-1))</f>
        <v>1.4468817945059392E-2</v>
      </c>
      <c r="AD3">
        <f t="shared" ref="AD3:AD66" si="3">AC3/0.050042</f>
        <v>0.28913348677229911</v>
      </c>
      <c r="AG3">
        <v>-3.95E-2</v>
      </c>
      <c r="AH3">
        <f t="shared" ref="AH3:AH66" si="4">B3/ 0.06882</f>
        <v>0.3946963092124382</v>
      </c>
      <c r="AI3">
        <f t="shared" ref="AI3:AI66" si="5">C3/ 0.0573817</f>
        <v>0.58386210237758729</v>
      </c>
      <c r="AJ3">
        <f t="shared" ref="AJ3:AJ66" si="6">D3/0.0544597</f>
        <v>0.98507703861754659</v>
      </c>
      <c r="AK3">
        <f t="shared" ref="AK3:AK66" si="7">E3/0.0546316</f>
        <v>1.5665841747267149</v>
      </c>
      <c r="AL3">
        <f t="shared" ref="AL3:AL66" si="8">F3/0.0504745</f>
        <v>1.6910717292890469</v>
      </c>
      <c r="AM3">
        <f t="shared" ref="AM3:AM66" si="9">G3/ 0.0487937</f>
        <v>1.7308586969219386</v>
      </c>
      <c r="AN3">
        <f t="shared" ref="AN3:AN66" si="10">H3/ 0.0470069</f>
        <v>2.3202125645383975</v>
      </c>
      <c r="AO3">
        <f t="shared" ref="AO3:AO66" si="11">I3/0.0462479</f>
        <v>2.5024920050423911</v>
      </c>
      <c r="AP3">
        <f t="shared" ref="AP3:AP66" si="12">J3/ 0.04595</f>
        <v>2.921828073993471</v>
      </c>
      <c r="AQ3">
        <f t="shared" ref="AQ3:AQ66" si="13">K3/0.0446024</f>
        <v>2.7993560884616073</v>
      </c>
      <c r="AR3">
        <f t="shared" ref="AR3:AR66" si="14">L3/0.0422373</f>
        <v>3.39697376489501</v>
      </c>
      <c r="AS3">
        <f t="shared" ref="AS3:AS66" si="15">M3/ 0.0398978</f>
        <v>3.415902631222774</v>
      </c>
    </row>
    <row r="4" spans="1:45" x14ac:dyDescent="0.15">
      <c r="A4">
        <v>-3.9E-2</v>
      </c>
      <c r="B4">
        <v>3.2411000000000002E-2</v>
      </c>
      <c r="C4">
        <v>3.8185999999999998E-2</v>
      </c>
      <c r="D4">
        <v>5.1686999999999997E-2</v>
      </c>
      <c r="E4">
        <v>7.6125999999999999E-2</v>
      </c>
      <c r="F4">
        <v>0.106304</v>
      </c>
      <c r="G4">
        <v>9.9682000000000007E-2</v>
      </c>
      <c r="H4">
        <v>0.118037</v>
      </c>
      <c r="I4">
        <v>0.10752399999999999</v>
      </c>
      <c r="J4">
        <v>0.14002100000000001</v>
      </c>
      <c r="K4">
        <v>0.116146</v>
      </c>
      <c r="L4">
        <v>0.12912799999999999</v>
      </c>
      <c r="M4">
        <v>8.9423000000000002E-2</v>
      </c>
      <c r="N4">
        <f t="shared" si="0"/>
        <v>9.2056249999999992E-2</v>
      </c>
      <c r="O4">
        <f t="shared" si="1"/>
        <v>1.8395944574114333E-3</v>
      </c>
      <c r="Q4">
        <v>9.7529999999999995E-3</v>
      </c>
      <c r="R4">
        <v>7.4640000000000001E-3</v>
      </c>
      <c r="S4">
        <v>8.0400000000000003E-3</v>
      </c>
      <c r="T4">
        <v>1.2980999999999999E-2</v>
      </c>
      <c r="U4">
        <v>1.4470999999999999E-2</v>
      </c>
      <c r="V4">
        <v>1.392E-2</v>
      </c>
      <c r="W4">
        <v>1.6118E-2</v>
      </c>
      <c r="X4">
        <v>1.3968E-2</v>
      </c>
      <c r="Y4">
        <v>1.7096E-2</v>
      </c>
      <c r="Z4">
        <v>1.2488000000000001E-2</v>
      </c>
      <c r="AA4">
        <v>1.3586000000000001E-2</v>
      </c>
      <c r="AB4">
        <v>1.3582E-2</v>
      </c>
      <c r="AC4">
        <f t="shared" si="2"/>
        <v>1.3682520152635359E-2</v>
      </c>
      <c r="AD4">
        <f t="shared" si="3"/>
        <v>0.27342072963980973</v>
      </c>
      <c r="AG4">
        <v>-3.9E-2</v>
      </c>
      <c r="AH4">
        <f t="shared" si="4"/>
        <v>0.47095321127579193</v>
      </c>
      <c r="AI4">
        <f t="shared" si="5"/>
        <v>0.66547348719190957</v>
      </c>
      <c r="AJ4">
        <f t="shared" si="6"/>
        <v>0.94908712313876131</v>
      </c>
      <c r="AK4">
        <f t="shared" si="7"/>
        <v>1.3934426229508197</v>
      </c>
      <c r="AL4">
        <f t="shared" si="8"/>
        <v>2.1060931757620183</v>
      </c>
      <c r="AM4">
        <f t="shared" si="9"/>
        <v>2.0429276730397574</v>
      </c>
      <c r="AN4">
        <f t="shared" si="10"/>
        <v>2.5110568873931274</v>
      </c>
      <c r="AO4">
        <f t="shared" si="11"/>
        <v>2.3249488084864391</v>
      </c>
      <c r="AP4">
        <f t="shared" si="12"/>
        <v>3.0472470076169751</v>
      </c>
      <c r="AQ4">
        <f t="shared" si="13"/>
        <v>2.6040302763976828</v>
      </c>
      <c r="AR4">
        <f t="shared" si="14"/>
        <v>3.0572029935625618</v>
      </c>
      <c r="AS4">
        <f t="shared" si="15"/>
        <v>2.2413015253973905</v>
      </c>
    </row>
    <row r="5" spans="1:45" x14ac:dyDescent="0.15">
      <c r="A5">
        <v>-3.85E-2</v>
      </c>
      <c r="B5">
        <v>4.0605000000000002E-2</v>
      </c>
      <c r="C5">
        <v>3.8602999999999998E-2</v>
      </c>
      <c r="D5">
        <v>6.3834000000000002E-2</v>
      </c>
      <c r="E5">
        <v>7.1378999999999998E-2</v>
      </c>
      <c r="F5">
        <v>0.107573</v>
      </c>
      <c r="G5">
        <v>0.104307</v>
      </c>
      <c r="H5">
        <v>0.12206599999999999</v>
      </c>
      <c r="I5">
        <v>0.12859899999999999</v>
      </c>
      <c r="J5">
        <v>0.139655</v>
      </c>
      <c r="K5">
        <v>0.132686</v>
      </c>
      <c r="L5">
        <v>0.14052400000000001</v>
      </c>
      <c r="M5">
        <v>0.17119999999999999</v>
      </c>
      <c r="N5">
        <f t="shared" si="0"/>
        <v>0.10508591666666667</v>
      </c>
      <c r="O5">
        <f t="shared" si="1"/>
        <v>2.0999711573304342E-3</v>
      </c>
      <c r="Q5">
        <v>1.2716E-2</v>
      </c>
      <c r="R5">
        <v>7.2880000000000002E-3</v>
      </c>
      <c r="S5">
        <v>8.4790000000000004E-3</v>
      </c>
      <c r="T5">
        <v>1.2454E-2</v>
      </c>
      <c r="U5">
        <v>1.5195999999999999E-2</v>
      </c>
      <c r="V5">
        <v>1.4841999999999999E-2</v>
      </c>
      <c r="W5">
        <v>1.6487000000000002E-2</v>
      </c>
      <c r="X5">
        <v>1.5278999999999999E-2</v>
      </c>
      <c r="Y5">
        <v>1.6435999999999999E-2</v>
      </c>
      <c r="Z5">
        <v>1.3429E-2</v>
      </c>
      <c r="AA5">
        <v>1.4605999999999999E-2</v>
      </c>
      <c r="AB5">
        <v>2.2048000000000002E-2</v>
      </c>
      <c r="AC5">
        <f t="shared" si="2"/>
        <v>1.5220229433224718E-2</v>
      </c>
      <c r="AD5">
        <f t="shared" si="3"/>
        <v>0.30414910341762352</v>
      </c>
      <c r="AG5">
        <v>-3.85E-2</v>
      </c>
      <c r="AH5">
        <f t="shared" si="4"/>
        <v>0.59001743679163032</v>
      </c>
      <c r="AI5">
        <f t="shared" si="5"/>
        <v>0.67274061242521566</v>
      </c>
      <c r="AJ5">
        <f t="shared" si="6"/>
        <v>1.1721327880983554</v>
      </c>
      <c r="AK5">
        <f t="shared" si="7"/>
        <v>1.3065515196333257</v>
      </c>
      <c r="AL5">
        <f t="shared" si="8"/>
        <v>2.1312345837997406</v>
      </c>
      <c r="AM5">
        <f t="shared" si="9"/>
        <v>2.1377145000276672</v>
      </c>
      <c r="AN5">
        <f t="shared" si="10"/>
        <v>2.5967677085704439</v>
      </c>
      <c r="AO5">
        <f t="shared" si="11"/>
        <v>2.7806451752403891</v>
      </c>
      <c r="AP5">
        <f t="shared" si="12"/>
        <v>3.0392818280739937</v>
      </c>
      <c r="AQ5">
        <f t="shared" si="13"/>
        <v>2.9748623392463185</v>
      </c>
      <c r="AR5">
        <f t="shared" si="14"/>
        <v>3.3270119065375869</v>
      </c>
      <c r="AS5">
        <f t="shared" si="15"/>
        <v>4.2909634115164241</v>
      </c>
    </row>
    <row r="6" spans="1:45" x14ac:dyDescent="0.15">
      <c r="A6">
        <v>-3.7999999999999999E-2</v>
      </c>
      <c r="B6">
        <v>1.2317E-2</v>
      </c>
      <c r="C6">
        <v>4.7855000000000002E-2</v>
      </c>
      <c r="D6">
        <v>6.5637000000000001E-2</v>
      </c>
      <c r="E6">
        <v>8.7635000000000005E-2</v>
      </c>
      <c r="F6">
        <v>0.12614900000000001</v>
      </c>
      <c r="G6">
        <v>0.12345200000000001</v>
      </c>
      <c r="H6">
        <v>0.12846099999999999</v>
      </c>
      <c r="I6">
        <v>0.149094</v>
      </c>
      <c r="J6">
        <v>0.140847</v>
      </c>
      <c r="K6">
        <v>0.16946900000000001</v>
      </c>
      <c r="L6">
        <v>0.17735200000000001</v>
      </c>
      <c r="M6">
        <v>0.16087399999999999</v>
      </c>
      <c r="N6">
        <f t="shared" si="0"/>
        <v>0.11576183333333334</v>
      </c>
      <c r="O6">
        <f t="shared" si="1"/>
        <v>2.31331199109008E-3</v>
      </c>
      <c r="Q6">
        <v>4.4840000000000001E-3</v>
      </c>
      <c r="R6">
        <v>8.3219999999999995E-3</v>
      </c>
      <c r="S6">
        <v>9.1140000000000006E-3</v>
      </c>
      <c r="T6">
        <v>1.3568999999999999E-2</v>
      </c>
      <c r="U6">
        <v>1.6159E-2</v>
      </c>
      <c r="V6">
        <v>1.5838999999999999E-2</v>
      </c>
      <c r="W6">
        <v>1.7263000000000001E-2</v>
      </c>
      <c r="X6">
        <v>1.6351999999999998E-2</v>
      </c>
      <c r="Y6">
        <v>1.7576999999999999E-2</v>
      </c>
      <c r="Z6">
        <v>1.5577000000000001E-2</v>
      </c>
      <c r="AA6">
        <v>1.6337999999999998E-2</v>
      </c>
      <c r="AB6">
        <v>1.9599999999999999E-2</v>
      </c>
      <c r="AC6">
        <f t="shared" si="2"/>
        <v>1.5481998561379131E-2</v>
      </c>
      <c r="AD6">
        <f t="shared" si="3"/>
        <v>0.30938009195034433</v>
      </c>
      <c r="AG6">
        <v>-3.7999999999999999E-2</v>
      </c>
      <c r="AH6">
        <f t="shared" si="4"/>
        <v>0.1789741354257483</v>
      </c>
      <c r="AI6">
        <f t="shared" si="5"/>
        <v>0.83397668594691343</v>
      </c>
      <c r="AJ6">
        <f t="shared" si="6"/>
        <v>1.2052398378984828</v>
      </c>
      <c r="AK6">
        <f t="shared" si="7"/>
        <v>1.6041082450449924</v>
      </c>
      <c r="AL6">
        <f t="shared" si="8"/>
        <v>2.4992620035859696</v>
      </c>
      <c r="AM6">
        <f t="shared" si="9"/>
        <v>2.5300807276349202</v>
      </c>
      <c r="AN6">
        <f t="shared" si="10"/>
        <v>2.732811565961593</v>
      </c>
      <c r="AO6">
        <f t="shared" si="11"/>
        <v>3.2238004320196159</v>
      </c>
      <c r="AP6">
        <f t="shared" si="12"/>
        <v>3.065223068552775</v>
      </c>
      <c r="AQ6">
        <f t="shared" si="13"/>
        <v>3.7995489031980343</v>
      </c>
      <c r="AR6">
        <f t="shared" si="14"/>
        <v>4.1989426407464494</v>
      </c>
      <c r="AS6">
        <f t="shared" si="15"/>
        <v>4.0321521487400309</v>
      </c>
    </row>
    <row r="7" spans="1:45" x14ac:dyDescent="0.15">
      <c r="A7">
        <v>-3.7499999999999999E-2</v>
      </c>
      <c r="B7">
        <v>2.0691999999999999E-2</v>
      </c>
      <c r="C7">
        <v>3.2655999999999998E-2</v>
      </c>
      <c r="D7">
        <v>6.2247999999999998E-2</v>
      </c>
      <c r="E7">
        <v>8.3530999999999994E-2</v>
      </c>
      <c r="F7">
        <v>9.2022999999999994E-2</v>
      </c>
      <c r="G7">
        <v>0.10181</v>
      </c>
      <c r="H7">
        <v>8.3795999999999995E-2</v>
      </c>
      <c r="I7">
        <v>0.155975</v>
      </c>
      <c r="J7">
        <v>0.1182</v>
      </c>
      <c r="K7">
        <v>0.12467</v>
      </c>
      <c r="L7">
        <v>0.15035399999999999</v>
      </c>
      <c r="M7">
        <v>0.14225299999999999</v>
      </c>
      <c r="N7">
        <f t="shared" si="0"/>
        <v>9.7350666666666683E-2</v>
      </c>
      <c r="O7">
        <f t="shared" si="1"/>
        <v>1.945394764888946E-3</v>
      </c>
      <c r="Q7">
        <v>7.5750000000000001E-3</v>
      </c>
      <c r="R7">
        <v>6.1980000000000004E-3</v>
      </c>
      <c r="S7">
        <v>7.8429999999999993E-3</v>
      </c>
      <c r="T7">
        <v>1.2296E-2</v>
      </c>
      <c r="U7">
        <v>1.1998E-2</v>
      </c>
      <c r="V7">
        <v>1.3161000000000001E-2</v>
      </c>
      <c r="W7">
        <v>1.2326E-2</v>
      </c>
      <c r="X7">
        <v>1.5193999999999999E-2</v>
      </c>
      <c r="Y7">
        <v>1.3672999999999999E-2</v>
      </c>
      <c r="Z7">
        <v>1.1908E-2</v>
      </c>
      <c r="AA7">
        <v>1.3336000000000001E-2</v>
      </c>
      <c r="AB7">
        <v>1.6500000000000001E-2</v>
      </c>
      <c r="AC7">
        <f t="shared" si="2"/>
        <v>1.2746843530851079E-2</v>
      </c>
      <c r="AD7">
        <f t="shared" si="3"/>
        <v>0.25472290337818387</v>
      </c>
      <c r="AG7">
        <v>-3.7499999999999999E-2</v>
      </c>
      <c r="AH7">
        <f t="shared" si="4"/>
        <v>0.30066841034582964</v>
      </c>
      <c r="AI7">
        <f t="shared" si="5"/>
        <v>0.5691012988461478</v>
      </c>
      <c r="AJ7">
        <f t="shared" si="6"/>
        <v>1.143010336083379</v>
      </c>
      <c r="AK7">
        <f t="shared" si="7"/>
        <v>1.5289868867102554</v>
      </c>
      <c r="AL7">
        <f t="shared" si="8"/>
        <v>1.8231582284123666</v>
      </c>
      <c r="AM7">
        <f t="shared" si="9"/>
        <v>2.0865398606787351</v>
      </c>
      <c r="AN7">
        <f t="shared" si="10"/>
        <v>1.7826319114853351</v>
      </c>
      <c r="AO7">
        <f t="shared" si="11"/>
        <v>3.3725855660473232</v>
      </c>
      <c r="AP7">
        <f t="shared" si="12"/>
        <v>2.572361262241567</v>
      </c>
      <c r="AQ7">
        <f t="shared" si="13"/>
        <v>2.7951410686420464</v>
      </c>
      <c r="AR7">
        <f t="shared" si="14"/>
        <v>3.5597445859465449</v>
      </c>
      <c r="AS7">
        <f t="shared" si="15"/>
        <v>3.5654346856217636</v>
      </c>
    </row>
    <row r="8" spans="1:45" x14ac:dyDescent="0.15">
      <c r="A8">
        <v>-3.6999999999999998E-2</v>
      </c>
      <c r="B8">
        <v>2.2716E-2</v>
      </c>
      <c r="C8">
        <v>4.4526999999999997E-2</v>
      </c>
      <c r="D8">
        <v>3.8920000000000003E-2</v>
      </c>
      <c r="E8">
        <v>5.7005E-2</v>
      </c>
      <c r="F8">
        <v>9.6611000000000002E-2</v>
      </c>
      <c r="G8">
        <v>9.9932999999999994E-2</v>
      </c>
      <c r="H8">
        <v>0.129637</v>
      </c>
      <c r="I8">
        <v>0.127443</v>
      </c>
      <c r="J8">
        <v>0.13472100000000001</v>
      </c>
      <c r="K8">
        <v>0.139046</v>
      </c>
      <c r="L8">
        <v>0.13598099999999999</v>
      </c>
      <c r="M8">
        <v>0.13722100000000001</v>
      </c>
      <c r="N8">
        <f t="shared" si="0"/>
        <v>9.6980083333333342E-2</v>
      </c>
      <c r="O8">
        <f t="shared" si="1"/>
        <v>1.9379892596026772E-3</v>
      </c>
      <c r="Q8">
        <v>6.7200000000000003E-3</v>
      </c>
      <c r="R8">
        <v>7.0499999999999998E-3</v>
      </c>
      <c r="S8">
        <v>6.1549999999999999E-3</v>
      </c>
      <c r="T8">
        <v>9.6430000000000005E-3</v>
      </c>
      <c r="U8">
        <v>1.2427000000000001E-2</v>
      </c>
      <c r="V8">
        <v>1.2600999999999999E-2</v>
      </c>
      <c r="W8">
        <v>1.4795000000000001E-2</v>
      </c>
      <c r="X8">
        <v>1.3161000000000001E-2</v>
      </c>
      <c r="Y8">
        <v>1.472E-2</v>
      </c>
      <c r="Z8">
        <v>1.2159E-2</v>
      </c>
      <c r="AA8">
        <v>1.2121E-2</v>
      </c>
      <c r="AB8">
        <v>1.6244000000000001E-2</v>
      </c>
      <c r="AC8">
        <f t="shared" si="2"/>
        <v>1.2454855599323503E-2</v>
      </c>
      <c r="AD8">
        <f t="shared" si="3"/>
        <v>0.24888804602780668</v>
      </c>
      <c r="AG8">
        <v>-3.6999999999999998E-2</v>
      </c>
      <c r="AH8">
        <f t="shared" si="4"/>
        <v>0.3300784655623365</v>
      </c>
      <c r="AI8">
        <f t="shared" si="5"/>
        <v>0.77597910135112758</v>
      </c>
      <c r="AJ8">
        <f t="shared" si="6"/>
        <v>0.71465689307873537</v>
      </c>
      <c r="AK8">
        <f t="shared" si="7"/>
        <v>1.0434437212162924</v>
      </c>
      <c r="AL8">
        <f t="shared" si="8"/>
        <v>1.914055612239844</v>
      </c>
      <c r="AM8">
        <f t="shared" si="9"/>
        <v>2.0480717797584522</v>
      </c>
      <c r="AN8">
        <f t="shared" si="10"/>
        <v>2.7578291697601842</v>
      </c>
      <c r="AO8">
        <f t="shared" si="11"/>
        <v>2.7556494457045617</v>
      </c>
      <c r="AP8">
        <f t="shared" si="12"/>
        <v>2.9319042437431992</v>
      </c>
      <c r="AQ8">
        <f t="shared" si="13"/>
        <v>3.117455562929349</v>
      </c>
      <c r="AR8">
        <f t="shared" si="14"/>
        <v>3.2194529479867322</v>
      </c>
      <c r="AS8">
        <f t="shared" si="15"/>
        <v>3.439312443292613</v>
      </c>
    </row>
    <row r="9" spans="1:45" x14ac:dyDescent="0.15">
      <c r="A9">
        <v>-3.6499999999999998E-2</v>
      </c>
      <c r="B9">
        <v>2.7348999999999998E-2</v>
      </c>
      <c r="C9">
        <v>4.1405999999999998E-2</v>
      </c>
      <c r="D9">
        <v>5.0514000000000003E-2</v>
      </c>
      <c r="E9">
        <v>0.10413</v>
      </c>
      <c r="F9">
        <v>9.7167000000000003E-2</v>
      </c>
      <c r="G9">
        <v>0.105799</v>
      </c>
      <c r="H9">
        <v>0.14186699999999999</v>
      </c>
      <c r="I9">
        <v>0.135383</v>
      </c>
      <c r="J9">
        <v>0.15171899999999999</v>
      </c>
      <c r="K9">
        <v>0.168047</v>
      </c>
      <c r="L9">
        <v>0.11815299999999999</v>
      </c>
      <c r="M9">
        <v>0.12422800000000001</v>
      </c>
      <c r="N9">
        <f t="shared" si="0"/>
        <v>0.10548016666666667</v>
      </c>
      <c r="O9">
        <f t="shared" si="1"/>
        <v>2.1078496024640831E-3</v>
      </c>
      <c r="Q9">
        <v>7.986E-3</v>
      </c>
      <c r="R9">
        <v>6.6270000000000001E-3</v>
      </c>
      <c r="S9">
        <v>6.9210000000000001E-3</v>
      </c>
      <c r="T9">
        <v>1.3261E-2</v>
      </c>
      <c r="U9">
        <v>1.2356000000000001E-2</v>
      </c>
      <c r="V9">
        <v>1.3112E-2</v>
      </c>
      <c r="W9">
        <v>1.5507999999999999E-2</v>
      </c>
      <c r="X9">
        <v>1.3905000000000001E-2</v>
      </c>
      <c r="Y9">
        <v>1.5633999999999999E-2</v>
      </c>
      <c r="Z9">
        <v>1.3755E-2</v>
      </c>
      <c r="AA9">
        <v>1.1055000000000001E-2</v>
      </c>
      <c r="AB9">
        <v>1.6105000000000001E-2</v>
      </c>
      <c r="AC9">
        <f t="shared" si="2"/>
        <v>1.3160188196360886E-2</v>
      </c>
      <c r="AD9">
        <f t="shared" si="3"/>
        <v>0.26298285832622365</v>
      </c>
      <c r="AG9">
        <v>-3.6499999999999998E-2</v>
      </c>
      <c r="AH9">
        <f t="shared" si="4"/>
        <v>0.39739901191514088</v>
      </c>
      <c r="AI9">
        <f t="shared" si="5"/>
        <v>0.72158893863374551</v>
      </c>
      <c r="AJ9">
        <f t="shared" si="6"/>
        <v>0.92754826045681493</v>
      </c>
      <c r="AK9">
        <f t="shared" si="7"/>
        <v>1.9060397279230334</v>
      </c>
      <c r="AL9">
        <f t="shared" si="8"/>
        <v>1.9250710754935663</v>
      </c>
      <c r="AM9">
        <f t="shared" si="9"/>
        <v>2.1682922180527404</v>
      </c>
      <c r="AN9">
        <f t="shared" si="10"/>
        <v>3.0180037398764861</v>
      </c>
      <c r="AO9">
        <f t="shared" si="11"/>
        <v>2.927332916737841</v>
      </c>
      <c r="AP9">
        <f t="shared" si="12"/>
        <v>3.3018280739934713</v>
      </c>
      <c r="AQ9">
        <f t="shared" si="13"/>
        <v>3.7676672107330549</v>
      </c>
      <c r="AR9">
        <f t="shared" si="14"/>
        <v>2.7973615737748387</v>
      </c>
      <c r="AS9">
        <f t="shared" si="15"/>
        <v>3.1136553895202246</v>
      </c>
    </row>
    <row r="10" spans="1:45" x14ac:dyDescent="0.15">
      <c r="A10">
        <v>-3.5999999999999997E-2</v>
      </c>
      <c r="B10">
        <v>3.0199E-2</v>
      </c>
      <c r="C10">
        <v>3.2399999999999998E-2</v>
      </c>
      <c r="D10">
        <v>5.9636000000000002E-2</v>
      </c>
      <c r="E10">
        <v>7.4652999999999997E-2</v>
      </c>
      <c r="F10">
        <v>9.0265999999999999E-2</v>
      </c>
      <c r="G10">
        <v>8.9385999999999993E-2</v>
      </c>
      <c r="H10">
        <v>0.132186</v>
      </c>
      <c r="I10">
        <v>0.12368</v>
      </c>
      <c r="J10">
        <v>0.115379</v>
      </c>
      <c r="K10">
        <v>0.15757499999999999</v>
      </c>
      <c r="L10">
        <v>0.15476500000000001</v>
      </c>
      <c r="M10">
        <v>0.14813499999999999</v>
      </c>
      <c r="N10">
        <f t="shared" si="0"/>
        <v>0.10068833333333332</v>
      </c>
      <c r="O10">
        <f t="shared" si="1"/>
        <v>2.0120926056187917E-3</v>
      </c>
      <c r="Q10">
        <v>7.6160000000000004E-3</v>
      </c>
      <c r="R10">
        <v>5.8520000000000004E-3</v>
      </c>
      <c r="S10">
        <v>7.6249999999999998E-3</v>
      </c>
      <c r="T10">
        <v>1.1646999999999999E-2</v>
      </c>
      <c r="U10">
        <v>1.1887E-2</v>
      </c>
      <c r="V10">
        <v>1.1663E-2</v>
      </c>
      <c r="W10">
        <v>1.4604000000000001E-2</v>
      </c>
      <c r="X10">
        <v>1.3318E-2</v>
      </c>
      <c r="Y10">
        <v>1.3324000000000001E-2</v>
      </c>
      <c r="Z10">
        <v>1.3124E-2</v>
      </c>
      <c r="AA10">
        <v>1.307E-2</v>
      </c>
      <c r="AB10">
        <v>1.5384999999999999E-2</v>
      </c>
      <c r="AC10">
        <f t="shared" si="2"/>
        <v>1.2472902807868964E-2</v>
      </c>
      <c r="AD10">
        <f t="shared" si="3"/>
        <v>0.24924868726008079</v>
      </c>
      <c r="AG10">
        <v>-3.5999999999999997E-2</v>
      </c>
      <c r="AH10">
        <f t="shared" si="4"/>
        <v>0.43881139203719843</v>
      </c>
      <c r="AI10">
        <f t="shared" si="5"/>
        <v>0.56463994618493352</v>
      </c>
      <c r="AJ10">
        <f t="shared" si="6"/>
        <v>1.0950482650473654</v>
      </c>
      <c r="AK10">
        <f t="shared" si="7"/>
        <v>1.3664802055952965</v>
      </c>
      <c r="AL10">
        <f t="shared" si="8"/>
        <v>1.7883485720512338</v>
      </c>
      <c r="AM10">
        <f t="shared" si="9"/>
        <v>1.8319168253278597</v>
      </c>
      <c r="AN10">
        <f t="shared" si="10"/>
        <v>2.8120552514630832</v>
      </c>
      <c r="AO10">
        <f t="shared" si="11"/>
        <v>2.6742835890926937</v>
      </c>
      <c r="AP10">
        <f t="shared" si="12"/>
        <v>2.5109684439608269</v>
      </c>
      <c r="AQ10">
        <f t="shared" si="13"/>
        <v>3.5328816386562156</v>
      </c>
      <c r="AR10">
        <f t="shared" si="14"/>
        <v>3.6641783447332101</v>
      </c>
      <c r="AS10">
        <f t="shared" si="15"/>
        <v>3.7128613607767846</v>
      </c>
    </row>
    <row r="11" spans="1:45" x14ac:dyDescent="0.15">
      <c r="A11">
        <v>-3.5499999999999997E-2</v>
      </c>
      <c r="B11">
        <v>2.8886999999999999E-2</v>
      </c>
      <c r="C11">
        <v>3.3557999999999998E-2</v>
      </c>
      <c r="D11">
        <v>5.1782000000000002E-2</v>
      </c>
      <c r="E11">
        <v>7.4326000000000003E-2</v>
      </c>
      <c r="F11">
        <v>8.8571999999999998E-2</v>
      </c>
      <c r="G11">
        <v>0.118474</v>
      </c>
      <c r="H11">
        <v>0.10527</v>
      </c>
      <c r="I11">
        <v>0.110425</v>
      </c>
      <c r="J11">
        <v>0.117877</v>
      </c>
      <c r="K11">
        <v>0.13102800000000001</v>
      </c>
      <c r="L11">
        <v>0.10993700000000001</v>
      </c>
      <c r="M11">
        <v>0.13123499999999999</v>
      </c>
      <c r="N11">
        <f t="shared" si="0"/>
        <v>9.178091666666667E-2</v>
      </c>
      <c r="O11">
        <f t="shared" si="1"/>
        <v>1.8340923684827557E-3</v>
      </c>
      <c r="Q11">
        <v>6.5630000000000003E-3</v>
      </c>
      <c r="R11">
        <v>5.4799999999999996E-3</v>
      </c>
      <c r="S11">
        <v>6.6709999999999998E-3</v>
      </c>
      <c r="T11">
        <v>1.0208E-2</v>
      </c>
      <c r="U11">
        <v>1.1091999999999999E-2</v>
      </c>
      <c r="V11">
        <v>1.2551E-2</v>
      </c>
      <c r="W11">
        <v>1.2090999999999999E-2</v>
      </c>
      <c r="X11">
        <v>1.1200999999999999E-2</v>
      </c>
      <c r="Y11">
        <v>1.2E-2</v>
      </c>
      <c r="Z11">
        <v>1.0697E-2</v>
      </c>
      <c r="AA11">
        <v>9.5820000000000002E-3</v>
      </c>
      <c r="AB11">
        <v>1.2515E-2</v>
      </c>
      <c r="AC11">
        <f t="shared" si="2"/>
        <v>1.0790944768647462E-2</v>
      </c>
      <c r="AD11">
        <f t="shared" si="3"/>
        <v>0.21563775965483917</v>
      </c>
      <c r="AG11">
        <v>-3.5499999999999997E-2</v>
      </c>
      <c r="AH11">
        <f t="shared" si="4"/>
        <v>0.41974716652136002</v>
      </c>
      <c r="AI11">
        <f t="shared" si="5"/>
        <v>0.58482059611339499</v>
      </c>
      <c r="AJ11">
        <f t="shared" si="6"/>
        <v>0.95083153230737594</v>
      </c>
      <c r="AK11">
        <f t="shared" si="7"/>
        <v>1.3604946587689177</v>
      </c>
      <c r="AL11">
        <f t="shared" si="8"/>
        <v>1.7547870706990658</v>
      </c>
      <c r="AM11">
        <f t="shared" si="9"/>
        <v>2.4280593601223108</v>
      </c>
      <c r="AN11">
        <f t="shared" si="10"/>
        <v>2.2394584624810401</v>
      </c>
      <c r="AO11">
        <f t="shared" si="11"/>
        <v>2.3876759809634596</v>
      </c>
      <c r="AP11">
        <f t="shared" si="12"/>
        <v>2.5653318824809577</v>
      </c>
      <c r="AQ11">
        <f t="shared" si="13"/>
        <v>2.9376894516886987</v>
      </c>
      <c r="AR11">
        <f t="shared" si="14"/>
        <v>2.6028415642098337</v>
      </c>
      <c r="AS11">
        <f t="shared" si="15"/>
        <v>3.2892791081212498</v>
      </c>
    </row>
    <row r="12" spans="1:45" x14ac:dyDescent="0.15">
      <c r="A12">
        <v>-3.5000000000000003E-2</v>
      </c>
      <c r="B12">
        <v>2.7182999999999999E-2</v>
      </c>
      <c r="C12">
        <v>3.4887000000000001E-2</v>
      </c>
      <c r="D12">
        <v>5.781E-2</v>
      </c>
      <c r="E12">
        <v>7.0208000000000007E-2</v>
      </c>
      <c r="F12">
        <v>7.2747999999999993E-2</v>
      </c>
      <c r="G12">
        <v>0.108459</v>
      </c>
      <c r="H12">
        <v>0.123519</v>
      </c>
      <c r="I12">
        <v>0.10598399999999999</v>
      </c>
      <c r="J12">
        <v>0.118713</v>
      </c>
      <c r="K12">
        <v>0.12551999999999999</v>
      </c>
      <c r="L12">
        <v>0.13683400000000001</v>
      </c>
      <c r="M12">
        <v>0.12940499999999999</v>
      </c>
      <c r="N12">
        <f t="shared" si="0"/>
        <v>9.2605833333333332E-2</v>
      </c>
      <c r="O12">
        <f t="shared" si="1"/>
        <v>1.8505769866138039E-3</v>
      </c>
      <c r="Q12">
        <v>7.6540000000000002E-3</v>
      </c>
      <c r="R12">
        <v>5.5339999999999999E-3</v>
      </c>
      <c r="S12">
        <v>6.7510000000000001E-3</v>
      </c>
      <c r="T12">
        <v>9.9349999999999994E-3</v>
      </c>
      <c r="U12">
        <v>8.9110000000000005E-3</v>
      </c>
      <c r="V12">
        <v>1.1675E-2</v>
      </c>
      <c r="W12">
        <v>1.2862999999999999E-2</v>
      </c>
      <c r="X12">
        <v>1.1002E-2</v>
      </c>
      <c r="Y12">
        <v>1.209E-2</v>
      </c>
      <c r="Z12">
        <v>1.0555999999999999E-2</v>
      </c>
      <c r="AA12">
        <v>1.0326999999999999E-2</v>
      </c>
      <c r="AB12">
        <v>1.3440000000000001E-2</v>
      </c>
      <c r="AC12">
        <f t="shared" si="2"/>
        <v>1.0789638051052836E-2</v>
      </c>
      <c r="AD12">
        <f t="shared" si="3"/>
        <v>0.2156116472373773</v>
      </c>
      <c r="AG12">
        <v>-3.5000000000000003E-2</v>
      </c>
      <c r="AH12">
        <f t="shared" si="4"/>
        <v>0.3949869224062772</v>
      </c>
      <c r="AI12">
        <f t="shared" si="5"/>
        <v>0.60798129020227709</v>
      </c>
      <c r="AJ12">
        <f t="shared" si="6"/>
        <v>1.0615188846064154</v>
      </c>
      <c r="AK12">
        <f t="shared" si="7"/>
        <v>1.2851170384905439</v>
      </c>
      <c r="AL12">
        <f t="shared" si="8"/>
        <v>1.441282231621908</v>
      </c>
      <c r="AM12">
        <f t="shared" si="9"/>
        <v>2.222807452601463</v>
      </c>
      <c r="AN12">
        <f t="shared" si="10"/>
        <v>2.6276780642841797</v>
      </c>
      <c r="AO12">
        <f t="shared" si="11"/>
        <v>2.2916499992432087</v>
      </c>
      <c r="AP12">
        <f t="shared" si="12"/>
        <v>2.5835255712731229</v>
      </c>
      <c r="AQ12">
        <f t="shared" si="13"/>
        <v>2.8141983391028282</v>
      </c>
      <c r="AR12">
        <f t="shared" si="14"/>
        <v>3.2396483676750174</v>
      </c>
      <c r="AS12">
        <f t="shared" si="15"/>
        <v>3.2434119174490825</v>
      </c>
    </row>
    <row r="13" spans="1:45" x14ac:dyDescent="0.15">
      <c r="A13">
        <v>-3.4500000000000003E-2</v>
      </c>
      <c r="B13">
        <v>1.8516999999999999E-2</v>
      </c>
      <c r="C13">
        <v>3.4805000000000003E-2</v>
      </c>
      <c r="D13">
        <v>5.5153000000000001E-2</v>
      </c>
      <c r="E13">
        <v>7.8535999999999995E-2</v>
      </c>
      <c r="F13">
        <v>0.104613</v>
      </c>
      <c r="G13">
        <v>0.120646</v>
      </c>
      <c r="H13">
        <v>0.13768900000000001</v>
      </c>
      <c r="I13">
        <v>0.10946699999999999</v>
      </c>
      <c r="J13">
        <v>0.12621299999999999</v>
      </c>
      <c r="K13">
        <v>0.12909399999999999</v>
      </c>
      <c r="L13">
        <v>0.14618700000000001</v>
      </c>
      <c r="M13">
        <v>0.10927099999999999</v>
      </c>
      <c r="N13">
        <f t="shared" si="0"/>
        <v>9.751591666666666E-2</v>
      </c>
      <c r="O13">
        <f t="shared" si="1"/>
        <v>1.948697017414844E-3</v>
      </c>
      <c r="Q13">
        <v>5.9080000000000001E-3</v>
      </c>
      <c r="R13">
        <v>5.2820000000000002E-3</v>
      </c>
      <c r="S13">
        <v>6.6579999999999999E-3</v>
      </c>
      <c r="T13">
        <v>1.0503999999999999E-2</v>
      </c>
      <c r="U13">
        <v>1.1844E-2</v>
      </c>
      <c r="V13">
        <v>1.2518E-2</v>
      </c>
      <c r="W13">
        <v>1.3721000000000001E-2</v>
      </c>
      <c r="X13">
        <v>1.0989000000000001E-2</v>
      </c>
      <c r="Y13">
        <v>1.2236E-2</v>
      </c>
      <c r="Z13">
        <v>1.0645E-2</v>
      </c>
      <c r="AA13">
        <v>1.0862999999999999E-2</v>
      </c>
      <c r="AB13">
        <v>1.1984E-2</v>
      </c>
      <c r="AC13">
        <f t="shared" si="2"/>
        <v>1.1070551994121406E-2</v>
      </c>
      <c r="AD13">
        <f t="shared" si="3"/>
        <v>0.22122521070543555</v>
      </c>
      <c r="AG13">
        <v>-3.4500000000000003E-2</v>
      </c>
      <c r="AH13">
        <f t="shared" si="4"/>
        <v>0.26906422551583836</v>
      </c>
      <c r="AI13">
        <f t="shared" si="5"/>
        <v>0.60655226317798183</v>
      </c>
      <c r="AJ13">
        <f t="shared" si="6"/>
        <v>1.0127305144905316</v>
      </c>
      <c r="AK13">
        <f t="shared" si="7"/>
        <v>1.4375562861054774</v>
      </c>
      <c r="AL13">
        <f t="shared" si="8"/>
        <v>2.0725911103626582</v>
      </c>
      <c r="AM13">
        <f t="shared" si="9"/>
        <v>2.4725733035207416</v>
      </c>
      <c r="AN13">
        <f t="shared" si="10"/>
        <v>2.9291231712791106</v>
      </c>
      <c r="AO13">
        <f t="shared" si="11"/>
        <v>2.3669615269017616</v>
      </c>
      <c r="AP13">
        <f t="shared" si="12"/>
        <v>2.7467464635473342</v>
      </c>
      <c r="AQ13">
        <f t="shared" si="13"/>
        <v>2.8943285563108709</v>
      </c>
      <c r="AR13">
        <f t="shared" si="14"/>
        <v>3.461087711572473</v>
      </c>
      <c r="AS13">
        <f t="shared" si="15"/>
        <v>2.7387725639007665</v>
      </c>
    </row>
    <row r="14" spans="1:45" x14ac:dyDescent="0.15">
      <c r="A14">
        <v>-3.4000000000000002E-2</v>
      </c>
      <c r="B14">
        <v>2.7888E-2</v>
      </c>
      <c r="C14">
        <v>3.5071999999999999E-2</v>
      </c>
      <c r="D14">
        <v>5.4984999999999999E-2</v>
      </c>
      <c r="E14">
        <v>7.4146000000000004E-2</v>
      </c>
      <c r="F14">
        <v>0.10872</v>
      </c>
      <c r="G14">
        <v>0.110971</v>
      </c>
      <c r="H14">
        <v>0.150006</v>
      </c>
      <c r="I14">
        <v>0.131468</v>
      </c>
      <c r="J14">
        <v>0.11834</v>
      </c>
      <c r="K14">
        <v>0.122085</v>
      </c>
      <c r="L14">
        <v>0.16411300000000001</v>
      </c>
      <c r="M14">
        <v>0.128885</v>
      </c>
      <c r="N14">
        <f t="shared" si="0"/>
        <v>0.10222324999999999</v>
      </c>
      <c r="O14">
        <f t="shared" si="1"/>
        <v>2.0427654191712491E-3</v>
      </c>
      <c r="Q14">
        <v>6.4250000000000002E-3</v>
      </c>
      <c r="R14">
        <v>5.45E-3</v>
      </c>
      <c r="S14">
        <v>6.4749999999999999E-3</v>
      </c>
      <c r="T14">
        <v>9.8530000000000006E-3</v>
      </c>
      <c r="U14">
        <v>1.1823999999999999E-2</v>
      </c>
      <c r="V14">
        <v>1.1856E-2</v>
      </c>
      <c r="W14">
        <v>1.4015E-2</v>
      </c>
      <c r="X14">
        <v>1.2215E-2</v>
      </c>
      <c r="Y14">
        <v>1.1707E-2</v>
      </c>
      <c r="Z14">
        <v>1.0442E-2</v>
      </c>
      <c r="AA14">
        <v>1.1369000000000001E-2</v>
      </c>
      <c r="AB14">
        <v>1.3677E-2</v>
      </c>
      <c r="AC14">
        <f t="shared" si="2"/>
        <v>1.1275041721349939E-2</v>
      </c>
      <c r="AD14">
        <f t="shared" si="3"/>
        <v>0.22531157270592581</v>
      </c>
      <c r="AG14">
        <v>-3.4000000000000002E-2</v>
      </c>
      <c r="AH14">
        <f t="shared" si="4"/>
        <v>0.40523103748910194</v>
      </c>
      <c r="AI14">
        <f t="shared" si="5"/>
        <v>0.61120531458635763</v>
      </c>
      <c r="AJ14">
        <f t="shared" si="6"/>
        <v>1.0096456645923499</v>
      </c>
      <c r="AK14">
        <f t="shared" si="7"/>
        <v>1.3571998623507273</v>
      </c>
      <c r="AL14">
        <f t="shared" si="8"/>
        <v>2.1539589297566097</v>
      </c>
      <c r="AM14">
        <f t="shared" si="9"/>
        <v>2.274289508686572</v>
      </c>
      <c r="AN14">
        <f t="shared" si="10"/>
        <v>3.1911485335131653</v>
      </c>
      <c r="AO14">
        <f t="shared" si="11"/>
        <v>2.8426804244084596</v>
      </c>
      <c r="AP14">
        <f t="shared" si="12"/>
        <v>2.5754080522306855</v>
      </c>
      <c r="AQ14">
        <f t="shared" si="13"/>
        <v>2.7371845461230784</v>
      </c>
      <c r="AR14">
        <f t="shared" si="14"/>
        <v>3.8854993098517192</v>
      </c>
      <c r="AS14">
        <f t="shared" si="15"/>
        <v>3.2303786173673736</v>
      </c>
    </row>
    <row r="15" spans="1:45" x14ac:dyDescent="0.15">
      <c r="A15">
        <v>-3.3500000000000002E-2</v>
      </c>
      <c r="B15">
        <v>2.6151000000000001E-2</v>
      </c>
      <c r="C15">
        <v>3.5933E-2</v>
      </c>
      <c r="D15">
        <v>5.1382999999999998E-2</v>
      </c>
      <c r="E15">
        <v>5.8680999999999997E-2</v>
      </c>
      <c r="F15">
        <v>0.100421</v>
      </c>
      <c r="G15">
        <v>8.3790000000000003E-2</v>
      </c>
      <c r="H15">
        <v>0.10372000000000001</v>
      </c>
      <c r="I15">
        <v>0.109373</v>
      </c>
      <c r="J15">
        <v>0.132161</v>
      </c>
      <c r="K15">
        <v>0.11088099999999999</v>
      </c>
      <c r="L15">
        <v>0.13483600000000001</v>
      </c>
      <c r="M15">
        <v>0.130832</v>
      </c>
      <c r="N15">
        <f t="shared" si="0"/>
        <v>8.9846833333333334E-2</v>
      </c>
      <c r="O15">
        <f t="shared" si="1"/>
        <v>1.7954428582086369E-3</v>
      </c>
      <c r="Q15">
        <v>6.2220000000000001E-3</v>
      </c>
      <c r="R15">
        <v>5.0939999999999996E-3</v>
      </c>
      <c r="S15">
        <v>5.8869999999999999E-3</v>
      </c>
      <c r="T15">
        <v>8.1869999999999998E-3</v>
      </c>
      <c r="U15">
        <v>1.0333E-2</v>
      </c>
      <c r="V15">
        <v>9.4140000000000005E-3</v>
      </c>
      <c r="W15">
        <v>1.0994E-2</v>
      </c>
      <c r="X15">
        <v>9.9979999999999999E-3</v>
      </c>
      <c r="Y15">
        <v>1.1884E-2</v>
      </c>
      <c r="Z15">
        <v>9.3030000000000005E-3</v>
      </c>
      <c r="AA15">
        <v>9.6229999999999996E-3</v>
      </c>
      <c r="AB15">
        <v>1.1272000000000001E-2</v>
      </c>
      <c r="AC15">
        <f t="shared" si="2"/>
        <v>9.6766051569564596E-3</v>
      </c>
      <c r="AD15">
        <f t="shared" si="3"/>
        <v>0.19336967261413332</v>
      </c>
      <c r="AG15">
        <v>-3.3500000000000002E-2</v>
      </c>
      <c r="AH15">
        <f t="shared" si="4"/>
        <v>0.37999128160418483</v>
      </c>
      <c r="AI15">
        <f t="shared" si="5"/>
        <v>0.62621009834145724</v>
      </c>
      <c r="AJ15">
        <f t="shared" si="6"/>
        <v>0.9435050137991946</v>
      </c>
      <c r="AK15">
        <f t="shared" si="7"/>
        <v>1.0741219367545523</v>
      </c>
      <c r="AL15">
        <f t="shared" si="8"/>
        <v>1.9895392723058178</v>
      </c>
      <c r="AM15">
        <f t="shared" si="9"/>
        <v>1.7172298882847581</v>
      </c>
      <c r="AN15">
        <f t="shared" si="10"/>
        <v>2.2064845799233734</v>
      </c>
      <c r="AO15">
        <f t="shared" si="11"/>
        <v>2.3649290021817206</v>
      </c>
      <c r="AP15">
        <f t="shared" si="12"/>
        <v>2.8761915125136017</v>
      </c>
      <c r="AQ15">
        <f t="shared" si="13"/>
        <v>2.4859873011317775</v>
      </c>
      <c r="AR15">
        <f t="shared" si="14"/>
        <v>3.1923442076079676</v>
      </c>
      <c r="AS15">
        <f t="shared" si="15"/>
        <v>3.279178300557926</v>
      </c>
    </row>
    <row r="16" spans="1:45" x14ac:dyDescent="0.15">
      <c r="A16">
        <v>-3.3000000000000002E-2</v>
      </c>
      <c r="B16">
        <v>3.1647000000000002E-2</v>
      </c>
      <c r="C16">
        <v>3.6039000000000002E-2</v>
      </c>
      <c r="D16">
        <v>5.0367000000000002E-2</v>
      </c>
      <c r="E16">
        <v>8.2198999999999994E-2</v>
      </c>
      <c r="F16">
        <v>0.10169599999999999</v>
      </c>
      <c r="G16">
        <v>0.11476699999999999</v>
      </c>
      <c r="H16">
        <v>9.8202999999999999E-2</v>
      </c>
      <c r="I16">
        <v>0.12615899999999999</v>
      </c>
      <c r="J16">
        <v>9.9049999999999999E-2</v>
      </c>
      <c r="K16">
        <v>0.130053</v>
      </c>
      <c r="L16">
        <v>0.160722</v>
      </c>
      <c r="M16">
        <v>0.13236000000000001</v>
      </c>
      <c r="N16">
        <f t="shared" si="0"/>
        <v>9.6938499999999997E-2</v>
      </c>
      <c r="O16">
        <f t="shared" si="1"/>
        <v>1.9371582843074561E-3</v>
      </c>
      <c r="Q16">
        <v>6.9220000000000002E-3</v>
      </c>
      <c r="R16">
        <v>4.9179999999999996E-3</v>
      </c>
      <c r="S16">
        <v>5.8589999999999996E-3</v>
      </c>
      <c r="T16">
        <v>9.6810000000000004E-3</v>
      </c>
      <c r="U16">
        <v>1.0281E-2</v>
      </c>
      <c r="V16">
        <v>1.1063999999999999E-2</v>
      </c>
      <c r="W16">
        <v>1.0364999999999999E-2</v>
      </c>
      <c r="X16">
        <v>1.0614E-2</v>
      </c>
      <c r="Y16">
        <v>1.0333E-2</v>
      </c>
      <c r="Z16">
        <v>9.9629999999999996E-3</v>
      </c>
      <c r="AA16">
        <v>1.0375000000000001E-2</v>
      </c>
      <c r="AB16">
        <v>1.2746E-2</v>
      </c>
      <c r="AC16">
        <f t="shared" si="2"/>
        <v>1.0110683490069484E-2</v>
      </c>
      <c r="AD16">
        <f t="shared" si="3"/>
        <v>0.20204395288096966</v>
      </c>
      <c r="AG16">
        <v>-3.3000000000000002E-2</v>
      </c>
      <c r="AH16">
        <f t="shared" si="4"/>
        <v>0.45985178727114207</v>
      </c>
      <c r="AI16">
        <f t="shared" si="5"/>
        <v>0.62805737717774135</v>
      </c>
      <c r="AJ16">
        <f t="shared" si="6"/>
        <v>0.92484901679590603</v>
      </c>
      <c r="AK16">
        <f t="shared" si="7"/>
        <v>1.504605393215648</v>
      </c>
      <c r="AL16">
        <f t="shared" si="8"/>
        <v>2.0147995522491553</v>
      </c>
      <c r="AM16">
        <f t="shared" si="9"/>
        <v>2.3520864373884329</v>
      </c>
      <c r="AN16">
        <f t="shared" si="10"/>
        <v>2.0891188314906963</v>
      </c>
      <c r="AO16">
        <f t="shared" si="11"/>
        <v>2.7278860229329331</v>
      </c>
      <c r="AP16">
        <f t="shared" si="12"/>
        <v>2.1556039173014145</v>
      </c>
      <c r="AQ16">
        <f t="shared" si="13"/>
        <v>2.9158296414542715</v>
      </c>
      <c r="AR16">
        <f t="shared" si="14"/>
        <v>3.8052148219701545</v>
      </c>
      <c r="AS16">
        <f t="shared" si="15"/>
        <v>3.3174761515672548</v>
      </c>
    </row>
    <row r="17" spans="1:45" x14ac:dyDescent="0.15">
      <c r="A17">
        <v>-3.2500000000000001E-2</v>
      </c>
      <c r="B17">
        <v>3.8646E-2</v>
      </c>
      <c r="C17">
        <v>4.0667000000000002E-2</v>
      </c>
      <c r="D17">
        <v>5.8221000000000002E-2</v>
      </c>
      <c r="E17">
        <v>6.8729999999999999E-2</v>
      </c>
      <c r="F17">
        <v>8.5324999999999998E-2</v>
      </c>
      <c r="G17">
        <v>9.5745999999999998E-2</v>
      </c>
      <c r="H17">
        <v>0.13219500000000001</v>
      </c>
      <c r="I17">
        <v>0.12474</v>
      </c>
      <c r="J17">
        <v>0.1188</v>
      </c>
      <c r="K17">
        <v>0.133108</v>
      </c>
      <c r="L17">
        <v>0.133655</v>
      </c>
      <c r="M17">
        <v>0.14249300000000001</v>
      </c>
      <c r="N17">
        <f t="shared" si="0"/>
        <v>9.7693833333333327E-2</v>
      </c>
      <c r="O17">
        <f t="shared" si="1"/>
        <v>1.9522523926759601E-3</v>
      </c>
      <c r="Q17">
        <v>7.5100000000000002E-3</v>
      </c>
      <c r="R17">
        <v>5.3990000000000002E-3</v>
      </c>
      <c r="S17">
        <v>6.2379999999999996E-3</v>
      </c>
      <c r="T17">
        <v>8.9169999999999996E-3</v>
      </c>
      <c r="U17">
        <v>9.6179999999999998E-3</v>
      </c>
      <c r="V17">
        <v>9.9900000000000006E-3</v>
      </c>
      <c r="W17">
        <v>1.2297000000000001E-2</v>
      </c>
      <c r="X17">
        <v>1.0442999999999999E-2</v>
      </c>
      <c r="Y17">
        <v>1.1098999999999999E-2</v>
      </c>
      <c r="Z17">
        <v>1.0052E-2</v>
      </c>
      <c r="AA17">
        <v>9.2119999999999997E-3</v>
      </c>
      <c r="AB17">
        <v>1.2655E-2</v>
      </c>
      <c r="AC17">
        <f t="shared" si="2"/>
        <v>1.0116565128540417E-2</v>
      </c>
      <c r="AD17">
        <f t="shared" si="3"/>
        <v>0.20216148692179403</v>
      </c>
      <c r="AG17">
        <v>-3.2500000000000001E-2</v>
      </c>
      <c r="AH17">
        <f t="shared" si="4"/>
        <v>0.56155187445510024</v>
      </c>
      <c r="AI17">
        <f t="shared" si="5"/>
        <v>0.70871026825625594</v>
      </c>
      <c r="AJ17">
        <f t="shared" si="6"/>
        <v>1.0690657495358953</v>
      </c>
      <c r="AK17">
        <f t="shared" si="7"/>
        <v>1.2580630990122932</v>
      </c>
      <c r="AL17">
        <f t="shared" si="8"/>
        <v>1.6904575577766991</v>
      </c>
      <c r="AM17">
        <f t="shared" si="9"/>
        <v>1.9622615214669106</v>
      </c>
      <c r="AN17">
        <f t="shared" si="10"/>
        <v>2.8122467127166439</v>
      </c>
      <c r="AO17">
        <f t="shared" si="11"/>
        <v>2.6972035487016708</v>
      </c>
      <c r="AP17">
        <f t="shared" si="12"/>
        <v>2.5854189336235041</v>
      </c>
      <c r="AQ17">
        <f t="shared" si="13"/>
        <v>2.9843237135221425</v>
      </c>
      <c r="AR17">
        <f t="shared" si="14"/>
        <v>3.1643831400207874</v>
      </c>
      <c r="AS17">
        <f t="shared" si="15"/>
        <v>3.5714500548902453</v>
      </c>
    </row>
    <row r="18" spans="1:45" x14ac:dyDescent="0.15">
      <c r="A18">
        <v>-3.2000000000000001E-2</v>
      </c>
      <c r="B18">
        <v>3.6040000000000003E-2</v>
      </c>
      <c r="C18">
        <v>3.5846000000000003E-2</v>
      </c>
      <c r="D18">
        <v>5.7953999999999999E-2</v>
      </c>
      <c r="E18">
        <v>7.0374000000000006E-2</v>
      </c>
      <c r="F18">
        <v>9.0451000000000004E-2</v>
      </c>
      <c r="G18">
        <v>0.104958</v>
      </c>
      <c r="H18">
        <v>0.128165</v>
      </c>
      <c r="I18">
        <v>0.14149100000000001</v>
      </c>
      <c r="J18">
        <v>0.138292</v>
      </c>
      <c r="K18">
        <v>0.15565899999999999</v>
      </c>
      <c r="L18">
        <v>0.13639000000000001</v>
      </c>
      <c r="M18">
        <v>0.14771100000000001</v>
      </c>
      <c r="N18">
        <f t="shared" si="0"/>
        <v>0.10361091666666666</v>
      </c>
      <c r="O18">
        <f t="shared" si="1"/>
        <v>2.0704956809268022E-3</v>
      </c>
      <c r="Q18">
        <v>7.0219999999999996E-3</v>
      </c>
      <c r="R18">
        <v>5.0410000000000003E-3</v>
      </c>
      <c r="S18">
        <v>6.2570000000000004E-3</v>
      </c>
      <c r="T18">
        <v>8.9449999999999998E-3</v>
      </c>
      <c r="U18">
        <v>9.4859999999999996E-3</v>
      </c>
      <c r="V18">
        <v>1.0555E-2</v>
      </c>
      <c r="W18">
        <v>1.2017999999999999E-2</v>
      </c>
      <c r="X18">
        <v>1.1535999999999999E-2</v>
      </c>
      <c r="Y18">
        <v>1.1854E-2</v>
      </c>
      <c r="Z18">
        <v>1.0773E-2</v>
      </c>
      <c r="AA18">
        <v>9.5770000000000004E-3</v>
      </c>
      <c r="AB18">
        <v>1.2645999999999999E-2</v>
      </c>
      <c r="AC18">
        <f t="shared" si="2"/>
        <v>1.0361652070802398E-2</v>
      </c>
      <c r="AD18">
        <f t="shared" si="3"/>
        <v>0.20705911176216771</v>
      </c>
      <c r="AG18">
        <v>-3.2000000000000001E-2</v>
      </c>
      <c r="AH18">
        <f t="shared" si="4"/>
        <v>0.5236849752978785</v>
      </c>
      <c r="AI18">
        <f t="shared" si="5"/>
        <v>0.62469393552299779</v>
      </c>
      <c r="AJ18">
        <f t="shared" si="6"/>
        <v>1.0641630416619996</v>
      </c>
      <c r="AK18">
        <f t="shared" si="7"/>
        <v>1.2881555729650971</v>
      </c>
      <c r="AL18">
        <f t="shared" si="8"/>
        <v>1.7920137891410515</v>
      </c>
      <c r="AM18">
        <f t="shared" si="9"/>
        <v>2.1510563863777494</v>
      </c>
      <c r="AN18">
        <f t="shared" si="10"/>
        <v>2.7265146180667097</v>
      </c>
      <c r="AO18">
        <f t="shared" si="11"/>
        <v>3.0594037783337189</v>
      </c>
      <c r="AP18">
        <f t="shared" si="12"/>
        <v>3.0096191512513601</v>
      </c>
      <c r="AQ18">
        <f t="shared" si="13"/>
        <v>3.4899243090057932</v>
      </c>
      <c r="AR18">
        <f t="shared" si="14"/>
        <v>3.2291363321045621</v>
      </c>
      <c r="AS18">
        <f t="shared" si="15"/>
        <v>3.7022342084024689</v>
      </c>
    </row>
    <row r="19" spans="1:45" x14ac:dyDescent="0.15">
      <c r="A19">
        <v>-3.15E-2</v>
      </c>
      <c r="B19">
        <v>2.1361000000000002E-2</v>
      </c>
      <c r="C19">
        <v>3.295E-2</v>
      </c>
      <c r="D19">
        <v>4.1602E-2</v>
      </c>
      <c r="E19">
        <v>7.5369000000000005E-2</v>
      </c>
      <c r="F19">
        <v>7.9016000000000003E-2</v>
      </c>
      <c r="G19">
        <v>9.8582000000000003E-2</v>
      </c>
      <c r="H19">
        <v>0.13150000000000001</v>
      </c>
      <c r="I19">
        <v>0.10101499999999999</v>
      </c>
      <c r="J19">
        <v>0.115657</v>
      </c>
      <c r="K19">
        <v>0.124502</v>
      </c>
      <c r="L19">
        <v>0.113195</v>
      </c>
      <c r="M19">
        <v>0.12757099999999999</v>
      </c>
      <c r="N19">
        <f t="shared" si="0"/>
        <v>8.8526666666666684E-2</v>
      </c>
      <c r="O19">
        <f t="shared" si="1"/>
        <v>1.7690614741868102E-3</v>
      </c>
      <c r="Q19">
        <v>4.679E-3</v>
      </c>
      <c r="R19">
        <v>4.548E-3</v>
      </c>
      <c r="S19">
        <v>4.7130000000000002E-3</v>
      </c>
      <c r="T19">
        <v>8.515E-3</v>
      </c>
      <c r="U19">
        <v>8.5959999999999995E-3</v>
      </c>
      <c r="V19">
        <v>9.3550000000000005E-3</v>
      </c>
      <c r="W19">
        <v>1.1284000000000001E-2</v>
      </c>
      <c r="X19">
        <v>8.5730000000000008E-3</v>
      </c>
      <c r="Y19">
        <v>9.9410000000000002E-3</v>
      </c>
      <c r="Z19">
        <v>9.0570000000000008E-3</v>
      </c>
      <c r="AA19">
        <v>7.9719999999999999E-3</v>
      </c>
      <c r="AB19">
        <v>1.1153E-2</v>
      </c>
      <c r="AC19">
        <f t="shared" si="2"/>
        <v>8.8847268746069866E-3</v>
      </c>
      <c r="AD19">
        <f t="shared" si="3"/>
        <v>0.17754539935668012</v>
      </c>
      <c r="AG19">
        <v>-3.15E-2</v>
      </c>
      <c r="AH19">
        <f t="shared" si="4"/>
        <v>0.31038942167974426</v>
      </c>
      <c r="AI19">
        <f t="shared" si="5"/>
        <v>0.57422488354301104</v>
      </c>
      <c r="AJ19">
        <f t="shared" si="6"/>
        <v>0.76390431823899141</v>
      </c>
      <c r="AK19">
        <f t="shared" si="7"/>
        <v>1.3795861735698753</v>
      </c>
      <c r="AL19">
        <f t="shared" si="8"/>
        <v>1.5654637490217833</v>
      </c>
      <c r="AM19">
        <f t="shared" si="9"/>
        <v>2.0203837790534434</v>
      </c>
      <c r="AN19">
        <f t="shared" si="10"/>
        <v>2.7974616492472384</v>
      </c>
      <c r="AO19">
        <f t="shared" si="11"/>
        <v>2.1842072829252785</v>
      </c>
      <c r="AP19">
        <f t="shared" si="12"/>
        <v>2.5170184983677912</v>
      </c>
      <c r="AQ19">
        <f t="shared" si="13"/>
        <v>2.791374455186268</v>
      </c>
      <c r="AR19">
        <f t="shared" si="14"/>
        <v>2.6799771765714193</v>
      </c>
      <c r="AS19">
        <f t="shared" si="15"/>
        <v>3.1974444706224405</v>
      </c>
    </row>
    <row r="20" spans="1:45" x14ac:dyDescent="0.15">
      <c r="A20">
        <v>-3.1E-2</v>
      </c>
      <c r="B20">
        <v>2.3009999999999999E-2</v>
      </c>
      <c r="C20">
        <v>3.7073000000000002E-2</v>
      </c>
      <c r="D20">
        <v>4.8103E-2</v>
      </c>
      <c r="E20">
        <v>8.2539000000000001E-2</v>
      </c>
      <c r="F20">
        <v>7.1002999999999997E-2</v>
      </c>
      <c r="G20">
        <v>9.1452000000000006E-2</v>
      </c>
      <c r="H20">
        <v>0.112127</v>
      </c>
      <c r="I20">
        <v>0.120395</v>
      </c>
      <c r="J20">
        <v>0.10236000000000001</v>
      </c>
      <c r="K20">
        <v>0.13163800000000001</v>
      </c>
      <c r="L20">
        <v>0.12588299999999999</v>
      </c>
      <c r="M20">
        <v>0.128715</v>
      </c>
      <c r="N20">
        <f t="shared" si="0"/>
        <v>8.9524833333333331E-2</v>
      </c>
      <c r="O20">
        <f t="shared" si="1"/>
        <v>1.7890082118344204E-3</v>
      </c>
      <c r="Q20">
        <v>4.0959999999999998E-3</v>
      </c>
      <c r="R20">
        <v>4.5120000000000004E-3</v>
      </c>
      <c r="S20">
        <v>5.0070000000000002E-3</v>
      </c>
      <c r="T20">
        <v>8.8489999999999992E-3</v>
      </c>
      <c r="U20">
        <v>7.6940000000000003E-3</v>
      </c>
      <c r="V20">
        <v>8.9029999999999995E-3</v>
      </c>
      <c r="W20">
        <v>9.8840000000000004E-3</v>
      </c>
      <c r="X20">
        <v>9.3679999999999996E-3</v>
      </c>
      <c r="Y20">
        <v>9.1540000000000007E-3</v>
      </c>
      <c r="Z20">
        <v>9.1260000000000004E-3</v>
      </c>
      <c r="AA20">
        <v>8.1379999999999994E-3</v>
      </c>
      <c r="AB20">
        <v>1.086E-2</v>
      </c>
      <c r="AC20">
        <f t="shared" si="2"/>
        <v>8.6111469566539697E-3</v>
      </c>
      <c r="AD20">
        <f t="shared" si="3"/>
        <v>0.1720783932827219</v>
      </c>
      <c r="AG20">
        <v>-3.1E-2</v>
      </c>
      <c r="AH20">
        <f t="shared" si="4"/>
        <v>0.33435047951176977</v>
      </c>
      <c r="AI20">
        <f t="shared" si="5"/>
        <v>0.64607705941092719</v>
      </c>
      <c r="AJ20">
        <f t="shared" si="6"/>
        <v>0.88327699197755405</v>
      </c>
      <c r="AK20">
        <f t="shared" si="7"/>
        <v>1.5108288975611184</v>
      </c>
      <c r="AL20">
        <f t="shared" si="8"/>
        <v>1.4067103190720067</v>
      </c>
      <c r="AM20">
        <f t="shared" si="9"/>
        <v>1.874258357123973</v>
      </c>
      <c r="AN20">
        <f t="shared" si="10"/>
        <v>2.3853306642216356</v>
      </c>
      <c r="AO20">
        <f t="shared" si="11"/>
        <v>2.6032533369082702</v>
      </c>
      <c r="AP20">
        <f t="shared" si="12"/>
        <v>2.2276387377584332</v>
      </c>
      <c r="AQ20">
        <f t="shared" si="13"/>
        <v>2.9513658457840837</v>
      </c>
      <c r="AR20">
        <f t="shared" si="14"/>
        <v>2.9803751660262376</v>
      </c>
      <c r="AS20">
        <f t="shared" si="15"/>
        <v>3.2261177308021995</v>
      </c>
    </row>
    <row r="21" spans="1:45" x14ac:dyDescent="0.15">
      <c r="A21">
        <v>-3.0499999999999999E-2</v>
      </c>
      <c r="B21">
        <v>2.8317999999999999E-2</v>
      </c>
      <c r="C21">
        <v>4.3434E-2</v>
      </c>
      <c r="D21">
        <v>6.6840999999999998E-2</v>
      </c>
      <c r="E21">
        <v>7.9214000000000007E-2</v>
      </c>
      <c r="F21">
        <v>9.0562000000000004E-2</v>
      </c>
      <c r="G21">
        <v>9.4447000000000003E-2</v>
      </c>
      <c r="H21">
        <v>0.12585499999999999</v>
      </c>
      <c r="I21">
        <v>0.117954</v>
      </c>
      <c r="J21">
        <v>0.14072799999999999</v>
      </c>
      <c r="K21">
        <v>0.13882800000000001</v>
      </c>
      <c r="L21">
        <v>0.120602</v>
      </c>
      <c r="M21">
        <v>0.133321</v>
      </c>
      <c r="N21">
        <f t="shared" si="0"/>
        <v>9.8341999999999999E-2</v>
      </c>
      <c r="O21">
        <f t="shared" si="1"/>
        <v>1.9652049494820307E-3</v>
      </c>
      <c r="Q21">
        <v>5.7559999999999998E-3</v>
      </c>
      <c r="R21">
        <v>5.0390000000000001E-3</v>
      </c>
      <c r="S21">
        <v>6.195E-3</v>
      </c>
      <c r="T21">
        <v>8.5780000000000006E-3</v>
      </c>
      <c r="U21">
        <v>8.7519999999999994E-3</v>
      </c>
      <c r="V21">
        <v>8.9789999999999991E-3</v>
      </c>
      <c r="W21">
        <v>1.0829E-2</v>
      </c>
      <c r="X21">
        <v>9.4879999999999999E-3</v>
      </c>
      <c r="Y21">
        <v>1.0846E-2</v>
      </c>
      <c r="Z21">
        <v>9.4490000000000008E-3</v>
      </c>
      <c r="AA21">
        <v>7.8329999999999997E-3</v>
      </c>
      <c r="AB21">
        <v>1.0425E-2</v>
      </c>
      <c r="AC21">
        <f t="shared" si="2"/>
        <v>9.1051849714125187E-3</v>
      </c>
      <c r="AD21">
        <f t="shared" si="3"/>
        <v>0.18195086070525796</v>
      </c>
      <c r="AG21">
        <v>-3.0499999999999999E-2</v>
      </c>
      <c r="AH21">
        <f t="shared" si="4"/>
        <v>0.41147922115664048</v>
      </c>
      <c r="AI21">
        <f t="shared" si="5"/>
        <v>0.75693121674680253</v>
      </c>
      <c r="AJ21">
        <f t="shared" si="6"/>
        <v>1.2273479288354507</v>
      </c>
      <c r="AK21">
        <f t="shared" si="7"/>
        <v>1.4499666859473272</v>
      </c>
      <c r="AL21">
        <f t="shared" si="8"/>
        <v>1.7942129193949421</v>
      </c>
      <c r="AM21">
        <f t="shared" si="9"/>
        <v>1.9356392321139819</v>
      </c>
      <c r="AN21">
        <f t="shared" si="10"/>
        <v>2.6773728963194765</v>
      </c>
      <c r="AO21">
        <f t="shared" si="11"/>
        <v>2.5504725619974096</v>
      </c>
      <c r="AP21">
        <f t="shared" si="12"/>
        <v>3.0626332970620238</v>
      </c>
      <c r="AQ21">
        <f t="shared" si="13"/>
        <v>3.1125679335641134</v>
      </c>
      <c r="AR21">
        <f t="shared" si="14"/>
        <v>2.8553434997028693</v>
      </c>
      <c r="AS21">
        <f t="shared" si="15"/>
        <v>3.3415626926797968</v>
      </c>
    </row>
    <row r="22" spans="1:45" x14ac:dyDescent="0.15">
      <c r="A22">
        <v>-0.03</v>
      </c>
      <c r="B22">
        <v>2.6790999999999999E-2</v>
      </c>
      <c r="C22">
        <v>3.7058000000000001E-2</v>
      </c>
      <c r="D22">
        <v>6.2380999999999999E-2</v>
      </c>
      <c r="E22">
        <v>7.0188E-2</v>
      </c>
      <c r="F22">
        <v>8.9861999999999997E-2</v>
      </c>
      <c r="G22">
        <v>0.108968</v>
      </c>
      <c r="H22">
        <v>0.125385</v>
      </c>
      <c r="I22">
        <v>0.11121300000000001</v>
      </c>
      <c r="J22">
        <v>0.123391</v>
      </c>
      <c r="K22">
        <v>0.12617900000000001</v>
      </c>
      <c r="L22">
        <v>0.144873</v>
      </c>
      <c r="M22">
        <v>0.14571700000000001</v>
      </c>
      <c r="N22">
        <f t="shared" si="0"/>
        <v>9.766716666666668E-2</v>
      </c>
      <c r="O22">
        <f t="shared" si="1"/>
        <v>1.9517195027070812E-3</v>
      </c>
      <c r="Q22">
        <v>5.9569999999999996E-3</v>
      </c>
      <c r="R22">
        <v>4.5840000000000004E-3</v>
      </c>
      <c r="S22">
        <v>6.0020000000000004E-3</v>
      </c>
      <c r="T22">
        <v>8.0599999999999995E-3</v>
      </c>
      <c r="U22">
        <v>8.9309999999999997E-3</v>
      </c>
      <c r="V22">
        <v>9.7210000000000005E-3</v>
      </c>
      <c r="W22">
        <v>1.0677000000000001E-2</v>
      </c>
      <c r="X22">
        <v>8.9840000000000007E-3</v>
      </c>
      <c r="Y22">
        <v>1.0089000000000001E-2</v>
      </c>
      <c r="Z22">
        <v>8.9789999999999991E-3</v>
      </c>
      <c r="AA22">
        <v>8.8039999999999993E-3</v>
      </c>
      <c r="AB22">
        <v>1.0683E-2</v>
      </c>
      <c r="AC22">
        <f t="shared" si="2"/>
        <v>9.0478775160506321E-3</v>
      </c>
      <c r="AD22">
        <f t="shared" si="3"/>
        <v>0.18080567355522625</v>
      </c>
      <c r="AG22">
        <v>-0.03</v>
      </c>
      <c r="AH22">
        <f t="shared" si="4"/>
        <v>0.3892909038070328</v>
      </c>
      <c r="AI22">
        <f t="shared" si="5"/>
        <v>0.64581565202843416</v>
      </c>
      <c r="AJ22">
        <f t="shared" si="6"/>
        <v>1.1454525089194394</v>
      </c>
      <c r="AK22">
        <f t="shared" si="7"/>
        <v>1.2847509499996339</v>
      </c>
      <c r="AL22">
        <f t="shared" si="8"/>
        <v>1.7803445304064429</v>
      </c>
      <c r="AM22">
        <f t="shared" si="9"/>
        <v>2.2332391271824026</v>
      </c>
      <c r="AN22">
        <f t="shared" si="10"/>
        <v>2.667374364189087</v>
      </c>
      <c r="AO22">
        <f t="shared" si="11"/>
        <v>2.4047145924463598</v>
      </c>
      <c r="AP22">
        <f t="shared" si="12"/>
        <v>2.6853318824809578</v>
      </c>
      <c r="AQ22">
        <f t="shared" si="13"/>
        <v>2.8289733287894823</v>
      </c>
      <c r="AR22">
        <f t="shared" si="14"/>
        <v>3.4299777684653141</v>
      </c>
      <c r="AS22">
        <f t="shared" si="15"/>
        <v>3.6522565153968394</v>
      </c>
    </row>
    <row r="23" spans="1:45" x14ac:dyDescent="0.15">
      <c r="A23">
        <v>-2.9499999999999998E-2</v>
      </c>
      <c r="B23">
        <v>2.8461E-2</v>
      </c>
      <c r="C23">
        <v>3.8268999999999997E-2</v>
      </c>
      <c r="D23">
        <v>5.4329000000000002E-2</v>
      </c>
      <c r="E23">
        <v>6.3854999999999995E-2</v>
      </c>
      <c r="F23">
        <v>7.4358999999999995E-2</v>
      </c>
      <c r="G23">
        <v>0.10814799999999999</v>
      </c>
      <c r="H23">
        <v>0.113982</v>
      </c>
      <c r="I23">
        <v>0.114232</v>
      </c>
      <c r="J23">
        <v>0.117425</v>
      </c>
      <c r="K23">
        <v>0.12954099999999999</v>
      </c>
      <c r="L23">
        <v>0.12848399999999999</v>
      </c>
      <c r="M23">
        <v>0.10556500000000001</v>
      </c>
      <c r="N23">
        <f t="shared" si="0"/>
        <v>8.9720833333333319E-2</v>
      </c>
      <c r="O23">
        <f t="shared" si="1"/>
        <v>1.7929249531056823E-3</v>
      </c>
      <c r="Q23">
        <v>5.5570000000000003E-3</v>
      </c>
      <c r="R23">
        <v>4.3870000000000003E-3</v>
      </c>
      <c r="S23">
        <v>5.0769999999999999E-3</v>
      </c>
      <c r="T23">
        <v>7.2880000000000002E-3</v>
      </c>
      <c r="U23">
        <v>7.5630000000000003E-3</v>
      </c>
      <c r="V23">
        <v>9.1439999999999994E-3</v>
      </c>
      <c r="W23">
        <v>9.7230000000000007E-3</v>
      </c>
      <c r="X23">
        <v>8.6750000000000004E-3</v>
      </c>
      <c r="Y23">
        <v>9.5200000000000007E-3</v>
      </c>
      <c r="Z23">
        <v>8.4799999999999997E-3</v>
      </c>
      <c r="AA23">
        <v>7.7390000000000002E-3</v>
      </c>
      <c r="AB23">
        <v>8.2260000000000007E-3</v>
      </c>
      <c r="AC23">
        <f t="shared" si="2"/>
        <v>8.1448307477252659E-3</v>
      </c>
      <c r="AD23">
        <f t="shared" si="3"/>
        <v>0.16275989664132659</v>
      </c>
      <c r="AG23">
        <v>-2.9499999999999998E-2</v>
      </c>
      <c r="AH23">
        <f t="shared" si="4"/>
        <v>0.41355710549258934</v>
      </c>
      <c r="AI23">
        <f t="shared" si="5"/>
        <v>0.66691994137503763</v>
      </c>
      <c r="AJ23">
        <f t="shared" si="6"/>
        <v>0.99760006022802183</v>
      </c>
      <c r="AK23">
        <f t="shared" si="7"/>
        <v>1.1688290293529751</v>
      </c>
      <c r="AL23">
        <f t="shared" si="8"/>
        <v>1.4731993382797253</v>
      </c>
      <c r="AM23">
        <f t="shared" si="9"/>
        <v>2.2164336789380594</v>
      </c>
      <c r="AN23">
        <f t="shared" si="10"/>
        <v>2.4247929559277468</v>
      </c>
      <c r="AO23">
        <f t="shared" si="11"/>
        <v>2.4699932321251343</v>
      </c>
      <c r="AP23">
        <f t="shared" si="12"/>
        <v>2.5554951033732318</v>
      </c>
      <c r="AQ23">
        <f t="shared" si="13"/>
        <v>2.9043504385414236</v>
      </c>
      <c r="AR23">
        <f t="shared" si="14"/>
        <v>3.0419558068342436</v>
      </c>
      <c r="AS23">
        <f t="shared" si="15"/>
        <v>2.6458852367799732</v>
      </c>
    </row>
    <row r="24" spans="1:45" x14ac:dyDescent="0.15">
      <c r="A24">
        <v>-2.9000000000000001E-2</v>
      </c>
      <c r="B24">
        <v>2.2027999999999999E-2</v>
      </c>
      <c r="C24">
        <v>3.6866000000000003E-2</v>
      </c>
      <c r="D24">
        <v>5.4565000000000002E-2</v>
      </c>
      <c r="E24">
        <v>7.5173000000000004E-2</v>
      </c>
      <c r="F24">
        <v>0.100767</v>
      </c>
      <c r="G24">
        <v>0.110828</v>
      </c>
      <c r="H24">
        <v>0.11677999999999999</v>
      </c>
      <c r="I24">
        <v>0.12074600000000001</v>
      </c>
      <c r="J24">
        <v>0.114313</v>
      </c>
      <c r="K24">
        <v>0.11051900000000001</v>
      </c>
      <c r="L24">
        <v>0.120834</v>
      </c>
      <c r="M24">
        <v>0.111139</v>
      </c>
      <c r="N24">
        <f t="shared" si="0"/>
        <v>9.1213166666666678E-2</v>
      </c>
      <c r="O24">
        <f t="shared" si="1"/>
        <v>1.8227468079890865E-3</v>
      </c>
      <c r="Q24">
        <v>4.2059999999999997E-3</v>
      </c>
      <c r="R24">
        <v>4.4939999999999997E-3</v>
      </c>
      <c r="S24">
        <v>5.1770000000000002E-3</v>
      </c>
      <c r="T24">
        <v>7.8539999999999999E-3</v>
      </c>
      <c r="U24">
        <v>8.4880000000000008E-3</v>
      </c>
      <c r="V24">
        <v>8.9650000000000007E-3</v>
      </c>
      <c r="W24">
        <v>9.5829999999999995E-3</v>
      </c>
      <c r="X24">
        <v>8.8699999999999994E-3</v>
      </c>
      <c r="Y24">
        <v>9.2770000000000005E-3</v>
      </c>
      <c r="Z24">
        <v>7.8989999999999998E-3</v>
      </c>
      <c r="AA24">
        <v>7.3550000000000004E-3</v>
      </c>
      <c r="AB24">
        <v>8.5380000000000005E-3</v>
      </c>
      <c r="AC24">
        <f t="shared" si="2"/>
        <v>8.1170509311068034E-3</v>
      </c>
      <c r="AD24">
        <f t="shared" si="3"/>
        <v>0.16220476661817679</v>
      </c>
      <c r="AG24">
        <v>-2.9000000000000001E-2</v>
      </c>
      <c r="AH24">
        <f t="shared" si="4"/>
        <v>0.32008137169427486</v>
      </c>
      <c r="AI24">
        <f t="shared" si="5"/>
        <v>0.64246963753252351</v>
      </c>
      <c r="AJ24">
        <f t="shared" si="6"/>
        <v>1.001933539846896</v>
      </c>
      <c r="AK24">
        <f t="shared" si="7"/>
        <v>1.375998506358957</v>
      </c>
      <c r="AL24">
        <f t="shared" si="8"/>
        <v>1.9963942188629902</v>
      </c>
      <c r="AM24">
        <f t="shared" si="9"/>
        <v>2.2713588024683511</v>
      </c>
      <c r="AN24">
        <f t="shared" si="10"/>
        <v>2.4843161323124905</v>
      </c>
      <c r="AO24">
        <f t="shared" si="11"/>
        <v>2.6108428707033187</v>
      </c>
      <c r="AP24">
        <f t="shared" si="12"/>
        <v>2.4877693144722524</v>
      </c>
      <c r="AQ24">
        <f t="shared" si="13"/>
        <v>2.4778711459473035</v>
      </c>
      <c r="AR24">
        <f t="shared" si="14"/>
        <v>2.8608362750459904</v>
      </c>
      <c r="AS24">
        <f t="shared" si="15"/>
        <v>2.7855921880404435</v>
      </c>
    </row>
    <row r="25" spans="1:45" x14ac:dyDescent="0.15">
      <c r="A25">
        <v>-2.8500000000000001E-2</v>
      </c>
      <c r="B25">
        <v>1.9567000000000001E-2</v>
      </c>
      <c r="C25">
        <v>3.9836000000000003E-2</v>
      </c>
      <c r="D25">
        <v>5.3311999999999998E-2</v>
      </c>
      <c r="E25">
        <v>8.2143999999999995E-2</v>
      </c>
      <c r="F25">
        <v>8.9918999999999999E-2</v>
      </c>
      <c r="G25">
        <v>0.11436</v>
      </c>
      <c r="H25">
        <v>0.11314</v>
      </c>
      <c r="I25">
        <v>0.116549</v>
      </c>
      <c r="J25">
        <v>0.13370199999999999</v>
      </c>
      <c r="K25">
        <v>0.12720200000000001</v>
      </c>
      <c r="L25">
        <v>0.12578900000000001</v>
      </c>
      <c r="M25">
        <v>0.12239899999999999</v>
      </c>
      <c r="N25">
        <f t="shared" si="0"/>
        <v>9.4826583333333325E-2</v>
      </c>
      <c r="O25">
        <f t="shared" si="1"/>
        <v>1.894955064053374E-3</v>
      </c>
      <c r="Q25">
        <v>3.604E-3</v>
      </c>
      <c r="R25">
        <v>4.4219999999999997E-3</v>
      </c>
      <c r="S25">
        <v>4.9049999999999996E-3</v>
      </c>
      <c r="T25">
        <v>8.3459999999999993E-3</v>
      </c>
      <c r="U25">
        <v>8.097E-3</v>
      </c>
      <c r="V25">
        <v>9.391E-3</v>
      </c>
      <c r="W25">
        <v>9.4050000000000002E-3</v>
      </c>
      <c r="X25">
        <v>8.548E-3</v>
      </c>
      <c r="Y25">
        <v>9.9620000000000004E-3</v>
      </c>
      <c r="Z25">
        <v>8.5620000000000002E-3</v>
      </c>
      <c r="AA25">
        <v>7.4599999999999996E-3</v>
      </c>
      <c r="AB25">
        <v>9.2420000000000002E-3</v>
      </c>
      <c r="AC25">
        <f t="shared" si="2"/>
        <v>8.2855170025774496E-3</v>
      </c>
      <c r="AD25">
        <f t="shared" si="3"/>
        <v>0.16557126019298687</v>
      </c>
      <c r="AG25">
        <v>-2.8500000000000001E-2</v>
      </c>
      <c r="AH25">
        <f t="shared" si="4"/>
        <v>0.28432141819238593</v>
      </c>
      <c r="AI25">
        <f t="shared" si="5"/>
        <v>0.69422829926614238</v>
      </c>
      <c r="AJ25">
        <f t="shared" si="6"/>
        <v>0.97892570102295828</v>
      </c>
      <c r="AK25">
        <f t="shared" si="7"/>
        <v>1.5035986498656453</v>
      </c>
      <c r="AL25">
        <f t="shared" si="8"/>
        <v>1.7814738135097921</v>
      </c>
      <c r="AM25">
        <f t="shared" si="9"/>
        <v>2.3437451966134972</v>
      </c>
      <c r="AN25">
        <f t="shared" si="10"/>
        <v>2.4068806919835177</v>
      </c>
      <c r="AO25">
        <f t="shared" si="11"/>
        <v>2.5200928042138129</v>
      </c>
      <c r="AP25">
        <f t="shared" si="12"/>
        <v>2.9097279651795427</v>
      </c>
      <c r="AQ25">
        <f t="shared" si="13"/>
        <v>2.8519093142969889</v>
      </c>
      <c r="AR25">
        <f t="shared" si="14"/>
        <v>2.9781496449820422</v>
      </c>
      <c r="AS25">
        <f t="shared" si="15"/>
        <v>3.0678132628866757</v>
      </c>
    </row>
    <row r="26" spans="1:45" x14ac:dyDescent="0.15">
      <c r="A26">
        <v>-2.8000000000000001E-2</v>
      </c>
      <c r="B26">
        <v>2.8219999999999999E-2</v>
      </c>
      <c r="C26">
        <v>3.8796999999999998E-2</v>
      </c>
      <c r="D26">
        <v>6.1304999999999998E-2</v>
      </c>
      <c r="E26">
        <v>8.3499000000000004E-2</v>
      </c>
      <c r="F26">
        <v>9.1319999999999998E-2</v>
      </c>
      <c r="G26">
        <v>0.13128699999999999</v>
      </c>
      <c r="H26">
        <v>0.11565499999999999</v>
      </c>
      <c r="I26">
        <v>0.13983400000000001</v>
      </c>
      <c r="J26">
        <v>0.12590899999999999</v>
      </c>
      <c r="K26">
        <v>0.13447999999999999</v>
      </c>
      <c r="L26">
        <v>0.13103799999999999</v>
      </c>
      <c r="M26">
        <v>0.13885800000000001</v>
      </c>
      <c r="N26">
        <f t="shared" si="0"/>
        <v>0.10168349999999998</v>
      </c>
      <c r="O26">
        <f t="shared" si="1"/>
        <v>2.0319793931449031E-3</v>
      </c>
      <c r="Q26">
        <v>5.2300000000000003E-3</v>
      </c>
      <c r="R26">
        <v>4.3550000000000004E-3</v>
      </c>
      <c r="S26">
        <v>5.1710000000000002E-3</v>
      </c>
      <c r="T26">
        <v>8.3549999999999996E-3</v>
      </c>
      <c r="U26">
        <v>8.1609999999999999E-3</v>
      </c>
      <c r="V26">
        <v>9.9229999999999995E-3</v>
      </c>
      <c r="W26">
        <v>9.5099999999999994E-3</v>
      </c>
      <c r="X26">
        <v>9.5130000000000006E-3</v>
      </c>
      <c r="Y26">
        <v>9.5530000000000007E-3</v>
      </c>
      <c r="Z26">
        <v>8.7069999999999995E-3</v>
      </c>
      <c r="AA26">
        <v>7.5599999999999999E-3</v>
      </c>
      <c r="AB26">
        <v>9.9699999999999997E-3</v>
      </c>
      <c r="AC26">
        <f t="shared" si="2"/>
        <v>8.5943716677623593E-3</v>
      </c>
      <c r="AD26">
        <f t="shared" si="3"/>
        <v>0.17174316909320889</v>
      </c>
      <c r="AG26">
        <v>-2.8000000000000001E-2</v>
      </c>
      <c r="AH26">
        <f t="shared" si="4"/>
        <v>0.41005521650682936</v>
      </c>
      <c r="AI26">
        <f t="shared" si="5"/>
        <v>0.67612148123879212</v>
      </c>
      <c r="AJ26">
        <f t="shared" si="6"/>
        <v>1.1256947798096575</v>
      </c>
      <c r="AK26">
        <f t="shared" si="7"/>
        <v>1.5284011451247996</v>
      </c>
      <c r="AL26">
        <f t="shared" si="8"/>
        <v>1.8092304034710596</v>
      </c>
      <c r="AM26">
        <f t="shared" si="9"/>
        <v>2.6906547361647095</v>
      </c>
      <c r="AN26">
        <f t="shared" si="10"/>
        <v>2.4603834756174092</v>
      </c>
      <c r="AO26">
        <f t="shared" si="11"/>
        <v>3.0235751244921394</v>
      </c>
      <c r="AP26">
        <f t="shared" si="12"/>
        <v>2.7401305767138195</v>
      </c>
      <c r="AQ26">
        <f t="shared" si="13"/>
        <v>3.0150843900776638</v>
      </c>
      <c r="AR26">
        <f t="shared" si="14"/>
        <v>3.1024236871201518</v>
      </c>
      <c r="AS26">
        <f t="shared" si="15"/>
        <v>3.480342274511377</v>
      </c>
    </row>
    <row r="27" spans="1:45" x14ac:dyDescent="0.15">
      <c r="A27">
        <v>-2.75E-2</v>
      </c>
      <c r="B27">
        <v>2.5288000000000001E-2</v>
      </c>
      <c r="C27">
        <v>3.8389E-2</v>
      </c>
      <c r="D27">
        <v>5.3767000000000002E-2</v>
      </c>
      <c r="E27">
        <v>7.9131000000000007E-2</v>
      </c>
      <c r="F27">
        <v>0.103937</v>
      </c>
      <c r="G27">
        <v>0.117607</v>
      </c>
      <c r="H27">
        <v>0.108587</v>
      </c>
      <c r="I27">
        <v>0.123249</v>
      </c>
      <c r="J27">
        <v>0.140212</v>
      </c>
      <c r="K27">
        <v>0.12893299999999999</v>
      </c>
      <c r="L27">
        <v>0.133911</v>
      </c>
      <c r="M27">
        <v>0.118798</v>
      </c>
      <c r="N27">
        <f t="shared" si="0"/>
        <v>9.7650750000000008E-2</v>
      </c>
      <c r="O27">
        <f t="shared" si="1"/>
        <v>1.9513914423199899E-3</v>
      </c>
      <c r="Q27">
        <v>5.2989999999999999E-3</v>
      </c>
      <c r="R27">
        <v>4.2100000000000002E-3</v>
      </c>
      <c r="S27">
        <v>4.764E-3</v>
      </c>
      <c r="T27">
        <v>7.7799999999999996E-3</v>
      </c>
      <c r="U27">
        <v>8.3210000000000003E-3</v>
      </c>
      <c r="V27">
        <v>8.9289999999999994E-3</v>
      </c>
      <c r="W27">
        <v>8.9499999999999996E-3</v>
      </c>
      <c r="X27">
        <v>8.5430000000000002E-3</v>
      </c>
      <c r="Y27">
        <v>9.8469999999999999E-3</v>
      </c>
      <c r="Z27">
        <v>8.2889999999999995E-3</v>
      </c>
      <c r="AA27">
        <v>7.4530000000000004E-3</v>
      </c>
      <c r="AB27">
        <v>8.5260000000000006E-3</v>
      </c>
      <c r="AC27">
        <f t="shared" si="2"/>
        <v>8.1183845403783716E-3</v>
      </c>
      <c r="AD27">
        <f t="shared" si="3"/>
        <v>0.1622314164177765</v>
      </c>
      <c r="AG27">
        <v>-2.75E-2</v>
      </c>
      <c r="AH27">
        <f t="shared" si="4"/>
        <v>0.36745132229003197</v>
      </c>
      <c r="AI27">
        <f t="shared" si="5"/>
        <v>0.66901120043498186</v>
      </c>
      <c r="AJ27">
        <f t="shared" si="6"/>
        <v>0.98728050283053348</v>
      </c>
      <c r="AK27">
        <f t="shared" si="7"/>
        <v>1.4484474187100507</v>
      </c>
      <c r="AL27">
        <f t="shared" si="8"/>
        <v>2.0591982089966221</v>
      </c>
      <c r="AM27">
        <f t="shared" si="9"/>
        <v>2.4102906727712798</v>
      </c>
      <c r="AN27">
        <f t="shared" si="10"/>
        <v>2.3100225711544478</v>
      </c>
      <c r="AO27">
        <f t="shared" si="11"/>
        <v>2.6649642470252703</v>
      </c>
      <c r="AP27">
        <f t="shared" si="12"/>
        <v>3.0514036996735583</v>
      </c>
      <c r="AQ27">
        <f t="shared" si="13"/>
        <v>2.8907188850824168</v>
      </c>
      <c r="AR27">
        <f t="shared" si="14"/>
        <v>3.1704441335028517</v>
      </c>
      <c r="AS27">
        <f t="shared" si="15"/>
        <v>2.9775576598208424</v>
      </c>
    </row>
    <row r="28" spans="1:45" x14ac:dyDescent="0.15">
      <c r="A28">
        <v>-2.7E-2</v>
      </c>
      <c r="B28">
        <v>2.5218000000000001E-2</v>
      </c>
      <c r="C28">
        <v>3.7245E-2</v>
      </c>
      <c r="D28">
        <v>5.0569999999999997E-2</v>
      </c>
      <c r="E28">
        <v>7.1750999999999995E-2</v>
      </c>
      <c r="F28">
        <v>9.1689000000000007E-2</v>
      </c>
      <c r="G28">
        <v>0.11519</v>
      </c>
      <c r="H28">
        <v>0.11421199999999999</v>
      </c>
      <c r="I28">
        <v>0.116106</v>
      </c>
      <c r="J28">
        <v>0.13115399999999999</v>
      </c>
      <c r="K28">
        <v>0.123375</v>
      </c>
      <c r="L28">
        <v>0.12109300000000001</v>
      </c>
      <c r="M28">
        <v>0.11759</v>
      </c>
      <c r="N28">
        <f t="shared" si="0"/>
        <v>9.2932750000000008E-2</v>
      </c>
      <c r="O28">
        <f t="shared" si="1"/>
        <v>1.8571098845760329E-3</v>
      </c>
      <c r="Q28">
        <v>4.4299999999999999E-3</v>
      </c>
      <c r="R28">
        <v>3.9680000000000002E-3</v>
      </c>
      <c r="S28">
        <v>4.6550000000000003E-3</v>
      </c>
      <c r="T28">
        <v>7.2290000000000002E-3</v>
      </c>
      <c r="U28">
        <v>7.7669999999999996E-3</v>
      </c>
      <c r="V28">
        <v>8.4989999999999996E-3</v>
      </c>
      <c r="W28">
        <v>8.9940000000000003E-3</v>
      </c>
      <c r="X28">
        <v>7.9159999999999994E-3</v>
      </c>
      <c r="Y28">
        <v>9.2530000000000008E-3</v>
      </c>
      <c r="Z28">
        <v>7.927E-3</v>
      </c>
      <c r="AA28">
        <v>6.8190000000000004E-3</v>
      </c>
      <c r="AB28">
        <v>8.7229999999999999E-3</v>
      </c>
      <c r="AC28">
        <f t="shared" si="2"/>
        <v>7.7251454825959564E-3</v>
      </c>
      <c r="AD28">
        <f t="shared" si="3"/>
        <v>0.15437323613356693</v>
      </c>
      <c r="AG28">
        <v>-2.7E-2</v>
      </c>
      <c r="AH28">
        <f t="shared" si="4"/>
        <v>0.36643417611159546</v>
      </c>
      <c r="AI28">
        <f t="shared" si="5"/>
        <v>0.64907453073018051</v>
      </c>
      <c r="AJ28">
        <f t="shared" si="6"/>
        <v>0.92857654375620868</v>
      </c>
      <c r="AK28">
        <f t="shared" si="7"/>
        <v>1.3133607655642521</v>
      </c>
      <c r="AL28">
        <f t="shared" si="8"/>
        <v>1.8165410256664258</v>
      </c>
      <c r="AM28">
        <f t="shared" si="9"/>
        <v>2.3607555893486247</v>
      </c>
      <c r="AN28">
        <f t="shared" si="10"/>
        <v>2.4296858546298523</v>
      </c>
      <c r="AO28">
        <f t="shared" si="11"/>
        <v>2.5105139909055327</v>
      </c>
      <c r="AP28">
        <f t="shared" si="12"/>
        <v>2.8542763873775843</v>
      </c>
      <c r="AQ28">
        <f t="shared" si="13"/>
        <v>2.7661067565870896</v>
      </c>
      <c r="AR28">
        <f t="shared" si="14"/>
        <v>2.8669682957954228</v>
      </c>
      <c r="AS28">
        <f t="shared" si="15"/>
        <v>2.9472803011694881</v>
      </c>
    </row>
    <row r="29" spans="1:45" x14ac:dyDescent="0.15">
      <c r="A29">
        <v>-2.6499999999999999E-2</v>
      </c>
      <c r="B29">
        <v>2.3814999999999999E-2</v>
      </c>
      <c r="C29">
        <v>3.5369999999999999E-2</v>
      </c>
      <c r="D29">
        <v>5.8889999999999998E-2</v>
      </c>
      <c r="E29">
        <v>8.2943000000000003E-2</v>
      </c>
      <c r="F29">
        <v>9.9558999999999995E-2</v>
      </c>
      <c r="G29">
        <v>0.117766</v>
      </c>
      <c r="H29">
        <v>0.120173</v>
      </c>
      <c r="I29">
        <v>0.12893199999999999</v>
      </c>
      <c r="J29">
        <v>0.123977</v>
      </c>
      <c r="K29">
        <v>0.138296</v>
      </c>
      <c r="L29">
        <v>0.13664799999999999</v>
      </c>
      <c r="M29">
        <v>0.13492100000000001</v>
      </c>
      <c r="N29">
        <f t="shared" si="0"/>
        <v>0.1001075</v>
      </c>
      <c r="O29">
        <f t="shared" si="1"/>
        <v>2.0004855959841411E-3</v>
      </c>
      <c r="Q29">
        <v>4.2449999999999996E-3</v>
      </c>
      <c r="R29">
        <v>4.0619999999999996E-3</v>
      </c>
      <c r="S29">
        <v>4.921E-3</v>
      </c>
      <c r="T29">
        <v>7.8040000000000002E-3</v>
      </c>
      <c r="U29">
        <v>8.3049999999999999E-3</v>
      </c>
      <c r="V29">
        <v>8.9370000000000005E-3</v>
      </c>
      <c r="W29">
        <v>9.1760000000000001E-3</v>
      </c>
      <c r="X29">
        <v>8.4849999999999995E-3</v>
      </c>
      <c r="Y29">
        <v>8.6219999999999995E-3</v>
      </c>
      <c r="Z29">
        <v>8.2749999999999994E-3</v>
      </c>
      <c r="AA29">
        <v>7.3949999999999997E-3</v>
      </c>
      <c r="AB29">
        <v>9.3179999999999999E-3</v>
      </c>
      <c r="AC29">
        <f t="shared" si="2"/>
        <v>8.0283666345142609E-3</v>
      </c>
      <c r="AD29">
        <f t="shared" si="3"/>
        <v>0.16043256933204628</v>
      </c>
      <c r="AG29">
        <v>-2.6499999999999999E-2</v>
      </c>
      <c r="AH29">
        <f t="shared" si="4"/>
        <v>0.34604766056378955</v>
      </c>
      <c r="AI29">
        <f t="shared" si="5"/>
        <v>0.61639860791855239</v>
      </c>
      <c r="AJ29">
        <f t="shared" si="6"/>
        <v>1.081350062523297</v>
      </c>
      <c r="AK29">
        <f t="shared" si="7"/>
        <v>1.5182238850775009</v>
      </c>
      <c r="AL29">
        <f t="shared" si="8"/>
        <v>1.9724613418656944</v>
      </c>
      <c r="AM29">
        <f t="shared" si="9"/>
        <v>2.4135492901747559</v>
      </c>
      <c r="AN29">
        <f t="shared" si="10"/>
        <v>2.5564970249048544</v>
      </c>
      <c r="AO29">
        <f t="shared" si="11"/>
        <v>2.7878455021741524</v>
      </c>
      <c r="AP29">
        <f t="shared" si="12"/>
        <v>2.6980848748639827</v>
      </c>
      <c r="AQ29">
        <f t="shared" si="13"/>
        <v>3.1006403242874825</v>
      </c>
      <c r="AR29">
        <f t="shared" si="14"/>
        <v>3.2352446770982044</v>
      </c>
      <c r="AS29">
        <f t="shared" si="15"/>
        <v>3.3816651544696708</v>
      </c>
    </row>
    <row r="30" spans="1:45" x14ac:dyDescent="0.15">
      <c r="A30">
        <v>-2.5999999999999999E-2</v>
      </c>
      <c r="B30">
        <v>2.6845999999999998E-2</v>
      </c>
      <c r="C30">
        <v>3.4976E-2</v>
      </c>
      <c r="D30">
        <v>5.8413E-2</v>
      </c>
      <c r="E30">
        <v>0.10267800000000001</v>
      </c>
      <c r="F30">
        <v>8.4986999999999993E-2</v>
      </c>
      <c r="G30">
        <v>0.12509999999999999</v>
      </c>
      <c r="H30">
        <v>0.11758</v>
      </c>
      <c r="I30">
        <v>0.114038</v>
      </c>
      <c r="J30">
        <v>0.134662</v>
      </c>
      <c r="K30">
        <v>0.14212900000000001</v>
      </c>
      <c r="L30">
        <v>0.13528399999999999</v>
      </c>
      <c r="M30">
        <v>0.121646</v>
      </c>
      <c r="N30">
        <f t="shared" si="0"/>
        <v>9.9861583333333323E-2</v>
      </c>
      <c r="O30">
        <f t="shared" si="1"/>
        <v>1.9955713513023828E-3</v>
      </c>
      <c r="Q30">
        <v>4.3899999999999998E-3</v>
      </c>
      <c r="R30">
        <v>3.9379999999999997E-3</v>
      </c>
      <c r="S30">
        <v>4.7159999999999997E-3</v>
      </c>
      <c r="T30">
        <v>8.7360000000000007E-3</v>
      </c>
      <c r="U30">
        <v>7.5290000000000001E-3</v>
      </c>
      <c r="V30">
        <v>9.0989999999999994E-3</v>
      </c>
      <c r="W30">
        <v>9.221E-3</v>
      </c>
      <c r="X30">
        <v>8.0169999999999998E-3</v>
      </c>
      <c r="Y30">
        <v>9.2449999999999997E-3</v>
      </c>
      <c r="Z30">
        <v>8.6250000000000007E-3</v>
      </c>
      <c r="AA30">
        <v>7.2230000000000003E-3</v>
      </c>
      <c r="AB30">
        <v>8.4480000000000006E-3</v>
      </c>
      <c r="AC30">
        <f t="shared" si="2"/>
        <v>8.0086098612113018E-3</v>
      </c>
      <c r="AD30">
        <f t="shared" si="3"/>
        <v>0.16003776550120502</v>
      </c>
      <c r="AG30">
        <v>-2.5999999999999999E-2</v>
      </c>
      <c r="AH30">
        <f t="shared" si="4"/>
        <v>0.39009009009009005</v>
      </c>
      <c r="AI30">
        <f t="shared" si="5"/>
        <v>0.60953230733840236</v>
      </c>
      <c r="AJ30">
        <f t="shared" si="6"/>
        <v>1.0725912922766743</v>
      </c>
      <c r="AK30">
        <f t="shared" si="7"/>
        <v>1.8794617034829659</v>
      </c>
      <c r="AL30">
        <f t="shared" si="8"/>
        <v>1.6837611070936809</v>
      </c>
      <c r="AM30">
        <f t="shared" si="9"/>
        <v>2.5638555797162335</v>
      </c>
      <c r="AN30">
        <f t="shared" si="10"/>
        <v>2.5013349104067704</v>
      </c>
      <c r="AO30">
        <f t="shared" si="11"/>
        <v>2.4657984470646235</v>
      </c>
      <c r="AP30">
        <f t="shared" si="12"/>
        <v>2.9306202393906422</v>
      </c>
      <c r="AQ30">
        <f t="shared" si="13"/>
        <v>3.1865774039065164</v>
      </c>
      <c r="AR30">
        <f t="shared" si="14"/>
        <v>3.2029509462015802</v>
      </c>
      <c r="AS30">
        <f t="shared" si="15"/>
        <v>3.0489400418068167</v>
      </c>
    </row>
    <row r="31" spans="1:45" x14ac:dyDescent="0.15">
      <c r="A31">
        <v>-2.5499999999999998E-2</v>
      </c>
      <c r="B31">
        <v>2.5763000000000001E-2</v>
      </c>
      <c r="C31">
        <v>3.6331000000000002E-2</v>
      </c>
      <c r="D31">
        <v>6.2872999999999998E-2</v>
      </c>
      <c r="E31">
        <v>8.1286999999999998E-2</v>
      </c>
      <c r="F31">
        <v>9.1512999999999997E-2</v>
      </c>
      <c r="G31">
        <v>0.116756</v>
      </c>
      <c r="H31">
        <v>0.114884</v>
      </c>
      <c r="I31">
        <v>0.114762</v>
      </c>
      <c r="J31">
        <v>0.11104</v>
      </c>
      <c r="K31">
        <v>0.13364400000000001</v>
      </c>
      <c r="L31">
        <v>0.12382899999999999</v>
      </c>
      <c r="M31">
        <v>0.114909</v>
      </c>
      <c r="N31">
        <f t="shared" si="0"/>
        <v>9.3965916666666663E-2</v>
      </c>
      <c r="O31">
        <f t="shared" si="1"/>
        <v>1.877756040307797E-3</v>
      </c>
      <c r="Q31">
        <v>4.5900000000000003E-3</v>
      </c>
      <c r="R31">
        <v>3.9589999999999998E-3</v>
      </c>
      <c r="S31">
        <v>4.6610000000000002E-3</v>
      </c>
      <c r="T31">
        <v>7.169E-3</v>
      </c>
      <c r="U31">
        <v>7.2139999999999999E-3</v>
      </c>
      <c r="V31">
        <v>8.4130000000000003E-3</v>
      </c>
      <c r="W31">
        <v>8.4849999999999995E-3</v>
      </c>
      <c r="X31">
        <v>7.5659999999999998E-3</v>
      </c>
      <c r="Y31">
        <v>7.9430000000000004E-3</v>
      </c>
      <c r="Z31">
        <v>8.0750000000000006E-3</v>
      </c>
      <c r="AA31">
        <v>6.5230000000000002E-3</v>
      </c>
      <c r="AB31">
        <v>7.1159999999999999E-3</v>
      </c>
      <c r="AC31">
        <f t="shared" si="2"/>
        <v>7.2826385578055684E-3</v>
      </c>
      <c r="AD31">
        <f t="shared" si="3"/>
        <v>0.14553052551467902</v>
      </c>
      <c r="AG31">
        <v>-2.5499999999999998E-2</v>
      </c>
      <c r="AH31">
        <f t="shared" si="4"/>
        <v>0.37435338564370818</v>
      </c>
      <c r="AI31">
        <f t="shared" si="5"/>
        <v>0.6331461075569389</v>
      </c>
      <c r="AJ31">
        <f t="shared" si="6"/>
        <v>1.1544867121926856</v>
      </c>
      <c r="AK31">
        <f t="shared" si="7"/>
        <v>1.4879117580301509</v>
      </c>
      <c r="AL31">
        <f t="shared" si="8"/>
        <v>1.8130541164350316</v>
      </c>
      <c r="AM31">
        <f t="shared" si="9"/>
        <v>2.3928498966055041</v>
      </c>
      <c r="AN31">
        <f t="shared" si="10"/>
        <v>2.4439816282290474</v>
      </c>
      <c r="AO31">
        <f t="shared" si="11"/>
        <v>2.4814532119296229</v>
      </c>
      <c r="AP31">
        <f t="shared" si="12"/>
        <v>2.4165397170837868</v>
      </c>
      <c r="AQ31">
        <f t="shared" si="13"/>
        <v>2.9963410040715299</v>
      </c>
      <c r="AR31">
        <f t="shared" si="14"/>
        <v>2.9317451636349863</v>
      </c>
      <c r="AS31">
        <f t="shared" si="15"/>
        <v>2.8800836136328321</v>
      </c>
    </row>
    <row r="32" spans="1:45" x14ac:dyDescent="0.15">
      <c r="A32">
        <v>-2.5000000000000001E-2</v>
      </c>
      <c r="B32">
        <v>3.0117000000000001E-2</v>
      </c>
      <c r="C32">
        <v>4.0121999999999998E-2</v>
      </c>
      <c r="D32">
        <v>5.2812999999999999E-2</v>
      </c>
      <c r="E32">
        <v>7.8655000000000003E-2</v>
      </c>
      <c r="F32">
        <v>0.102716</v>
      </c>
      <c r="G32">
        <v>0.105645</v>
      </c>
      <c r="H32">
        <v>0.13065399999999999</v>
      </c>
      <c r="I32">
        <v>0.13330700000000001</v>
      </c>
      <c r="J32">
        <v>0.114672</v>
      </c>
      <c r="K32">
        <v>0.13367799999999999</v>
      </c>
      <c r="L32">
        <v>0.1376</v>
      </c>
      <c r="M32">
        <v>0.13010099999999999</v>
      </c>
      <c r="N32">
        <f t="shared" si="0"/>
        <v>9.9173333333333336E-2</v>
      </c>
      <c r="O32">
        <f t="shared" si="1"/>
        <v>1.9818177942618406E-3</v>
      </c>
      <c r="Q32">
        <v>4.5700000000000003E-3</v>
      </c>
      <c r="R32">
        <v>3.9789999999999999E-3</v>
      </c>
      <c r="S32">
        <v>4.4190000000000002E-3</v>
      </c>
      <c r="T32">
        <v>7.2170000000000003E-3</v>
      </c>
      <c r="U32">
        <v>7.6909999999999999E-3</v>
      </c>
      <c r="V32">
        <v>7.7089999999999997E-3</v>
      </c>
      <c r="W32">
        <v>9.1020000000000007E-3</v>
      </c>
      <c r="X32">
        <v>7.9719999999999999E-3</v>
      </c>
      <c r="Y32">
        <v>7.8480000000000008E-3</v>
      </c>
      <c r="Z32">
        <v>7.7320000000000002E-3</v>
      </c>
      <c r="AA32">
        <v>6.8459999999999997E-3</v>
      </c>
      <c r="AB32">
        <v>7.9310000000000005E-3</v>
      </c>
      <c r="AC32">
        <f t="shared" si="2"/>
        <v>7.4128435594152144E-3</v>
      </c>
      <c r="AD32">
        <f t="shared" si="3"/>
        <v>0.14813243993875572</v>
      </c>
      <c r="AG32">
        <v>-2.5000000000000001E-2</v>
      </c>
      <c r="AH32">
        <f t="shared" si="4"/>
        <v>0.43761987794245855</v>
      </c>
      <c r="AI32">
        <f t="shared" si="5"/>
        <v>0.6992124666923426</v>
      </c>
      <c r="AJ32">
        <f t="shared" si="6"/>
        <v>0.96976296233728787</v>
      </c>
      <c r="AK32">
        <f t="shared" si="7"/>
        <v>1.4397345126263921</v>
      </c>
      <c r="AL32">
        <f t="shared" si="8"/>
        <v>2.0350077762038259</v>
      </c>
      <c r="AM32">
        <f t="shared" si="9"/>
        <v>2.1651360728946565</v>
      </c>
      <c r="AN32">
        <f t="shared" si="10"/>
        <v>2.7794642914125371</v>
      </c>
      <c r="AO32">
        <f t="shared" si="11"/>
        <v>2.8824443920696941</v>
      </c>
      <c r="AP32">
        <f t="shared" si="12"/>
        <v>2.4955821545157781</v>
      </c>
      <c r="AQ32">
        <f t="shared" si="13"/>
        <v>2.997103294889961</v>
      </c>
      <c r="AR32">
        <f t="shared" si="14"/>
        <v>3.257783996609632</v>
      </c>
      <c r="AS32">
        <f t="shared" si="15"/>
        <v>3.2608564883276774</v>
      </c>
    </row>
    <row r="33" spans="1:45" x14ac:dyDescent="0.15">
      <c r="A33">
        <v>-2.4500000000000001E-2</v>
      </c>
      <c r="B33">
        <v>3.6882999999999999E-2</v>
      </c>
      <c r="C33">
        <v>3.8823000000000003E-2</v>
      </c>
      <c r="D33">
        <v>4.7149000000000003E-2</v>
      </c>
      <c r="E33">
        <v>9.4097E-2</v>
      </c>
      <c r="F33">
        <v>0.105965</v>
      </c>
      <c r="G33">
        <v>0.12035</v>
      </c>
      <c r="H33">
        <v>0.126522</v>
      </c>
      <c r="I33">
        <v>0.13305900000000001</v>
      </c>
      <c r="J33">
        <v>0.116011</v>
      </c>
      <c r="K33">
        <v>0.133603</v>
      </c>
      <c r="L33">
        <v>0.12063500000000001</v>
      </c>
      <c r="M33">
        <v>0.13329299999999999</v>
      </c>
      <c r="N33">
        <f t="shared" si="0"/>
        <v>0.10053249999999998</v>
      </c>
      <c r="O33">
        <f t="shared" si="1"/>
        <v>2.0089785298631536E-3</v>
      </c>
      <c r="Q33">
        <v>5.2820000000000002E-3</v>
      </c>
      <c r="R33">
        <v>3.8660000000000001E-3</v>
      </c>
      <c r="S33">
        <v>4.2209999999999999E-3</v>
      </c>
      <c r="T33">
        <v>7.7120000000000001E-3</v>
      </c>
      <c r="U33">
        <v>7.7920000000000003E-3</v>
      </c>
      <c r="V33">
        <v>8.1460000000000005E-3</v>
      </c>
      <c r="W33">
        <v>8.7569999999999992E-3</v>
      </c>
      <c r="X33">
        <v>8.1449999999999995E-3</v>
      </c>
      <c r="Y33">
        <v>7.8700000000000003E-3</v>
      </c>
      <c r="Z33">
        <v>7.7689999999999999E-3</v>
      </c>
      <c r="AA33">
        <v>6.3850000000000001E-3</v>
      </c>
      <c r="AB33">
        <v>8.5210000000000008E-3</v>
      </c>
      <c r="AC33">
        <f t="shared" si="2"/>
        <v>7.5432440935280258E-3</v>
      </c>
      <c r="AD33">
        <f t="shared" si="3"/>
        <v>0.1507382617307067</v>
      </c>
      <c r="AG33">
        <v>-2.4500000000000001E-2</v>
      </c>
      <c r="AH33">
        <f t="shared" si="4"/>
        <v>0.53593432141819231</v>
      </c>
      <c r="AI33">
        <f t="shared" si="5"/>
        <v>0.67657458736844678</v>
      </c>
      <c r="AJ33">
        <f t="shared" si="6"/>
        <v>0.86575945148430866</v>
      </c>
      <c r="AK33">
        <f t="shared" si="7"/>
        <v>1.7223914364580206</v>
      </c>
      <c r="AL33">
        <f t="shared" si="8"/>
        <v>2.0993769130947313</v>
      </c>
      <c r="AM33">
        <f t="shared" si="9"/>
        <v>2.466506946593515</v>
      </c>
      <c r="AN33">
        <f t="shared" si="10"/>
        <v>2.6915623025555822</v>
      </c>
      <c r="AO33">
        <f t="shared" si="11"/>
        <v>2.8770819864253299</v>
      </c>
      <c r="AP33">
        <f t="shared" si="12"/>
        <v>2.5247225244831339</v>
      </c>
      <c r="AQ33">
        <f t="shared" si="13"/>
        <v>2.9954217710257742</v>
      </c>
      <c r="AR33">
        <f t="shared" si="14"/>
        <v>2.8561247996439167</v>
      </c>
      <c r="AS33">
        <f t="shared" si="15"/>
        <v>3.3408608995984741</v>
      </c>
    </row>
    <row r="34" spans="1:45" x14ac:dyDescent="0.15">
      <c r="A34">
        <v>-2.4E-2</v>
      </c>
      <c r="B34">
        <v>2.3687E-2</v>
      </c>
      <c r="C34">
        <v>4.616E-2</v>
      </c>
      <c r="D34">
        <v>6.4523999999999998E-2</v>
      </c>
      <c r="E34">
        <v>8.3444000000000004E-2</v>
      </c>
      <c r="F34">
        <v>9.8014000000000004E-2</v>
      </c>
      <c r="G34">
        <v>0.114042</v>
      </c>
      <c r="H34">
        <v>0.12189999999999999</v>
      </c>
      <c r="I34">
        <v>0.13398399999999999</v>
      </c>
      <c r="J34">
        <v>0.13577600000000001</v>
      </c>
      <c r="K34">
        <v>0.13408200000000001</v>
      </c>
      <c r="L34">
        <v>0.135847</v>
      </c>
      <c r="M34">
        <v>0.12785299999999999</v>
      </c>
      <c r="N34">
        <f t="shared" si="0"/>
        <v>0.10160941666666667</v>
      </c>
      <c r="O34">
        <f t="shared" si="1"/>
        <v>2.0304989582001108E-3</v>
      </c>
      <c r="Q34">
        <v>4.2770000000000004E-3</v>
      </c>
      <c r="R34">
        <v>4.143E-3</v>
      </c>
      <c r="S34">
        <v>4.9480000000000001E-3</v>
      </c>
      <c r="T34">
        <v>7.2069999999999999E-3</v>
      </c>
      <c r="U34">
        <v>7.4920000000000004E-3</v>
      </c>
      <c r="V34">
        <v>8.0309999999999999E-3</v>
      </c>
      <c r="W34">
        <v>8.6800000000000002E-3</v>
      </c>
      <c r="X34">
        <v>8.2089999999999993E-3</v>
      </c>
      <c r="Y34">
        <v>8.9130000000000008E-3</v>
      </c>
      <c r="Z34">
        <v>7.724E-3</v>
      </c>
      <c r="AA34">
        <v>6.8469999999999998E-3</v>
      </c>
      <c r="AB34">
        <v>8.1650000000000004E-3</v>
      </c>
      <c r="AC34">
        <f t="shared" si="2"/>
        <v>7.5551801374349054E-3</v>
      </c>
      <c r="AD34">
        <f t="shared" si="3"/>
        <v>0.15097678225160674</v>
      </c>
      <c r="AG34">
        <v>-2.4E-2</v>
      </c>
      <c r="AH34">
        <f t="shared" si="4"/>
        <v>0.34418773612321996</v>
      </c>
      <c r="AI34">
        <f t="shared" si="5"/>
        <v>0.80443765172520154</v>
      </c>
      <c r="AJ34">
        <f t="shared" si="6"/>
        <v>1.1848027073230296</v>
      </c>
      <c r="AK34">
        <f t="shared" si="7"/>
        <v>1.5273944017747969</v>
      </c>
      <c r="AL34">
        <f t="shared" si="8"/>
        <v>1.9418518261696502</v>
      </c>
      <c r="AM34">
        <f t="shared" si="9"/>
        <v>2.3372279618065446</v>
      </c>
      <c r="AN34">
        <f t="shared" si="10"/>
        <v>2.5932363121158808</v>
      </c>
      <c r="AO34">
        <f t="shared" si="11"/>
        <v>2.8970828945746723</v>
      </c>
      <c r="AP34">
        <f t="shared" si="12"/>
        <v>2.9548639825897718</v>
      </c>
      <c r="AQ34">
        <f t="shared" si="13"/>
        <v>3.0061611034383802</v>
      </c>
      <c r="AR34">
        <f t="shared" si="14"/>
        <v>3.2162803967109639</v>
      </c>
      <c r="AS34">
        <f t="shared" si="15"/>
        <v>3.2045125295129058</v>
      </c>
    </row>
    <row r="35" spans="1:45" x14ac:dyDescent="0.15">
      <c r="A35">
        <v>-2.35E-2</v>
      </c>
      <c r="B35">
        <v>2.9375999999999999E-2</v>
      </c>
      <c r="C35">
        <v>4.7364000000000003E-2</v>
      </c>
      <c r="D35">
        <v>5.6500000000000002E-2</v>
      </c>
      <c r="E35">
        <v>7.8093999999999997E-2</v>
      </c>
      <c r="F35">
        <v>9.7639000000000004E-2</v>
      </c>
      <c r="G35">
        <v>0.11093600000000001</v>
      </c>
      <c r="H35">
        <v>0.13822100000000001</v>
      </c>
      <c r="I35">
        <v>0.116887</v>
      </c>
      <c r="J35">
        <v>0.122465</v>
      </c>
      <c r="K35">
        <v>0.11922000000000001</v>
      </c>
      <c r="L35">
        <v>0.13333100000000001</v>
      </c>
      <c r="M35">
        <v>0.13054099999999999</v>
      </c>
      <c r="N35">
        <f t="shared" si="0"/>
        <v>9.8381166666666672E-2</v>
      </c>
      <c r="O35">
        <f t="shared" si="1"/>
        <v>1.9659876316238225E-3</v>
      </c>
      <c r="Q35">
        <v>5.006E-3</v>
      </c>
      <c r="R35">
        <v>4.1939999999999998E-3</v>
      </c>
      <c r="S35">
        <v>4.4429999999999999E-3</v>
      </c>
      <c r="T35">
        <v>6.8230000000000001E-3</v>
      </c>
      <c r="U35">
        <v>7.3470000000000002E-3</v>
      </c>
      <c r="V35">
        <v>7.8289999999999992E-3</v>
      </c>
      <c r="W35">
        <v>9.0840000000000001E-3</v>
      </c>
      <c r="X35">
        <v>7.456E-3</v>
      </c>
      <c r="Y35">
        <v>8.2220000000000001E-3</v>
      </c>
      <c r="Z35">
        <v>7.0980000000000001E-3</v>
      </c>
      <c r="AA35">
        <v>6.5859999999999998E-3</v>
      </c>
      <c r="AB35">
        <v>7.9240000000000005E-3</v>
      </c>
      <c r="AC35">
        <f t="shared" si="2"/>
        <v>7.3017678556758997E-3</v>
      </c>
      <c r="AD35">
        <f t="shared" si="3"/>
        <v>0.14591279036960753</v>
      </c>
      <c r="AG35">
        <v>-2.35E-2</v>
      </c>
      <c r="AH35">
        <f t="shared" si="4"/>
        <v>0.42685265911072356</v>
      </c>
      <c r="AI35">
        <f t="shared" si="5"/>
        <v>0.82541995095997511</v>
      </c>
      <c r="AJ35">
        <f t="shared" si="6"/>
        <v>1.0374644002813089</v>
      </c>
      <c r="AK35">
        <f t="shared" si="7"/>
        <v>1.4294657304563658</v>
      </c>
      <c r="AL35">
        <f t="shared" si="8"/>
        <v>1.9344223320686684</v>
      </c>
      <c r="AM35">
        <f t="shared" si="9"/>
        <v>2.2735722029688259</v>
      </c>
      <c r="AN35">
        <f t="shared" si="10"/>
        <v>2.9404406587118066</v>
      </c>
      <c r="AO35">
        <f t="shared" si="11"/>
        <v>2.5274012441645999</v>
      </c>
      <c r="AP35">
        <f t="shared" si="12"/>
        <v>2.6651795429815017</v>
      </c>
      <c r="AQ35">
        <f t="shared" si="13"/>
        <v>2.6729503345111474</v>
      </c>
      <c r="AR35">
        <f t="shared" si="14"/>
        <v>3.1567121951450496</v>
      </c>
      <c r="AS35">
        <f t="shared" si="15"/>
        <v>3.2718846653198925</v>
      </c>
    </row>
    <row r="36" spans="1:45" x14ac:dyDescent="0.15">
      <c r="A36">
        <v>-2.3E-2</v>
      </c>
      <c r="B36">
        <v>3.0367000000000002E-2</v>
      </c>
      <c r="C36">
        <v>4.2710999999999999E-2</v>
      </c>
      <c r="D36">
        <v>6.0041999999999998E-2</v>
      </c>
      <c r="E36">
        <v>7.3216000000000003E-2</v>
      </c>
      <c r="F36">
        <v>0.10055600000000001</v>
      </c>
      <c r="G36">
        <v>0.117357</v>
      </c>
      <c r="H36">
        <v>0.13170299999999999</v>
      </c>
      <c r="I36">
        <v>0.113681</v>
      </c>
      <c r="J36">
        <v>0.13107199999999999</v>
      </c>
      <c r="K36">
        <v>0.12728100000000001</v>
      </c>
      <c r="L36">
        <v>0.14008300000000001</v>
      </c>
      <c r="M36">
        <v>0.14077799999999999</v>
      </c>
      <c r="N36">
        <f t="shared" si="0"/>
        <v>0.10073725</v>
      </c>
      <c r="O36">
        <f t="shared" si="1"/>
        <v>2.0130701256554544E-3</v>
      </c>
      <c r="Q36">
        <v>4.8110000000000002E-3</v>
      </c>
      <c r="R36">
        <v>3.8960000000000002E-3</v>
      </c>
      <c r="S36">
        <v>4.5040000000000002E-3</v>
      </c>
      <c r="T36">
        <v>6.6379999999999998E-3</v>
      </c>
      <c r="U36">
        <v>7.4520000000000003E-3</v>
      </c>
      <c r="V36">
        <v>8.064E-3</v>
      </c>
      <c r="W36">
        <v>8.6619999999999996E-3</v>
      </c>
      <c r="X36">
        <v>7.1929999999999997E-3</v>
      </c>
      <c r="Y36">
        <v>8.1410000000000007E-3</v>
      </c>
      <c r="Z36">
        <v>7.528E-3</v>
      </c>
      <c r="AA36">
        <v>6.6270000000000001E-3</v>
      </c>
      <c r="AB36">
        <v>8.4259999999999995E-3</v>
      </c>
      <c r="AC36">
        <f t="shared" si="2"/>
        <v>7.310420706709766E-3</v>
      </c>
      <c r="AD36">
        <f t="shared" si="3"/>
        <v>0.14608570214439401</v>
      </c>
      <c r="AG36">
        <v>-2.3E-2</v>
      </c>
      <c r="AH36">
        <f t="shared" si="4"/>
        <v>0.44125254286544607</v>
      </c>
      <c r="AI36">
        <f t="shared" si="5"/>
        <v>0.74433138091063877</v>
      </c>
      <c r="AJ36">
        <f t="shared" si="6"/>
        <v>1.1025033189679707</v>
      </c>
      <c r="AK36">
        <f t="shared" si="7"/>
        <v>1.3401767475234114</v>
      </c>
      <c r="AL36">
        <f t="shared" si="8"/>
        <v>1.9922138901821713</v>
      </c>
      <c r="AM36">
        <f t="shared" si="9"/>
        <v>2.4051670605016633</v>
      </c>
      <c r="AN36">
        <f t="shared" si="10"/>
        <v>2.8017801641886617</v>
      </c>
      <c r="AO36">
        <f t="shared" si="11"/>
        <v>2.4580791776491475</v>
      </c>
      <c r="AP36">
        <f t="shared" si="12"/>
        <v>2.8524918389553862</v>
      </c>
      <c r="AQ36">
        <f t="shared" si="13"/>
        <v>2.8536805194339321</v>
      </c>
      <c r="AR36">
        <f t="shared" si="14"/>
        <v>3.3165708982344992</v>
      </c>
      <c r="AS36">
        <f t="shared" si="15"/>
        <v>3.5284652286592242</v>
      </c>
    </row>
    <row r="37" spans="1:45" x14ac:dyDescent="0.15">
      <c r="A37">
        <v>-2.2499999999999999E-2</v>
      </c>
      <c r="B37">
        <v>2.8537E-2</v>
      </c>
      <c r="C37">
        <v>4.0169000000000003E-2</v>
      </c>
      <c r="D37">
        <v>6.0775999999999997E-2</v>
      </c>
      <c r="E37">
        <v>9.1433E-2</v>
      </c>
      <c r="F37">
        <v>0.107534</v>
      </c>
      <c r="G37">
        <v>0.12129</v>
      </c>
      <c r="H37">
        <v>0.108906</v>
      </c>
      <c r="I37">
        <v>0.13419800000000001</v>
      </c>
      <c r="J37">
        <v>0.133856</v>
      </c>
      <c r="K37">
        <v>0.138571</v>
      </c>
      <c r="L37">
        <v>0.14429500000000001</v>
      </c>
      <c r="M37">
        <v>0.13671800000000001</v>
      </c>
      <c r="N37">
        <f t="shared" si="0"/>
        <v>0.10385691666666667</v>
      </c>
      <c r="O37">
        <f t="shared" si="1"/>
        <v>2.0754115908897131E-3</v>
      </c>
      <c r="Q37">
        <v>4.4010000000000004E-3</v>
      </c>
      <c r="R37">
        <v>3.7499999999999999E-3</v>
      </c>
      <c r="S37">
        <v>4.5710000000000004E-3</v>
      </c>
      <c r="T37">
        <v>7.4989999999999996E-3</v>
      </c>
      <c r="U37">
        <v>7.6020000000000003E-3</v>
      </c>
      <c r="V37">
        <v>8.1049999999999994E-3</v>
      </c>
      <c r="W37">
        <v>7.8069999999999997E-3</v>
      </c>
      <c r="X37">
        <v>8.0169999999999998E-3</v>
      </c>
      <c r="Y37">
        <v>8.3409999999999995E-3</v>
      </c>
      <c r="Z37">
        <v>7.8110000000000002E-3</v>
      </c>
      <c r="AA37">
        <v>6.7489999999999998E-3</v>
      </c>
      <c r="AB37">
        <v>8.0890000000000007E-3</v>
      </c>
      <c r="AC37">
        <f t="shared" si="2"/>
        <v>7.3905851287604111E-3</v>
      </c>
      <c r="AD37">
        <f t="shared" si="3"/>
        <v>0.14768764495344733</v>
      </c>
      <c r="AG37">
        <v>-2.2499999999999999E-2</v>
      </c>
      <c r="AH37">
        <f t="shared" si="4"/>
        <v>0.41466143562917751</v>
      </c>
      <c r="AI37">
        <f t="shared" si="5"/>
        <v>0.7000315431574875</v>
      </c>
      <c r="AJ37">
        <f t="shared" si="6"/>
        <v>1.1159811750707402</v>
      </c>
      <c r="AK37">
        <f t="shared" si="7"/>
        <v>1.6736284494688056</v>
      </c>
      <c r="AL37">
        <f t="shared" si="8"/>
        <v>2.1304619164132386</v>
      </c>
      <c r="AM37">
        <f t="shared" si="9"/>
        <v>2.4857717287272738</v>
      </c>
      <c r="AN37">
        <f t="shared" si="10"/>
        <v>2.316808808919542</v>
      </c>
      <c r="AO37">
        <f t="shared" si="11"/>
        <v>2.9017101317032776</v>
      </c>
      <c r="AP37">
        <f t="shared" si="12"/>
        <v>2.9130794341675736</v>
      </c>
      <c r="AQ37">
        <f t="shared" si="13"/>
        <v>3.1068059117894999</v>
      </c>
      <c r="AR37">
        <f t="shared" si="14"/>
        <v>3.4162931816190905</v>
      </c>
      <c r="AS37">
        <f t="shared" si="15"/>
        <v>3.4267052318674218</v>
      </c>
    </row>
    <row r="38" spans="1:45" x14ac:dyDescent="0.15">
      <c r="A38">
        <v>-2.1999999999999999E-2</v>
      </c>
      <c r="B38">
        <v>2.7869999999999999E-2</v>
      </c>
      <c r="C38">
        <v>4.3631999999999997E-2</v>
      </c>
      <c r="D38">
        <v>6.9055000000000005E-2</v>
      </c>
      <c r="E38">
        <v>8.9046E-2</v>
      </c>
      <c r="F38">
        <v>0.116302</v>
      </c>
      <c r="G38">
        <v>0.10977199999999999</v>
      </c>
      <c r="H38">
        <v>0.14344199999999999</v>
      </c>
      <c r="I38">
        <v>0.139594</v>
      </c>
      <c r="J38">
        <v>0.14103299999999999</v>
      </c>
      <c r="K38">
        <v>0.142676</v>
      </c>
      <c r="L38">
        <v>0.15265899999999999</v>
      </c>
      <c r="M38">
        <v>0.12715699999999999</v>
      </c>
      <c r="N38">
        <f t="shared" si="0"/>
        <v>0.10851983333333333</v>
      </c>
      <c r="O38">
        <f t="shared" si="1"/>
        <v>2.1685923977917037E-3</v>
      </c>
      <c r="Q38">
        <v>4.0759999999999998E-3</v>
      </c>
      <c r="R38">
        <v>4.0029999999999996E-3</v>
      </c>
      <c r="S38">
        <v>4.7959999999999999E-3</v>
      </c>
      <c r="T38">
        <v>7.1960000000000001E-3</v>
      </c>
      <c r="U38">
        <v>8.0269999999999994E-3</v>
      </c>
      <c r="V38">
        <v>7.7099999999999998E-3</v>
      </c>
      <c r="W38">
        <v>9.1380000000000003E-3</v>
      </c>
      <c r="X38">
        <v>7.9419999999999994E-3</v>
      </c>
      <c r="Y38">
        <v>8.5450000000000005E-3</v>
      </c>
      <c r="Z38">
        <v>7.9000000000000008E-3</v>
      </c>
      <c r="AA38">
        <v>6.9170000000000004E-3</v>
      </c>
      <c r="AB38">
        <v>7.561E-3</v>
      </c>
      <c r="AC38">
        <f t="shared" si="2"/>
        <v>7.4973794755234316E-3</v>
      </c>
      <c r="AD38">
        <f t="shared" si="3"/>
        <v>0.14982173924949904</v>
      </c>
      <c r="AG38">
        <v>-2.1999999999999999E-2</v>
      </c>
      <c r="AH38">
        <f t="shared" si="4"/>
        <v>0.40496948561464685</v>
      </c>
      <c r="AI38">
        <f t="shared" si="5"/>
        <v>0.76038179419571039</v>
      </c>
      <c r="AJ38">
        <f t="shared" si="6"/>
        <v>1.2680018435650584</v>
      </c>
      <c r="AK38">
        <f t="shared" si="7"/>
        <v>1.6299357880786942</v>
      </c>
      <c r="AL38">
        <f t="shared" si="8"/>
        <v>2.304173394486325</v>
      </c>
      <c r="AM38">
        <f t="shared" si="9"/>
        <v>2.2497166642414901</v>
      </c>
      <c r="AN38">
        <f t="shared" si="10"/>
        <v>3.0515094592495995</v>
      </c>
      <c r="AO38">
        <f t="shared" si="11"/>
        <v>3.018385699675012</v>
      </c>
      <c r="AP38">
        <f t="shared" si="12"/>
        <v>3.0692709466811752</v>
      </c>
      <c r="AQ38">
        <f t="shared" si="13"/>
        <v>3.1988413179559845</v>
      </c>
      <c r="AR38">
        <f t="shared" si="14"/>
        <v>3.6143172030409141</v>
      </c>
      <c r="AS38">
        <f t="shared" si="15"/>
        <v>3.1870679586343109</v>
      </c>
    </row>
    <row r="39" spans="1:45" x14ac:dyDescent="0.15">
      <c r="A39">
        <v>-2.1499999999999998E-2</v>
      </c>
      <c r="B39">
        <v>2.6016000000000001E-2</v>
      </c>
      <c r="C39">
        <v>4.7122999999999998E-2</v>
      </c>
      <c r="D39">
        <v>7.2437000000000001E-2</v>
      </c>
      <c r="E39">
        <v>9.7297999999999996E-2</v>
      </c>
      <c r="F39">
        <v>0.118673</v>
      </c>
      <c r="G39">
        <v>0.130217</v>
      </c>
      <c r="H39">
        <v>0.13752200000000001</v>
      </c>
      <c r="I39">
        <v>0.13692799999999999</v>
      </c>
      <c r="J39">
        <v>0.13563</v>
      </c>
      <c r="K39">
        <v>0.140047</v>
      </c>
      <c r="L39">
        <v>0.15240799999999999</v>
      </c>
      <c r="M39">
        <v>0.13775399999999999</v>
      </c>
      <c r="N39">
        <f t="shared" si="0"/>
        <v>0.11100441666666666</v>
      </c>
      <c r="O39">
        <f t="shared" si="1"/>
        <v>2.2182427553608729E-3</v>
      </c>
      <c r="Q39">
        <v>4.287E-3</v>
      </c>
      <c r="R39">
        <v>4.0740000000000004E-3</v>
      </c>
      <c r="S39">
        <v>4.9280000000000001E-3</v>
      </c>
      <c r="T39">
        <v>7.2259999999999998E-3</v>
      </c>
      <c r="U39">
        <v>7.9550000000000003E-3</v>
      </c>
      <c r="V39">
        <v>8.1779999999999995E-3</v>
      </c>
      <c r="W39">
        <v>8.7360000000000007E-3</v>
      </c>
      <c r="X39">
        <v>7.6610000000000003E-3</v>
      </c>
      <c r="Y39">
        <v>8.2590000000000007E-3</v>
      </c>
      <c r="Z39">
        <v>7.8810000000000009E-3</v>
      </c>
      <c r="AA39">
        <v>6.7400000000000003E-3</v>
      </c>
      <c r="AB39">
        <v>7.9129999999999999E-3</v>
      </c>
      <c r="AC39">
        <f t="shared" si="2"/>
        <v>7.4773040960933604E-3</v>
      </c>
      <c r="AD39">
        <f t="shared" si="3"/>
        <v>0.14942056864420605</v>
      </c>
      <c r="AG39">
        <v>-2.1499999999999998E-2</v>
      </c>
      <c r="AH39">
        <f t="shared" si="4"/>
        <v>0.37802964254577154</v>
      </c>
      <c r="AI39">
        <f t="shared" si="5"/>
        <v>0.82122000568125375</v>
      </c>
      <c r="AJ39">
        <f t="shared" si="6"/>
        <v>1.3301028099677377</v>
      </c>
      <c r="AK39">
        <f t="shared" si="7"/>
        <v>1.7809838994281697</v>
      </c>
      <c r="AL39">
        <f t="shared" si="8"/>
        <v>2.3511476091887982</v>
      </c>
      <c r="AM39">
        <f t="shared" si="9"/>
        <v>2.6687256756507498</v>
      </c>
      <c r="AN39">
        <f t="shared" si="10"/>
        <v>2.9255705013519293</v>
      </c>
      <c r="AO39">
        <f t="shared" si="11"/>
        <v>2.9607398389980948</v>
      </c>
      <c r="AP39">
        <f t="shared" si="12"/>
        <v>2.9516866158868336</v>
      </c>
      <c r="AQ39">
        <f t="shared" si="13"/>
        <v>3.1398983014366939</v>
      </c>
      <c r="AR39">
        <f t="shared" si="14"/>
        <v>3.6083745883377962</v>
      </c>
      <c r="AS39">
        <f t="shared" si="15"/>
        <v>3.452671575876364</v>
      </c>
    </row>
    <row r="40" spans="1:45" x14ac:dyDescent="0.15">
      <c r="A40">
        <v>-2.1000000000000001E-2</v>
      </c>
      <c r="B40">
        <v>3.4285000000000003E-2</v>
      </c>
      <c r="C40">
        <v>4.8628999999999999E-2</v>
      </c>
      <c r="D40">
        <v>5.9750999999999999E-2</v>
      </c>
      <c r="E40">
        <v>9.4270999999999994E-2</v>
      </c>
      <c r="F40">
        <v>0.11844399999999999</v>
      </c>
      <c r="G40">
        <v>0.121448</v>
      </c>
      <c r="H40">
        <v>0.129158</v>
      </c>
      <c r="I40">
        <v>0.131303</v>
      </c>
      <c r="J40">
        <v>0.148032</v>
      </c>
      <c r="K40">
        <v>0.14369399999999999</v>
      </c>
      <c r="L40">
        <v>0.158638</v>
      </c>
      <c r="M40">
        <v>0.14299400000000001</v>
      </c>
      <c r="N40">
        <f t="shared" si="0"/>
        <v>0.11088724999999999</v>
      </c>
      <c r="O40">
        <f t="shared" si="1"/>
        <v>2.2159013700601099E-3</v>
      </c>
      <c r="Q40">
        <v>5.3480000000000003E-3</v>
      </c>
      <c r="R40">
        <v>4.0080000000000003E-3</v>
      </c>
      <c r="S40">
        <v>4.4869999999999997E-3</v>
      </c>
      <c r="T40">
        <v>7.3600000000000002E-3</v>
      </c>
      <c r="U40">
        <v>7.8379999999999995E-3</v>
      </c>
      <c r="V40">
        <v>7.8589999999999997E-3</v>
      </c>
      <c r="W40">
        <v>8.5590000000000006E-3</v>
      </c>
      <c r="X40">
        <v>7.3759999999999997E-3</v>
      </c>
      <c r="Y40">
        <v>8.6960000000000006E-3</v>
      </c>
      <c r="Z40">
        <v>7.927E-3</v>
      </c>
      <c r="AA40">
        <v>6.8149999999999999E-3</v>
      </c>
      <c r="AB40">
        <v>7.8549999999999991E-3</v>
      </c>
      <c r="AC40">
        <f t="shared" si="2"/>
        <v>7.4859317389353742E-3</v>
      </c>
      <c r="AD40">
        <f t="shared" si="3"/>
        <v>0.14959297667829771</v>
      </c>
      <c r="AG40">
        <v>-2.1000000000000001E-2</v>
      </c>
      <c r="AH40">
        <f t="shared" si="4"/>
        <v>0.49818366753850624</v>
      </c>
      <c r="AI40">
        <f t="shared" si="5"/>
        <v>0.84746530688355348</v>
      </c>
      <c r="AJ40">
        <f t="shared" si="6"/>
        <v>1.0971599182514777</v>
      </c>
      <c r="AK40">
        <f t="shared" si="7"/>
        <v>1.7255764063289376</v>
      </c>
      <c r="AL40">
        <f t="shared" si="8"/>
        <v>2.346610664791132</v>
      </c>
      <c r="AM40">
        <f t="shared" si="9"/>
        <v>2.4890098516816721</v>
      </c>
      <c r="AN40">
        <f t="shared" si="10"/>
        <v>2.747639176376234</v>
      </c>
      <c r="AO40">
        <f t="shared" si="11"/>
        <v>2.8391126948466847</v>
      </c>
      <c r="AP40">
        <f t="shared" si="12"/>
        <v>3.2215886833514689</v>
      </c>
      <c r="AQ40">
        <f t="shared" si="13"/>
        <v>3.2216652018725447</v>
      </c>
      <c r="AR40">
        <f t="shared" si="14"/>
        <v>3.7558745469052237</v>
      </c>
      <c r="AS40">
        <f t="shared" si="15"/>
        <v>3.5840071382381993</v>
      </c>
    </row>
    <row r="41" spans="1:45" x14ac:dyDescent="0.15">
      <c r="A41">
        <v>-2.0500000000000001E-2</v>
      </c>
      <c r="B41">
        <v>2.7075999999999999E-2</v>
      </c>
      <c r="C41">
        <v>4.6738000000000002E-2</v>
      </c>
      <c r="D41">
        <v>8.2854999999999998E-2</v>
      </c>
      <c r="E41">
        <v>9.9337999999999996E-2</v>
      </c>
      <c r="F41">
        <v>0.125054</v>
      </c>
      <c r="G41">
        <v>0.13549900000000001</v>
      </c>
      <c r="H41">
        <v>0.13814599999999999</v>
      </c>
      <c r="I41">
        <v>0.142428</v>
      </c>
      <c r="J41">
        <v>0.136409</v>
      </c>
      <c r="K41">
        <v>0.137214</v>
      </c>
      <c r="L41">
        <v>0.15293599999999999</v>
      </c>
      <c r="M41">
        <v>0.14304600000000001</v>
      </c>
      <c r="N41">
        <f t="shared" si="0"/>
        <v>0.11389491666666667</v>
      </c>
      <c r="O41">
        <f t="shared" si="1"/>
        <v>2.2760046974250755E-3</v>
      </c>
      <c r="Q41">
        <v>4.5329999999999997E-3</v>
      </c>
      <c r="R41">
        <v>3.9550000000000002E-3</v>
      </c>
      <c r="S41">
        <v>5.3150000000000003E-3</v>
      </c>
      <c r="T41">
        <v>7.4819999999999999E-3</v>
      </c>
      <c r="U41">
        <v>8.0630000000000007E-3</v>
      </c>
      <c r="V41">
        <v>8.3759999999999998E-3</v>
      </c>
      <c r="W41">
        <v>8.744E-3</v>
      </c>
      <c r="X41">
        <v>7.9349999999999993E-3</v>
      </c>
      <c r="Y41">
        <v>8.2240000000000004E-3</v>
      </c>
      <c r="Z41">
        <v>7.4989999999999996E-3</v>
      </c>
      <c r="AA41">
        <v>6.6610000000000003E-3</v>
      </c>
      <c r="AB41">
        <v>7.9249999999999998E-3</v>
      </c>
      <c r="AC41">
        <f t="shared" si="2"/>
        <v>7.5441397605872026E-3</v>
      </c>
      <c r="AD41">
        <f t="shared" si="3"/>
        <v>0.15075616003731271</v>
      </c>
      <c r="AG41">
        <v>-2.0500000000000001E-2</v>
      </c>
      <c r="AH41">
        <f t="shared" si="4"/>
        <v>0.39343214181923852</v>
      </c>
      <c r="AI41">
        <f t="shared" si="5"/>
        <v>0.81451054953059954</v>
      </c>
      <c r="AJ41">
        <f t="shared" si="6"/>
        <v>1.5214002280585459</v>
      </c>
      <c r="AK41">
        <f t="shared" si="7"/>
        <v>1.8183249255009919</v>
      </c>
      <c r="AL41">
        <f t="shared" si="8"/>
        <v>2.4775678808111028</v>
      </c>
      <c r="AM41">
        <f t="shared" si="9"/>
        <v>2.7769773556832131</v>
      </c>
      <c r="AN41">
        <f t="shared" si="10"/>
        <v>2.9388451482654672</v>
      </c>
      <c r="AO41">
        <f t="shared" si="11"/>
        <v>3.0796641577239181</v>
      </c>
      <c r="AP41">
        <f t="shared" si="12"/>
        <v>2.9686398258977151</v>
      </c>
      <c r="AQ41">
        <f t="shared" si="13"/>
        <v>3.0763815400068157</v>
      </c>
      <c r="AR41">
        <f t="shared" si="14"/>
        <v>3.6208753873945541</v>
      </c>
      <c r="AS41">
        <f t="shared" si="15"/>
        <v>3.5853104682463699</v>
      </c>
    </row>
    <row r="42" spans="1:45" x14ac:dyDescent="0.15">
      <c r="A42">
        <v>-0.02</v>
      </c>
      <c r="B42">
        <v>3.1481000000000002E-2</v>
      </c>
      <c r="C42">
        <v>5.4405000000000002E-2</v>
      </c>
      <c r="D42">
        <v>7.6420000000000002E-2</v>
      </c>
      <c r="E42">
        <v>0.10789</v>
      </c>
      <c r="F42">
        <v>0.13373699999999999</v>
      </c>
      <c r="G42">
        <v>0.13689899999999999</v>
      </c>
      <c r="H42">
        <v>0.15241299999999999</v>
      </c>
      <c r="I42">
        <v>0.14615900000000001</v>
      </c>
      <c r="J42">
        <v>0.14759700000000001</v>
      </c>
      <c r="K42">
        <v>0.16558600000000001</v>
      </c>
      <c r="L42">
        <v>0.149589</v>
      </c>
      <c r="M42">
        <v>0.15728200000000001</v>
      </c>
      <c r="N42">
        <f t="shared" si="0"/>
        <v>0.12162149999999999</v>
      </c>
      <c r="O42">
        <f t="shared" si="1"/>
        <v>2.4304079006266781E-3</v>
      </c>
      <c r="Q42">
        <v>4.241E-3</v>
      </c>
      <c r="R42">
        <v>4.3189999999999999E-3</v>
      </c>
      <c r="S42">
        <v>5.012E-3</v>
      </c>
      <c r="T42">
        <v>7.7809999999999997E-3</v>
      </c>
      <c r="U42">
        <v>8.3309999999999999E-3</v>
      </c>
      <c r="V42">
        <v>8.4849999999999995E-3</v>
      </c>
      <c r="W42">
        <v>9.0570000000000008E-3</v>
      </c>
      <c r="X42">
        <v>8.0169999999999998E-3</v>
      </c>
      <c r="Y42">
        <v>8.5520000000000006E-3</v>
      </c>
      <c r="Z42">
        <v>8.3320000000000009E-3</v>
      </c>
      <c r="AA42">
        <v>6.62E-3</v>
      </c>
      <c r="AB42">
        <v>8.7279999999999996E-3</v>
      </c>
      <c r="AC42">
        <f t="shared" si="2"/>
        <v>7.819367464536665E-3</v>
      </c>
      <c r="AD42">
        <f t="shared" si="3"/>
        <v>0.15625609417162911</v>
      </c>
      <c r="AG42">
        <v>-0.02</v>
      </c>
      <c r="AH42">
        <f t="shared" si="4"/>
        <v>0.45743969776227839</v>
      </c>
      <c r="AI42">
        <f t="shared" si="5"/>
        <v>0.94812457630220093</v>
      </c>
      <c r="AJ42">
        <f t="shared" si="6"/>
        <v>1.4032394596371263</v>
      </c>
      <c r="AK42">
        <f t="shared" si="7"/>
        <v>1.9748643642141177</v>
      </c>
      <c r="AL42">
        <f t="shared" si="8"/>
        <v>2.6495953402212997</v>
      </c>
      <c r="AM42">
        <f t="shared" si="9"/>
        <v>2.8056695843930668</v>
      </c>
      <c r="AN42">
        <f t="shared" si="10"/>
        <v>3.2423537821043293</v>
      </c>
      <c r="AO42">
        <f t="shared" si="11"/>
        <v>3.1603380910268362</v>
      </c>
      <c r="AP42">
        <f t="shared" si="12"/>
        <v>3.2121218715995652</v>
      </c>
      <c r="AQ42">
        <f t="shared" si="13"/>
        <v>3.7124908076695426</v>
      </c>
      <c r="AR42">
        <f t="shared" si="14"/>
        <v>3.5416326327677194</v>
      </c>
      <c r="AS42">
        <f t="shared" si="15"/>
        <v>3.9421221220217659</v>
      </c>
    </row>
    <row r="43" spans="1:45" x14ac:dyDescent="0.15">
      <c r="A43">
        <v>-1.95E-2</v>
      </c>
      <c r="B43">
        <v>2.8164999999999999E-2</v>
      </c>
      <c r="C43">
        <v>4.9478000000000001E-2</v>
      </c>
      <c r="D43">
        <v>8.1516000000000005E-2</v>
      </c>
      <c r="E43">
        <v>0.10865</v>
      </c>
      <c r="F43">
        <v>0.12357899999999999</v>
      </c>
      <c r="G43">
        <v>0.137491</v>
      </c>
      <c r="H43">
        <v>0.13933100000000001</v>
      </c>
      <c r="I43">
        <v>0.144594</v>
      </c>
      <c r="J43">
        <v>0.15509500000000001</v>
      </c>
      <c r="K43">
        <v>0.153449</v>
      </c>
      <c r="L43">
        <v>0.14083899999999999</v>
      </c>
      <c r="M43">
        <v>0.13919599999999999</v>
      </c>
      <c r="N43">
        <f t="shared" si="0"/>
        <v>0.11678191666666667</v>
      </c>
      <c r="O43">
        <f t="shared" si="1"/>
        <v>2.3336966976808629E-3</v>
      </c>
      <c r="Q43">
        <v>4.1920000000000004E-3</v>
      </c>
      <c r="R43">
        <v>3.9300000000000003E-3</v>
      </c>
      <c r="S43">
        <v>4.973E-3</v>
      </c>
      <c r="T43">
        <v>7.6800000000000002E-3</v>
      </c>
      <c r="U43">
        <v>7.8910000000000004E-3</v>
      </c>
      <c r="V43">
        <v>8.1270000000000005E-3</v>
      </c>
      <c r="W43">
        <v>8.548E-3</v>
      </c>
      <c r="X43">
        <v>7.6819999999999996E-3</v>
      </c>
      <c r="Y43">
        <v>8.7709999999999993E-3</v>
      </c>
      <c r="Z43">
        <v>7.8460000000000005E-3</v>
      </c>
      <c r="AA43">
        <v>6.2040000000000003E-3</v>
      </c>
      <c r="AB43">
        <v>7.6280000000000002E-3</v>
      </c>
      <c r="AC43">
        <f t="shared" si="2"/>
        <v>7.4607731015443211E-3</v>
      </c>
      <c r="AD43">
        <f t="shared" si="3"/>
        <v>0.14909022624084411</v>
      </c>
      <c r="AG43">
        <v>-1.95E-2</v>
      </c>
      <c r="AH43">
        <f t="shared" si="4"/>
        <v>0.4092560302237721</v>
      </c>
      <c r="AI43">
        <f t="shared" si="5"/>
        <v>0.86226096473265867</v>
      </c>
      <c r="AJ43">
        <f t="shared" si="6"/>
        <v>1.4968132398819678</v>
      </c>
      <c r="AK43">
        <f t="shared" si="7"/>
        <v>1.9887757268686985</v>
      </c>
      <c r="AL43">
        <f t="shared" si="8"/>
        <v>2.4483452040139078</v>
      </c>
      <c r="AM43">
        <f t="shared" si="9"/>
        <v>2.8178022982475195</v>
      </c>
      <c r="AN43">
        <f t="shared" si="10"/>
        <v>2.9640542133176195</v>
      </c>
      <c r="AO43">
        <f t="shared" si="11"/>
        <v>3.1264987166984879</v>
      </c>
      <c r="AP43">
        <f t="shared" si="12"/>
        <v>3.3752992383025031</v>
      </c>
      <c r="AQ43">
        <f t="shared" si="13"/>
        <v>3.4403754058077594</v>
      </c>
      <c r="AR43">
        <f t="shared" si="14"/>
        <v>3.3344697696112204</v>
      </c>
      <c r="AS43">
        <f t="shared" si="15"/>
        <v>3.4888139195644872</v>
      </c>
    </row>
    <row r="44" spans="1:45" x14ac:dyDescent="0.15">
      <c r="A44">
        <v>-1.9E-2</v>
      </c>
      <c r="B44">
        <v>3.3607999999999999E-2</v>
      </c>
      <c r="C44">
        <v>5.4089999999999999E-2</v>
      </c>
      <c r="D44">
        <v>7.6978000000000005E-2</v>
      </c>
      <c r="E44">
        <v>0.103898</v>
      </c>
      <c r="F44">
        <v>0.13086600000000001</v>
      </c>
      <c r="G44">
        <v>0.12294099999999999</v>
      </c>
      <c r="H44">
        <v>0.142958</v>
      </c>
      <c r="I44">
        <v>0.141732</v>
      </c>
      <c r="J44">
        <v>0.14813599999999999</v>
      </c>
      <c r="K44">
        <v>0.155307</v>
      </c>
      <c r="L44">
        <v>0.148286</v>
      </c>
      <c r="M44">
        <v>0.14993300000000001</v>
      </c>
      <c r="N44">
        <f t="shared" si="0"/>
        <v>0.11739441666666667</v>
      </c>
      <c r="O44">
        <f t="shared" si="1"/>
        <v>2.3459365141535577E-3</v>
      </c>
      <c r="Q44">
        <v>5.0419999999999996E-3</v>
      </c>
      <c r="R44">
        <v>4.0940000000000004E-3</v>
      </c>
      <c r="S44">
        <v>4.7949999999999998E-3</v>
      </c>
      <c r="T44">
        <v>7.254E-3</v>
      </c>
      <c r="U44">
        <v>7.8469999999999998E-3</v>
      </c>
      <c r="V44">
        <v>7.6670000000000002E-3</v>
      </c>
      <c r="W44">
        <v>8.4510000000000002E-3</v>
      </c>
      <c r="X44">
        <v>7.6020000000000003E-3</v>
      </c>
      <c r="Y44">
        <v>8.2749999999999994E-3</v>
      </c>
      <c r="Z44">
        <v>7.7999999999999996E-3</v>
      </c>
      <c r="AA44">
        <v>6.3049999999999998E-3</v>
      </c>
      <c r="AB44">
        <v>7.8480000000000008E-3</v>
      </c>
      <c r="AC44">
        <f t="shared" si="2"/>
        <v>7.3733118129446478E-3</v>
      </c>
      <c r="AD44">
        <f t="shared" si="3"/>
        <v>0.1473424685852813</v>
      </c>
      <c r="AG44">
        <v>-1.9E-2</v>
      </c>
      <c r="AH44">
        <f t="shared" si="4"/>
        <v>0.48834641092705605</v>
      </c>
      <c r="AI44">
        <f t="shared" si="5"/>
        <v>0.94263502126984733</v>
      </c>
      <c r="AJ44">
        <f t="shared" si="6"/>
        <v>1.4134855682275151</v>
      </c>
      <c r="AK44">
        <f t="shared" si="7"/>
        <v>1.9017931014284772</v>
      </c>
      <c r="AL44">
        <f t="shared" si="8"/>
        <v>2.5927151333841842</v>
      </c>
      <c r="AM44">
        <f t="shared" si="9"/>
        <v>2.5196080641558232</v>
      </c>
      <c r="AN44">
        <f t="shared" si="10"/>
        <v>3.0412130985025603</v>
      </c>
      <c r="AO44">
        <f t="shared" si="11"/>
        <v>3.0646148257542505</v>
      </c>
      <c r="AP44">
        <f t="shared" si="12"/>
        <v>3.2238520130576713</v>
      </c>
      <c r="AQ44">
        <f t="shared" si="13"/>
        <v>3.4820323570032108</v>
      </c>
      <c r="AR44">
        <f t="shared" si="14"/>
        <v>3.5107831229742432</v>
      </c>
      <c r="AS44">
        <f t="shared" si="15"/>
        <v>3.7579265022131549</v>
      </c>
    </row>
    <row r="45" spans="1:45" x14ac:dyDescent="0.15">
      <c r="A45">
        <v>-1.8499999999999999E-2</v>
      </c>
      <c r="B45">
        <v>3.5116000000000001E-2</v>
      </c>
      <c r="C45">
        <v>5.7915000000000001E-2</v>
      </c>
      <c r="D45">
        <v>7.6642000000000002E-2</v>
      </c>
      <c r="E45">
        <v>0.122114</v>
      </c>
      <c r="F45">
        <v>0.12270200000000001</v>
      </c>
      <c r="G45">
        <v>0.148476</v>
      </c>
      <c r="H45">
        <v>0.15920300000000001</v>
      </c>
      <c r="I45">
        <v>0.15440400000000001</v>
      </c>
      <c r="J45">
        <v>0.15452099999999999</v>
      </c>
      <c r="K45">
        <v>0.15900900000000001</v>
      </c>
      <c r="L45">
        <v>0.15704000000000001</v>
      </c>
      <c r="M45">
        <v>0.13898099999999999</v>
      </c>
      <c r="N45">
        <f t="shared" si="0"/>
        <v>0.12384358333333333</v>
      </c>
      <c r="O45">
        <f t="shared" si="1"/>
        <v>2.4748126225646928E-3</v>
      </c>
      <c r="Q45">
        <v>4.5900000000000003E-3</v>
      </c>
      <c r="R45">
        <v>4.2519999999999997E-3</v>
      </c>
      <c r="S45">
        <v>4.8040000000000001E-3</v>
      </c>
      <c r="T45">
        <v>7.9729999999999992E-3</v>
      </c>
      <c r="U45">
        <v>7.7530000000000003E-3</v>
      </c>
      <c r="V45">
        <v>8.3619999999999996E-3</v>
      </c>
      <c r="W45">
        <v>8.9540000000000002E-3</v>
      </c>
      <c r="X45">
        <v>7.7710000000000001E-3</v>
      </c>
      <c r="Y45">
        <v>8.5950000000000002E-3</v>
      </c>
      <c r="Z45">
        <v>8.0319999999999992E-3</v>
      </c>
      <c r="AA45">
        <v>6.5339999999999999E-3</v>
      </c>
      <c r="AB45">
        <v>7.4570000000000001E-3</v>
      </c>
      <c r="AC45">
        <f t="shared" si="2"/>
        <v>7.5863298888077749E-3</v>
      </c>
      <c r="AD45">
        <f t="shared" si="3"/>
        <v>0.15159925440245742</v>
      </c>
      <c r="AG45">
        <v>-1.8499999999999999E-2</v>
      </c>
      <c r="AH45">
        <f t="shared" si="4"/>
        <v>0.51025864574251667</v>
      </c>
      <c r="AI45">
        <f t="shared" si="5"/>
        <v>1.0092939038055686</v>
      </c>
      <c r="AJ45">
        <f t="shared" si="6"/>
        <v>1.407315868431152</v>
      </c>
      <c r="AK45">
        <f t="shared" si="7"/>
        <v>2.2352264989493258</v>
      </c>
      <c r="AL45">
        <f t="shared" si="8"/>
        <v>2.4309700938097456</v>
      </c>
      <c r="AM45">
        <f t="shared" si="9"/>
        <v>3.0429338213744805</v>
      </c>
      <c r="AN45">
        <f t="shared" si="10"/>
        <v>3.3868006611795294</v>
      </c>
      <c r="AO45">
        <f t="shared" si="11"/>
        <v>3.3386164560985474</v>
      </c>
      <c r="AP45">
        <f t="shared" si="12"/>
        <v>3.3628073993471164</v>
      </c>
      <c r="AQ45">
        <f t="shared" si="13"/>
        <v>3.5650323749394652</v>
      </c>
      <c r="AR45">
        <f t="shared" si="14"/>
        <v>3.7180406891539</v>
      </c>
      <c r="AS45">
        <f t="shared" si="15"/>
        <v>3.4834251512614731</v>
      </c>
    </row>
    <row r="46" spans="1:45" x14ac:dyDescent="0.15">
      <c r="A46">
        <v>-1.7999999999999999E-2</v>
      </c>
      <c r="B46">
        <v>3.5340000000000003E-2</v>
      </c>
      <c r="C46">
        <v>5.5014E-2</v>
      </c>
      <c r="D46">
        <v>8.0681000000000003E-2</v>
      </c>
      <c r="E46">
        <v>0.11654299999999999</v>
      </c>
      <c r="F46">
        <v>0.134547</v>
      </c>
      <c r="G46">
        <v>0.14307400000000001</v>
      </c>
      <c r="H46">
        <v>0.14832200000000001</v>
      </c>
      <c r="I46">
        <v>0.162605</v>
      </c>
      <c r="J46">
        <v>0.16336300000000001</v>
      </c>
      <c r="K46">
        <v>0.174264</v>
      </c>
      <c r="L46">
        <v>0.16628499999999999</v>
      </c>
      <c r="M46">
        <v>0.16009100000000001</v>
      </c>
      <c r="N46">
        <f t="shared" si="0"/>
        <v>0.12834408333333333</v>
      </c>
      <c r="O46">
        <f t="shared" si="1"/>
        <v>2.5647477964999784E-3</v>
      </c>
      <c r="Q46">
        <v>4.8520000000000004E-3</v>
      </c>
      <c r="R46">
        <v>4.169E-3</v>
      </c>
      <c r="S46">
        <v>4.9189999999999998E-3</v>
      </c>
      <c r="T46">
        <v>7.8469999999999998E-3</v>
      </c>
      <c r="U46">
        <v>8.0850000000000002E-3</v>
      </c>
      <c r="V46">
        <v>8.1639999999999994E-3</v>
      </c>
      <c r="W46">
        <v>8.6490000000000004E-3</v>
      </c>
      <c r="X46">
        <v>7.9319999999999998E-3</v>
      </c>
      <c r="Y46">
        <v>8.5950000000000002E-3</v>
      </c>
      <c r="Z46">
        <v>8.3280000000000003E-3</v>
      </c>
      <c r="AA46">
        <v>6.633E-3</v>
      </c>
      <c r="AB46">
        <v>7.9690000000000004E-3</v>
      </c>
      <c r="AC46">
        <f t="shared" si="2"/>
        <v>7.6702829152515617E-3</v>
      </c>
      <c r="AD46">
        <f t="shared" si="3"/>
        <v>0.15327690570423966</v>
      </c>
      <c r="AG46">
        <v>-1.7999999999999999E-2</v>
      </c>
      <c r="AH46">
        <f t="shared" si="4"/>
        <v>0.51351351351351349</v>
      </c>
      <c r="AI46">
        <f t="shared" si="5"/>
        <v>0.95873771603141766</v>
      </c>
      <c r="AJ46">
        <f t="shared" si="6"/>
        <v>1.4814808013999343</v>
      </c>
      <c r="AK46">
        <f t="shared" si="7"/>
        <v>2.1332525498063388</v>
      </c>
      <c r="AL46">
        <f t="shared" si="8"/>
        <v>2.6656430474794202</v>
      </c>
      <c r="AM46">
        <f t="shared" si="9"/>
        <v>2.9322228074526016</v>
      </c>
      <c r="AN46">
        <f t="shared" si="10"/>
        <v>3.1553240056247067</v>
      </c>
      <c r="AO46">
        <f t="shared" si="11"/>
        <v>3.5159434266204519</v>
      </c>
      <c r="AP46">
        <f t="shared" si="12"/>
        <v>3.5552339499455932</v>
      </c>
      <c r="AQ46">
        <f t="shared" si="13"/>
        <v>3.9070543289150361</v>
      </c>
      <c r="AR46">
        <f t="shared" si="14"/>
        <v>3.9369230514261089</v>
      </c>
      <c r="AS46">
        <f t="shared" si="15"/>
        <v>4.0125270065016121</v>
      </c>
    </row>
    <row r="47" spans="1:45" x14ac:dyDescent="0.15">
      <c r="A47">
        <v>-1.7500000000000002E-2</v>
      </c>
      <c r="B47">
        <v>3.5762000000000002E-2</v>
      </c>
      <c r="C47">
        <v>6.2220999999999999E-2</v>
      </c>
      <c r="D47">
        <v>8.8092000000000004E-2</v>
      </c>
      <c r="E47">
        <v>0.12728400000000001</v>
      </c>
      <c r="F47">
        <v>0.14040800000000001</v>
      </c>
      <c r="G47">
        <v>0.15356600000000001</v>
      </c>
      <c r="H47">
        <v>0.14655899999999999</v>
      </c>
      <c r="I47">
        <v>0.167542</v>
      </c>
      <c r="J47">
        <v>0.158808</v>
      </c>
      <c r="K47">
        <v>0.167989</v>
      </c>
      <c r="L47">
        <v>0.16605200000000001</v>
      </c>
      <c r="M47">
        <v>0.17976</v>
      </c>
      <c r="N47">
        <f t="shared" si="0"/>
        <v>0.13283691666666667</v>
      </c>
      <c r="O47">
        <f t="shared" si="1"/>
        <v>2.6545297645692114E-3</v>
      </c>
      <c r="Q47">
        <v>4.8009999999999997E-3</v>
      </c>
      <c r="R47">
        <v>4.4460000000000003E-3</v>
      </c>
      <c r="S47">
        <v>4.9899999999999996E-3</v>
      </c>
      <c r="T47">
        <v>8.005E-3</v>
      </c>
      <c r="U47">
        <v>8.1259999999999995E-3</v>
      </c>
      <c r="V47">
        <v>8.3300000000000006E-3</v>
      </c>
      <c r="W47">
        <v>8.6130000000000009E-3</v>
      </c>
      <c r="X47">
        <v>8.0979999999999993E-3</v>
      </c>
      <c r="Y47">
        <v>8.3999999999999995E-3</v>
      </c>
      <c r="Z47">
        <v>7.9459999999999999E-3</v>
      </c>
      <c r="AA47">
        <v>6.6540000000000002E-3</v>
      </c>
      <c r="AB47">
        <v>8.5909999999999997E-3</v>
      </c>
      <c r="AC47">
        <f t="shared" si="2"/>
        <v>7.7386791449892091E-3</v>
      </c>
      <c r="AD47">
        <f t="shared" si="3"/>
        <v>0.15464368220673053</v>
      </c>
      <c r="AG47">
        <v>-1.7500000000000002E-2</v>
      </c>
      <c r="AH47">
        <f t="shared" si="4"/>
        <v>0.51964545190351641</v>
      </c>
      <c r="AI47">
        <f t="shared" si="5"/>
        <v>1.0843352497398997</v>
      </c>
      <c r="AJ47">
        <f t="shared" si="6"/>
        <v>1.6175630787536472</v>
      </c>
      <c r="AK47">
        <f t="shared" si="7"/>
        <v>2.3298603738495669</v>
      </c>
      <c r="AL47">
        <f t="shared" si="8"/>
        <v>2.7817610872816969</v>
      </c>
      <c r="AM47">
        <f t="shared" si="9"/>
        <v>3.1472505671838782</v>
      </c>
      <c r="AN47">
        <f t="shared" si="10"/>
        <v>3.117818873399437</v>
      </c>
      <c r="AO47">
        <f t="shared" si="11"/>
        <v>3.6226942196294316</v>
      </c>
      <c r="AP47">
        <f t="shared" si="12"/>
        <v>3.4561044613710559</v>
      </c>
      <c r="AQ47">
        <f t="shared" si="13"/>
        <v>3.7663668322780834</v>
      </c>
      <c r="AR47">
        <f t="shared" si="14"/>
        <v>3.931406600327199</v>
      </c>
      <c r="AS47">
        <f t="shared" si="15"/>
        <v>4.5055115820922458</v>
      </c>
    </row>
    <row r="48" spans="1:45" x14ac:dyDescent="0.15">
      <c r="A48">
        <v>-1.7000000000000001E-2</v>
      </c>
      <c r="B48">
        <v>4.0004999999999999E-2</v>
      </c>
      <c r="C48">
        <v>5.3076999999999999E-2</v>
      </c>
      <c r="D48">
        <v>9.0711E-2</v>
      </c>
      <c r="E48">
        <v>0.12570899999999999</v>
      </c>
      <c r="F48">
        <v>0.14515</v>
      </c>
      <c r="G48">
        <v>0.14669199999999999</v>
      </c>
      <c r="H48">
        <v>0.16047900000000001</v>
      </c>
      <c r="I48">
        <v>0.14988399999999999</v>
      </c>
      <c r="J48">
        <v>0.16752</v>
      </c>
      <c r="K48">
        <v>0.15675700000000001</v>
      </c>
      <c r="L48">
        <v>0.17108000000000001</v>
      </c>
      <c r="M48">
        <v>0.15656900000000001</v>
      </c>
      <c r="N48">
        <f t="shared" si="0"/>
        <v>0.13030274999999999</v>
      </c>
      <c r="O48">
        <f t="shared" si="1"/>
        <v>2.6038885647141578E-3</v>
      </c>
      <c r="Q48">
        <v>5.2560000000000003E-3</v>
      </c>
      <c r="R48">
        <v>3.9449999999999997E-3</v>
      </c>
      <c r="S48">
        <v>5.1479999999999998E-3</v>
      </c>
      <c r="T48">
        <v>7.9209999999999992E-3</v>
      </c>
      <c r="U48">
        <v>8.0239999999999999E-3</v>
      </c>
      <c r="V48">
        <v>8.1840000000000003E-3</v>
      </c>
      <c r="W48">
        <v>8.7259999999999994E-3</v>
      </c>
      <c r="X48">
        <v>7.6270000000000001E-3</v>
      </c>
      <c r="Y48">
        <v>8.7320000000000002E-3</v>
      </c>
      <c r="Z48">
        <v>7.5570000000000003E-3</v>
      </c>
      <c r="AA48">
        <v>6.6540000000000002E-3</v>
      </c>
      <c r="AB48">
        <v>7.8460000000000005E-3</v>
      </c>
      <c r="AC48">
        <f t="shared" si="2"/>
        <v>7.6115990913390033E-3</v>
      </c>
      <c r="AD48">
        <f t="shared" si="3"/>
        <v>0.15210421428677917</v>
      </c>
      <c r="AG48">
        <v>-1.7000000000000001E-2</v>
      </c>
      <c r="AH48">
        <f t="shared" si="4"/>
        <v>0.58129904097646024</v>
      </c>
      <c r="AI48">
        <f t="shared" si="5"/>
        <v>0.92498130937215173</v>
      </c>
      <c r="AJ48">
        <f t="shared" si="6"/>
        <v>1.6656536852020851</v>
      </c>
      <c r="AK48">
        <f t="shared" si="7"/>
        <v>2.3010309051904021</v>
      </c>
      <c r="AL48">
        <f t="shared" si="8"/>
        <v>2.8757095166866438</v>
      </c>
      <c r="AM48">
        <f t="shared" si="9"/>
        <v>3.0063717242184951</v>
      </c>
      <c r="AN48">
        <f t="shared" si="10"/>
        <v>3.4139456122399054</v>
      </c>
      <c r="AO48">
        <f t="shared" si="11"/>
        <v>3.2408822887093249</v>
      </c>
      <c r="AP48">
        <f t="shared" si="12"/>
        <v>3.6457018498367795</v>
      </c>
      <c r="AQ48">
        <f t="shared" si="13"/>
        <v>3.5145418183774866</v>
      </c>
      <c r="AR48">
        <f t="shared" si="14"/>
        <v>4.0504483004358711</v>
      </c>
      <c r="AS48">
        <f t="shared" si="15"/>
        <v>3.9242514624866542</v>
      </c>
    </row>
    <row r="49" spans="1:45" x14ac:dyDescent="0.15">
      <c r="A49">
        <v>-1.6500000000000001E-2</v>
      </c>
      <c r="B49">
        <v>3.2855000000000002E-2</v>
      </c>
      <c r="C49">
        <v>6.1262999999999998E-2</v>
      </c>
      <c r="D49">
        <v>9.2865000000000003E-2</v>
      </c>
      <c r="E49">
        <v>0.12687699999999999</v>
      </c>
      <c r="F49">
        <v>0.14346400000000001</v>
      </c>
      <c r="G49">
        <v>0.16698199999999999</v>
      </c>
      <c r="H49">
        <v>0.158138</v>
      </c>
      <c r="I49">
        <v>0.15093799999999999</v>
      </c>
      <c r="J49">
        <v>0.17376900000000001</v>
      </c>
      <c r="K49">
        <v>0.165772</v>
      </c>
      <c r="L49">
        <v>0.1774</v>
      </c>
      <c r="M49">
        <v>0.17721100000000001</v>
      </c>
      <c r="N49">
        <f t="shared" si="0"/>
        <v>0.13562783333333334</v>
      </c>
      <c r="O49">
        <f t="shared" si="1"/>
        <v>2.710301695655881E-3</v>
      </c>
      <c r="Q49">
        <v>4.2810000000000001E-3</v>
      </c>
      <c r="R49">
        <v>4.2370000000000003E-3</v>
      </c>
      <c r="S49">
        <v>5.1529999999999996E-3</v>
      </c>
      <c r="T49">
        <v>7.92E-3</v>
      </c>
      <c r="U49">
        <v>8.0059999999999992E-3</v>
      </c>
      <c r="V49">
        <v>8.7530000000000004E-3</v>
      </c>
      <c r="W49">
        <v>8.5529999999999998E-3</v>
      </c>
      <c r="X49">
        <v>7.528E-3</v>
      </c>
      <c r="Y49">
        <v>8.6529999999999992E-3</v>
      </c>
      <c r="Z49">
        <v>7.8639999999999995E-3</v>
      </c>
      <c r="AA49">
        <v>6.8069999999999997E-3</v>
      </c>
      <c r="AB49">
        <v>8.3680000000000004E-3</v>
      </c>
      <c r="AC49">
        <f t="shared" si="2"/>
        <v>7.6821526043397261E-3</v>
      </c>
      <c r="AD49">
        <f t="shared" si="3"/>
        <v>0.15351410024259074</v>
      </c>
      <c r="AG49">
        <v>-1.6500000000000001E-2</v>
      </c>
      <c r="AH49">
        <f t="shared" si="4"/>
        <v>0.47740482417901769</v>
      </c>
      <c r="AI49">
        <f t="shared" si="5"/>
        <v>1.0676400315780117</v>
      </c>
      <c r="AJ49">
        <f t="shared" si="6"/>
        <v>1.7052058678251993</v>
      </c>
      <c r="AK49">
        <f t="shared" si="7"/>
        <v>2.3224104730595476</v>
      </c>
      <c r="AL49">
        <f t="shared" si="8"/>
        <v>2.8423065112086303</v>
      </c>
      <c r="AM49">
        <f t="shared" si="9"/>
        <v>3.4222040960205926</v>
      </c>
      <c r="AN49">
        <f t="shared" si="10"/>
        <v>3.3641444128415192</v>
      </c>
      <c r="AO49">
        <f t="shared" si="11"/>
        <v>3.2636725126978736</v>
      </c>
      <c r="AP49">
        <f t="shared" si="12"/>
        <v>3.781697497279652</v>
      </c>
      <c r="AQ49">
        <f t="shared" si="13"/>
        <v>3.7166609868527254</v>
      </c>
      <c r="AR49">
        <f t="shared" si="14"/>
        <v>4.2000790770243368</v>
      </c>
      <c r="AS49">
        <f t="shared" si="15"/>
        <v>4.4416233476532545</v>
      </c>
    </row>
    <row r="50" spans="1:45" x14ac:dyDescent="0.15">
      <c r="A50">
        <v>-1.6E-2</v>
      </c>
      <c r="B50">
        <v>4.5284999999999999E-2</v>
      </c>
      <c r="C50">
        <v>5.9877E-2</v>
      </c>
      <c r="D50">
        <v>0.101372</v>
      </c>
      <c r="E50">
        <v>0.12984100000000001</v>
      </c>
      <c r="F50">
        <v>0.138186</v>
      </c>
      <c r="G50">
        <v>0.16053600000000001</v>
      </c>
      <c r="H50">
        <v>0.16970199999999999</v>
      </c>
      <c r="I50">
        <v>0.18084800000000001</v>
      </c>
      <c r="J50">
        <v>0.18323900000000001</v>
      </c>
      <c r="K50">
        <v>0.18764800000000001</v>
      </c>
      <c r="L50">
        <v>0.185144</v>
      </c>
      <c r="M50">
        <v>0.18226200000000001</v>
      </c>
      <c r="N50">
        <f t="shared" si="0"/>
        <v>0.14366166666666666</v>
      </c>
      <c r="O50">
        <f t="shared" si="1"/>
        <v>2.870844790467664E-3</v>
      </c>
      <c r="Q50">
        <v>5.0980000000000001E-3</v>
      </c>
      <c r="R50">
        <v>4.2180000000000004E-3</v>
      </c>
      <c r="S50">
        <v>5.3109999999999997E-3</v>
      </c>
      <c r="T50">
        <v>8.0730000000000003E-3</v>
      </c>
      <c r="U50">
        <v>7.8980000000000005E-3</v>
      </c>
      <c r="V50">
        <v>8.4510000000000002E-3</v>
      </c>
      <c r="W50">
        <v>8.8699999999999994E-3</v>
      </c>
      <c r="X50">
        <v>8.3549999999999996E-3</v>
      </c>
      <c r="Y50">
        <v>8.9870000000000002E-3</v>
      </c>
      <c r="Z50">
        <v>8.5640000000000004E-3</v>
      </c>
      <c r="AA50">
        <v>6.8770000000000003E-3</v>
      </c>
      <c r="AB50">
        <v>8.5959999999999995E-3</v>
      </c>
      <c r="AC50">
        <f t="shared" si="2"/>
        <v>7.9471808494928232E-3</v>
      </c>
      <c r="AD50">
        <f t="shared" si="3"/>
        <v>0.15881021640807366</v>
      </c>
      <c r="AG50">
        <v>-1.6E-2</v>
      </c>
      <c r="AH50">
        <f t="shared" si="4"/>
        <v>0.65802092414995639</v>
      </c>
      <c r="AI50">
        <f t="shared" si="5"/>
        <v>1.0434859894356563</v>
      </c>
      <c r="AJ50">
        <f t="shared" si="6"/>
        <v>1.861413118324192</v>
      </c>
      <c r="AK50">
        <f t="shared" si="7"/>
        <v>2.3766647874124134</v>
      </c>
      <c r="AL50">
        <f t="shared" si="8"/>
        <v>2.7377388582353466</v>
      </c>
      <c r="AM50">
        <f t="shared" si="9"/>
        <v>3.2900968772607939</v>
      </c>
      <c r="AN50">
        <f t="shared" si="10"/>
        <v>3.6101508501943331</v>
      </c>
      <c r="AO50">
        <f t="shared" si="11"/>
        <v>3.9104045805323051</v>
      </c>
      <c r="AP50">
        <f t="shared" si="12"/>
        <v>3.9877910772578895</v>
      </c>
      <c r="AQ50">
        <f t="shared" si="13"/>
        <v>4.2071278675586967</v>
      </c>
      <c r="AR50">
        <f t="shared" si="14"/>
        <v>4.3834241298567855</v>
      </c>
      <c r="AS50">
        <f t="shared" si="15"/>
        <v>4.56822180671616</v>
      </c>
    </row>
    <row r="51" spans="1:45" x14ac:dyDescent="0.15">
      <c r="A51">
        <v>-1.55E-2</v>
      </c>
      <c r="B51">
        <v>4.6122999999999997E-2</v>
      </c>
      <c r="C51">
        <v>6.7967E-2</v>
      </c>
      <c r="D51">
        <v>0.110151</v>
      </c>
      <c r="E51">
        <v>0.12539700000000001</v>
      </c>
      <c r="F51">
        <v>0.142344</v>
      </c>
      <c r="G51">
        <v>0.17335</v>
      </c>
      <c r="H51">
        <v>0.17907500000000001</v>
      </c>
      <c r="I51">
        <v>0.171904</v>
      </c>
      <c r="J51">
        <v>0.18</v>
      </c>
      <c r="K51">
        <v>0.196656</v>
      </c>
      <c r="L51">
        <v>0.17941199999999999</v>
      </c>
      <c r="M51">
        <v>0.16506399999999999</v>
      </c>
      <c r="N51">
        <f t="shared" si="0"/>
        <v>0.14478691666666665</v>
      </c>
      <c r="O51">
        <f t="shared" si="1"/>
        <v>2.8933310818732142E-3</v>
      </c>
      <c r="Q51">
        <v>5.535E-3</v>
      </c>
      <c r="R51">
        <v>4.4390000000000002E-3</v>
      </c>
      <c r="S51">
        <v>5.5789999999999998E-3</v>
      </c>
      <c r="T51">
        <v>7.8650000000000005E-3</v>
      </c>
      <c r="U51">
        <v>7.8180000000000003E-3</v>
      </c>
      <c r="V51">
        <v>8.7559999999999999E-3</v>
      </c>
      <c r="W51">
        <v>9.1489999999999991E-3</v>
      </c>
      <c r="X51">
        <v>8.0619999999999997E-3</v>
      </c>
      <c r="Y51">
        <v>8.9339999999999992E-3</v>
      </c>
      <c r="Z51">
        <v>8.6870000000000003E-3</v>
      </c>
      <c r="AA51">
        <v>6.6620000000000004E-3</v>
      </c>
      <c r="AB51">
        <v>7.6519999999999999E-3</v>
      </c>
      <c r="AC51">
        <f t="shared" si="2"/>
        <v>7.9087338947635491E-3</v>
      </c>
      <c r="AD51">
        <f t="shared" si="3"/>
        <v>0.15804192268021958</v>
      </c>
      <c r="AG51">
        <v>-1.55E-2</v>
      </c>
      <c r="AH51">
        <f t="shared" si="4"/>
        <v>0.67019761697181046</v>
      </c>
      <c r="AI51">
        <f t="shared" si="5"/>
        <v>1.1844717043935611</v>
      </c>
      <c r="AJ51">
        <f t="shared" si="6"/>
        <v>2.0226148877059549</v>
      </c>
      <c r="AK51">
        <f t="shared" si="7"/>
        <v>2.2953199247322065</v>
      </c>
      <c r="AL51">
        <f t="shared" si="8"/>
        <v>2.8201170888270317</v>
      </c>
      <c r="AM51">
        <f t="shared" si="9"/>
        <v>3.5527127477522713</v>
      </c>
      <c r="AN51">
        <f t="shared" si="10"/>
        <v>3.8095471090414392</v>
      </c>
      <c r="AO51">
        <f t="shared" si="11"/>
        <v>3.7170120156807118</v>
      </c>
      <c r="AP51">
        <f t="shared" si="12"/>
        <v>3.9173014145810665</v>
      </c>
      <c r="AQ51">
        <f t="shared" si="13"/>
        <v>4.4090900938066113</v>
      </c>
      <c r="AR51">
        <f t="shared" si="14"/>
        <v>4.2477146976724365</v>
      </c>
      <c r="AS51">
        <f t="shared" si="15"/>
        <v>4.1371704705522614</v>
      </c>
    </row>
    <row r="52" spans="1:45" x14ac:dyDescent="0.15">
      <c r="A52">
        <v>-1.4999999999999999E-2</v>
      </c>
      <c r="B52">
        <v>4.1438000000000003E-2</v>
      </c>
      <c r="C52">
        <v>7.8700999999999993E-2</v>
      </c>
      <c r="D52">
        <v>0.11663800000000001</v>
      </c>
      <c r="E52">
        <v>0.13325000000000001</v>
      </c>
      <c r="F52">
        <v>0.15745600000000001</v>
      </c>
      <c r="G52">
        <v>0.18032300000000001</v>
      </c>
      <c r="H52">
        <v>0.17724599999999999</v>
      </c>
      <c r="I52">
        <v>0.16919400000000001</v>
      </c>
      <c r="J52">
        <v>0.17933099999999999</v>
      </c>
      <c r="K52">
        <v>0.19725200000000001</v>
      </c>
      <c r="L52">
        <v>0.186195</v>
      </c>
      <c r="M52">
        <v>0.17388799999999999</v>
      </c>
      <c r="N52">
        <f t="shared" si="0"/>
        <v>0.14924266666666666</v>
      </c>
      <c r="O52">
        <f t="shared" si="1"/>
        <v>2.982371999829475E-3</v>
      </c>
      <c r="Q52">
        <v>4.529E-3</v>
      </c>
      <c r="R52">
        <v>4.718E-3</v>
      </c>
      <c r="S52">
        <v>5.679E-3</v>
      </c>
      <c r="T52">
        <v>7.8879999999999992E-3</v>
      </c>
      <c r="U52">
        <v>8.1989999999999997E-3</v>
      </c>
      <c r="V52">
        <v>8.8000000000000005E-3</v>
      </c>
      <c r="W52">
        <v>8.9750000000000003E-3</v>
      </c>
      <c r="X52">
        <v>8.0059999999999992E-3</v>
      </c>
      <c r="Y52">
        <v>8.6800000000000002E-3</v>
      </c>
      <c r="Z52">
        <v>8.6110000000000006E-3</v>
      </c>
      <c r="AA52">
        <v>6.7600000000000004E-3</v>
      </c>
      <c r="AB52">
        <v>8.1189999999999995E-3</v>
      </c>
      <c r="AC52">
        <f t="shared" si="2"/>
        <v>7.9066180219771933E-3</v>
      </c>
      <c r="AD52">
        <f t="shared" si="3"/>
        <v>0.15799964074132114</v>
      </c>
      <c r="AG52">
        <v>-1.4999999999999999E-2</v>
      </c>
      <c r="AH52">
        <f t="shared" si="4"/>
        <v>0.60212147631502466</v>
      </c>
      <c r="AI52">
        <f t="shared" si="5"/>
        <v>1.3715348273055694</v>
      </c>
      <c r="AJ52">
        <f t="shared" si="6"/>
        <v>2.1417304906196692</v>
      </c>
      <c r="AK52">
        <f t="shared" si="7"/>
        <v>2.4390645706880267</v>
      </c>
      <c r="AL52">
        <f t="shared" si="8"/>
        <v>3.119515795104459</v>
      </c>
      <c r="AM52">
        <f t="shared" si="9"/>
        <v>3.6956205411764222</v>
      </c>
      <c r="AN52">
        <f t="shared" si="10"/>
        <v>3.7706379276233912</v>
      </c>
      <c r="AO52">
        <f t="shared" si="11"/>
        <v>3.6584147604539883</v>
      </c>
      <c r="AP52">
        <f t="shared" si="12"/>
        <v>3.9027421109902067</v>
      </c>
      <c r="AQ52">
        <f t="shared" si="13"/>
        <v>4.4224526034473479</v>
      </c>
      <c r="AR52">
        <f t="shared" si="14"/>
        <v>4.4083073491913547</v>
      </c>
      <c r="AS52">
        <f t="shared" si="15"/>
        <v>4.3583355473234109</v>
      </c>
    </row>
    <row r="53" spans="1:45" x14ac:dyDescent="0.15">
      <c r="A53">
        <v>-1.4500000000000001E-2</v>
      </c>
      <c r="B53">
        <v>4.8530999999999998E-2</v>
      </c>
      <c r="C53">
        <v>6.2371000000000003E-2</v>
      </c>
      <c r="D53">
        <v>0.10731599999999999</v>
      </c>
      <c r="E53">
        <v>0.13943700000000001</v>
      </c>
      <c r="F53">
        <v>0.15986400000000001</v>
      </c>
      <c r="G53">
        <v>0.163941</v>
      </c>
      <c r="H53">
        <v>0.179147</v>
      </c>
      <c r="I53">
        <v>0.186778</v>
      </c>
      <c r="J53">
        <v>0.207259</v>
      </c>
      <c r="K53">
        <v>0.186804</v>
      </c>
      <c r="L53">
        <v>0.20111399999999999</v>
      </c>
      <c r="M53">
        <v>0.16950000000000001</v>
      </c>
      <c r="N53">
        <f t="shared" si="0"/>
        <v>0.15100516666666669</v>
      </c>
      <c r="O53">
        <f t="shared" si="1"/>
        <v>3.0175926962100869E-3</v>
      </c>
      <c r="Q53">
        <v>5.764E-3</v>
      </c>
      <c r="R53">
        <v>4.2199999999999998E-3</v>
      </c>
      <c r="S53">
        <v>5.4019999999999997E-3</v>
      </c>
      <c r="T53">
        <v>8.1189999999999995E-3</v>
      </c>
      <c r="U53">
        <v>8.4670000000000006E-3</v>
      </c>
      <c r="V53">
        <v>8.456E-3</v>
      </c>
      <c r="W53">
        <v>9.0279999999999996E-3</v>
      </c>
      <c r="X53">
        <v>8.2649999999999998E-3</v>
      </c>
      <c r="Y53">
        <v>9.4570000000000001E-3</v>
      </c>
      <c r="Z53">
        <v>8.2640000000000005E-3</v>
      </c>
      <c r="AA53">
        <v>7.0330000000000002E-3</v>
      </c>
      <c r="AB53">
        <v>7.7130000000000002E-3</v>
      </c>
      <c r="AC53">
        <f t="shared" si="2"/>
        <v>8.0103506789653105E-3</v>
      </c>
      <c r="AD53">
        <f t="shared" si="3"/>
        <v>0.16007255263509274</v>
      </c>
      <c r="AG53">
        <v>-1.4500000000000001E-2</v>
      </c>
      <c r="AH53">
        <f t="shared" si="4"/>
        <v>0.7051874455100261</v>
      </c>
      <c r="AI53">
        <f t="shared" si="5"/>
        <v>1.08694932356483</v>
      </c>
      <c r="AJ53">
        <f t="shared" si="6"/>
        <v>1.9705580456741405</v>
      </c>
      <c r="AK53">
        <f t="shared" si="7"/>
        <v>2.5523140453510424</v>
      </c>
      <c r="AL53">
        <f t="shared" si="8"/>
        <v>3.1672230532248959</v>
      </c>
      <c r="AM53">
        <f t="shared" si="9"/>
        <v>3.3598804763729744</v>
      </c>
      <c r="AN53">
        <f t="shared" si="10"/>
        <v>3.8110787990699242</v>
      </c>
      <c r="AO53">
        <f t="shared" si="11"/>
        <v>4.0386266187221471</v>
      </c>
      <c r="AP53">
        <f t="shared" si="12"/>
        <v>4.5105331882480959</v>
      </c>
      <c r="AQ53">
        <f t="shared" si="13"/>
        <v>4.1882051190070486</v>
      </c>
      <c r="AR53">
        <f t="shared" si="14"/>
        <v>4.7615259498121327</v>
      </c>
      <c r="AS53">
        <f t="shared" si="15"/>
        <v>4.248354545864685</v>
      </c>
    </row>
    <row r="54" spans="1:45" x14ac:dyDescent="0.15">
      <c r="A54">
        <v>-1.4E-2</v>
      </c>
      <c r="B54">
        <v>4.9865E-2</v>
      </c>
      <c r="C54">
        <v>7.8297000000000005E-2</v>
      </c>
      <c r="D54">
        <v>0.11247799999999999</v>
      </c>
      <c r="E54">
        <v>0.164631</v>
      </c>
      <c r="F54">
        <v>0.174507</v>
      </c>
      <c r="G54">
        <v>0.19559699999999999</v>
      </c>
      <c r="H54">
        <v>0.19796900000000001</v>
      </c>
      <c r="I54">
        <v>0.18963099999999999</v>
      </c>
      <c r="J54">
        <v>0.207089</v>
      </c>
      <c r="K54">
        <v>0.21868299999999999</v>
      </c>
      <c r="L54">
        <v>0.20048199999999999</v>
      </c>
      <c r="M54">
        <v>0.19785</v>
      </c>
      <c r="N54">
        <f t="shared" si="0"/>
        <v>0.16558991666666667</v>
      </c>
      <c r="O54">
        <f t="shared" si="1"/>
        <v>3.3090452077205097E-3</v>
      </c>
      <c r="Q54">
        <v>5.1580000000000003E-3</v>
      </c>
      <c r="R54">
        <v>4.6979999999999999E-3</v>
      </c>
      <c r="S54">
        <v>5.5189999999999996E-3</v>
      </c>
      <c r="T54">
        <v>8.9029999999999995E-3</v>
      </c>
      <c r="U54">
        <v>8.6219999999999995E-3</v>
      </c>
      <c r="V54">
        <v>9.2049999999999996E-3</v>
      </c>
      <c r="W54">
        <v>9.5149999999999992E-3</v>
      </c>
      <c r="X54">
        <v>8.2710000000000006E-3</v>
      </c>
      <c r="Y54">
        <v>9.4889999999999992E-3</v>
      </c>
      <c r="Z54">
        <v>9.0349999999999996E-3</v>
      </c>
      <c r="AA54">
        <v>6.9490000000000003E-3</v>
      </c>
      <c r="AB54">
        <v>8.5579999999999996E-3</v>
      </c>
      <c r="AC54">
        <f t="shared" si="2"/>
        <v>8.3645073973306998E-3</v>
      </c>
      <c r="AD54">
        <f t="shared" si="3"/>
        <v>0.16714974216319689</v>
      </c>
      <c r="AG54">
        <v>-1.4E-2</v>
      </c>
      <c r="AH54">
        <f t="shared" si="4"/>
        <v>0.72457134553908742</v>
      </c>
      <c r="AI54">
        <f t="shared" si="5"/>
        <v>1.3644942551370909</v>
      </c>
      <c r="AJ54">
        <f t="shared" si="6"/>
        <v>2.0653437312361249</v>
      </c>
      <c r="AK54">
        <f t="shared" si="7"/>
        <v>3.0134757173503979</v>
      </c>
      <c r="AL54">
        <f t="shared" si="8"/>
        <v>3.4573299388800285</v>
      </c>
      <c r="AM54">
        <f t="shared" si="9"/>
        <v>4.0086527564009282</v>
      </c>
      <c r="AN54">
        <f t="shared" si="10"/>
        <v>4.2114881006830913</v>
      </c>
      <c r="AO54">
        <f t="shared" si="11"/>
        <v>4.1003159062357426</v>
      </c>
      <c r="AP54">
        <f t="shared" si="12"/>
        <v>4.5068335146898804</v>
      </c>
      <c r="AQ54">
        <f t="shared" si="13"/>
        <v>4.9029424425591444</v>
      </c>
      <c r="AR54">
        <f t="shared" si="14"/>
        <v>4.7465628721532864</v>
      </c>
      <c r="AS54">
        <f t="shared" si="15"/>
        <v>4.9589200407039993</v>
      </c>
    </row>
    <row r="55" spans="1:45" x14ac:dyDescent="0.15">
      <c r="A55">
        <v>-1.35E-2</v>
      </c>
      <c r="B55">
        <v>5.8554000000000002E-2</v>
      </c>
      <c r="C55">
        <v>8.4220000000000003E-2</v>
      </c>
      <c r="D55">
        <v>0.126669</v>
      </c>
      <c r="E55">
        <v>0.15287899999999999</v>
      </c>
      <c r="F55">
        <v>0.187306</v>
      </c>
      <c r="G55">
        <v>0.201679</v>
      </c>
      <c r="H55">
        <v>0.200184</v>
      </c>
      <c r="I55">
        <v>0.211284</v>
      </c>
      <c r="J55">
        <v>0.183584</v>
      </c>
      <c r="K55">
        <v>0.210785</v>
      </c>
      <c r="L55">
        <v>0.19729099999999999</v>
      </c>
      <c r="M55">
        <v>0.20155100000000001</v>
      </c>
      <c r="N55">
        <f t="shared" si="0"/>
        <v>0.16799883333333332</v>
      </c>
      <c r="O55">
        <f t="shared" si="1"/>
        <v>3.3571834900029836E-3</v>
      </c>
      <c r="Q55">
        <v>5.9179999999999996E-3</v>
      </c>
      <c r="R55">
        <v>4.8419999999999999E-3</v>
      </c>
      <c r="S55">
        <v>5.7910000000000001E-3</v>
      </c>
      <c r="T55">
        <v>8.3949999999999997E-3</v>
      </c>
      <c r="U55">
        <v>8.9630000000000005E-3</v>
      </c>
      <c r="V55">
        <v>9.2250000000000006E-3</v>
      </c>
      <c r="W55">
        <v>9.6270000000000001E-3</v>
      </c>
      <c r="X55">
        <v>8.9049999999999997E-3</v>
      </c>
      <c r="Y55">
        <v>8.763E-3</v>
      </c>
      <c r="Z55">
        <v>8.8339999999999998E-3</v>
      </c>
      <c r="AA55">
        <v>6.9170000000000004E-3</v>
      </c>
      <c r="AB55">
        <v>8.5590000000000006E-3</v>
      </c>
      <c r="AC55">
        <f t="shared" si="2"/>
        <v>8.3981850690816196E-3</v>
      </c>
      <c r="AD55">
        <f t="shared" si="3"/>
        <v>0.16782273028819031</v>
      </c>
      <c r="AG55">
        <v>-1.35E-2</v>
      </c>
      <c r="AH55">
        <f t="shared" si="4"/>
        <v>0.85082824760244113</v>
      </c>
      <c r="AI55">
        <f t="shared" si="5"/>
        <v>1.4677153169041699</v>
      </c>
      <c r="AJ55">
        <f t="shared" si="6"/>
        <v>2.3259217366235951</v>
      </c>
      <c r="AK55">
        <f t="shared" si="7"/>
        <v>2.7983621200916682</v>
      </c>
      <c r="AL55">
        <f t="shared" si="8"/>
        <v>3.7109035255426006</v>
      </c>
      <c r="AM55">
        <f t="shared" si="9"/>
        <v>4.1332999956961656</v>
      </c>
      <c r="AN55">
        <f t="shared" si="10"/>
        <v>4.2586088425316282</v>
      </c>
      <c r="AO55">
        <f t="shared" si="11"/>
        <v>4.5685101377576061</v>
      </c>
      <c r="AP55">
        <f t="shared" si="12"/>
        <v>3.9952992383025028</v>
      </c>
      <c r="AQ55">
        <f t="shared" si="13"/>
        <v>4.7258667695011924</v>
      </c>
      <c r="AR55">
        <f t="shared" si="14"/>
        <v>4.6710135354295845</v>
      </c>
      <c r="AS55">
        <f t="shared" si="15"/>
        <v>5.0516820476316999</v>
      </c>
    </row>
    <row r="56" spans="1:45" x14ac:dyDescent="0.15">
      <c r="A56">
        <v>-1.2999999999999999E-2</v>
      </c>
      <c r="B56">
        <v>6.0608000000000002E-2</v>
      </c>
      <c r="C56">
        <v>9.5125000000000001E-2</v>
      </c>
      <c r="D56">
        <v>0.122485</v>
      </c>
      <c r="E56">
        <v>0.182284</v>
      </c>
      <c r="F56">
        <v>0.20411599999999999</v>
      </c>
      <c r="G56">
        <v>0.220055</v>
      </c>
      <c r="H56">
        <v>0.20204</v>
      </c>
      <c r="I56">
        <v>0.194856</v>
      </c>
      <c r="J56">
        <v>0.20672599999999999</v>
      </c>
      <c r="K56">
        <v>0.21455099999999999</v>
      </c>
      <c r="L56">
        <v>0.19863900000000001</v>
      </c>
      <c r="M56">
        <v>0.21975500000000001</v>
      </c>
      <c r="N56">
        <f t="shared" si="0"/>
        <v>0.17676999999999998</v>
      </c>
      <c r="O56">
        <f t="shared" si="1"/>
        <v>3.5324609924542775E-3</v>
      </c>
      <c r="Q56">
        <v>6.2129999999999998E-3</v>
      </c>
      <c r="R56">
        <v>5.1850000000000004E-3</v>
      </c>
      <c r="S56">
        <v>5.6280000000000002E-3</v>
      </c>
      <c r="T56">
        <v>9.1210000000000006E-3</v>
      </c>
      <c r="U56">
        <v>9.4369999999999992E-3</v>
      </c>
      <c r="V56">
        <v>9.5980000000000006E-3</v>
      </c>
      <c r="W56">
        <v>9.4629999999999992E-3</v>
      </c>
      <c r="X56">
        <v>8.3829999999999998E-3</v>
      </c>
      <c r="Y56">
        <v>9.0740000000000005E-3</v>
      </c>
      <c r="Z56">
        <v>8.9949999999999995E-3</v>
      </c>
      <c r="AA56">
        <v>6.8710000000000004E-3</v>
      </c>
      <c r="AB56">
        <v>8.9789999999999991E-3</v>
      </c>
      <c r="AC56">
        <f t="shared" si="2"/>
        <v>8.5940509709280348E-3</v>
      </c>
      <c r="AD56">
        <f t="shared" si="3"/>
        <v>0.17173676053970732</v>
      </c>
      <c r="AG56">
        <v>-1.2999999999999999E-2</v>
      </c>
      <c r="AH56">
        <f t="shared" si="4"/>
        <v>0.8806742226097064</v>
      </c>
      <c r="AI56">
        <f t="shared" si="5"/>
        <v>1.6577584839765989</v>
      </c>
      <c r="AJ56">
        <f t="shared" si="6"/>
        <v>2.2490942843974535</v>
      </c>
      <c r="AK56">
        <f t="shared" si="7"/>
        <v>3.3366037238521296</v>
      </c>
      <c r="AL56">
        <f t="shared" si="8"/>
        <v>4.0439429811092733</v>
      </c>
      <c r="AM56">
        <f t="shared" si="9"/>
        <v>4.5099059919620768</v>
      </c>
      <c r="AN56">
        <f t="shared" si="10"/>
        <v>4.2980924077103575</v>
      </c>
      <c r="AO56">
        <f t="shared" si="11"/>
        <v>4.2132940090252742</v>
      </c>
      <c r="AP56">
        <f t="shared" si="12"/>
        <v>4.4989336235038087</v>
      </c>
      <c r="AQ56">
        <f t="shared" si="13"/>
        <v>4.8103016878015534</v>
      </c>
      <c r="AR56">
        <f t="shared" si="14"/>
        <v>4.7029284542335805</v>
      </c>
      <c r="AS56">
        <f t="shared" si="15"/>
        <v>5.5079478066459808</v>
      </c>
    </row>
    <row r="57" spans="1:45" x14ac:dyDescent="0.15">
      <c r="A57">
        <v>-1.2500000000000001E-2</v>
      </c>
      <c r="B57">
        <v>6.4690999999999999E-2</v>
      </c>
      <c r="C57">
        <v>9.3258999999999995E-2</v>
      </c>
      <c r="D57">
        <v>0.13533300000000001</v>
      </c>
      <c r="E57">
        <v>0.17738699999999999</v>
      </c>
      <c r="F57">
        <v>0.20965500000000001</v>
      </c>
      <c r="G57">
        <v>0.216807</v>
      </c>
      <c r="H57">
        <v>0.20463700000000001</v>
      </c>
      <c r="I57">
        <v>0.22287799999999999</v>
      </c>
      <c r="J57">
        <v>0.21199999999999999</v>
      </c>
      <c r="K57">
        <v>0.220885</v>
      </c>
      <c r="L57">
        <v>0.211231</v>
      </c>
      <c r="M57">
        <v>0.21629899999999999</v>
      </c>
      <c r="N57">
        <f t="shared" si="0"/>
        <v>0.18208849999999999</v>
      </c>
      <c r="O57">
        <f t="shared" si="1"/>
        <v>3.6387425661849335E-3</v>
      </c>
      <c r="Q57">
        <v>5.6870000000000002E-3</v>
      </c>
      <c r="R57">
        <v>5.1440000000000001E-3</v>
      </c>
      <c r="S57">
        <v>6.0829999999999999E-3</v>
      </c>
      <c r="T57">
        <v>9.1409999999999998E-3</v>
      </c>
      <c r="U57">
        <v>9.4029999999999999E-3</v>
      </c>
      <c r="V57">
        <v>9.5619999999999993E-3</v>
      </c>
      <c r="W57">
        <v>9.5759999999999994E-3</v>
      </c>
      <c r="X57">
        <v>8.9849999999999999E-3</v>
      </c>
      <c r="Y57">
        <v>9.3559999999999997E-3</v>
      </c>
      <c r="Z57">
        <v>8.9529999999999992E-3</v>
      </c>
      <c r="AA57">
        <v>7.0280000000000004E-3</v>
      </c>
      <c r="AB57">
        <v>8.9180000000000006E-3</v>
      </c>
      <c r="AC57">
        <f t="shared" si="2"/>
        <v>8.677327730669997E-3</v>
      </c>
      <c r="AD57">
        <f t="shared" si="3"/>
        <v>0.17340089785919821</v>
      </c>
      <c r="AG57">
        <v>-1.2500000000000001E-2</v>
      </c>
      <c r="AH57">
        <f t="shared" si="4"/>
        <v>0.94000290613193827</v>
      </c>
      <c r="AI57">
        <f t="shared" si="5"/>
        <v>1.6252394055944663</v>
      </c>
      <c r="AJ57">
        <f t="shared" si="6"/>
        <v>2.4850118528012457</v>
      </c>
      <c r="AK57">
        <f t="shared" si="7"/>
        <v>3.2469669568528103</v>
      </c>
      <c r="AL57">
        <f t="shared" si="8"/>
        <v>4.1536815619768399</v>
      </c>
      <c r="AM57">
        <f t="shared" si="9"/>
        <v>4.4433400213552154</v>
      </c>
      <c r="AN57">
        <f t="shared" si="10"/>
        <v>4.3533396160989133</v>
      </c>
      <c r="AO57">
        <f t="shared" si="11"/>
        <v>4.8192026016316412</v>
      </c>
      <c r="AP57">
        <f t="shared" si="12"/>
        <v>4.6137105549510338</v>
      </c>
      <c r="AQ57">
        <f t="shared" si="13"/>
        <v>4.9523119832116658</v>
      </c>
      <c r="AR57">
        <f t="shared" si="14"/>
        <v>5.0010535711326245</v>
      </c>
      <c r="AS57">
        <f t="shared" si="15"/>
        <v>5.4213264891798545</v>
      </c>
    </row>
    <row r="58" spans="1:45" x14ac:dyDescent="0.15">
      <c r="A58">
        <v>-1.2E-2</v>
      </c>
      <c r="B58">
        <v>6.7854999999999999E-2</v>
      </c>
      <c r="C58">
        <v>0.10402500000000001</v>
      </c>
      <c r="D58">
        <v>0.143599</v>
      </c>
      <c r="E58">
        <v>0.18770600000000001</v>
      </c>
      <c r="F58">
        <v>0.21981100000000001</v>
      </c>
      <c r="G58">
        <v>0.22192799999999999</v>
      </c>
      <c r="H58">
        <v>0.22781100000000001</v>
      </c>
      <c r="I58">
        <v>0.20750399999999999</v>
      </c>
      <c r="J58">
        <v>0.23349900000000001</v>
      </c>
      <c r="K58">
        <v>0.234759</v>
      </c>
      <c r="L58">
        <v>0.226933</v>
      </c>
      <c r="M58">
        <v>0.23277400000000001</v>
      </c>
      <c r="N58">
        <f t="shared" si="0"/>
        <v>0.19235033333333332</v>
      </c>
      <c r="O58">
        <f t="shared" si="1"/>
        <v>3.8438086178965761E-3</v>
      </c>
      <c r="Q58">
        <v>6.698E-3</v>
      </c>
      <c r="R58">
        <v>5.4149999999999997E-3</v>
      </c>
      <c r="S58">
        <v>6.1749999999999999E-3</v>
      </c>
      <c r="T58">
        <v>9.2429999999999995E-3</v>
      </c>
      <c r="U58">
        <v>9.6349999999999995E-3</v>
      </c>
      <c r="V58">
        <v>9.6889999999999997E-3</v>
      </c>
      <c r="W58">
        <v>1.0246E-2</v>
      </c>
      <c r="X58">
        <v>8.6020000000000003E-3</v>
      </c>
      <c r="Y58">
        <v>9.6329999999999992E-3</v>
      </c>
      <c r="Z58">
        <v>9.2440000000000005E-3</v>
      </c>
      <c r="AA58">
        <v>7.3600000000000002E-3</v>
      </c>
      <c r="AB58">
        <v>9.3089999999999996E-3</v>
      </c>
      <c r="AC58">
        <f t="shared" si="2"/>
        <v>8.9570047499657537E-3</v>
      </c>
      <c r="AD58">
        <f t="shared" si="3"/>
        <v>0.17898974361467873</v>
      </c>
      <c r="AG58">
        <v>-1.2E-2</v>
      </c>
      <c r="AH58">
        <f t="shared" si="4"/>
        <v>0.98597791339726815</v>
      </c>
      <c r="AI58">
        <f t="shared" si="5"/>
        <v>1.812860197589127</v>
      </c>
      <c r="AJ58">
        <f t="shared" si="6"/>
        <v>2.6367938126724901</v>
      </c>
      <c r="AK58">
        <f t="shared" si="7"/>
        <v>3.4358503137378369</v>
      </c>
      <c r="AL58">
        <f t="shared" si="8"/>
        <v>4.3548920742156936</v>
      </c>
      <c r="AM58">
        <f t="shared" si="9"/>
        <v>4.5482920950860457</v>
      </c>
      <c r="AN58">
        <f t="shared" si="10"/>
        <v>4.8463310705449629</v>
      </c>
      <c r="AO58">
        <f t="shared" si="11"/>
        <v>4.4867766968878584</v>
      </c>
      <c r="AP58">
        <f t="shared" si="12"/>
        <v>5.0815886833514696</v>
      </c>
      <c r="AQ58">
        <f t="shared" si="13"/>
        <v>5.2633714777680121</v>
      </c>
      <c r="AR58">
        <f t="shared" si="14"/>
        <v>5.3728102885364359</v>
      </c>
      <c r="AS58">
        <f t="shared" si="15"/>
        <v>5.8342565254224548</v>
      </c>
    </row>
    <row r="59" spans="1:45" x14ac:dyDescent="0.15">
      <c r="A59">
        <v>-1.15E-2</v>
      </c>
      <c r="B59">
        <v>7.2355000000000003E-2</v>
      </c>
      <c r="C59">
        <v>0.109513</v>
      </c>
      <c r="D59">
        <v>0.156725</v>
      </c>
      <c r="E59">
        <v>0.19156899999999999</v>
      </c>
      <c r="F59">
        <v>0.22115699999999999</v>
      </c>
      <c r="G59">
        <v>0.225074</v>
      </c>
      <c r="H59">
        <v>0.25792999999999999</v>
      </c>
      <c r="I59">
        <v>0.22841400000000001</v>
      </c>
      <c r="J59">
        <v>0.24030099999999999</v>
      </c>
      <c r="K59">
        <v>0.246894</v>
      </c>
      <c r="L59">
        <v>0.24095800000000001</v>
      </c>
      <c r="M59">
        <v>0.22659399999999999</v>
      </c>
      <c r="N59">
        <f t="shared" si="0"/>
        <v>0.20145700000000002</v>
      </c>
      <c r="O59">
        <f t="shared" si="1"/>
        <v>4.0257905422688327E-3</v>
      </c>
      <c r="Q59">
        <v>6.5250000000000004E-3</v>
      </c>
      <c r="R59">
        <v>5.6319999999999999E-3</v>
      </c>
      <c r="S59">
        <v>6.4409999999999997E-3</v>
      </c>
      <c r="T59">
        <v>9.4070000000000004E-3</v>
      </c>
      <c r="U59">
        <v>9.6609999999999994E-3</v>
      </c>
      <c r="V59">
        <v>9.6959999999999998E-3</v>
      </c>
      <c r="W59">
        <v>1.0787E-2</v>
      </c>
      <c r="X59">
        <v>8.9739999999999993E-3</v>
      </c>
      <c r="Y59">
        <v>9.8539999999999999E-3</v>
      </c>
      <c r="Z59">
        <v>9.476E-3</v>
      </c>
      <c r="AA59">
        <v>7.4859999999999996E-3</v>
      </c>
      <c r="AB59">
        <v>8.9420000000000003E-3</v>
      </c>
      <c r="AC59">
        <f t="shared" si="2"/>
        <v>9.1024872375132116E-3</v>
      </c>
      <c r="AD59">
        <f t="shared" si="3"/>
        <v>0.18189695131116285</v>
      </c>
      <c r="AG59">
        <v>-1.15E-2</v>
      </c>
      <c r="AH59">
        <f t="shared" si="4"/>
        <v>1.0513658820110432</v>
      </c>
      <c r="AI59">
        <f t="shared" si="5"/>
        <v>1.9085004452639081</v>
      </c>
      <c r="AJ59">
        <f t="shared" si="6"/>
        <v>2.8778160731697016</v>
      </c>
      <c r="AK59">
        <f t="shared" si="7"/>
        <v>3.5065603057571071</v>
      </c>
      <c r="AL59">
        <f t="shared" si="8"/>
        <v>4.38155900504215</v>
      </c>
      <c r="AM59">
        <f t="shared" si="9"/>
        <v>4.6127676318869035</v>
      </c>
      <c r="AN59">
        <f t="shared" si="10"/>
        <v>5.4870667923219782</v>
      </c>
      <c r="AO59">
        <f t="shared" si="11"/>
        <v>4.938905334080034</v>
      </c>
      <c r="AP59">
        <f t="shared" si="12"/>
        <v>5.2296191512513603</v>
      </c>
      <c r="AQ59">
        <f t="shared" si="13"/>
        <v>5.5354420389934171</v>
      </c>
      <c r="AR59">
        <f t="shared" si="14"/>
        <v>5.7048627634815672</v>
      </c>
      <c r="AS59">
        <f t="shared" si="15"/>
        <v>5.6793607667590695</v>
      </c>
    </row>
    <row r="60" spans="1:45" x14ac:dyDescent="0.15">
      <c r="A60">
        <v>-1.0999999999999999E-2</v>
      </c>
      <c r="B60">
        <v>7.0079000000000002E-2</v>
      </c>
      <c r="C60">
        <v>0.12623200000000001</v>
      </c>
      <c r="D60">
        <v>0.165765</v>
      </c>
      <c r="E60">
        <v>0.211647</v>
      </c>
      <c r="F60">
        <v>0.22500800000000001</v>
      </c>
      <c r="G60">
        <v>0.244782</v>
      </c>
      <c r="H60">
        <v>0.264845</v>
      </c>
      <c r="I60">
        <v>0.25881399999999999</v>
      </c>
      <c r="J60">
        <v>0.26388800000000001</v>
      </c>
      <c r="K60">
        <v>0.25981100000000001</v>
      </c>
      <c r="L60">
        <v>0.25090800000000002</v>
      </c>
      <c r="M60">
        <v>0.23885799999999999</v>
      </c>
      <c r="N60">
        <f t="shared" si="0"/>
        <v>0.21505308333333331</v>
      </c>
      <c r="O60">
        <f t="shared" si="1"/>
        <v>4.2974861581830575E-3</v>
      </c>
      <c r="Q60">
        <v>6.2160000000000002E-3</v>
      </c>
      <c r="R60">
        <v>5.9620000000000003E-3</v>
      </c>
      <c r="S60">
        <v>6.6080000000000002E-3</v>
      </c>
      <c r="T60">
        <v>9.9089999999999994E-3</v>
      </c>
      <c r="U60">
        <v>9.7459999999999995E-3</v>
      </c>
      <c r="V60">
        <v>1.0119E-2</v>
      </c>
      <c r="W60">
        <v>1.0918000000000001E-2</v>
      </c>
      <c r="X60">
        <v>9.5820000000000002E-3</v>
      </c>
      <c r="Y60">
        <v>1.0322E-2</v>
      </c>
      <c r="Z60">
        <v>9.7079999999999996E-3</v>
      </c>
      <c r="AA60">
        <v>7.6309999999999998E-3</v>
      </c>
      <c r="AB60">
        <v>9.1940000000000008E-3</v>
      </c>
      <c r="AC60">
        <f t="shared" si="2"/>
        <v>9.3807584254346731E-3</v>
      </c>
      <c r="AD60">
        <f t="shared" si="3"/>
        <v>0.18745770403730211</v>
      </c>
      <c r="AG60">
        <v>-1.0999999999999999E-2</v>
      </c>
      <c r="AH60">
        <f t="shared" si="4"/>
        <v>1.0182941005521651</v>
      </c>
      <c r="AI60">
        <f t="shared" si="5"/>
        <v>2.1998651137906338</v>
      </c>
      <c r="AJ60">
        <f t="shared" si="6"/>
        <v>3.0438103772147111</v>
      </c>
      <c r="AK60">
        <f t="shared" si="7"/>
        <v>3.8740765417816792</v>
      </c>
      <c r="AL60">
        <f t="shared" si="8"/>
        <v>4.4578549564631649</v>
      </c>
      <c r="AM60">
        <f t="shared" si="9"/>
        <v>5.0166722343253332</v>
      </c>
      <c r="AN60">
        <f t="shared" si="10"/>
        <v>5.634172855474409</v>
      </c>
      <c r="AO60">
        <f t="shared" si="11"/>
        <v>5.5962324775827659</v>
      </c>
      <c r="AP60">
        <f t="shared" si="12"/>
        <v>5.7429379760609365</v>
      </c>
      <c r="AQ60">
        <f t="shared" si="13"/>
        <v>5.825045289042742</v>
      </c>
      <c r="AR60">
        <f t="shared" si="14"/>
        <v>5.9404365335852445</v>
      </c>
      <c r="AS60">
        <f t="shared" si="15"/>
        <v>5.9867461363784473</v>
      </c>
    </row>
    <row r="61" spans="1:45" x14ac:dyDescent="0.15">
      <c r="A61">
        <v>-1.0500000000000001E-2</v>
      </c>
      <c r="B61">
        <v>9.5167000000000002E-2</v>
      </c>
      <c r="C61">
        <v>0.12762399999999999</v>
      </c>
      <c r="D61">
        <v>0.181232</v>
      </c>
      <c r="E61">
        <v>0.23467399999999999</v>
      </c>
      <c r="F61">
        <v>0.26165100000000002</v>
      </c>
      <c r="G61">
        <v>0.25933800000000001</v>
      </c>
      <c r="H61">
        <v>0.255247</v>
      </c>
      <c r="I61">
        <v>0.26297500000000001</v>
      </c>
      <c r="J61">
        <v>0.26649899999999999</v>
      </c>
      <c r="K61">
        <v>0.26705200000000001</v>
      </c>
      <c r="L61">
        <v>0.25870799999999999</v>
      </c>
      <c r="M61">
        <v>0.255357</v>
      </c>
      <c r="N61">
        <f t="shared" si="0"/>
        <v>0.227127</v>
      </c>
      <c r="O61">
        <f t="shared" si="1"/>
        <v>4.5387637485611969E-3</v>
      </c>
      <c r="Q61">
        <v>7.7689999999999999E-3</v>
      </c>
      <c r="R61">
        <v>5.9829999999999996E-3</v>
      </c>
      <c r="S61">
        <v>6.8710000000000004E-3</v>
      </c>
      <c r="T61">
        <v>1.0381E-2</v>
      </c>
      <c r="U61">
        <v>1.0495000000000001E-2</v>
      </c>
      <c r="V61">
        <v>1.0378999999999999E-2</v>
      </c>
      <c r="W61">
        <v>1.0676E-2</v>
      </c>
      <c r="X61">
        <v>9.5139999999999999E-3</v>
      </c>
      <c r="Y61">
        <v>1.0373E-2</v>
      </c>
      <c r="Z61">
        <v>9.861E-3</v>
      </c>
      <c r="AA61">
        <v>7.7840000000000001E-3</v>
      </c>
      <c r="AB61">
        <v>9.3810000000000004E-3</v>
      </c>
      <c r="AC61">
        <f t="shared" si="2"/>
        <v>9.662126422273723E-3</v>
      </c>
      <c r="AD61">
        <f t="shared" si="3"/>
        <v>0.19308034095906884</v>
      </c>
      <c r="AG61">
        <v>-1.0500000000000001E-2</v>
      </c>
      <c r="AH61">
        <f t="shared" si="4"/>
        <v>1.382839290903807</v>
      </c>
      <c r="AI61">
        <f t="shared" si="5"/>
        <v>2.2241237188859859</v>
      </c>
      <c r="AJ61">
        <f t="shared" si="6"/>
        <v>3.3278185520669412</v>
      </c>
      <c r="AK61">
        <f t="shared" si="7"/>
        <v>4.2955725257909343</v>
      </c>
      <c r="AL61">
        <f t="shared" si="8"/>
        <v>5.1838254960425569</v>
      </c>
      <c r="AM61">
        <f t="shared" si="9"/>
        <v>5.3149894351115003</v>
      </c>
      <c r="AN61">
        <f t="shared" si="10"/>
        <v>5.4299900652882878</v>
      </c>
      <c r="AO61">
        <f t="shared" si="11"/>
        <v>5.6862041303497026</v>
      </c>
      <c r="AP61">
        <f t="shared" si="12"/>
        <v>5.7997606093579979</v>
      </c>
      <c r="AQ61">
        <f t="shared" si="13"/>
        <v>5.9873908130504194</v>
      </c>
      <c r="AR61">
        <f t="shared" si="14"/>
        <v>6.1251074287418943</v>
      </c>
      <c r="AS61">
        <f t="shared" si="15"/>
        <v>6.4002777095478951</v>
      </c>
    </row>
    <row r="62" spans="1:45" x14ac:dyDescent="0.15">
      <c r="A62">
        <v>-0.01</v>
      </c>
      <c r="B62">
        <v>0.100471</v>
      </c>
      <c r="C62">
        <v>0.14196400000000001</v>
      </c>
      <c r="D62">
        <v>0.19559799999999999</v>
      </c>
      <c r="E62">
        <v>0.256911</v>
      </c>
      <c r="F62">
        <v>0.26103799999999999</v>
      </c>
      <c r="G62">
        <v>0.27135199999999998</v>
      </c>
      <c r="H62">
        <v>0.28858099999999998</v>
      </c>
      <c r="I62">
        <v>0.29164899999999999</v>
      </c>
      <c r="J62">
        <v>0.27653</v>
      </c>
      <c r="K62">
        <v>0.27720800000000001</v>
      </c>
      <c r="L62">
        <v>0.28570200000000001</v>
      </c>
      <c r="M62">
        <v>0.277003</v>
      </c>
      <c r="N62">
        <f t="shared" si="0"/>
        <v>0.24366725</v>
      </c>
      <c r="O62">
        <f t="shared" si="1"/>
        <v>4.8692937476019953E-3</v>
      </c>
      <c r="Q62">
        <v>8.4810000000000007E-3</v>
      </c>
      <c r="R62">
        <v>6.3379999999999999E-3</v>
      </c>
      <c r="S62">
        <v>7.1130000000000004E-3</v>
      </c>
      <c r="T62">
        <v>1.0861000000000001E-2</v>
      </c>
      <c r="U62">
        <v>1.0517E-2</v>
      </c>
      <c r="V62">
        <v>1.0675E-2</v>
      </c>
      <c r="W62">
        <v>1.1391999999999999E-2</v>
      </c>
      <c r="X62">
        <v>1.0187999999999999E-2</v>
      </c>
      <c r="Y62">
        <v>1.0508E-2</v>
      </c>
      <c r="Z62">
        <v>1.0033E-2</v>
      </c>
      <c r="AA62">
        <v>8.1550000000000008E-3</v>
      </c>
      <c r="AB62">
        <v>9.8440000000000003E-3</v>
      </c>
      <c r="AC62">
        <f t="shared" si="2"/>
        <v>1.0060169576557391E-2</v>
      </c>
      <c r="AD62">
        <f t="shared" si="3"/>
        <v>0.20103452253222073</v>
      </c>
      <c r="AG62">
        <v>-0.01</v>
      </c>
      <c r="AH62">
        <f t="shared" si="4"/>
        <v>1.4599099099099098</v>
      </c>
      <c r="AI62">
        <f t="shared" si="5"/>
        <v>2.4740291765493181</v>
      </c>
      <c r="AJ62">
        <f t="shared" si="6"/>
        <v>3.5916099427650168</v>
      </c>
      <c r="AK62">
        <f t="shared" si="7"/>
        <v>4.7026080144092424</v>
      </c>
      <c r="AL62">
        <f t="shared" si="8"/>
        <v>5.1716807496854846</v>
      </c>
      <c r="AM62">
        <f t="shared" si="9"/>
        <v>5.5612097463402028</v>
      </c>
      <c r="AN62">
        <f t="shared" si="10"/>
        <v>6.1391200015316896</v>
      </c>
      <c r="AO62">
        <f t="shared" si="11"/>
        <v>6.30621066037593</v>
      </c>
      <c r="AP62">
        <f t="shared" si="12"/>
        <v>6.0180631120783463</v>
      </c>
      <c r="AQ62">
        <f t="shared" si="13"/>
        <v>6.2150915645794846</v>
      </c>
      <c r="AR62">
        <f t="shared" si="14"/>
        <v>6.764210780518642</v>
      </c>
      <c r="AS62">
        <f t="shared" si="15"/>
        <v>6.942813889487641</v>
      </c>
    </row>
    <row r="63" spans="1:45" x14ac:dyDescent="0.15">
      <c r="A63">
        <v>-9.4999999999999998E-3</v>
      </c>
      <c r="B63">
        <v>9.4381000000000007E-2</v>
      </c>
      <c r="C63">
        <v>0.14888000000000001</v>
      </c>
      <c r="D63">
        <v>0.213363</v>
      </c>
      <c r="E63">
        <v>0.27007799999999998</v>
      </c>
      <c r="F63">
        <v>0.26317200000000002</v>
      </c>
      <c r="G63">
        <v>0.29252400000000001</v>
      </c>
      <c r="H63">
        <v>0.27943200000000001</v>
      </c>
      <c r="I63">
        <v>0.29987900000000001</v>
      </c>
      <c r="J63">
        <v>0.26862900000000001</v>
      </c>
      <c r="K63">
        <v>0.30132500000000001</v>
      </c>
      <c r="L63">
        <v>0.305589</v>
      </c>
      <c r="M63">
        <v>0.30125999999999997</v>
      </c>
      <c r="N63">
        <f t="shared" si="0"/>
        <v>0.25320933333333334</v>
      </c>
      <c r="O63">
        <f t="shared" si="1"/>
        <v>5.0599767659973566E-3</v>
      </c>
      <c r="Q63">
        <v>7.3590000000000001E-3</v>
      </c>
      <c r="R63">
        <v>6.5030000000000001E-3</v>
      </c>
      <c r="S63">
        <v>7.3730000000000002E-3</v>
      </c>
      <c r="T63">
        <v>1.1209999999999999E-2</v>
      </c>
      <c r="U63">
        <v>1.0335E-2</v>
      </c>
      <c r="V63">
        <v>1.0999E-2</v>
      </c>
      <c r="W63">
        <v>1.1077E-2</v>
      </c>
      <c r="X63">
        <v>1.0307E-2</v>
      </c>
      <c r="Y63">
        <v>1.0147E-2</v>
      </c>
      <c r="Z63">
        <v>1.0303E-2</v>
      </c>
      <c r="AA63">
        <v>8.3330000000000001E-3</v>
      </c>
      <c r="AB63">
        <v>1.0207000000000001E-2</v>
      </c>
      <c r="AC63">
        <f t="shared" si="2"/>
        <v>1.0072142856774458E-2</v>
      </c>
      <c r="AD63">
        <f t="shared" si="3"/>
        <v>0.20127378715427954</v>
      </c>
      <c r="AG63">
        <v>-9.4999999999999998E-3</v>
      </c>
      <c r="AH63">
        <f t="shared" si="4"/>
        <v>1.3714181923859343</v>
      </c>
      <c r="AI63">
        <f t="shared" si="5"/>
        <v>2.5945554070374355</v>
      </c>
      <c r="AJ63">
        <f t="shared" si="6"/>
        <v>3.9178144572959455</v>
      </c>
      <c r="AK63">
        <f t="shared" si="7"/>
        <v>4.9436223723998562</v>
      </c>
      <c r="AL63">
        <f t="shared" si="8"/>
        <v>5.2139595241161381</v>
      </c>
      <c r="AM63">
        <f t="shared" si="9"/>
        <v>5.9951182222295092</v>
      </c>
      <c r="AN63">
        <f t="shared" si="10"/>
        <v>5.9444890005509832</v>
      </c>
      <c r="AO63">
        <f t="shared" si="11"/>
        <v>6.4841646863965714</v>
      </c>
      <c r="AP63">
        <f t="shared" si="12"/>
        <v>5.8461153427638743</v>
      </c>
      <c r="AQ63">
        <f t="shared" si="13"/>
        <v>6.7558023783473535</v>
      </c>
      <c r="AR63">
        <f t="shared" si="14"/>
        <v>7.2350505359007329</v>
      </c>
      <c r="AS63">
        <f t="shared" si="15"/>
        <v>7.5507922742607363</v>
      </c>
    </row>
    <row r="64" spans="1:45" x14ac:dyDescent="0.15">
      <c r="A64">
        <v>-8.9999999999999993E-3</v>
      </c>
      <c r="B64">
        <v>0.101051</v>
      </c>
      <c r="C64">
        <v>0.17158399999999999</v>
      </c>
      <c r="D64">
        <v>0.22656599999999999</v>
      </c>
      <c r="E64">
        <v>0.29166900000000001</v>
      </c>
      <c r="F64">
        <v>0.30048999999999998</v>
      </c>
      <c r="G64">
        <v>0.30040800000000001</v>
      </c>
      <c r="H64">
        <v>0.30503799999999998</v>
      </c>
      <c r="I64">
        <v>0.30848900000000001</v>
      </c>
      <c r="J64">
        <v>0.29205999999999999</v>
      </c>
      <c r="K64">
        <v>0.3276</v>
      </c>
      <c r="L64">
        <v>0.31667499999999998</v>
      </c>
      <c r="M64">
        <v>0.34030300000000002</v>
      </c>
      <c r="N64">
        <f t="shared" si="0"/>
        <v>0.27349441666666663</v>
      </c>
      <c r="O64">
        <f t="shared" si="1"/>
        <v>5.465341169480325E-3</v>
      </c>
      <c r="Q64">
        <v>6.8739999999999999E-3</v>
      </c>
      <c r="R64">
        <v>6.9080000000000001E-3</v>
      </c>
      <c r="S64">
        <v>7.4939999999999998E-3</v>
      </c>
      <c r="T64">
        <v>1.1627E-2</v>
      </c>
      <c r="U64">
        <v>1.1122999999999999E-2</v>
      </c>
      <c r="V64">
        <v>1.1087E-2</v>
      </c>
      <c r="W64">
        <v>1.1467E-2</v>
      </c>
      <c r="X64">
        <v>1.0338E-2</v>
      </c>
      <c r="Y64">
        <v>1.0808999999999999E-2</v>
      </c>
      <c r="Z64">
        <v>1.076E-2</v>
      </c>
      <c r="AA64">
        <v>8.4159999999999999E-3</v>
      </c>
      <c r="AB64">
        <v>1.0943E-2</v>
      </c>
      <c r="AC64">
        <f t="shared" si="2"/>
        <v>1.0420778726790397E-2</v>
      </c>
      <c r="AD64">
        <f t="shared" si="3"/>
        <v>0.20824065238780218</v>
      </c>
      <c r="AG64">
        <v>-8.9999999999999993E-3</v>
      </c>
      <c r="AH64">
        <f t="shared" si="4"/>
        <v>1.4683376925312408</v>
      </c>
      <c r="AI64">
        <f t="shared" si="5"/>
        <v>2.9902216211788772</v>
      </c>
      <c r="AJ64">
        <f t="shared" si="6"/>
        <v>4.1602506073298233</v>
      </c>
      <c r="AK64">
        <f t="shared" si="7"/>
        <v>5.338833202761772</v>
      </c>
      <c r="AL64">
        <f t="shared" si="8"/>
        <v>5.9533031530772966</v>
      </c>
      <c r="AM64">
        <f t="shared" si="9"/>
        <v>6.1566964587641433</v>
      </c>
      <c r="AN64">
        <f t="shared" si="10"/>
        <v>6.4892175404036427</v>
      </c>
      <c r="AO64">
        <f t="shared" si="11"/>
        <v>6.6703353017109963</v>
      </c>
      <c r="AP64">
        <f t="shared" si="12"/>
        <v>6.3560391730141461</v>
      </c>
      <c r="AQ64">
        <f t="shared" si="13"/>
        <v>7.3448962387674204</v>
      </c>
      <c r="AR64">
        <f t="shared" si="14"/>
        <v>7.4975199645810688</v>
      </c>
      <c r="AS64">
        <f t="shared" si="15"/>
        <v>8.5293675340494968</v>
      </c>
    </row>
    <row r="65" spans="1:45" x14ac:dyDescent="0.15">
      <c r="A65">
        <v>-8.5000000000000006E-3</v>
      </c>
      <c r="B65">
        <v>0.14075799999999999</v>
      </c>
      <c r="C65">
        <v>0.18307999999999999</v>
      </c>
      <c r="D65">
        <v>0.25043399999999999</v>
      </c>
      <c r="E65">
        <v>0.29247499999999998</v>
      </c>
      <c r="F65">
        <v>0.29975400000000002</v>
      </c>
      <c r="G65">
        <v>0.31179699999999999</v>
      </c>
      <c r="H65">
        <v>0.350914</v>
      </c>
      <c r="I65">
        <v>0.32474599999999998</v>
      </c>
      <c r="J65">
        <v>0.33899600000000002</v>
      </c>
      <c r="K65">
        <v>0.32559900000000003</v>
      </c>
      <c r="L65">
        <v>0.32899899999999999</v>
      </c>
      <c r="M65">
        <v>0.35394999999999999</v>
      </c>
      <c r="N65">
        <f t="shared" si="0"/>
        <v>0.29179183333333336</v>
      </c>
      <c r="O65">
        <f t="shared" si="1"/>
        <v>5.8309852869079595E-3</v>
      </c>
      <c r="Q65">
        <v>9.2169999999999995E-3</v>
      </c>
      <c r="R65">
        <v>7.1250000000000003E-3</v>
      </c>
      <c r="S65">
        <v>8.0440000000000008E-3</v>
      </c>
      <c r="T65">
        <v>1.1403E-2</v>
      </c>
      <c r="U65">
        <v>1.1077999999999999E-2</v>
      </c>
      <c r="V65">
        <v>1.1311999999999999E-2</v>
      </c>
      <c r="W65">
        <v>1.2402E-2</v>
      </c>
      <c r="X65">
        <v>1.0574E-2</v>
      </c>
      <c r="Y65">
        <v>1.1589E-2</v>
      </c>
      <c r="Z65">
        <v>1.0892000000000001E-2</v>
      </c>
      <c r="AA65">
        <v>8.6560000000000005E-3</v>
      </c>
      <c r="AB65">
        <v>1.1202E-2</v>
      </c>
      <c r="AC65">
        <f t="shared" si="2"/>
        <v>1.0871594731225037E-2</v>
      </c>
      <c r="AD65">
        <f t="shared" si="3"/>
        <v>0.21724940512419641</v>
      </c>
      <c r="AG65">
        <v>-8.5000000000000006E-3</v>
      </c>
      <c r="AH65">
        <f t="shared" si="4"/>
        <v>2.0453065969194997</v>
      </c>
      <c r="AI65">
        <f t="shared" si="5"/>
        <v>3.1905642391215316</v>
      </c>
      <c r="AJ65">
        <f t="shared" si="6"/>
        <v>4.598519639292908</v>
      </c>
      <c r="AK65">
        <f t="shared" si="7"/>
        <v>5.3535865689454454</v>
      </c>
      <c r="AL65">
        <f t="shared" si="8"/>
        <v>5.9387215326551033</v>
      </c>
      <c r="AM65">
        <f t="shared" si="9"/>
        <v>6.3901077393188048</v>
      </c>
      <c r="AN65">
        <f t="shared" si="10"/>
        <v>7.4651593702201176</v>
      </c>
      <c r="AO65">
        <f t="shared" si="11"/>
        <v>7.0218539652611245</v>
      </c>
      <c r="AP65">
        <f t="shared" si="12"/>
        <v>7.3774972796517959</v>
      </c>
      <c r="AQ65">
        <f t="shared" si="13"/>
        <v>7.3000331820709201</v>
      </c>
      <c r="AR65">
        <f t="shared" si="14"/>
        <v>7.7892999789285771</v>
      </c>
      <c r="AS65">
        <f t="shared" si="15"/>
        <v>8.8714164690784951</v>
      </c>
    </row>
    <row r="66" spans="1:45" x14ac:dyDescent="0.15">
      <c r="A66">
        <v>-8.0000000000000002E-3</v>
      </c>
      <c r="B66">
        <v>0.140847</v>
      </c>
      <c r="C66">
        <v>0.19825899999999999</v>
      </c>
      <c r="D66">
        <v>0.27619199999999999</v>
      </c>
      <c r="E66">
        <v>0.315135</v>
      </c>
      <c r="F66">
        <v>0.35961100000000001</v>
      </c>
      <c r="G66">
        <v>0.38419900000000001</v>
      </c>
      <c r="H66">
        <v>0.35292600000000002</v>
      </c>
      <c r="I66">
        <v>0.34830100000000003</v>
      </c>
      <c r="J66">
        <v>0.35624499999999998</v>
      </c>
      <c r="K66">
        <v>0.35663400000000001</v>
      </c>
      <c r="L66">
        <v>0.36649500000000002</v>
      </c>
      <c r="M66">
        <v>0.37450699999999998</v>
      </c>
      <c r="N66">
        <f t="shared" si="0"/>
        <v>0.31911258333333331</v>
      </c>
      <c r="O66">
        <f t="shared" si="1"/>
        <v>6.3769460475551001E-3</v>
      </c>
      <c r="Q66">
        <v>8.9990000000000001E-3</v>
      </c>
      <c r="R66">
        <v>7.4770000000000001E-3</v>
      </c>
      <c r="S66">
        <v>8.3870000000000004E-3</v>
      </c>
      <c r="T66">
        <v>1.1915E-2</v>
      </c>
      <c r="U66">
        <v>1.2133E-2</v>
      </c>
      <c r="V66">
        <v>1.2567E-2</v>
      </c>
      <c r="W66">
        <v>1.2406E-2</v>
      </c>
      <c r="X66">
        <v>1.1010000000000001E-2</v>
      </c>
      <c r="Y66">
        <v>1.1967E-2</v>
      </c>
      <c r="Z66">
        <v>1.1358E-2</v>
      </c>
      <c r="AA66">
        <v>9.0840000000000001E-3</v>
      </c>
      <c r="AB66">
        <v>1.1276E-2</v>
      </c>
      <c r="AC66">
        <f t="shared" si="2"/>
        <v>1.1327140066711859E-2</v>
      </c>
      <c r="AD66">
        <f t="shared" si="3"/>
        <v>0.2263526650955569</v>
      </c>
      <c r="AG66">
        <v>-8.0000000000000002E-3</v>
      </c>
      <c r="AH66">
        <f t="shared" si="4"/>
        <v>2.0465998256320836</v>
      </c>
      <c r="AI66">
        <f t="shared" si="5"/>
        <v>3.4550910830456396</v>
      </c>
      <c r="AJ66">
        <f t="shared" si="6"/>
        <v>5.0714932326105355</v>
      </c>
      <c r="AK66">
        <f t="shared" si="7"/>
        <v>5.7683648291465008</v>
      </c>
      <c r="AL66">
        <f t="shared" si="8"/>
        <v>7.1246074750616657</v>
      </c>
      <c r="AM66">
        <f t="shared" si="9"/>
        <v>7.8739468414979799</v>
      </c>
      <c r="AN66">
        <f t="shared" si="10"/>
        <v>7.5079615971272311</v>
      </c>
      <c r="AO66">
        <f t="shared" si="11"/>
        <v>7.5311743884587194</v>
      </c>
      <c r="AP66">
        <f t="shared" si="12"/>
        <v>7.7528835690968441</v>
      </c>
      <c r="AQ66">
        <f t="shared" si="13"/>
        <v>7.9958477570713686</v>
      </c>
      <c r="AR66">
        <f t="shared" si="14"/>
        <v>8.6770461180047018</v>
      </c>
      <c r="AS66">
        <f t="shared" si="15"/>
        <v>9.3866579109625086</v>
      </c>
    </row>
    <row r="67" spans="1:45" x14ac:dyDescent="0.15">
      <c r="A67">
        <v>-7.4999999999999997E-3</v>
      </c>
      <c r="B67">
        <v>0.14684900000000001</v>
      </c>
      <c r="C67">
        <v>0.206345</v>
      </c>
      <c r="D67">
        <v>0.29702699999999999</v>
      </c>
      <c r="E67">
        <v>0.36061100000000001</v>
      </c>
      <c r="F67">
        <v>0.37268600000000002</v>
      </c>
      <c r="G67">
        <v>0.38711600000000002</v>
      </c>
      <c r="H67">
        <v>0.36105199999999998</v>
      </c>
      <c r="I67">
        <v>0.34850399999999998</v>
      </c>
      <c r="J67">
        <v>0.388955</v>
      </c>
      <c r="K67">
        <v>0.36975599999999997</v>
      </c>
      <c r="L67">
        <v>0.38519700000000001</v>
      </c>
      <c r="M67">
        <v>0.400231</v>
      </c>
      <c r="N67">
        <f t="shared" ref="N67:N130" si="16">AVERAGE(B67:M67)</f>
        <v>0.33536074999999999</v>
      </c>
      <c r="O67">
        <f t="shared" ref="O67:O130" si="17">N67/50.0416</f>
        <v>6.7016392361555176E-3</v>
      </c>
      <c r="Q67">
        <v>9.2750000000000003E-3</v>
      </c>
      <c r="R67">
        <v>7.4450000000000002E-3</v>
      </c>
      <c r="S67">
        <v>8.5810000000000001E-3</v>
      </c>
      <c r="T67">
        <v>1.272E-2</v>
      </c>
      <c r="U67">
        <v>1.2241999999999999E-2</v>
      </c>
      <c r="V67">
        <v>1.2437999999999999E-2</v>
      </c>
      <c r="W67">
        <v>1.2397999999999999E-2</v>
      </c>
      <c r="X67">
        <v>1.0852000000000001E-2</v>
      </c>
      <c r="Y67">
        <v>1.2479000000000001E-2</v>
      </c>
      <c r="Z67">
        <v>1.1369000000000001E-2</v>
      </c>
      <c r="AA67">
        <v>9.2219999999999993E-3</v>
      </c>
      <c r="AB67">
        <v>1.1495999999999999E-2</v>
      </c>
      <c r="AC67">
        <f t="shared" ref="AC67:AC130" si="18">SQRT((Q67^2+R67^2+S67^2+T67^2+U67^2+V67^2+W67^2+X67^2+Y67^2+Z67^2+AA67^2+AB67^2)/(12-1))</f>
        <v>1.1501443502289772E-2</v>
      </c>
      <c r="AD67">
        <f t="shared" ref="AD67:AD130" si="19">AC67/0.050042</f>
        <v>0.22983580796710307</v>
      </c>
      <c r="AG67">
        <v>-7.4999999999999997E-3</v>
      </c>
      <c r="AH67">
        <f t="shared" ref="AH67:AH130" si="20">B67/ 0.06882</f>
        <v>2.1338128451031677</v>
      </c>
      <c r="AI67">
        <f t="shared" ref="AI67:AI130" si="21">C67/ 0.0573817</f>
        <v>3.596007089368213</v>
      </c>
      <c r="AJ67">
        <f t="shared" ref="AJ67:AJ130" si="22">D67/0.0544597</f>
        <v>5.4540697065903778</v>
      </c>
      <c r="AK67">
        <f t="shared" ref="AK67:AK130" si="23">E67/0.0546316</f>
        <v>6.6007768397777111</v>
      </c>
      <c r="AL67">
        <f t="shared" ref="AL67:AL130" si="24">F67/0.0504745</f>
        <v>7.3836491693825597</v>
      </c>
      <c r="AM67">
        <f t="shared" ref="AM67:AM130" si="25">G67/ 0.0487937</f>
        <v>7.933729149459869</v>
      </c>
      <c r="AN67">
        <f t="shared" ref="AN67:AN130" si="26">H67/ 0.0470069</f>
        <v>7.6808298356198774</v>
      </c>
      <c r="AO67">
        <f t="shared" ref="AO67:AO130" si="27">I67/0.0462479</f>
        <v>7.5355637769498713</v>
      </c>
      <c r="AP67">
        <f t="shared" ref="AP67:AP130" si="28">J67/ 0.04595</f>
        <v>8.4647442872687702</v>
      </c>
      <c r="AQ67">
        <f t="shared" ref="AQ67:AQ130" si="29">K67/0.0446024</f>
        <v>8.2900471723494693</v>
      </c>
      <c r="AR67">
        <f t="shared" ref="AR67:AR130" si="30">L67/0.0422373</f>
        <v>9.1198301027764561</v>
      </c>
      <c r="AS67">
        <f t="shared" ref="AS67:AS130" si="31">M67/ 0.0398978</f>
        <v>10.031405240389196</v>
      </c>
    </row>
    <row r="68" spans="1:45" x14ac:dyDescent="0.15">
      <c r="A68">
        <v>-7.0000000000000001E-3</v>
      </c>
      <c r="B68">
        <v>0.186587</v>
      </c>
      <c r="C68">
        <v>0.25506899999999999</v>
      </c>
      <c r="D68">
        <v>0.31759599999999999</v>
      </c>
      <c r="E68">
        <v>0.39762900000000001</v>
      </c>
      <c r="F68">
        <v>0.397034</v>
      </c>
      <c r="G68">
        <v>0.43813999999999997</v>
      </c>
      <c r="H68">
        <v>0.395513</v>
      </c>
      <c r="I68">
        <v>0.399482</v>
      </c>
      <c r="J68">
        <v>0.42065999999999998</v>
      </c>
      <c r="K68">
        <v>0.407997</v>
      </c>
      <c r="L68">
        <v>0.43206699999999998</v>
      </c>
      <c r="M68">
        <v>0.42838999999999999</v>
      </c>
      <c r="N68">
        <f t="shared" si="16"/>
        <v>0.37301366666666663</v>
      </c>
      <c r="O68">
        <f t="shared" si="17"/>
        <v>7.4540715458072211E-3</v>
      </c>
      <c r="Q68">
        <v>1.0581999999999999E-2</v>
      </c>
      <c r="R68">
        <v>8.3300000000000006E-3</v>
      </c>
      <c r="S68">
        <v>8.8540000000000008E-3</v>
      </c>
      <c r="T68">
        <v>1.3259E-2</v>
      </c>
      <c r="U68">
        <v>1.2592000000000001E-2</v>
      </c>
      <c r="V68">
        <v>1.3218000000000001E-2</v>
      </c>
      <c r="W68">
        <v>1.2963000000000001E-2</v>
      </c>
      <c r="X68">
        <v>1.1606999999999999E-2</v>
      </c>
      <c r="Y68">
        <v>1.2867999999999999E-2</v>
      </c>
      <c r="Z68">
        <v>1.1941999999999999E-2</v>
      </c>
      <c r="AA68">
        <v>9.7750000000000007E-3</v>
      </c>
      <c r="AB68">
        <v>1.2026E-2</v>
      </c>
      <c r="AC68">
        <f t="shared" si="18"/>
        <v>1.2135484842544874E-2</v>
      </c>
      <c r="AD68">
        <f t="shared" si="19"/>
        <v>0.24250599181777055</v>
      </c>
      <c r="AG68">
        <v>-7.0000000000000001E-3</v>
      </c>
      <c r="AH68">
        <f t="shared" si="20"/>
        <v>2.7112321999418771</v>
      </c>
      <c r="AI68">
        <f t="shared" si="21"/>
        <v>4.4451279763408893</v>
      </c>
      <c r="AJ68">
        <f t="shared" si="22"/>
        <v>5.8317618348980984</v>
      </c>
      <c r="AK68">
        <f t="shared" si="23"/>
        <v>7.2783700276030725</v>
      </c>
      <c r="AL68">
        <f t="shared" si="24"/>
        <v>7.8660313623710989</v>
      </c>
      <c r="AM68">
        <f t="shared" si="25"/>
        <v>8.9794379192395724</v>
      </c>
      <c r="AN68">
        <f t="shared" si="26"/>
        <v>8.4139349755035973</v>
      </c>
      <c r="AO68">
        <f t="shared" si="27"/>
        <v>8.6378408533144206</v>
      </c>
      <c r="AP68">
        <f t="shared" si="28"/>
        <v>9.1547334058759517</v>
      </c>
      <c r="AQ68">
        <f t="shared" si="29"/>
        <v>9.1474225602209742</v>
      </c>
      <c r="AR68">
        <f t="shared" si="30"/>
        <v>10.229512776621611</v>
      </c>
      <c r="AS68">
        <f t="shared" si="31"/>
        <v>10.737183503852343</v>
      </c>
    </row>
    <row r="69" spans="1:45" x14ac:dyDescent="0.15">
      <c r="A69">
        <v>-6.4999999999999997E-3</v>
      </c>
      <c r="B69">
        <v>0.229682</v>
      </c>
      <c r="C69">
        <v>0.30868400000000001</v>
      </c>
      <c r="D69">
        <v>0.37570599999999998</v>
      </c>
      <c r="E69">
        <v>0.46181800000000001</v>
      </c>
      <c r="F69">
        <v>0.423323</v>
      </c>
      <c r="G69">
        <v>0.45959299999999997</v>
      </c>
      <c r="H69">
        <v>0.42701099999999997</v>
      </c>
      <c r="I69">
        <v>0.46795199999999998</v>
      </c>
      <c r="J69">
        <v>0.44827299999999998</v>
      </c>
      <c r="K69">
        <v>0.47487400000000002</v>
      </c>
      <c r="L69">
        <v>0.46568100000000001</v>
      </c>
      <c r="M69">
        <v>0.464339</v>
      </c>
      <c r="N69">
        <f t="shared" si="16"/>
        <v>0.41724466666666665</v>
      </c>
      <c r="O69">
        <f t="shared" si="17"/>
        <v>8.3379561538133602E-3</v>
      </c>
      <c r="Q69">
        <v>1.2056000000000001E-2</v>
      </c>
      <c r="R69">
        <v>9.1319999999999995E-3</v>
      </c>
      <c r="S69">
        <v>9.6319999999999999E-3</v>
      </c>
      <c r="T69">
        <v>1.4234E-2</v>
      </c>
      <c r="U69">
        <v>1.3011E-2</v>
      </c>
      <c r="V69">
        <v>1.353E-2</v>
      </c>
      <c r="W69">
        <v>1.3469999999999999E-2</v>
      </c>
      <c r="X69">
        <v>1.26E-2</v>
      </c>
      <c r="Y69">
        <v>1.3198E-2</v>
      </c>
      <c r="Z69">
        <v>1.2943E-2</v>
      </c>
      <c r="AA69">
        <v>1.0149E-2</v>
      </c>
      <c r="AB69">
        <v>1.2333999999999999E-2</v>
      </c>
      <c r="AC69">
        <f t="shared" si="18"/>
        <v>1.2839954938323647E-2</v>
      </c>
      <c r="AD69">
        <f t="shared" si="19"/>
        <v>0.25658356856887504</v>
      </c>
      <c r="AG69">
        <v>-6.4999999999999997E-3</v>
      </c>
      <c r="AH69">
        <f t="shared" si="20"/>
        <v>3.3374309793664629</v>
      </c>
      <c r="AI69">
        <f t="shared" si="21"/>
        <v>5.3794850971651247</v>
      </c>
      <c r="AJ69">
        <f t="shared" si="22"/>
        <v>6.8987893800369813</v>
      </c>
      <c r="AK69">
        <f t="shared" si="23"/>
        <v>8.4533127347542454</v>
      </c>
      <c r="AL69">
        <f t="shared" si="24"/>
        <v>8.3868686168263178</v>
      </c>
      <c r="AM69">
        <f t="shared" si="25"/>
        <v>9.4191053353199283</v>
      </c>
      <c r="AN69">
        <f t="shared" si="26"/>
        <v>9.0840068160206275</v>
      </c>
      <c r="AO69">
        <f t="shared" si="27"/>
        <v>10.118340508433896</v>
      </c>
      <c r="AP69">
        <f t="shared" si="28"/>
        <v>9.7556692056583234</v>
      </c>
      <c r="AQ69">
        <f t="shared" si="29"/>
        <v>10.646826179757143</v>
      </c>
      <c r="AR69">
        <f t="shared" si="30"/>
        <v>11.025349631723619</v>
      </c>
      <c r="AS69">
        <f t="shared" si="31"/>
        <v>11.638210628154937</v>
      </c>
    </row>
    <row r="70" spans="1:45" x14ac:dyDescent="0.15">
      <c r="A70">
        <v>-6.0000000000000001E-3</v>
      </c>
      <c r="B70">
        <v>0.26708900000000002</v>
      </c>
      <c r="C70">
        <v>0.32816899999999999</v>
      </c>
      <c r="D70">
        <v>0.42283900000000002</v>
      </c>
      <c r="E70">
        <v>0.50534000000000001</v>
      </c>
      <c r="F70">
        <v>0.52606200000000003</v>
      </c>
      <c r="G70">
        <v>0.52638700000000005</v>
      </c>
      <c r="H70">
        <v>0.51914800000000005</v>
      </c>
      <c r="I70">
        <v>0.51634400000000003</v>
      </c>
      <c r="J70">
        <v>0.50324999999999998</v>
      </c>
      <c r="K70">
        <v>0.55101900000000004</v>
      </c>
      <c r="L70">
        <v>0.53000499999999995</v>
      </c>
      <c r="M70">
        <v>0.53577600000000003</v>
      </c>
      <c r="N70">
        <f t="shared" si="16"/>
        <v>0.47761900000000002</v>
      </c>
      <c r="O70">
        <f t="shared" si="17"/>
        <v>9.5444390267297608E-3</v>
      </c>
      <c r="Q70">
        <v>1.2067E-2</v>
      </c>
      <c r="R70">
        <v>9.3970000000000008E-3</v>
      </c>
      <c r="S70">
        <v>1.0289E-2</v>
      </c>
      <c r="T70">
        <v>1.4914999999999999E-2</v>
      </c>
      <c r="U70">
        <v>1.4553E-2</v>
      </c>
      <c r="V70">
        <v>1.4496999999999999E-2</v>
      </c>
      <c r="W70">
        <v>1.4848E-2</v>
      </c>
      <c r="X70">
        <v>1.3323E-2</v>
      </c>
      <c r="Y70">
        <v>1.3953E-2</v>
      </c>
      <c r="Z70">
        <v>1.3967E-2</v>
      </c>
      <c r="AA70">
        <v>1.078E-2</v>
      </c>
      <c r="AB70">
        <v>1.341E-2</v>
      </c>
      <c r="AC70">
        <f t="shared" si="18"/>
        <v>1.3711159665164589E-2</v>
      </c>
      <c r="AD70">
        <f t="shared" si="19"/>
        <v>0.2739930391504054</v>
      </c>
      <c r="AG70">
        <v>-6.0000000000000001E-3</v>
      </c>
      <c r="AH70">
        <f t="shared" si="20"/>
        <v>3.8809793664632375</v>
      </c>
      <c r="AI70">
        <f t="shared" si="21"/>
        <v>5.7190532870235629</v>
      </c>
      <c r="AJ70">
        <f t="shared" si="22"/>
        <v>7.7642550362928926</v>
      </c>
      <c r="AK70">
        <f t="shared" si="23"/>
        <v>9.2499578998235457</v>
      </c>
      <c r="AL70">
        <f t="shared" si="24"/>
        <v>10.422332068668338</v>
      </c>
      <c r="AM70">
        <f t="shared" si="25"/>
        <v>10.788011567067061</v>
      </c>
      <c r="AN70">
        <f t="shared" si="26"/>
        <v>11.044080762611449</v>
      </c>
      <c r="AO70">
        <f t="shared" si="27"/>
        <v>11.164701532393904</v>
      </c>
      <c r="AP70">
        <f t="shared" si="28"/>
        <v>10.952121871599564</v>
      </c>
      <c r="AQ70">
        <f t="shared" si="29"/>
        <v>12.354021308270408</v>
      </c>
      <c r="AR70">
        <f t="shared" si="30"/>
        <v>12.548268947115464</v>
      </c>
      <c r="AS70">
        <f t="shared" si="31"/>
        <v>13.428710354956916</v>
      </c>
    </row>
    <row r="71" spans="1:45" x14ac:dyDescent="0.15">
      <c r="A71">
        <v>-5.4999999999999997E-3</v>
      </c>
      <c r="B71">
        <v>0.33845900000000001</v>
      </c>
      <c r="C71">
        <v>0.39865899999999999</v>
      </c>
      <c r="D71">
        <v>0.49442700000000001</v>
      </c>
      <c r="E71">
        <v>0.59937600000000002</v>
      </c>
      <c r="F71">
        <v>0.58631800000000001</v>
      </c>
      <c r="G71">
        <v>0.57005099999999997</v>
      </c>
      <c r="H71">
        <v>0.57746600000000003</v>
      </c>
      <c r="I71">
        <v>0.562226</v>
      </c>
      <c r="J71">
        <v>0.57520400000000005</v>
      </c>
      <c r="K71">
        <v>0.623695</v>
      </c>
      <c r="L71">
        <v>0.63077700000000003</v>
      </c>
      <c r="M71">
        <v>0.59624200000000005</v>
      </c>
      <c r="N71">
        <f t="shared" si="16"/>
        <v>0.54607499999999998</v>
      </c>
      <c r="O71">
        <f t="shared" si="17"/>
        <v>1.0912420865839621E-2</v>
      </c>
      <c r="Q71">
        <v>1.4871000000000001E-2</v>
      </c>
      <c r="R71">
        <v>1.0338E-2</v>
      </c>
      <c r="S71">
        <v>1.1001E-2</v>
      </c>
      <c r="T71">
        <v>1.6352999999999999E-2</v>
      </c>
      <c r="U71">
        <v>1.5476E-2</v>
      </c>
      <c r="V71">
        <v>1.5167999999999999E-2</v>
      </c>
      <c r="W71">
        <v>1.5677E-2</v>
      </c>
      <c r="X71">
        <v>1.3877E-2</v>
      </c>
      <c r="Y71">
        <v>1.4895E-2</v>
      </c>
      <c r="Z71">
        <v>1.4899000000000001E-2</v>
      </c>
      <c r="AA71">
        <v>1.1835E-2</v>
      </c>
      <c r="AB71">
        <v>1.4071999999999999E-2</v>
      </c>
      <c r="AC71">
        <f t="shared" si="18"/>
        <v>1.4790375826560634E-2</v>
      </c>
      <c r="AD71">
        <f t="shared" si="19"/>
        <v>0.29555924676393097</v>
      </c>
      <c r="AG71">
        <v>-5.4999999999999997E-3</v>
      </c>
      <c r="AH71">
        <f t="shared" si="20"/>
        <v>4.9180325486777097</v>
      </c>
      <c r="AI71">
        <f t="shared" si="21"/>
        <v>6.9474937131524506</v>
      </c>
      <c r="AJ71">
        <f t="shared" si="22"/>
        <v>9.0787683369537469</v>
      </c>
      <c r="AK71">
        <f t="shared" si="23"/>
        <v>10.97123276638429</v>
      </c>
      <c r="AL71">
        <f t="shared" si="24"/>
        <v>11.616122992798344</v>
      </c>
      <c r="AM71">
        <f t="shared" si="25"/>
        <v>11.682881191629246</v>
      </c>
      <c r="AN71">
        <f t="shared" si="26"/>
        <v>12.284707138739208</v>
      </c>
      <c r="AO71">
        <f t="shared" si="27"/>
        <v>12.156789821808125</v>
      </c>
      <c r="AP71">
        <f t="shared" si="28"/>
        <v>12.518041349292711</v>
      </c>
      <c r="AQ71">
        <f t="shared" si="29"/>
        <v>13.98344035298549</v>
      </c>
      <c r="AR71">
        <f t="shared" si="30"/>
        <v>14.934122209516234</v>
      </c>
      <c r="AS71">
        <f t="shared" si="31"/>
        <v>14.944232514073461</v>
      </c>
    </row>
    <row r="72" spans="1:45" x14ac:dyDescent="0.15">
      <c r="A72">
        <v>-5.0000000000000001E-3</v>
      </c>
      <c r="B72">
        <v>0.42668499999999998</v>
      </c>
      <c r="C72">
        <v>0.47101700000000002</v>
      </c>
      <c r="D72">
        <v>0.583229</v>
      </c>
      <c r="E72">
        <v>0.69965699999999997</v>
      </c>
      <c r="F72">
        <v>0.67651799999999995</v>
      </c>
      <c r="G72">
        <v>0.69836399999999998</v>
      </c>
      <c r="H72">
        <v>0.66869500000000004</v>
      </c>
      <c r="I72">
        <v>0.65004200000000001</v>
      </c>
      <c r="J72">
        <v>0.65712599999999999</v>
      </c>
      <c r="K72">
        <v>0.73797000000000001</v>
      </c>
      <c r="L72">
        <v>0.74475599999999997</v>
      </c>
      <c r="M72">
        <v>0.68010700000000002</v>
      </c>
      <c r="N72">
        <f t="shared" si="16"/>
        <v>0.64118049999999993</v>
      </c>
      <c r="O72">
        <f t="shared" si="17"/>
        <v>1.281294962591124E-2</v>
      </c>
      <c r="Q72">
        <v>1.5800999999999999E-2</v>
      </c>
      <c r="R72">
        <v>1.129E-2</v>
      </c>
      <c r="S72">
        <v>1.2097E-2</v>
      </c>
      <c r="T72">
        <v>1.7618999999999999E-2</v>
      </c>
      <c r="U72">
        <v>1.6666E-2</v>
      </c>
      <c r="V72">
        <v>1.6836E-2</v>
      </c>
      <c r="W72">
        <v>1.6847000000000001E-2</v>
      </c>
      <c r="X72">
        <v>1.4815999999999999E-2</v>
      </c>
      <c r="Y72">
        <v>1.6005999999999999E-2</v>
      </c>
      <c r="Z72">
        <v>1.619E-2</v>
      </c>
      <c r="AA72">
        <v>1.2867999999999999E-2</v>
      </c>
      <c r="AB72">
        <v>1.4721E-2</v>
      </c>
      <c r="AC72">
        <f t="shared" si="18"/>
        <v>1.5951760772004848E-2</v>
      </c>
      <c r="AD72">
        <f t="shared" si="19"/>
        <v>0.31876745078144053</v>
      </c>
      <c r="AG72">
        <v>-5.0000000000000001E-3</v>
      </c>
      <c r="AH72">
        <f t="shared" si="20"/>
        <v>6.2000145306596908</v>
      </c>
      <c r="AI72">
        <f t="shared" si="21"/>
        <v>8.2084880719811366</v>
      </c>
      <c r="AJ72">
        <f t="shared" si="22"/>
        <v>10.709368578967567</v>
      </c>
      <c r="AK72">
        <f t="shared" si="23"/>
        <v>12.806818764231689</v>
      </c>
      <c r="AL72">
        <f t="shared" si="24"/>
        <v>13.403163973887803</v>
      </c>
      <c r="AM72">
        <f t="shared" si="25"/>
        <v>14.312585436234595</v>
      </c>
      <c r="AN72">
        <f t="shared" si="26"/>
        <v>14.225464772193019</v>
      </c>
      <c r="AO72">
        <f t="shared" si="27"/>
        <v>14.055600362394832</v>
      </c>
      <c r="AP72">
        <f t="shared" si="28"/>
        <v>14.300892274211099</v>
      </c>
      <c r="AQ72">
        <f t="shared" si="29"/>
        <v>16.54552221405126</v>
      </c>
      <c r="AR72">
        <f t="shared" si="30"/>
        <v>17.632661178626474</v>
      </c>
      <c r="AS72">
        <f t="shared" si="31"/>
        <v>17.046228112828278</v>
      </c>
    </row>
    <row r="73" spans="1:45" x14ac:dyDescent="0.15">
      <c r="A73">
        <v>-4.4999999999999997E-3</v>
      </c>
      <c r="B73">
        <v>0.58403799999999995</v>
      </c>
      <c r="C73">
        <v>0.60627200000000003</v>
      </c>
      <c r="D73">
        <v>0.74046599999999996</v>
      </c>
      <c r="E73">
        <v>0.86017200000000005</v>
      </c>
      <c r="F73">
        <v>0.81288000000000005</v>
      </c>
      <c r="G73">
        <v>0.81157999999999997</v>
      </c>
      <c r="H73">
        <v>0.84839399999999998</v>
      </c>
      <c r="I73">
        <v>0.80259199999999997</v>
      </c>
      <c r="J73">
        <v>0.82607299999999995</v>
      </c>
      <c r="K73">
        <v>0.96885299999999996</v>
      </c>
      <c r="L73">
        <v>0.977321</v>
      </c>
      <c r="M73">
        <v>0.99807599999999996</v>
      </c>
      <c r="N73">
        <f t="shared" si="16"/>
        <v>0.81972641666666668</v>
      </c>
      <c r="O73">
        <f t="shared" si="17"/>
        <v>1.6380899425011725E-2</v>
      </c>
      <c r="Q73">
        <v>1.8783999999999999E-2</v>
      </c>
      <c r="R73">
        <v>1.2779E-2</v>
      </c>
      <c r="S73">
        <v>1.3586000000000001E-2</v>
      </c>
      <c r="T73">
        <v>1.9556E-2</v>
      </c>
      <c r="U73">
        <v>1.8225999999999999E-2</v>
      </c>
      <c r="V73">
        <v>1.8065999999999999E-2</v>
      </c>
      <c r="W73">
        <v>1.8985999999999999E-2</v>
      </c>
      <c r="X73">
        <v>1.6691999999999999E-2</v>
      </c>
      <c r="Y73">
        <v>1.7901E-2</v>
      </c>
      <c r="Z73">
        <v>1.8585999999999998E-2</v>
      </c>
      <c r="AA73">
        <v>1.4682000000000001E-2</v>
      </c>
      <c r="AB73">
        <v>1.8363000000000001E-2</v>
      </c>
      <c r="AC73">
        <f t="shared" si="18"/>
        <v>1.8089330383606595E-2</v>
      </c>
      <c r="AD73">
        <f t="shared" si="19"/>
        <v>0.36148296198406527</v>
      </c>
      <c r="AG73">
        <v>-4.4999999999999997E-3</v>
      </c>
      <c r="AH73">
        <f t="shared" si="20"/>
        <v>8.4864574251671012</v>
      </c>
      <c r="AI73">
        <f t="shared" si="21"/>
        <v>10.565598439920741</v>
      </c>
      <c r="AJ73">
        <f t="shared" si="22"/>
        <v>13.596586099446011</v>
      </c>
      <c r="AK73">
        <f t="shared" si="23"/>
        <v>15.744953470152806</v>
      </c>
      <c r="AL73">
        <f t="shared" si="24"/>
        <v>16.104765772815977</v>
      </c>
      <c r="AM73">
        <f t="shared" si="25"/>
        <v>16.632884983102326</v>
      </c>
      <c r="AN73">
        <f t="shared" si="26"/>
        <v>18.048286528147997</v>
      </c>
      <c r="AO73">
        <f t="shared" si="27"/>
        <v>17.354128511781074</v>
      </c>
      <c r="AP73">
        <f t="shared" si="28"/>
        <v>17.977649619151251</v>
      </c>
      <c r="AQ73">
        <f t="shared" si="29"/>
        <v>21.721992538518105</v>
      </c>
      <c r="AR73">
        <f t="shared" si="30"/>
        <v>23.138813323768328</v>
      </c>
      <c r="AS73">
        <f t="shared" si="31"/>
        <v>25.015815408368383</v>
      </c>
    </row>
    <row r="74" spans="1:45" x14ac:dyDescent="0.15">
      <c r="A74">
        <v>-4.0000000000000001E-3</v>
      </c>
      <c r="B74">
        <v>0.866568</v>
      </c>
      <c r="C74">
        <v>0.77759800000000001</v>
      </c>
      <c r="D74">
        <v>0.94178899999999999</v>
      </c>
      <c r="E74">
        <v>1.1215889999999999</v>
      </c>
      <c r="F74">
        <v>1.073021</v>
      </c>
      <c r="G74">
        <v>1.155823</v>
      </c>
      <c r="H74">
        <v>1.1392150000000001</v>
      </c>
      <c r="I74">
        <v>1.0953219999999999</v>
      </c>
      <c r="J74">
        <v>1.1263099999999999</v>
      </c>
      <c r="K74">
        <v>1.36954</v>
      </c>
      <c r="L74">
        <v>1.427683</v>
      </c>
      <c r="M74">
        <v>1.4430050000000001</v>
      </c>
      <c r="N74">
        <f t="shared" si="16"/>
        <v>1.1281219166666667</v>
      </c>
      <c r="O74">
        <f t="shared" si="17"/>
        <v>2.254368198991772E-2</v>
      </c>
      <c r="Q74">
        <v>2.3310999999999998E-2</v>
      </c>
      <c r="R74">
        <v>1.453E-2</v>
      </c>
      <c r="S74">
        <v>1.5351999999999999E-2</v>
      </c>
      <c r="T74">
        <v>2.2425E-2</v>
      </c>
      <c r="U74">
        <v>2.1031000000000001E-2</v>
      </c>
      <c r="V74">
        <v>2.1547E-2</v>
      </c>
      <c r="W74">
        <v>2.2003999999999999E-2</v>
      </c>
      <c r="X74">
        <v>1.941E-2</v>
      </c>
      <c r="Y74">
        <v>2.0729999999999998E-2</v>
      </c>
      <c r="Z74">
        <v>2.2053E-2</v>
      </c>
      <c r="AA74">
        <v>1.7741E-2</v>
      </c>
      <c r="AB74">
        <v>2.1916000000000001E-2</v>
      </c>
      <c r="AC74">
        <f t="shared" si="18"/>
        <v>2.1259672198789898E-2</v>
      </c>
      <c r="AD74">
        <f t="shared" si="19"/>
        <v>0.42483658124754997</v>
      </c>
      <c r="AG74">
        <v>-4.0000000000000001E-3</v>
      </c>
      <c r="AH74">
        <f t="shared" si="20"/>
        <v>12.59180470793374</v>
      </c>
      <c r="AI74">
        <f t="shared" si="21"/>
        <v>13.551323854120739</v>
      </c>
      <c r="AJ74">
        <f t="shared" si="22"/>
        <v>17.293319647372275</v>
      </c>
      <c r="AK74">
        <f t="shared" si="23"/>
        <v>20.530041221564076</v>
      </c>
      <c r="AL74">
        <f t="shared" si="24"/>
        <v>21.258675172611913</v>
      </c>
      <c r="AM74">
        <f t="shared" si="25"/>
        <v>23.687955617221075</v>
      </c>
      <c r="AN74">
        <f t="shared" si="26"/>
        <v>24.235059108343673</v>
      </c>
      <c r="AO74">
        <f t="shared" si="27"/>
        <v>23.683713206437478</v>
      </c>
      <c r="AP74">
        <f t="shared" si="28"/>
        <v>24.511643090315559</v>
      </c>
      <c r="AQ74">
        <f t="shared" si="29"/>
        <v>30.705522572776353</v>
      </c>
      <c r="AR74">
        <f t="shared" si="30"/>
        <v>33.801474052555442</v>
      </c>
      <c r="AS74">
        <f t="shared" si="31"/>
        <v>36.167533046934921</v>
      </c>
    </row>
    <row r="75" spans="1:45" x14ac:dyDescent="0.15">
      <c r="A75">
        <v>-3.5000000000000001E-3</v>
      </c>
      <c r="B75">
        <v>1.475595</v>
      </c>
      <c r="C75">
        <v>1.1363380000000001</v>
      </c>
      <c r="D75">
        <v>1.366501</v>
      </c>
      <c r="E75">
        <v>1.63774</v>
      </c>
      <c r="F75">
        <v>1.605818</v>
      </c>
      <c r="G75">
        <v>1.7292339999999999</v>
      </c>
      <c r="H75">
        <v>1.6746220000000001</v>
      </c>
      <c r="I75">
        <v>1.6385970000000001</v>
      </c>
      <c r="J75">
        <v>1.7464329999999999</v>
      </c>
      <c r="K75">
        <v>2.053051</v>
      </c>
      <c r="L75">
        <v>2.0284990000000001</v>
      </c>
      <c r="M75">
        <v>2.0803280000000002</v>
      </c>
      <c r="N75">
        <f t="shared" si="16"/>
        <v>1.6810630000000002</v>
      </c>
      <c r="O75">
        <f t="shared" si="17"/>
        <v>3.3593310365775675E-2</v>
      </c>
      <c r="Q75">
        <v>3.0908999999999999E-2</v>
      </c>
      <c r="R75">
        <v>1.7423999999999999E-2</v>
      </c>
      <c r="S75">
        <v>1.8307E-2</v>
      </c>
      <c r="T75">
        <v>2.6884999999999999E-2</v>
      </c>
      <c r="U75">
        <v>2.5663999999999999E-2</v>
      </c>
      <c r="V75">
        <v>2.6363999999999999E-2</v>
      </c>
      <c r="W75">
        <v>2.6599999999999999E-2</v>
      </c>
      <c r="X75">
        <v>2.3765000000000001E-2</v>
      </c>
      <c r="Y75">
        <v>2.5781999999999999E-2</v>
      </c>
      <c r="Z75">
        <v>2.7139E-2</v>
      </c>
      <c r="AA75">
        <v>2.1205999999999999E-2</v>
      </c>
      <c r="AB75">
        <v>2.6224000000000001E-2</v>
      </c>
      <c r="AC75">
        <f t="shared" si="18"/>
        <v>2.6079559402650259E-2</v>
      </c>
      <c r="AD75">
        <f t="shared" si="19"/>
        <v>0.5211534191808932</v>
      </c>
      <c r="AG75">
        <v>-3.5000000000000001E-3</v>
      </c>
      <c r="AH75">
        <f t="shared" si="20"/>
        <v>21.441368788142981</v>
      </c>
      <c r="AI75">
        <f t="shared" si="21"/>
        <v>19.803142813823921</v>
      </c>
      <c r="AJ75">
        <f t="shared" si="22"/>
        <v>25.091967087589538</v>
      </c>
      <c r="AK75">
        <f t="shared" si="23"/>
        <v>29.977888255149033</v>
      </c>
      <c r="AL75">
        <f t="shared" si="24"/>
        <v>31.814440955333882</v>
      </c>
      <c r="AM75">
        <f t="shared" si="25"/>
        <v>35.439698157753966</v>
      </c>
      <c r="AN75">
        <f t="shared" si="26"/>
        <v>35.625025262248734</v>
      </c>
      <c r="AO75">
        <f t="shared" si="27"/>
        <v>35.430733071123228</v>
      </c>
      <c r="AP75">
        <f t="shared" si="28"/>
        <v>38.007247007616975</v>
      </c>
      <c r="AQ75">
        <f t="shared" si="29"/>
        <v>46.030056678564378</v>
      </c>
      <c r="AR75">
        <f t="shared" si="30"/>
        <v>48.026246942868035</v>
      </c>
      <c r="AS75">
        <f t="shared" si="31"/>
        <v>52.141421331501995</v>
      </c>
    </row>
    <row r="76" spans="1:45" x14ac:dyDescent="0.15">
      <c r="A76">
        <v>-3.0000000000000001E-3</v>
      </c>
      <c r="B76">
        <v>2.7514460000000001</v>
      </c>
      <c r="C76">
        <v>1.779884</v>
      </c>
      <c r="D76">
        <v>2.120692</v>
      </c>
      <c r="E76">
        <v>2.6467130000000001</v>
      </c>
      <c r="F76">
        <v>2.5944199999999999</v>
      </c>
      <c r="G76">
        <v>2.6405280000000002</v>
      </c>
      <c r="H76">
        <v>2.6109330000000002</v>
      </c>
      <c r="I76">
        <v>2.4553590000000001</v>
      </c>
      <c r="J76">
        <v>2.5373209999999999</v>
      </c>
      <c r="K76">
        <v>2.9112089999999999</v>
      </c>
      <c r="L76">
        <v>2.8596940000000002</v>
      </c>
      <c r="M76">
        <v>2.8144399999999998</v>
      </c>
      <c r="N76">
        <f t="shared" si="16"/>
        <v>2.5602199166666666</v>
      </c>
      <c r="O76">
        <f t="shared" si="17"/>
        <v>5.1161831689367776E-2</v>
      </c>
      <c r="Q76">
        <v>4.2916000000000003E-2</v>
      </c>
      <c r="R76">
        <v>2.1773000000000001E-2</v>
      </c>
      <c r="S76">
        <v>2.2939000000000001E-2</v>
      </c>
      <c r="T76">
        <v>3.4303E-2</v>
      </c>
      <c r="U76">
        <v>3.2725999999999998E-2</v>
      </c>
      <c r="V76">
        <v>3.252E-2</v>
      </c>
      <c r="W76">
        <v>3.3359E-2</v>
      </c>
      <c r="X76">
        <v>2.9059000000000001E-2</v>
      </c>
      <c r="Y76">
        <v>3.0609999999999998E-2</v>
      </c>
      <c r="Z76">
        <v>3.2209000000000002E-2</v>
      </c>
      <c r="AA76">
        <v>2.5162E-2</v>
      </c>
      <c r="AB76">
        <v>3.0456E-2</v>
      </c>
      <c r="AC76">
        <f t="shared" si="18"/>
        <v>3.2529170005899742E-2</v>
      </c>
      <c r="AD76">
        <f t="shared" si="19"/>
        <v>0.65003736872826301</v>
      </c>
      <c r="AG76">
        <v>-3.0000000000000001E-3</v>
      </c>
      <c r="AH76">
        <f t="shared" si="20"/>
        <v>39.980325486777097</v>
      </c>
      <c r="AI76">
        <f t="shared" si="21"/>
        <v>31.018321172080995</v>
      </c>
      <c r="AJ76">
        <f t="shared" si="22"/>
        <v>38.940574406395925</v>
      </c>
      <c r="AK76">
        <f t="shared" si="23"/>
        <v>48.446558402096954</v>
      </c>
      <c r="AL76">
        <f t="shared" si="24"/>
        <v>51.400608227917068</v>
      </c>
      <c r="AM76">
        <f t="shared" si="25"/>
        <v>54.11616663626657</v>
      </c>
      <c r="AN76">
        <f t="shared" si="26"/>
        <v>55.543611682540231</v>
      </c>
      <c r="AO76">
        <f t="shared" si="27"/>
        <v>53.091253873148837</v>
      </c>
      <c r="AP76">
        <f t="shared" si="28"/>
        <v>55.219173014145809</v>
      </c>
      <c r="AQ76">
        <f t="shared" si="29"/>
        <v>65.270232095133892</v>
      </c>
      <c r="AR76">
        <f t="shared" si="30"/>
        <v>67.705416776167041</v>
      </c>
      <c r="AS76">
        <f t="shared" si="31"/>
        <v>70.541232849931575</v>
      </c>
    </row>
    <row r="77" spans="1:45" x14ac:dyDescent="0.15">
      <c r="A77">
        <v>-2.5000000000000001E-3</v>
      </c>
      <c r="B77">
        <v>4.882733</v>
      </c>
      <c r="C77">
        <v>2.960737</v>
      </c>
      <c r="D77">
        <v>3.242067</v>
      </c>
      <c r="E77">
        <v>4.1122949999999996</v>
      </c>
      <c r="F77">
        <v>3.8455699999999999</v>
      </c>
      <c r="G77">
        <v>3.9828640000000002</v>
      </c>
      <c r="H77">
        <v>3.7821699999999998</v>
      </c>
      <c r="I77">
        <v>3.5868790000000002</v>
      </c>
      <c r="J77">
        <v>3.644193</v>
      </c>
      <c r="K77">
        <v>3.9457800000000001</v>
      </c>
      <c r="L77">
        <v>3.7738339999999999</v>
      </c>
      <c r="M77">
        <v>3.6728900000000002</v>
      </c>
      <c r="N77">
        <f t="shared" si="16"/>
        <v>3.7860010000000002</v>
      </c>
      <c r="O77">
        <f t="shared" si="17"/>
        <v>7.5657073315001919E-2</v>
      </c>
      <c r="Q77">
        <v>5.7182999999999998E-2</v>
      </c>
      <c r="R77">
        <v>2.8032000000000001E-2</v>
      </c>
      <c r="S77">
        <v>2.8202000000000001E-2</v>
      </c>
      <c r="T77">
        <v>4.2875000000000003E-2</v>
      </c>
      <c r="U77">
        <v>3.9895E-2</v>
      </c>
      <c r="V77">
        <v>4.0043000000000002E-2</v>
      </c>
      <c r="W77">
        <v>4.0217999999999997E-2</v>
      </c>
      <c r="X77">
        <v>3.5617000000000003E-2</v>
      </c>
      <c r="Y77">
        <v>3.6921000000000002E-2</v>
      </c>
      <c r="Z77">
        <v>3.7613000000000001E-2</v>
      </c>
      <c r="AA77">
        <v>2.8916000000000001E-2</v>
      </c>
      <c r="AB77">
        <v>3.4960999999999999E-2</v>
      </c>
      <c r="AC77">
        <f t="shared" si="18"/>
        <v>4.000763860700967E-2</v>
      </c>
      <c r="AD77">
        <f t="shared" si="19"/>
        <v>0.7994812079255359</v>
      </c>
      <c r="AG77">
        <v>-2.5000000000000001E-3</v>
      </c>
      <c r="AH77">
        <f t="shared" si="20"/>
        <v>70.949331589654165</v>
      </c>
      <c r="AI77">
        <f t="shared" si="21"/>
        <v>51.597233961350042</v>
      </c>
      <c r="AJ77">
        <f t="shared" si="22"/>
        <v>59.531488421713675</v>
      </c>
      <c r="AK77">
        <f t="shared" si="23"/>
        <v>75.273193536341594</v>
      </c>
      <c r="AL77">
        <f t="shared" si="24"/>
        <v>76.188372346432359</v>
      </c>
      <c r="AM77">
        <f t="shared" si="25"/>
        <v>81.626603434459781</v>
      </c>
      <c r="AN77">
        <f t="shared" si="26"/>
        <v>80.459889931052672</v>
      </c>
      <c r="AO77">
        <f t="shared" si="27"/>
        <v>77.557662077629473</v>
      </c>
      <c r="AP77">
        <f t="shared" si="28"/>
        <v>79.307791077257889</v>
      </c>
      <c r="AQ77">
        <f t="shared" si="29"/>
        <v>88.465643104406936</v>
      </c>
      <c r="AR77">
        <f t="shared" si="30"/>
        <v>89.348372173410709</v>
      </c>
      <c r="AS77">
        <f t="shared" si="31"/>
        <v>92.057456802129451</v>
      </c>
    </row>
    <row r="78" spans="1:45" x14ac:dyDescent="0.15">
      <c r="A78">
        <v>-2E-3</v>
      </c>
      <c r="B78">
        <v>7.6725300000000001</v>
      </c>
      <c r="C78">
        <v>4.8248579999999999</v>
      </c>
      <c r="D78">
        <v>4.9469079999999996</v>
      </c>
      <c r="E78">
        <v>5.959085</v>
      </c>
      <c r="F78">
        <v>5.5117440000000002</v>
      </c>
      <c r="G78">
        <v>5.4121100000000002</v>
      </c>
      <c r="H78">
        <v>5.1856</v>
      </c>
      <c r="I78">
        <v>4.8201549999999997</v>
      </c>
      <c r="J78">
        <v>4.7893319999999999</v>
      </c>
      <c r="K78">
        <v>4.9804089999999999</v>
      </c>
      <c r="L78">
        <v>4.6227720000000003</v>
      </c>
      <c r="M78">
        <v>4.4388820000000004</v>
      </c>
      <c r="N78">
        <f t="shared" si="16"/>
        <v>5.2636987500000005</v>
      </c>
      <c r="O78">
        <f t="shared" si="17"/>
        <v>0.105186459865392</v>
      </c>
      <c r="Q78">
        <v>7.1084999999999995E-2</v>
      </c>
      <c r="R78">
        <v>3.5903999999999998E-2</v>
      </c>
      <c r="S78">
        <v>3.4890999999999998E-2</v>
      </c>
      <c r="T78">
        <v>5.1651000000000002E-2</v>
      </c>
      <c r="U78">
        <v>4.7655999999999997E-2</v>
      </c>
      <c r="V78">
        <v>4.6503999999999997E-2</v>
      </c>
      <c r="W78">
        <v>4.6968000000000003E-2</v>
      </c>
      <c r="X78">
        <v>4.1295999999999999E-2</v>
      </c>
      <c r="Y78">
        <v>4.2039E-2</v>
      </c>
      <c r="Z78">
        <v>4.2410999999999997E-2</v>
      </c>
      <c r="AA78">
        <v>3.2046999999999999E-2</v>
      </c>
      <c r="AB78">
        <v>3.8317999999999998E-2</v>
      </c>
      <c r="AC78">
        <f t="shared" si="18"/>
        <v>4.7322588196720215E-2</v>
      </c>
      <c r="AD78">
        <f t="shared" si="19"/>
        <v>0.9456574117085691</v>
      </c>
      <c r="AG78">
        <v>-2E-3</v>
      </c>
      <c r="AH78">
        <f t="shared" si="20"/>
        <v>111.48692240627723</v>
      </c>
      <c r="AI78">
        <f t="shared" si="21"/>
        <v>84.083566712035363</v>
      </c>
      <c r="AJ78">
        <f t="shared" si="22"/>
        <v>90.836122857819632</v>
      </c>
      <c r="AK78">
        <f t="shared" si="23"/>
        <v>109.07762174272764</v>
      </c>
      <c r="AL78">
        <f t="shared" si="24"/>
        <v>109.19858542432318</v>
      </c>
      <c r="AM78">
        <f t="shared" si="25"/>
        <v>110.91821280206256</v>
      </c>
      <c r="AN78">
        <f t="shared" si="26"/>
        <v>110.31571960712151</v>
      </c>
      <c r="AO78">
        <f t="shared" si="27"/>
        <v>104.22429991415825</v>
      </c>
      <c r="AP78">
        <f t="shared" si="28"/>
        <v>104.22920565832428</v>
      </c>
      <c r="AQ78">
        <f t="shared" si="29"/>
        <v>111.66235449213495</v>
      </c>
      <c r="AR78">
        <f t="shared" si="30"/>
        <v>109.44762094167952</v>
      </c>
      <c r="AS78">
        <f t="shared" si="31"/>
        <v>111.25630987172227</v>
      </c>
    </row>
    <row r="79" spans="1:45" x14ac:dyDescent="0.15">
      <c r="A79">
        <v>-1.5E-3</v>
      </c>
      <c r="B79">
        <v>10.607989</v>
      </c>
      <c r="C79">
        <v>7.1376720000000002</v>
      </c>
      <c r="D79">
        <v>6.8438480000000004</v>
      </c>
      <c r="E79">
        <v>7.8660639999999997</v>
      </c>
      <c r="F79">
        <v>7.0040480000000001</v>
      </c>
      <c r="G79">
        <v>6.7345569999999997</v>
      </c>
      <c r="H79">
        <v>6.4358690000000003</v>
      </c>
      <c r="I79">
        <v>5.9964490000000001</v>
      </c>
      <c r="J79">
        <v>5.8336750000000004</v>
      </c>
      <c r="K79">
        <v>5.7736020000000003</v>
      </c>
      <c r="L79">
        <v>5.2769849999999998</v>
      </c>
      <c r="M79">
        <v>4.8537210000000002</v>
      </c>
      <c r="N79">
        <f t="shared" si="16"/>
        <v>6.6970399166666654</v>
      </c>
      <c r="O79">
        <f t="shared" si="17"/>
        <v>0.13382945222907872</v>
      </c>
      <c r="Q79">
        <v>8.2846000000000003E-2</v>
      </c>
      <c r="R79">
        <v>4.3559E-2</v>
      </c>
      <c r="S79">
        <v>4.0842999999999997E-2</v>
      </c>
      <c r="T79">
        <v>5.9083999999999998E-2</v>
      </c>
      <c r="U79">
        <v>5.3342000000000001E-2</v>
      </c>
      <c r="V79">
        <v>5.1792999999999999E-2</v>
      </c>
      <c r="W79">
        <v>5.2208999999999998E-2</v>
      </c>
      <c r="X79">
        <v>4.5790999999999998E-2</v>
      </c>
      <c r="Y79">
        <v>4.5686999999999998E-2</v>
      </c>
      <c r="Z79">
        <v>4.5551000000000001E-2</v>
      </c>
      <c r="AA79">
        <v>3.4285999999999997E-2</v>
      </c>
      <c r="AB79">
        <v>3.9459000000000001E-2</v>
      </c>
      <c r="AC79">
        <f t="shared" si="18"/>
        <v>5.3227755169306515E-2</v>
      </c>
      <c r="AD79">
        <f t="shared" si="19"/>
        <v>1.0636616276189303</v>
      </c>
      <c r="AG79">
        <v>-1.5E-3</v>
      </c>
      <c r="AH79">
        <f t="shared" si="20"/>
        <v>154.14107817494912</v>
      </c>
      <c r="AI79">
        <f t="shared" si="21"/>
        <v>124.38934364091688</v>
      </c>
      <c r="AJ79">
        <f t="shared" si="22"/>
        <v>125.66811789268029</v>
      </c>
      <c r="AK79">
        <f t="shared" si="23"/>
        <v>143.98377495808285</v>
      </c>
      <c r="AL79">
        <f t="shared" si="24"/>
        <v>138.76408879731349</v>
      </c>
      <c r="AM79">
        <f t="shared" si="25"/>
        <v>138.02103550253412</v>
      </c>
      <c r="AN79">
        <f t="shared" si="26"/>
        <v>136.91328294356788</v>
      </c>
      <c r="AO79">
        <f t="shared" si="27"/>
        <v>129.65883856348071</v>
      </c>
      <c r="AP79">
        <f t="shared" si="28"/>
        <v>126.9570184983678</v>
      </c>
      <c r="AQ79">
        <f t="shared" si="29"/>
        <v>129.44599393754598</v>
      </c>
      <c r="AR79">
        <f t="shared" si="30"/>
        <v>124.93660816387411</v>
      </c>
      <c r="AS79">
        <f t="shared" si="31"/>
        <v>121.65385058825299</v>
      </c>
    </row>
    <row r="80" spans="1:45" x14ac:dyDescent="0.15">
      <c r="A80">
        <v>-1E-3</v>
      </c>
      <c r="B80">
        <v>13.424747999999999</v>
      </c>
      <c r="C80">
        <v>9.3502410000000005</v>
      </c>
      <c r="D80">
        <v>8.6309459999999998</v>
      </c>
      <c r="E80">
        <v>9.3038460000000001</v>
      </c>
      <c r="F80">
        <v>8.2427250000000001</v>
      </c>
      <c r="G80">
        <v>7.815239</v>
      </c>
      <c r="H80">
        <v>7.2770010000000003</v>
      </c>
      <c r="I80">
        <v>6.8766879999999997</v>
      </c>
      <c r="J80">
        <v>6.6451079999999996</v>
      </c>
      <c r="K80">
        <v>6.3097529999999997</v>
      </c>
      <c r="L80">
        <v>5.725155</v>
      </c>
      <c r="M80">
        <v>5.1507909999999999</v>
      </c>
      <c r="N80">
        <f t="shared" si="16"/>
        <v>7.8960200833333332</v>
      </c>
      <c r="O80">
        <f t="shared" si="17"/>
        <v>0.15778912111789656</v>
      </c>
      <c r="Q80">
        <v>9.2864000000000002E-2</v>
      </c>
      <c r="R80">
        <v>4.9841999999999997E-2</v>
      </c>
      <c r="S80">
        <v>4.5754999999999997E-2</v>
      </c>
      <c r="T80">
        <v>6.4131999999999995E-2</v>
      </c>
      <c r="U80">
        <v>5.7806000000000003E-2</v>
      </c>
      <c r="V80">
        <v>5.5709000000000002E-2</v>
      </c>
      <c r="W80">
        <v>5.5343999999999997E-2</v>
      </c>
      <c r="X80">
        <v>4.8994999999999997E-2</v>
      </c>
      <c r="Y80">
        <v>4.8226999999999999E-2</v>
      </c>
      <c r="Z80">
        <v>4.7484999999999999E-2</v>
      </c>
      <c r="AA80">
        <v>3.5895000000000003E-2</v>
      </c>
      <c r="AB80">
        <v>4.0558999999999998E-2</v>
      </c>
      <c r="AC80">
        <f t="shared" si="18"/>
        <v>5.7790395432742343E-2</v>
      </c>
      <c r="AD80">
        <f t="shared" si="19"/>
        <v>1.1548378448651602</v>
      </c>
      <c r="AG80">
        <v>-1E-3</v>
      </c>
      <c r="AH80">
        <f t="shared" si="20"/>
        <v>195.07044463818656</v>
      </c>
      <c r="AI80">
        <f t="shared" si="21"/>
        <v>162.94813503259752</v>
      </c>
      <c r="AJ80">
        <f t="shared" si="22"/>
        <v>158.4831719601834</v>
      </c>
      <c r="AK80">
        <f t="shared" si="23"/>
        <v>170.30154708996258</v>
      </c>
      <c r="AL80">
        <f t="shared" si="24"/>
        <v>163.304738036038</v>
      </c>
      <c r="AM80">
        <f t="shared" si="25"/>
        <v>160.16901772155012</v>
      </c>
      <c r="AN80">
        <f t="shared" si="26"/>
        <v>154.80708151356504</v>
      </c>
      <c r="AO80">
        <f t="shared" si="27"/>
        <v>148.69189736182614</v>
      </c>
      <c r="AP80">
        <f t="shared" si="28"/>
        <v>144.61606093579979</v>
      </c>
      <c r="AQ80">
        <f t="shared" si="29"/>
        <v>141.46666995498001</v>
      </c>
      <c r="AR80">
        <f t="shared" si="30"/>
        <v>135.54737163597105</v>
      </c>
      <c r="AS80">
        <f t="shared" si="31"/>
        <v>129.09962454070151</v>
      </c>
    </row>
    <row r="81" spans="1:45" x14ac:dyDescent="0.15">
      <c r="A81">
        <v>-5.0000000000000001E-4</v>
      </c>
      <c r="B81">
        <v>15.738854</v>
      </c>
      <c r="C81">
        <v>11.393162</v>
      </c>
      <c r="D81">
        <v>10.003845999999999</v>
      </c>
      <c r="E81">
        <v>10.315604</v>
      </c>
      <c r="F81">
        <v>8.9929799999999993</v>
      </c>
      <c r="G81">
        <v>8.4171739999999993</v>
      </c>
      <c r="H81">
        <v>7.775919</v>
      </c>
      <c r="I81">
        <v>7.3781290000000004</v>
      </c>
      <c r="J81">
        <v>7.0267900000000001</v>
      </c>
      <c r="K81">
        <v>6.450863</v>
      </c>
      <c r="L81">
        <v>5.7548519999999996</v>
      </c>
      <c r="M81">
        <v>5.1140660000000002</v>
      </c>
      <c r="N81">
        <f t="shared" si="16"/>
        <v>8.6968532500000002</v>
      </c>
      <c r="O81">
        <f t="shared" si="17"/>
        <v>0.17379246966523851</v>
      </c>
      <c r="Q81">
        <v>0.100565</v>
      </c>
      <c r="R81">
        <v>5.5051999999999997E-2</v>
      </c>
      <c r="S81">
        <v>4.9306000000000003E-2</v>
      </c>
      <c r="T81">
        <v>6.7600999999999994E-2</v>
      </c>
      <c r="U81">
        <v>6.0317000000000003E-2</v>
      </c>
      <c r="V81">
        <v>5.7815999999999999E-2</v>
      </c>
      <c r="W81">
        <v>5.7206E-2</v>
      </c>
      <c r="X81">
        <v>5.0897999999999999E-2</v>
      </c>
      <c r="Y81">
        <v>4.9384999999999998E-2</v>
      </c>
      <c r="Z81">
        <v>4.8243000000000001E-2</v>
      </c>
      <c r="AA81">
        <v>3.5971000000000003E-2</v>
      </c>
      <c r="AB81">
        <v>4.0094999999999999E-2</v>
      </c>
      <c r="AC81">
        <f t="shared" si="18"/>
        <v>6.0795311639662113E-2</v>
      </c>
      <c r="AD81">
        <f t="shared" si="19"/>
        <v>1.2148857287810662</v>
      </c>
      <c r="AG81">
        <v>-5.0000000000000001E-4</v>
      </c>
      <c r="AH81">
        <f t="shared" si="20"/>
        <v>228.69593141528622</v>
      </c>
      <c r="AI81">
        <f t="shared" si="21"/>
        <v>198.55044378259967</v>
      </c>
      <c r="AJ81">
        <f t="shared" si="22"/>
        <v>183.69263877693047</v>
      </c>
      <c r="AK81">
        <f t="shared" si="23"/>
        <v>188.82119505926974</v>
      </c>
      <c r="AL81">
        <f t="shared" si="24"/>
        <v>178.16877829399002</v>
      </c>
      <c r="AM81">
        <f t="shared" si="25"/>
        <v>172.50534392759718</v>
      </c>
      <c r="AN81">
        <f t="shared" si="26"/>
        <v>165.42079992511739</v>
      </c>
      <c r="AO81">
        <f t="shared" si="27"/>
        <v>159.53435723567989</v>
      </c>
      <c r="AP81">
        <f t="shared" si="28"/>
        <v>152.92252448313386</v>
      </c>
      <c r="AQ81">
        <f t="shared" si="29"/>
        <v>144.63040105465177</v>
      </c>
      <c r="AR81">
        <f t="shared" si="30"/>
        <v>136.2504705556463</v>
      </c>
      <c r="AS81">
        <f t="shared" si="31"/>
        <v>128.17914772243083</v>
      </c>
    </row>
    <row r="82" spans="1:45" x14ac:dyDescent="0.15">
      <c r="A82">
        <v>0</v>
      </c>
      <c r="B82">
        <v>16.270123999999999</v>
      </c>
      <c r="C82">
        <v>12.434044</v>
      </c>
      <c r="D82">
        <v>10.729723999999999</v>
      </c>
      <c r="E82">
        <v>10.350217000000001</v>
      </c>
      <c r="F82">
        <v>8.9419529999999998</v>
      </c>
      <c r="G82">
        <v>8.2548089999999998</v>
      </c>
      <c r="H82">
        <v>7.5901170000000002</v>
      </c>
      <c r="I82">
        <v>7.2756480000000003</v>
      </c>
      <c r="J82">
        <v>7.0076010000000002</v>
      </c>
      <c r="K82">
        <v>6.1669219999999996</v>
      </c>
      <c r="L82">
        <v>5.4378330000000004</v>
      </c>
      <c r="M82">
        <v>4.8140280000000004</v>
      </c>
      <c r="N82">
        <f t="shared" si="16"/>
        <v>8.7727516666666663</v>
      </c>
      <c r="O82">
        <f t="shared" si="17"/>
        <v>0.1753091760988191</v>
      </c>
      <c r="Q82">
        <v>0.10188899999999999</v>
      </c>
      <c r="R82">
        <v>5.747E-2</v>
      </c>
      <c r="S82">
        <v>5.1071999999999999E-2</v>
      </c>
      <c r="T82">
        <v>6.7511000000000002E-2</v>
      </c>
      <c r="U82">
        <v>5.9838000000000002E-2</v>
      </c>
      <c r="V82">
        <v>5.7232999999999999E-2</v>
      </c>
      <c r="W82">
        <v>5.6374E-2</v>
      </c>
      <c r="X82">
        <v>5.0396000000000003E-2</v>
      </c>
      <c r="Y82">
        <v>4.9252999999999998E-2</v>
      </c>
      <c r="Z82">
        <v>4.7031000000000003E-2</v>
      </c>
      <c r="AA82">
        <v>3.5006000000000002E-2</v>
      </c>
      <c r="AB82">
        <v>3.8815000000000002E-2</v>
      </c>
      <c r="AC82">
        <f t="shared" si="18"/>
        <v>6.0897856345314368E-2</v>
      </c>
      <c r="AD82">
        <f t="shared" si="19"/>
        <v>1.2169349015889526</v>
      </c>
      <c r="AG82">
        <v>0</v>
      </c>
      <c r="AH82">
        <f t="shared" si="20"/>
        <v>236.4156349898285</v>
      </c>
      <c r="AI82">
        <f t="shared" si="21"/>
        <v>216.69005972287331</v>
      </c>
      <c r="AJ82">
        <f t="shared" si="22"/>
        <v>197.02135707688436</v>
      </c>
      <c r="AK82">
        <f t="shared" si="23"/>
        <v>189.45476610606318</v>
      </c>
      <c r="AL82">
        <f t="shared" si="24"/>
        <v>177.15783217268125</v>
      </c>
      <c r="AM82">
        <f t="shared" si="25"/>
        <v>169.17776270297188</v>
      </c>
      <c r="AN82">
        <f t="shared" si="26"/>
        <v>161.46814616577566</v>
      </c>
      <c r="AO82">
        <f t="shared" si="27"/>
        <v>157.31845121616334</v>
      </c>
      <c r="AP82">
        <f t="shared" si="28"/>
        <v>152.50491838955386</v>
      </c>
      <c r="AQ82">
        <f t="shared" si="29"/>
        <v>138.26435348770468</v>
      </c>
      <c r="AR82">
        <f t="shared" si="30"/>
        <v>128.74480613107374</v>
      </c>
      <c r="AS82">
        <f t="shared" si="31"/>
        <v>120.65898370336211</v>
      </c>
    </row>
    <row r="83" spans="1:45" x14ac:dyDescent="0.15">
      <c r="A83">
        <v>5.0000000000000001E-4</v>
      </c>
      <c r="B83">
        <v>15.471984000000001</v>
      </c>
      <c r="C83">
        <v>12.568166</v>
      </c>
      <c r="D83">
        <v>10.671322999999999</v>
      </c>
      <c r="E83">
        <v>9.6593789999999995</v>
      </c>
      <c r="F83">
        <v>8.3012080000000008</v>
      </c>
      <c r="G83">
        <v>7.3528500000000001</v>
      </c>
      <c r="H83">
        <v>6.7981949999999998</v>
      </c>
      <c r="I83">
        <v>6.6567109999999996</v>
      </c>
      <c r="J83">
        <v>6.3496740000000003</v>
      </c>
      <c r="K83">
        <v>5.3653769999999996</v>
      </c>
      <c r="L83">
        <v>4.8726640000000003</v>
      </c>
      <c r="M83">
        <v>4.2582389999999997</v>
      </c>
      <c r="N83">
        <f t="shared" si="16"/>
        <v>8.193814166666666</v>
      </c>
      <c r="O83">
        <f t="shared" si="17"/>
        <v>0.16374005161039346</v>
      </c>
      <c r="Q83">
        <v>9.8794999999999994E-2</v>
      </c>
      <c r="R83">
        <v>5.7779999999999998E-2</v>
      </c>
      <c r="S83">
        <v>5.0973999999999998E-2</v>
      </c>
      <c r="T83">
        <v>6.5309000000000006E-2</v>
      </c>
      <c r="U83">
        <v>5.7493000000000002E-2</v>
      </c>
      <c r="V83">
        <v>5.3978999999999999E-2</v>
      </c>
      <c r="W83">
        <v>5.3365999999999997E-2</v>
      </c>
      <c r="X83">
        <v>4.8208000000000001E-2</v>
      </c>
      <c r="Y83">
        <v>4.7211000000000003E-2</v>
      </c>
      <c r="Z83">
        <v>4.3707999999999997E-2</v>
      </c>
      <c r="AA83">
        <v>3.3152000000000001E-2</v>
      </c>
      <c r="AB83">
        <v>3.6635000000000001E-2</v>
      </c>
      <c r="AC83">
        <f t="shared" si="18"/>
        <v>5.8724440789163751E-2</v>
      </c>
      <c r="AD83">
        <f t="shared" si="19"/>
        <v>1.1735030732017855</v>
      </c>
      <c r="AG83">
        <v>5.0000000000000001E-4</v>
      </c>
      <c r="AH83">
        <f t="shared" si="20"/>
        <v>224.81813426329555</v>
      </c>
      <c r="AI83">
        <f t="shared" si="21"/>
        <v>219.02742511985528</v>
      </c>
      <c r="AJ83">
        <f t="shared" si="22"/>
        <v>195.94898613102899</v>
      </c>
      <c r="AK83">
        <f t="shared" si="23"/>
        <v>176.80937406189821</v>
      </c>
      <c r="AL83">
        <f t="shared" si="24"/>
        <v>164.46340231205858</v>
      </c>
      <c r="AM83">
        <f t="shared" si="25"/>
        <v>150.69260990660678</v>
      </c>
      <c r="AN83">
        <f t="shared" si="26"/>
        <v>144.62121518330289</v>
      </c>
      <c r="AO83">
        <f t="shared" si="27"/>
        <v>143.93542193267152</v>
      </c>
      <c r="AP83">
        <f t="shared" si="28"/>
        <v>138.1865941240479</v>
      </c>
      <c r="AQ83">
        <f t="shared" si="29"/>
        <v>120.29345954477785</v>
      </c>
      <c r="AR83">
        <f t="shared" si="30"/>
        <v>115.36400290738283</v>
      </c>
      <c r="AS83">
        <f t="shared" si="31"/>
        <v>106.72866674352971</v>
      </c>
    </row>
    <row r="84" spans="1:45" x14ac:dyDescent="0.15">
      <c r="A84">
        <v>1E-3</v>
      </c>
      <c r="B84">
        <v>13.476934999999999</v>
      </c>
      <c r="C84">
        <v>11.453358</v>
      </c>
      <c r="D84">
        <v>9.5708520000000004</v>
      </c>
      <c r="E84">
        <v>8.2639510000000005</v>
      </c>
      <c r="F84">
        <v>6.898625</v>
      </c>
      <c r="G84">
        <v>6.1695770000000003</v>
      </c>
      <c r="H84">
        <v>5.6491290000000003</v>
      </c>
      <c r="I84">
        <v>5.4785880000000002</v>
      </c>
      <c r="J84">
        <v>5.3166099999999998</v>
      </c>
      <c r="K84">
        <v>4.4221750000000002</v>
      </c>
      <c r="L84">
        <v>4.0245769999999998</v>
      </c>
      <c r="M84">
        <v>3.6653739999999999</v>
      </c>
      <c r="N84">
        <f t="shared" si="16"/>
        <v>7.0324792499999988</v>
      </c>
      <c r="O84">
        <f t="shared" si="17"/>
        <v>0.14053266182536128</v>
      </c>
      <c r="Q84">
        <v>9.1716000000000006E-2</v>
      </c>
      <c r="R84">
        <v>5.5156999999999998E-2</v>
      </c>
      <c r="S84">
        <v>4.8226999999999999E-2</v>
      </c>
      <c r="T84">
        <v>6.0324999999999997E-2</v>
      </c>
      <c r="U84">
        <v>5.2415999999999997E-2</v>
      </c>
      <c r="V84">
        <v>4.9459000000000003E-2</v>
      </c>
      <c r="W84">
        <v>4.8575E-2</v>
      </c>
      <c r="X84">
        <v>4.3661999999999999E-2</v>
      </c>
      <c r="Y84">
        <v>4.3672999999999997E-2</v>
      </c>
      <c r="Z84">
        <v>3.9621999999999997E-2</v>
      </c>
      <c r="AA84">
        <v>3.0157E-2</v>
      </c>
      <c r="AB84">
        <v>3.3584999999999997E-2</v>
      </c>
      <c r="AC84">
        <f t="shared" si="18"/>
        <v>5.4266371431703778E-2</v>
      </c>
      <c r="AD84">
        <f t="shared" si="19"/>
        <v>1.0844165187583186</v>
      </c>
      <c r="AG84">
        <v>1E-3</v>
      </c>
      <c r="AH84">
        <f t="shared" si="20"/>
        <v>195.82875617553034</v>
      </c>
      <c r="AI84">
        <f t="shared" si="21"/>
        <v>199.59948903570302</v>
      </c>
      <c r="AJ84">
        <f t="shared" si="22"/>
        <v>175.74191558161357</v>
      </c>
      <c r="AK84">
        <f t="shared" si="23"/>
        <v>151.26686752721869</v>
      </c>
      <c r="AL84">
        <f t="shared" si="24"/>
        <v>136.67544997969273</v>
      </c>
      <c r="AM84">
        <f t="shared" si="25"/>
        <v>126.44208166218179</v>
      </c>
      <c r="AN84">
        <f t="shared" si="26"/>
        <v>120.17659109620078</v>
      </c>
      <c r="AO84">
        <f t="shared" si="27"/>
        <v>118.46133554172189</v>
      </c>
      <c r="AP84">
        <f t="shared" si="28"/>
        <v>115.70424374319913</v>
      </c>
      <c r="AQ84">
        <f t="shared" si="29"/>
        <v>99.146570588129791</v>
      </c>
      <c r="AR84">
        <f t="shared" si="30"/>
        <v>95.284902207290713</v>
      </c>
      <c r="AS84">
        <f t="shared" si="31"/>
        <v>91.869075487871513</v>
      </c>
    </row>
    <row r="85" spans="1:45" x14ac:dyDescent="0.15">
      <c r="A85">
        <v>1.5E-3</v>
      </c>
      <c r="B85">
        <v>10.537454</v>
      </c>
      <c r="C85">
        <v>9.5161269999999991</v>
      </c>
      <c r="D85">
        <v>7.8492050000000004</v>
      </c>
      <c r="E85">
        <v>6.3131130000000004</v>
      </c>
      <c r="F85">
        <v>5.2368100000000002</v>
      </c>
      <c r="G85">
        <v>4.5986330000000004</v>
      </c>
      <c r="H85">
        <v>4.263871</v>
      </c>
      <c r="I85">
        <v>4.2776160000000001</v>
      </c>
      <c r="J85">
        <v>4.1086559999999999</v>
      </c>
      <c r="K85">
        <v>3.572613</v>
      </c>
      <c r="L85">
        <v>3.2450510000000001</v>
      </c>
      <c r="M85">
        <v>3.0087579999999998</v>
      </c>
      <c r="N85">
        <f t="shared" si="16"/>
        <v>5.5439922499999996</v>
      </c>
      <c r="O85">
        <f t="shared" si="17"/>
        <v>0.11078766965884383</v>
      </c>
      <c r="Q85">
        <v>8.0412999999999998E-2</v>
      </c>
      <c r="R85">
        <v>5.0287999999999999E-2</v>
      </c>
      <c r="S85">
        <v>4.3684000000000001E-2</v>
      </c>
      <c r="T85">
        <v>5.2503000000000001E-2</v>
      </c>
      <c r="U85">
        <v>4.5386999999999997E-2</v>
      </c>
      <c r="V85">
        <v>4.2509999999999999E-2</v>
      </c>
      <c r="W85">
        <v>4.2203999999999998E-2</v>
      </c>
      <c r="X85">
        <v>3.8540999999999999E-2</v>
      </c>
      <c r="Y85">
        <v>3.8249999999999999E-2</v>
      </c>
      <c r="Z85">
        <v>3.5605999999999999E-2</v>
      </c>
      <c r="AA85">
        <v>2.7022000000000001E-2</v>
      </c>
      <c r="AB85">
        <v>3.0655000000000002E-2</v>
      </c>
      <c r="AC85">
        <f t="shared" si="18"/>
        <v>4.7858146251566862E-2</v>
      </c>
      <c r="AD85">
        <f t="shared" si="19"/>
        <v>0.95635958298163259</v>
      </c>
      <c r="AG85">
        <v>1.5E-3</v>
      </c>
      <c r="AH85">
        <f t="shared" si="20"/>
        <v>153.11615809357744</v>
      </c>
      <c r="AI85">
        <f t="shared" si="21"/>
        <v>165.83905670274669</v>
      </c>
      <c r="AJ85">
        <f t="shared" si="22"/>
        <v>144.1286859824788</v>
      </c>
      <c r="AK85">
        <f t="shared" si="23"/>
        <v>115.55790055572233</v>
      </c>
      <c r="AL85">
        <f t="shared" si="24"/>
        <v>103.75159734123172</v>
      </c>
      <c r="AM85">
        <f t="shared" si="25"/>
        <v>94.246449849058394</v>
      </c>
      <c r="AN85">
        <f t="shared" si="26"/>
        <v>90.707342964543514</v>
      </c>
      <c r="AO85">
        <f t="shared" si="27"/>
        <v>92.493194285578369</v>
      </c>
      <c r="AP85">
        <f t="shared" si="28"/>
        <v>89.415799782372147</v>
      </c>
      <c r="AQ85">
        <f t="shared" si="29"/>
        <v>80.099120226714263</v>
      </c>
      <c r="AR85">
        <f t="shared" si="30"/>
        <v>76.829034999869791</v>
      </c>
      <c r="AS85">
        <f t="shared" si="31"/>
        <v>75.411626706234429</v>
      </c>
    </row>
    <row r="86" spans="1:45" x14ac:dyDescent="0.15">
      <c r="A86">
        <v>2E-3</v>
      </c>
      <c r="B86">
        <v>7.2536849999999999</v>
      </c>
      <c r="C86">
        <v>7.1029299999999997</v>
      </c>
      <c r="D86">
        <v>5.8760529999999997</v>
      </c>
      <c r="E86">
        <v>4.3150300000000001</v>
      </c>
      <c r="F86">
        <v>3.6418810000000001</v>
      </c>
      <c r="G86">
        <v>3.2331099999999999</v>
      </c>
      <c r="H86">
        <v>2.9437440000000001</v>
      </c>
      <c r="I86">
        <v>3.0563159999999998</v>
      </c>
      <c r="J86">
        <v>3.0669529999999998</v>
      </c>
      <c r="K86">
        <v>2.6592410000000002</v>
      </c>
      <c r="L86">
        <v>2.4508019999999999</v>
      </c>
      <c r="M86">
        <v>2.3023180000000001</v>
      </c>
      <c r="N86">
        <f t="shared" si="16"/>
        <v>3.9918385833333336</v>
      </c>
      <c r="O86">
        <f t="shared" si="17"/>
        <v>7.9770402691627232E-2</v>
      </c>
      <c r="Q86">
        <v>6.6142000000000006E-2</v>
      </c>
      <c r="R86">
        <v>4.3450000000000003E-2</v>
      </c>
      <c r="S86">
        <v>3.7725000000000002E-2</v>
      </c>
      <c r="T86">
        <v>4.3289000000000001E-2</v>
      </c>
      <c r="U86">
        <v>3.7574000000000003E-2</v>
      </c>
      <c r="V86">
        <v>3.5603999999999997E-2</v>
      </c>
      <c r="W86">
        <v>3.4750999999999997E-2</v>
      </c>
      <c r="X86">
        <v>3.2585999999999997E-2</v>
      </c>
      <c r="Y86">
        <v>3.2876000000000002E-2</v>
      </c>
      <c r="Z86">
        <v>3.0471999999999999E-2</v>
      </c>
      <c r="AA86">
        <v>2.3455E-2</v>
      </c>
      <c r="AB86">
        <v>2.64E-2</v>
      </c>
      <c r="AC86">
        <f t="shared" si="18"/>
        <v>4.0187266961292385E-2</v>
      </c>
      <c r="AD86">
        <f t="shared" si="19"/>
        <v>0.8030707597876261</v>
      </c>
      <c r="AG86">
        <v>2E-3</v>
      </c>
      <c r="AH86">
        <f t="shared" si="20"/>
        <v>105.40082824760243</v>
      </c>
      <c r="AI86">
        <f t="shared" si="21"/>
        <v>123.78388928874536</v>
      </c>
      <c r="AJ86">
        <f t="shared" si="22"/>
        <v>107.89727082595019</v>
      </c>
      <c r="AK86">
        <f t="shared" si="23"/>
        <v>78.984141046573782</v>
      </c>
      <c r="AL86">
        <f t="shared" si="24"/>
        <v>72.15288908260608</v>
      </c>
      <c r="AM86">
        <f t="shared" si="25"/>
        <v>66.260808260082754</v>
      </c>
      <c r="AN86">
        <f t="shared" si="26"/>
        <v>62.623657377959411</v>
      </c>
      <c r="AO86">
        <f t="shared" si="27"/>
        <v>66.0855087474242</v>
      </c>
      <c r="AP86">
        <f t="shared" si="28"/>
        <v>66.745440696409133</v>
      </c>
      <c r="AQ86">
        <f t="shared" si="29"/>
        <v>59.621029361648702</v>
      </c>
      <c r="AR86">
        <f t="shared" si="30"/>
        <v>58.024589639962784</v>
      </c>
      <c r="AS86">
        <f t="shared" si="31"/>
        <v>57.705387264460704</v>
      </c>
    </row>
    <row r="87" spans="1:45" x14ac:dyDescent="0.15">
      <c r="A87">
        <v>2.5000000000000001E-3</v>
      </c>
      <c r="B87">
        <v>4.3747439999999997</v>
      </c>
      <c r="C87">
        <v>4.646973</v>
      </c>
      <c r="D87">
        <v>3.9604720000000002</v>
      </c>
      <c r="E87">
        <v>2.8363839999999998</v>
      </c>
      <c r="F87">
        <v>2.4161619999999999</v>
      </c>
      <c r="G87">
        <v>2.0312990000000002</v>
      </c>
      <c r="H87">
        <v>1.946593</v>
      </c>
      <c r="I87">
        <v>2.1031810000000002</v>
      </c>
      <c r="J87">
        <v>2.1202040000000002</v>
      </c>
      <c r="K87">
        <v>1.9082429999999999</v>
      </c>
      <c r="L87">
        <v>1.788675</v>
      </c>
      <c r="M87">
        <v>1.6929209999999999</v>
      </c>
      <c r="N87">
        <f t="shared" si="16"/>
        <v>2.6521542499999997</v>
      </c>
      <c r="O87">
        <f t="shared" si="17"/>
        <v>5.2998989840452732E-2</v>
      </c>
      <c r="Q87">
        <v>5.0826999999999997E-2</v>
      </c>
      <c r="R87">
        <v>3.4812000000000003E-2</v>
      </c>
      <c r="S87">
        <v>3.0811000000000002E-2</v>
      </c>
      <c r="T87">
        <v>3.4817000000000001E-2</v>
      </c>
      <c r="U87">
        <v>3.0483E-2</v>
      </c>
      <c r="V87">
        <v>2.7923E-2</v>
      </c>
      <c r="W87">
        <v>2.8056000000000001E-2</v>
      </c>
      <c r="X87">
        <v>2.6733E-2</v>
      </c>
      <c r="Y87">
        <v>2.7022999999999998E-2</v>
      </c>
      <c r="Z87">
        <v>2.5739999999999999E-2</v>
      </c>
      <c r="AA87">
        <v>1.9858000000000001E-2</v>
      </c>
      <c r="AB87">
        <v>2.2525E-2</v>
      </c>
      <c r="AC87">
        <f t="shared" si="18"/>
        <v>3.2280033293888427E-2</v>
      </c>
      <c r="AD87">
        <f t="shared" si="19"/>
        <v>0.64505881647193208</v>
      </c>
      <c r="AG87">
        <v>2.5000000000000001E-3</v>
      </c>
      <c r="AH87">
        <f t="shared" si="20"/>
        <v>63.567916303400168</v>
      </c>
      <c r="AI87">
        <f t="shared" si="21"/>
        <v>80.983536563050592</v>
      </c>
      <c r="AJ87">
        <f t="shared" si="22"/>
        <v>72.722985987803824</v>
      </c>
      <c r="AK87">
        <f t="shared" si="23"/>
        <v>51.918376910066698</v>
      </c>
      <c r="AL87">
        <f t="shared" si="24"/>
        <v>47.868963536042955</v>
      </c>
      <c r="AM87">
        <f t="shared" si="25"/>
        <v>41.630353918641141</v>
      </c>
      <c r="AN87">
        <f t="shared" si="26"/>
        <v>41.410792883597942</v>
      </c>
      <c r="AO87">
        <f t="shared" si="27"/>
        <v>45.476248651290113</v>
      </c>
      <c r="AP87">
        <f t="shared" si="28"/>
        <v>46.1415451577802</v>
      </c>
      <c r="AQ87">
        <f t="shared" si="29"/>
        <v>42.783415242229118</v>
      </c>
      <c r="AR87">
        <f t="shared" si="30"/>
        <v>42.34823248645155</v>
      </c>
      <c r="AS87">
        <f t="shared" si="31"/>
        <v>42.431437322358626</v>
      </c>
    </row>
    <row r="88" spans="1:45" x14ac:dyDescent="0.15">
      <c r="A88">
        <v>3.0000000000000001E-3</v>
      </c>
      <c r="B88">
        <v>2.4432239999999998</v>
      </c>
      <c r="C88">
        <v>2.685095</v>
      </c>
      <c r="D88">
        <v>2.4825029999999999</v>
      </c>
      <c r="E88">
        <v>1.7337899999999999</v>
      </c>
      <c r="F88">
        <v>1.53413</v>
      </c>
      <c r="G88">
        <v>1.3731180000000001</v>
      </c>
      <c r="H88">
        <v>1.279976</v>
      </c>
      <c r="I88">
        <v>1.4125909999999999</v>
      </c>
      <c r="J88">
        <v>1.4931509999999999</v>
      </c>
      <c r="K88">
        <v>1.330109</v>
      </c>
      <c r="L88">
        <v>1.280897</v>
      </c>
      <c r="M88">
        <v>1.255307</v>
      </c>
      <c r="N88">
        <f t="shared" si="16"/>
        <v>1.6919909166666665</v>
      </c>
      <c r="O88">
        <f t="shared" si="17"/>
        <v>3.3811687009741222E-2</v>
      </c>
      <c r="Q88">
        <v>3.8258E-2</v>
      </c>
      <c r="R88">
        <v>2.6376E-2</v>
      </c>
      <c r="S88">
        <v>2.4330000000000001E-2</v>
      </c>
      <c r="T88">
        <v>2.7088000000000001E-2</v>
      </c>
      <c r="U88">
        <v>2.4118000000000001E-2</v>
      </c>
      <c r="V88">
        <v>2.2960000000000001E-2</v>
      </c>
      <c r="W88">
        <v>2.2710000000000001E-2</v>
      </c>
      <c r="X88">
        <v>2.1871000000000002E-2</v>
      </c>
      <c r="Y88">
        <v>2.2613999999999999E-2</v>
      </c>
      <c r="Z88">
        <v>2.1364999999999999E-2</v>
      </c>
      <c r="AA88">
        <v>1.6743000000000001E-2</v>
      </c>
      <c r="AB88">
        <v>1.9199999999999998E-2</v>
      </c>
      <c r="AC88">
        <f t="shared" si="18"/>
        <v>2.5592657183795373E-2</v>
      </c>
      <c r="AD88">
        <f t="shared" si="19"/>
        <v>0.51142354789567501</v>
      </c>
      <c r="AG88">
        <v>3.0000000000000001E-3</v>
      </c>
      <c r="AH88">
        <f t="shared" si="20"/>
        <v>35.501656495204877</v>
      </c>
      <c r="AI88">
        <f t="shared" si="21"/>
        <v>46.793577046340559</v>
      </c>
      <c r="AJ88">
        <f t="shared" si="22"/>
        <v>45.584220992770803</v>
      </c>
      <c r="AK88">
        <f t="shared" si="23"/>
        <v>31.736028232744417</v>
      </c>
      <c r="AL88">
        <f t="shared" si="24"/>
        <v>30.394159427037415</v>
      </c>
      <c r="AM88">
        <f t="shared" si="25"/>
        <v>28.141296929726582</v>
      </c>
      <c r="AN88">
        <f t="shared" si="26"/>
        <v>27.229534387504813</v>
      </c>
      <c r="AO88">
        <f t="shared" si="27"/>
        <v>30.543894966041698</v>
      </c>
      <c r="AP88">
        <f t="shared" si="28"/>
        <v>32.495125136017407</v>
      </c>
      <c r="AQ88">
        <f t="shared" si="29"/>
        <v>29.821467006259752</v>
      </c>
      <c r="AR88">
        <f t="shared" si="30"/>
        <v>30.326204563265172</v>
      </c>
      <c r="AS88">
        <f t="shared" si="31"/>
        <v>31.463063126287665</v>
      </c>
    </row>
    <row r="89" spans="1:45" x14ac:dyDescent="0.15">
      <c r="A89">
        <v>3.5000000000000001E-3</v>
      </c>
      <c r="B89">
        <v>1.1777899999999999</v>
      </c>
      <c r="C89">
        <v>1.487012</v>
      </c>
      <c r="D89">
        <v>1.5302389999999999</v>
      </c>
      <c r="E89">
        <v>1.081661</v>
      </c>
      <c r="F89">
        <v>1.0573729999999999</v>
      </c>
      <c r="G89">
        <v>0.92183599999999999</v>
      </c>
      <c r="H89">
        <v>0.87044999999999995</v>
      </c>
      <c r="I89">
        <v>0.938527</v>
      </c>
      <c r="J89">
        <v>0.98881200000000002</v>
      </c>
      <c r="K89">
        <v>0.94918999999999998</v>
      </c>
      <c r="L89">
        <v>0.89778000000000002</v>
      </c>
      <c r="M89">
        <v>0.85721099999999995</v>
      </c>
      <c r="N89">
        <f t="shared" si="16"/>
        <v>1.0631567499999999</v>
      </c>
      <c r="O89">
        <f t="shared" si="17"/>
        <v>2.1245458778296453E-2</v>
      </c>
      <c r="Q89">
        <v>2.5836999999999999E-2</v>
      </c>
      <c r="R89">
        <v>1.9592999999999999E-2</v>
      </c>
      <c r="S89">
        <v>1.9078999999999999E-2</v>
      </c>
      <c r="T89">
        <v>2.1422E-2</v>
      </c>
      <c r="U89">
        <v>2.0046000000000001E-2</v>
      </c>
      <c r="V89">
        <v>1.8926999999999999E-2</v>
      </c>
      <c r="W89">
        <v>1.8799E-2</v>
      </c>
      <c r="X89">
        <v>1.7847999999999999E-2</v>
      </c>
      <c r="Y89">
        <v>1.8319999999999999E-2</v>
      </c>
      <c r="Z89">
        <v>1.7912000000000001E-2</v>
      </c>
      <c r="AA89">
        <v>1.4071E-2</v>
      </c>
      <c r="AB89">
        <v>1.6094000000000001E-2</v>
      </c>
      <c r="AC89">
        <f t="shared" si="18"/>
        <v>2.0045052697270808E-2</v>
      </c>
      <c r="AD89">
        <f t="shared" si="19"/>
        <v>0.40056457969846943</v>
      </c>
      <c r="AG89">
        <v>3.5000000000000001E-3</v>
      </c>
      <c r="AH89">
        <f t="shared" si="20"/>
        <v>17.114065678581806</v>
      </c>
      <c r="AI89">
        <f t="shared" si="21"/>
        <v>25.914394310381184</v>
      </c>
      <c r="AJ89">
        <f t="shared" si="22"/>
        <v>28.098557281806546</v>
      </c>
      <c r="AK89">
        <f t="shared" si="23"/>
        <v>19.799182158311307</v>
      </c>
      <c r="AL89">
        <f t="shared" si="24"/>
        <v>20.948657242766149</v>
      </c>
      <c r="AM89">
        <f t="shared" si="25"/>
        <v>18.892520960697794</v>
      </c>
      <c r="AN89">
        <f t="shared" si="26"/>
        <v>18.517494240207288</v>
      </c>
      <c r="AO89">
        <f t="shared" si="27"/>
        <v>20.293397105598309</v>
      </c>
      <c r="AP89">
        <f t="shared" si="28"/>
        <v>21.519303590859632</v>
      </c>
      <c r="AQ89">
        <f t="shared" si="29"/>
        <v>21.281141821964738</v>
      </c>
      <c r="AR89">
        <f t="shared" si="30"/>
        <v>21.255620032530491</v>
      </c>
      <c r="AS89">
        <f t="shared" si="31"/>
        <v>21.485169608349334</v>
      </c>
    </row>
    <row r="90" spans="1:45" x14ac:dyDescent="0.15">
      <c r="A90">
        <v>4.0000000000000001E-3</v>
      </c>
      <c r="B90">
        <v>0.58782299999999998</v>
      </c>
      <c r="C90">
        <v>0.86183799999999999</v>
      </c>
      <c r="D90">
        <v>0.95913499999999996</v>
      </c>
      <c r="E90">
        <v>0.75917100000000004</v>
      </c>
      <c r="F90">
        <v>0.72197500000000003</v>
      </c>
      <c r="G90">
        <v>0.65598699999999999</v>
      </c>
      <c r="H90">
        <v>0.64734199999999997</v>
      </c>
      <c r="I90">
        <v>0.68289500000000003</v>
      </c>
      <c r="J90">
        <v>0.76145099999999999</v>
      </c>
      <c r="K90">
        <v>0.70633599999999996</v>
      </c>
      <c r="L90">
        <v>0.64450399999999997</v>
      </c>
      <c r="M90">
        <v>0.61268</v>
      </c>
      <c r="N90">
        <f t="shared" si="16"/>
        <v>0.7167614166666666</v>
      </c>
      <c r="O90">
        <f t="shared" si="17"/>
        <v>1.4323311338299866E-2</v>
      </c>
      <c r="Q90">
        <v>1.7729999999999999E-2</v>
      </c>
      <c r="R90">
        <v>1.4925000000000001E-2</v>
      </c>
      <c r="S90">
        <v>1.5165E-2</v>
      </c>
      <c r="T90">
        <v>1.8176000000000001E-2</v>
      </c>
      <c r="U90">
        <v>1.6597000000000001E-2</v>
      </c>
      <c r="V90">
        <v>1.5911000000000002E-2</v>
      </c>
      <c r="W90">
        <v>1.6119999999999999E-2</v>
      </c>
      <c r="X90">
        <v>1.5441E-2</v>
      </c>
      <c r="Y90">
        <v>1.6376000000000002E-2</v>
      </c>
      <c r="Z90">
        <v>1.5602E-2</v>
      </c>
      <c r="AA90">
        <v>1.1875999999999999E-2</v>
      </c>
      <c r="AB90">
        <v>1.3507E-2</v>
      </c>
      <c r="AC90">
        <f t="shared" si="18"/>
        <v>1.640240043962524E-2</v>
      </c>
      <c r="AD90">
        <f t="shared" si="19"/>
        <v>0.32777267974152191</v>
      </c>
      <c r="AG90">
        <v>4.0000000000000001E-3</v>
      </c>
      <c r="AH90">
        <f t="shared" si="20"/>
        <v>8.5414559721011329</v>
      </c>
      <c r="AI90">
        <f t="shared" si="21"/>
        <v>15.019387714201565</v>
      </c>
      <c r="AJ90">
        <f t="shared" si="22"/>
        <v>17.611830399359526</v>
      </c>
      <c r="AK90">
        <f t="shared" si="23"/>
        <v>13.896188286632645</v>
      </c>
      <c r="AL90">
        <f t="shared" si="24"/>
        <v>14.30375734281667</v>
      </c>
      <c r="AM90">
        <f t="shared" si="25"/>
        <v>13.444092167636395</v>
      </c>
      <c r="AN90">
        <f t="shared" si="26"/>
        <v>13.771212311384074</v>
      </c>
      <c r="AO90">
        <f t="shared" si="27"/>
        <v>14.765967752049283</v>
      </c>
      <c r="AP90">
        <f t="shared" si="28"/>
        <v>16.571294885745377</v>
      </c>
      <c r="AQ90">
        <f t="shared" si="29"/>
        <v>15.836277868455507</v>
      </c>
      <c r="AR90">
        <f t="shared" si="30"/>
        <v>15.25911930923615</v>
      </c>
      <c r="AS90">
        <f t="shared" si="31"/>
        <v>15.356235180887168</v>
      </c>
    </row>
    <row r="91" spans="1:45" x14ac:dyDescent="0.15">
      <c r="A91">
        <v>4.4999999999999997E-3</v>
      </c>
      <c r="B91">
        <v>0.36511300000000002</v>
      </c>
      <c r="C91">
        <v>0.57596599999999998</v>
      </c>
      <c r="D91">
        <v>0.64333899999999999</v>
      </c>
      <c r="E91">
        <v>0.57023699999999999</v>
      </c>
      <c r="F91">
        <v>0.555427</v>
      </c>
      <c r="G91">
        <v>0.51764100000000002</v>
      </c>
      <c r="H91">
        <v>0.51935299999999995</v>
      </c>
      <c r="I91">
        <v>0.54439300000000002</v>
      </c>
      <c r="J91">
        <v>0.56065500000000001</v>
      </c>
      <c r="K91">
        <v>0.57835300000000001</v>
      </c>
      <c r="L91">
        <v>0.52742100000000003</v>
      </c>
      <c r="M91">
        <v>0.49277300000000002</v>
      </c>
      <c r="N91">
        <f t="shared" si="16"/>
        <v>0.53755591666666669</v>
      </c>
      <c r="O91">
        <f t="shared" si="17"/>
        <v>1.074218083887539E-2</v>
      </c>
      <c r="Q91">
        <v>1.4352999999999999E-2</v>
      </c>
      <c r="R91">
        <v>1.2225E-2</v>
      </c>
      <c r="S91">
        <v>1.2409999999999999E-2</v>
      </c>
      <c r="T91">
        <v>1.5709000000000001E-2</v>
      </c>
      <c r="U91">
        <v>1.4683E-2</v>
      </c>
      <c r="V91">
        <v>1.4159E-2</v>
      </c>
      <c r="W91">
        <v>1.4479000000000001E-2</v>
      </c>
      <c r="X91">
        <v>1.3602E-2</v>
      </c>
      <c r="Y91">
        <v>1.409E-2</v>
      </c>
      <c r="Z91">
        <v>1.4363000000000001E-2</v>
      </c>
      <c r="AA91">
        <v>1.0857E-2</v>
      </c>
      <c r="AB91">
        <v>1.2123E-2</v>
      </c>
      <c r="AC91">
        <f t="shared" si="18"/>
        <v>1.4259379933605425E-2</v>
      </c>
      <c r="AD91">
        <f t="shared" si="19"/>
        <v>0.28494824214870357</v>
      </c>
      <c r="AG91">
        <v>4.4999999999999997E-3</v>
      </c>
      <c r="AH91">
        <f t="shared" si="20"/>
        <v>5.3053327521069455</v>
      </c>
      <c r="AI91">
        <f t="shared" si="21"/>
        <v>10.037450964331834</v>
      </c>
      <c r="AJ91">
        <f t="shared" si="22"/>
        <v>11.813120527656229</v>
      </c>
      <c r="AK91">
        <f t="shared" si="23"/>
        <v>10.437860139552932</v>
      </c>
      <c r="AL91">
        <f t="shared" si="24"/>
        <v>11.004110986735878</v>
      </c>
      <c r="AM91">
        <f t="shared" si="25"/>
        <v>10.608767115426787</v>
      </c>
      <c r="AN91">
        <f t="shared" si="26"/>
        <v>11.048441824498106</v>
      </c>
      <c r="AO91">
        <f t="shared" si="27"/>
        <v>11.771193935292198</v>
      </c>
      <c r="AP91">
        <f t="shared" si="28"/>
        <v>12.201414581066377</v>
      </c>
      <c r="AQ91">
        <f t="shared" si="29"/>
        <v>12.966858285652791</v>
      </c>
      <c r="AR91">
        <f t="shared" si="30"/>
        <v>12.487090794155877</v>
      </c>
      <c r="AS91">
        <f t="shared" si="31"/>
        <v>12.35088150223822</v>
      </c>
    </row>
    <row r="92" spans="1:45" x14ac:dyDescent="0.15">
      <c r="A92">
        <v>5.0000000000000001E-3</v>
      </c>
      <c r="B92">
        <v>0.27660099999999999</v>
      </c>
      <c r="C92">
        <v>0.44894800000000001</v>
      </c>
      <c r="D92">
        <v>0.51100999999999996</v>
      </c>
      <c r="E92">
        <v>0.475103</v>
      </c>
      <c r="F92">
        <v>0.47650700000000001</v>
      </c>
      <c r="G92">
        <v>0.45043800000000001</v>
      </c>
      <c r="H92">
        <v>0.464669</v>
      </c>
      <c r="I92">
        <v>0.44429400000000002</v>
      </c>
      <c r="J92">
        <v>0.463389</v>
      </c>
      <c r="K92">
        <v>0.46884999999999999</v>
      </c>
      <c r="L92">
        <v>0.43215300000000001</v>
      </c>
      <c r="M92">
        <v>0.42232700000000001</v>
      </c>
      <c r="N92">
        <f t="shared" si="16"/>
        <v>0.44452408333333343</v>
      </c>
      <c r="O92">
        <f t="shared" si="17"/>
        <v>8.8830909350087403E-3</v>
      </c>
      <c r="Q92">
        <v>1.2574999999999999E-2</v>
      </c>
      <c r="R92">
        <v>1.0880000000000001E-2</v>
      </c>
      <c r="S92">
        <v>1.1058E-2</v>
      </c>
      <c r="T92">
        <v>1.4393E-2</v>
      </c>
      <c r="U92">
        <v>1.3561999999999999E-2</v>
      </c>
      <c r="V92">
        <v>1.3188E-2</v>
      </c>
      <c r="W92">
        <v>1.3962E-2</v>
      </c>
      <c r="X92">
        <v>1.2215999999999999E-2</v>
      </c>
      <c r="Y92">
        <v>1.2756E-2</v>
      </c>
      <c r="Z92">
        <v>1.2881E-2</v>
      </c>
      <c r="AA92">
        <v>9.8709999999999996E-3</v>
      </c>
      <c r="AB92">
        <v>1.1481999999999999E-2</v>
      </c>
      <c r="AC92">
        <f t="shared" si="18"/>
        <v>1.3024001577507164E-2</v>
      </c>
      <c r="AD92">
        <f t="shared" si="19"/>
        <v>0.26026141196409341</v>
      </c>
      <c r="AG92">
        <v>5.0000000000000001E-3</v>
      </c>
      <c r="AH92">
        <f t="shared" si="20"/>
        <v>4.0191950014530651</v>
      </c>
      <c r="AI92">
        <f t="shared" si="21"/>
        <v>7.8238881036985664</v>
      </c>
      <c r="AJ92">
        <f t="shared" si="22"/>
        <v>9.3832687289867547</v>
      </c>
      <c r="AK92">
        <f t="shared" si="23"/>
        <v>8.6964870148412263</v>
      </c>
      <c r="AL92">
        <f t="shared" si="24"/>
        <v>9.4405491882039456</v>
      </c>
      <c r="AM92">
        <f t="shared" si="25"/>
        <v>9.2314786540065619</v>
      </c>
      <c r="AN92">
        <f t="shared" si="26"/>
        <v>9.8851232478636124</v>
      </c>
      <c r="AO92">
        <f t="shared" si="27"/>
        <v>9.6067929570856183</v>
      </c>
      <c r="AP92">
        <f t="shared" si="28"/>
        <v>10.084635473340589</v>
      </c>
      <c r="AQ92">
        <f t="shared" si="29"/>
        <v>10.511766182985669</v>
      </c>
      <c r="AR92">
        <f t="shared" si="30"/>
        <v>10.231548891619493</v>
      </c>
      <c r="AS92">
        <f t="shared" si="31"/>
        <v>10.585220237707343</v>
      </c>
    </row>
    <row r="93" spans="1:45" x14ac:dyDescent="0.15">
      <c r="A93">
        <v>5.4999999999999997E-3</v>
      </c>
      <c r="B93">
        <v>0.19087200000000001</v>
      </c>
      <c r="C93">
        <v>0.33587800000000001</v>
      </c>
      <c r="D93">
        <v>0.42837199999999998</v>
      </c>
      <c r="E93">
        <v>0.44332199999999999</v>
      </c>
      <c r="F93">
        <v>0.40852300000000003</v>
      </c>
      <c r="G93">
        <v>0.399285</v>
      </c>
      <c r="H93">
        <v>0.37985200000000002</v>
      </c>
      <c r="I93">
        <v>0.40299600000000002</v>
      </c>
      <c r="J93">
        <v>0.43878499999999998</v>
      </c>
      <c r="K93">
        <v>0.425931</v>
      </c>
      <c r="L93">
        <v>0.39642100000000002</v>
      </c>
      <c r="M93">
        <v>0.347605</v>
      </c>
      <c r="N93">
        <f t="shared" si="16"/>
        <v>0.38315349999999992</v>
      </c>
      <c r="O93">
        <f t="shared" si="17"/>
        <v>7.6566996259112398E-3</v>
      </c>
      <c r="Q93">
        <v>1.0083999999999999E-2</v>
      </c>
      <c r="R93">
        <v>9.4029999999999999E-3</v>
      </c>
      <c r="S93">
        <v>1.0200000000000001E-2</v>
      </c>
      <c r="T93">
        <v>1.3783E-2</v>
      </c>
      <c r="U93">
        <v>1.2597000000000001E-2</v>
      </c>
      <c r="V93">
        <v>1.239E-2</v>
      </c>
      <c r="W93">
        <v>1.2512000000000001E-2</v>
      </c>
      <c r="X93">
        <v>1.1663E-2</v>
      </c>
      <c r="Y93">
        <v>1.2511E-2</v>
      </c>
      <c r="Z93">
        <v>1.2218E-2</v>
      </c>
      <c r="AA93">
        <v>9.4389999999999995E-3</v>
      </c>
      <c r="AB93">
        <v>1.0177E-2</v>
      </c>
      <c r="AC93">
        <f t="shared" si="18"/>
        <v>1.2012710961159585E-2</v>
      </c>
      <c r="AD93">
        <f t="shared" si="19"/>
        <v>0.24005257506014116</v>
      </c>
      <c r="AG93">
        <v>5.4999999999999997E-3</v>
      </c>
      <c r="AH93">
        <f t="shared" si="20"/>
        <v>2.7734960767218833</v>
      </c>
      <c r="AI93">
        <f t="shared" si="21"/>
        <v>5.8533992544661455</v>
      </c>
      <c r="AJ93">
        <f t="shared" si="22"/>
        <v>7.8658530987133597</v>
      </c>
      <c r="AK93">
        <f t="shared" si="23"/>
        <v>8.1147540983606561</v>
      </c>
      <c r="AL93">
        <f t="shared" si="24"/>
        <v>8.0936512496409083</v>
      </c>
      <c r="AM93">
        <f t="shared" si="25"/>
        <v>8.1831261002957341</v>
      </c>
      <c r="AN93">
        <f t="shared" si="26"/>
        <v>8.0807711208354522</v>
      </c>
      <c r="AO93">
        <f t="shared" si="27"/>
        <v>8.7138226816785203</v>
      </c>
      <c r="AP93">
        <f t="shared" si="28"/>
        <v>9.5491838955386292</v>
      </c>
      <c r="AQ93">
        <f t="shared" si="29"/>
        <v>9.5495085466252938</v>
      </c>
      <c r="AR93">
        <f t="shared" si="30"/>
        <v>9.385566785755719</v>
      </c>
      <c r="AS93">
        <f t="shared" si="31"/>
        <v>8.7123851440430311</v>
      </c>
    </row>
    <row r="94" spans="1:45" x14ac:dyDescent="0.15">
      <c r="A94">
        <v>6.0000000000000001E-3</v>
      </c>
      <c r="B94">
        <v>0.16728999999999999</v>
      </c>
      <c r="C94">
        <v>0.29338799999999998</v>
      </c>
      <c r="D94">
        <v>0.387851</v>
      </c>
      <c r="E94">
        <v>0.35403499999999999</v>
      </c>
      <c r="F94">
        <v>0.36928699999999998</v>
      </c>
      <c r="G94">
        <v>0.36466399999999999</v>
      </c>
      <c r="H94">
        <v>0.36948799999999998</v>
      </c>
      <c r="I94">
        <v>0.35086699999999998</v>
      </c>
      <c r="J94">
        <v>0.37135000000000001</v>
      </c>
      <c r="K94">
        <v>0.38038100000000002</v>
      </c>
      <c r="L94">
        <v>0.36005500000000001</v>
      </c>
      <c r="M94">
        <v>0.327795</v>
      </c>
      <c r="N94">
        <f t="shared" si="16"/>
        <v>0.34137091666666669</v>
      </c>
      <c r="O94">
        <f t="shared" si="17"/>
        <v>6.8217426434539798E-3</v>
      </c>
      <c r="Q94">
        <v>9.9600000000000001E-3</v>
      </c>
      <c r="R94">
        <v>8.8570000000000003E-3</v>
      </c>
      <c r="S94">
        <v>9.6900000000000007E-3</v>
      </c>
      <c r="T94">
        <v>1.2356000000000001E-2</v>
      </c>
      <c r="U94">
        <v>1.2109E-2</v>
      </c>
      <c r="V94">
        <v>1.1783999999999999E-2</v>
      </c>
      <c r="W94">
        <v>1.2263E-2</v>
      </c>
      <c r="X94">
        <v>1.0867E-2</v>
      </c>
      <c r="Y94">
        <v>1.1450999999999999E-2</v>
      </c>
      <c r="Z94">
        <v>1.1717E-2</v>
      </c>
      <c r="AA94">
        <v>9.0919999999999994E-3</v>
      </c>
      <c r="AB94">
        <v>9.6830000000000006E-3</v>
      </c>
      <c r="AC94">
        <f t="shared" si="18"/>
        <v>1.1373880456394979E-2</v>
      </c>
      <c r="AD94">
        <f t="shared" si="19"/>
        <v>0.2272866883097194</v>
      </c>
      <c r="AG94">
        <v>6.0000000000000001E-3</v>
      </c>
      <c r="AH94">
        <f t="shared" si="20"/>
        <v>2.4308340598663176</v>
      </c>
      <c r="AI94">
        <f t="shared" si="21"/>
        <v>5.1129192756575703</v>
      </c>
      <c r="AJ94">
        <f t="shared" si="22"/>
        <v>7.121798320593026</v>
      </c>
      <c r="AK94">
        <f t="shared" si="23"/>
        <v>6.4804069439664955</v>
      </c>
      <c r="AL94">
        <f t="shared" si="24"/>
        <v>7.3163082348512614</v>
      </c>
      <c r="AM94">
        <f t="shared" si="25"/>
        <v>7.473587778750125</v>
      </c>
      <c r="AN94">
        <f t="shared" si="26"/>
        <v>7.8602928506240577</v>
      </c>
      <c r="AO94">
        <f t="shared" si="27"/>
        <v>7.5866579887951664</v>
      </c>
      <c r="AP94">
        <f t="shared" si="28"/>
        <v>8.0816104461371054</v>
      </c>
      <c r="AQ94">
        <f t="shared" si="29"/>
        <v>8.5282630531092494</v>
      </c>
      <c r="AR94">
        <f t="shared" si="30"/>
        <v>8.5245742507215194</v>
      </c>
      <c r="AS94">
        <f t="shared" si="31"/>
        <v>8.2158665390071643</v>
      </c>
    </row>
    <row r="95" spans="1:45" x14ac:dyDescent="0.15">
      <c r="A95">
        <v>6.4999999999999997E-3</v>
      </c>
      <c r="B95">
        <v>0.13242100000000001</v>
      </c>
      <c r="C95">
        <v>0.25110900000000003</v>
      </c>
      <c r="D95">
        <v>0.32178099999999998</v>
      </c>
      <c r="E95">
        <v>0.32919100000000001</v>
      </c>
      <c r="F95">
        <v>0.34565699999999999</v>
      </c>
      <c r="G95">
        <v>0.32611000000000001</v>
      </c>
      <c r="H95">
        <v>0.35821500000000001</v>
      </c>
      <c r="I95">
        <v>0.33781699999999998</v>
      </c>
      <c r="J95">
        <v>0.374448</v>
      </c>
      <c r="K95">
        <v>0.37612899999999999</v>
      </c>
      <c r="L95">
        <v>0.355796</v>
      </c>
      <c r="M95">
        <v>0.334204</v>
      </c>
      <c r="N95">
        <f t="shared" si="16"/>
        <v>0.32023983333333333</v>
      </c>
      <c r="O95">
        <f t="shared" si="17"/>
        <v>6.399472305708317E-3</v>
      </c>
      <c r="Q95">
        <v>8.2760000000000004E-3</v>
      </c>
      <c r="R95">
        <v>8.1799999999999998E-3</v>
      </c>
      <c r="S95">
        <v>8.8489999999999992E-3</v>
      </c>
      <c r="T95">
        <v>1.1936E-2</v>
      </c>
      <c r="U95">
        <v>1.1691999999999999E-2</v>
      </c>
      <c r="V95">
        <v>1.1342E-2</v>
      </c>
      <c r="W95">
        <v>1.2200000000000001E-2</v>
      </c>
      <c r="X95">
        <v>1.0734E-2</v>
      </c>
      <c r="Y95">
        <v>1.1686999999999999E-2</v>
      </c>
      <c r="Z95">
        <v>1.1774E-2</v>
      </c>
      <c r="AA95">
        <v>9.0469999999999995E-3</v>
      </c>
      <c r="AB95">
        <v>9.9729999999999992E-3</v>
      </c>
      <c r="AC95">
        <f t="shared" si="18"/>
        <v>1.1045780930456496E-2</v>
      </c>
      <c r="AD95">
        <f t="shared" si="19"/>
        <v>0.22073020523673106</v>
      </c>
      <c r="AG95">
        <v>6.4999999999999997E-3</v>
      </c>
      <c r="AH95">
        <f t="shared" si="20"/>
        <v>1.9241644870677128</v>
      </c>
      <c r="AI95">
        <f t="shared" si="21"/>
        <v>4.3761164273627307</v>
      </c>
      <c r="AJ95">
        <f t="shared" si="22"/>
        <v>5.9086076493260151</v>
      </c>
      <c r="AK95">
        <f t="shared" si="23"/>
        <v>6.0256518205580649</v>
      </c>
      <c r="AL95">
        <f t="shared" si="24"/>
        <v>6.8481510465680691</v>
      </c>
      <c r="AM95">
        <f t="shared" si="25"/>
        <v>6.683444788978905</v>
      </c>
      <c r="AN95">
        <f t="shared" si="26"/>
        <v>7.6204769938030381</v>
      </c>
      <c r="AO95">
        <f t="shared" si="27"/>
        <v>7.3044830143638944</v>
      </c>
      <c r="AP95">
        <f t="shared" si="28"/>
        <v>8.1490315560391728</v>
      </c>
      <c r="AQ95">
        <f t="shared" si="29"/>
        <v>8.43293186016896</v>
      </c>
      <c r="AR95">
        <f t="shared" si="30"/>
        <v>8.4237392068148296</v>
      </c>
      <c r="AS95">
        <f t="shared" si="31"/>
        <v>8.3765019625142241</v>
      </c>
    </row>
    <row r="96" spans="1:45" x14ac:dyDescent="0.15">
      <c r="A96">
        <v>7.0000000000000001E-3</v>
      </c>
      <c r="B96">
        <v>0.12504999999999999</v>
      </c>
      <c r="C96">
        <v>0.21060999999999999</v>
      </c>
      <c r="D96">
        <v>0.29109299999999999</v>
      </c>
      <c r="E96">
        <v>0.32233499999999998</v>
      </c>
      <c r="F96">
        <v>0.32018799999999997</v>
      </c>
      <c r="G96">
        <v>0.31325700000000001</v>
      </c>
      <c r="H96">
        <v>0.31844499999999998</v>
      </c>
      <c r="I96">
        <v>0.31551000000000001</v>
      </c>
      <c r="J96">
        <v>0.32067800000000002</v>
      </c>
      <c r="K96">
        <v>0.32491500000000001</v>
      </c>
      <c r="L96">
        <v>0.331011</v>
      </c>
      <c r="M96">
        <v>0.30815199999999998</v>
      </c>
      <c r="N96">
        <f t="shared" si="16"/>
        <v>0.2917703333333333</v>
      </c>
      <c r="O96">
        <f t="shared" si="17"/>
        <v>5.8305556443705494E-3</v>
      </c>
      <c r="Q96">
        <v>8.6049999999999998E-3</v>
      </c>
      <c r="R96">
        <v>7.5059999999999997E-3</v>
      </c>
      <c r="S96">
        <v>8.4810000000000007E-3</v>
      </c>
      <c r="T96">
        <v>1.1823E-2</v>
      </c>
      <c r="U96">
        <v>1.1311E-2</v>
      </c>
      <c r="V96">
        <v>1.1089999999999999E-2</v>
      </c>
      <c r="W96">
        <v>1.1535999999999999E-2</v>
      </c>
      <c r="X96">
        <v>1.0418999999999999E-2</v>
      </c>
      <c r="Y96">
        <v>1.0791E-2</v>
      </c>
      <c r="Z96">
        <v>1.085E-2</v>
      </c>
      <c r="AA96">
        <v>8.822E-3</v>
      </c>
      <c r="AB96">
        <v>9.5890000000000003E-3</v>
      </c>
      <c r="AC96">
        <f t="shared" si="18"/>
        <v>1.0611328487645986E-2</v>
      </c>
      <c r="AD96">
        <f t="shared" si="19"/>
        <v>0.21204844905571291</v>
      </c>
      <c r="AG96">
        <v>7.0000000000000001E-3</v>
      </c>
      <c r="AH96">
        <f t="shared" si="20"/>
        <v>1.8170589944783491</v>
      </c>
      <c r="AI96">
        <f t="shared" si="21"/>
        <v>3.6703339217903963</v>
      </c>
      <c r="AJ96">
        <f t="shared" si="22"/>
        <v>5.3451084012581775</v>
      </c>
      <c r="AK96">
        <f t="shared" si="23"/>
        <v>5.9001566858741086</v>
      </c>
      <c r="AL96">
        <f t="shared" si="24"/>
        <v>6.3435596192136616</v>
      </c>
      <c r="AM96">
        <f t="shared" si="25"/>
        <v>6.4200296349733676</v>
      </c>
      <c r="AN96">
        <f t="shared" si="26"/>
        <v>6.7744309877911544</v>
      </c>
      <c r="AO96">
        <f t="shared" si="27"/>
        <v>6.8221476002153612</v>
      </c>
      <c r="AP96">
        <f t="shared" si="28"/>
        <v>6.9788465723612632</v>
      </c>
      <c r="AQ96">
        <f t="shared" si="29"/>
        <v>7.2846976844295375</v>
      </c>
      <c r="AR96">
        <f t="shared" si="30"/>
        <v>7.8369355995766776</v>
      </c>
      <c r="AS96">
        <f t="shared" si="31"/>
        <v>7.7235336284206149</v>
      </c>
    </row>
    <row r="97" spans="1:45" x14ac:dyDescent="0.15">
      <c r="A97">
        <v>7.4999999999999997E-3</v>
      </c>
      <c r="B97">
        <v>8.9605000000000004E-2</v>
      </c>
      <c r="C97">
        <v>0.194773</v>
      </c>
      <c r="D97">
        <v>0.25656400000000001</v>
      </c>
      <c r="E97">
        <v>0.278505</v>
      </c>
      <c r="F97">
        <v>0.28844900000000001</v>
      </c>
      <c r="G97">
        <v>0.28997400000000001</v>
      </c>
      <c r="H97">
        <v>0.27322400000000002</v>
      </c>
      <c r="I97">
        <v>0.29627900000000001</v>
      </c>
      <c r="J97">
        <v>0.29920799999999997</v>
      </c>
      <c r="K97">
        <v>0.30552699999999999</v>
      </c>
      <c r="L97">
        <v>0.30891400000000002</v>
      </c>
      <c r="M97">
        <v>0.29152899999999998</v>
      </c>
      <c r="N97">
        <f t="shared" si="16"/>
        <v>0.26437925000000001</v>
      </c>
      <c r="O97">
        <f t="shared" si="17"/>
        <v>5.2831893864304898E-3</v>
      </c>
      <c r="Q97">
        <v>6.7479999999999997E-3</v>
      </c>
      <c r="R97">
        <v>7.2570000000000004E-3</v>
      </c>
      <c r="S97">
        <v>7.9649999999999999E-3</v>
      </c>
      <c r="T97">
        <v>1.1214E-2</v>
      </c>
      <c r="U97">
        <v>1.0725E-2</v>
      </c>
      <c r="V97">
        <v>1.0685999999999999E-2</v>
      </c>
      <c r="W97">
        <v>1.0748000000000001E-2</v>
      </c>
      <c r="X97">
        <v>1.0220999999999999E-2</v>
      </c>
      <c r="Y97">
        <v>1.0442999999999999E-2</v>
      </c>
      <c r="Z97">
        <v>1.0669E-2</v>
      </c>
      <c r="AA97">
        <v>8.567E-3</v>
      </c>
      <c r="AB97">
        <v>9.3570000000000007E-3</v>
      </c>
      <c r="AC97">
        <f t="shared" si="18"/>
        <v>1.0092435907423666E-2</v>
      </c>
      <c r="AD97">
        <f t="shared" si="19"/>
        <v>0.20167930753014798</v>
      </c>
      <c r="AG97">
        <v>7.4999999999999997E-3</v>
      </c>
      <c r="AH97">
        <f t="shared" si="20"/>
        <v>1.3020197616971809</v>
      </c>
      <c r="AI97">
        <f t="shared" si="21"/>
        <v>3.3943400073542609</v>
      </c>
      <c r="AJ97">
        <f t="shared" si="22"/>
        <v>4.7110799361729869</v>
      </c>
      <c r="AK97">
        <f t="shared" si="23"/>
        <v>5.0978737580447948</v>
      </c>
      <c r="AL97">
        <f t="shared" si="24"/>
        <v>5.7147470504908426</v>
      </c>
      <c r="AM97">
        <f t="shared" si="25"/>
        <v>5.9428573770794175</v>
      </c>
      <c r="AN97">
        <f t="shared" si="26"/>
        <v>5.8124232825393731</v>
      </c>
      <c r="AO97">
        <f t="shared" si="27"/>
        <v>6.4063233141396694</v>
      </c>
      <c r="AP97">
        <f t="shared" si="28"/>
        <v>6.5115995647442872</v>
      </c>
      <c r="AQ97">
        <f t="shared" si="29"/>
        <v>6.8500125553781857</v>
      </c>
      <c r="AR97">
        <f t="shared" si="30"/>
        <v>7.3137724239002031</v>
      </c>
      <c r="AS97">
        <f t="shared" si="31"/>
        <v>7.3068941144624517</v>
      </c>
    </row>
    <row r="98" spans="1:45" x14ac:dyDescent="0.15">
      <c r="A98">
        <v>8.0000000000000002E-3</v>
      </c>
      <c r="B98">
        <v>9.5033999999999993E-2</v>
      </c>
      <c r="C98">
        <v>0.16911899999999999</v>
      </c>
      <c r="D98">
        <v>0.23073299999999999</v>
      </c>
      <c r="E98">
        <v>0.26943699999999998</v>
      </c>
      <c r="F98">
        <v>0.27757199999999999</v>
      </c>
      <c r="G98">
        <v>0.27285999999999999</v>
      </c>
      <c r="H98">
        <v>0.286111</v>
      </c>
      <c r="I98">
        <v>0.25418299999999999</v>
      </c>
      <c r="J98">
        <v>0.274505</v>
      </c>
      <c r="K98">
        <v>0.25917000000000001</v>
      </c>
      <c r="L98">
        <v>0.292684</v>
      </c>
      <c r="M98">
        <v>0.25865300000000002</v>
      </c>
      <c r="N98">
        <f t="shared" si="16"/>
        <v>0.24500508333333335</v>
      </c>
      <c r="O98">
        <f t="shared" si="17"/>
        <v>4.8960281712282045E-3</v>
      </c>
      <c r="Q98">
        <v>7.1479999999999998E-3</v>
      </c>
      <c r="R98">
        <v>6.8469999999999998E-3</v>
      </c>
      <c r="S98">
        <v>7.4359999999999999E-3</v>
      </c>
      <c r="T98">
        <v>1.1098999999999999E-2</v>
      </c>
      <c r="U98">
        <v>1.0628E-2</v>
      </c>
      <c r="V98">
        <v>1.0451E-2</v>
      </c>
      <c r="W98">
        <v>1.1016E-2</v>
      </c>
      <c r="X98">
        <v>9.3340000000000003E-3</v>
      </c>
      <c r="Y98">
        <v>9.953E-3</v>
      </c>
      <c r="Z98">
        <v>9.8460000000000006E-3</v>
      </c>
      <c r="AA98">
        <v>8.3199999999999993E-3</v>
      </c>
      <c r="AB98">
        <v>8.7349999999999997E-3</v>
      </c>
      <c r="AC98">
        <f t="shared" si="18"/>
        <v>9.7637518729412429E-3</v>
      </c>
      <c r="AD98">
        <f t="shared" si="19"/>
        <v>0.19511114409778271</v>
      </c>
      <c r="AG98">
        <v>8.0000000000000002E-3</v>
      </c>
      <c r="AH98">
        <f t="shared" si="20"/>
        <v>1.3809067131647774</v>
      </c>
      <c r="AI98">
        <f t="shared" si="21"/>
        <v>2.9472636746558569</v>
      </c>
      <c r="AJ98">
        <f t="shared" si="22"/>
        <v>4.236765902125792</v>
      </c>
      <c r="AK98">
        <f t="shared" si="23"/>
        <v>4.9318892362661897</v>
      </c>
      <c r="AL98">
        <f t="shared" si="24"/>
        <v>5.4992520975938346</v>
      </c>
      <c r="AM98">
        <f t="shared" si="25"/>
        <v>5.5921153755505317</v>
      </c>
      <c r="AN98">
        <f t="shared" si="26"/>
        <v>6.0865745241656013</v>
      </c>
      <c r="AO98">
        <f t="shared" si="27"/>
        <v>5.4960982012156228</v>
      </c>
      <c r="AP98">
        <f t="shared" si="28"/>
        <v>5.9739934711643095</v>
      </c>
      <c r="AQ98">
        <f t="shared" si="29"/>
        <v>5.8106738650834933</v>
      </c>
      <c r="AR98">
        <f t="shared" si="30"/>
        <v>6.9295149074396329</v>
      </c>
      <c r="AS98">
        <f t="shared" si="31"/>
        <v>6.4828887808350348</v>
      </c>
    </row>
    <row r="99" spans="1:45" x14ac:dyDescent="0.15">
      <c r="A99">
        <v>8.5000000000000006E-3</v>
      </c>
      <c r="B99">
        <v>7.8581999999999999E-2</v>
      </c>
      <c r="C99">
        <v>0.15473899999999999</v>
      </c>
      <c r="D99">
        <v>0.21113499999999999</v>
      </c>
      <c r="E99">
        <v>0.22835800000000001</v>
      </c>
      <c r="F99">
        <v>0.24937699999999999</v>
      </c>
      <c r="G99">
        <v>0.25558199999999998</v>
      </c>
      <c r="H99">
        <v>0.243896</v>
      </c>
      <c r="I99">
        <v>0.25596999999999998</v>
      </c>
      <c r="J99">
        <v>0.26221800000000001</v>
      </c>
      <c r="K99">
        <v>0.276841</v>
      </c>
      <c r="L99">
        <v>0.25807099999999999</v>
      </c>
      <c r="M99">
        <v>0.25920500000000002</v>
      </c>
      <c r="N99">
        <f t="shared" si="16"/>
        <v>0.2278311666666667</v>
      </c>
      <c r="O99">
        <f t="shared" si="17"/>
        <v>4.5528353743019149E-3</v>
      </c>
      <c r="Q99">
        <v>6.4599999999999996E-3</v>
      </c>
      <c r="R99">
        <v>6.496E-3</v>
      </c>
      <c r="S99">
        <v>7.2300000000000003E-3</v>
      </c>
      <c r="T99">
        <v>1.0017E-2</v>
      </c>
      <c r="U99">
        <v>1.0062E-2</v>
      </c>
      <c r="V99">
        <v>1.0090999999999999E-2</v>
      </c>
      <c r="W99">
        <v>9.9869999999999994E-3</v>
      </c>
      <c r="X99">
        <v>9.4009999999999996E-3</v>
      </c>
      <c r="Y99">
        <v>9.7509999999999993E-3</v>
      </c>
      <c r="Z99">
        <v>1.0146000000000001E-2</v>
      </c>
      <c r="AA99">
        <v>7.8059999999999996E-3</v>
      </c>
      <c r="AB99">
        <v>8.7279999999999996E-3</v>
      </c>
      <c r="AC99">
        <f t="shared" si="18"/>
        <v>9.3559355831666358E-3</v>
      </c>
      <c r="AD99">
        <f t="shared" si="19"/>
        <v>0.18696166386568552</v>
      </c>
      <c r="AG99">
        <v>8.5000000000000006E-3</v>
      </c>
      <c r="AH99">
        <f t="shared" si="20"/>
        <v>1.1418482999128159</v>
      </c>
      <c r="AI99">
        <f t="shared" si="21"/>
        <v>2.6966611306392103</v>
      </c>
      <c r="AJ99">
        <f t="shared" si="22"/>
        <v>3.8769034717414894</v>
      </c>
      <c r="AK99">
        <f t="shared" si="23"/>
        <v>4.1799617803615492</v>
      </c>
      <c r="AL99">
        <f t="shared" si="24"/>
        <v>4.940653201121358</v>
      </c>
      <c r="AM99">
        <f t="shared" si="25"/>
        <v>5.2380122843727772</v>
      </c>
      <c r="AN99">
        <f t="shared" si="26"/>
        <v>5.1885148776030761</v>
      </c>
      <c r="AO99">
        <f t="shared" si="27"/>
        <v>5.5347377934998123</v>
      </c>
      <c r="AP99">
        <f t="shared" si="28"/>
        <v>5.7065941240478786</v>
      </c>
      <c r="AQ99">
        <f t="shared" si="29"/>
        <v>6.2068633078040643</v>
      </c>
      <c r="AR99">
        <f t="shared" si="30"/>
        <v>6.1100259723041006</v>
      </c>
      <c r="AS99">
        <f t="shared" si="31"/>
        <v>6.4967241301525407</v>
      </c>
    </row>
    <row r="100" spans="1:45" x14ac:dyDescent="0.15">
      <c r="A100">
        <v>8.9999999999999993E-3</v>
      </c>
      <c r="B100">
        <v>7.0169999999999996E-2</v>
      </c>
      <c r="C100">
        <v>0.13541700000000001</v>
      </c>
      <c r="D100">
        <v>0.19311800000000001</v>
      </c>
      <c r="E100">
        <v>0.22662199999999999</v>
      </c>
      <c r="F100">
        <v>0.232879</v>
      </c>
      <c r="G100">
        <v>0.23113</v>
      </c>
      <c r="H100">
        <v>0.23202999999999999</v>
      </c>
      <c r="I100">
        <v>0.24030799999999999</v>
      </c>
      <c r="J100">
        <v>0.246617</v>
      </c>
      <c r="K100">
        <v>0.246749</v>
      </c>
      <c r="L100">
        <v>0.24477099999999999</v>
      </c>
      <c r="M100">
        <v>0.24283199999999999</v>
      </c>
      <c r="N100">
        <f t="shared" si="16"/>
        <v>0.21188691666666667</v>
      </c>
      <c r="O100">
        <f t="shared" si="17"/>
        <v>4.2342154660655667E-3</v>
      </c>
      <c r="Q100">
        <v>6.0619999999999997E-3</v>
      </c>
      <c r="R100">
        <v>6.0679999999999996E-3</v>
      </c>
      <c r="S100">
        <v>6.8890000000000002E-3</v>
      </c>
      <c r="T100">
        <v>1.0009000000000001E-2</v>
      </c>
      <c r="U100">
        <v>9.691E-3</v>
      </c>
      <c r="V100">
        <v>9.5919999999999998E-3</v>
      </c>
      <c r="W100">
        <v>9.7909999999999994E-3</v>
      </c>
      <c r="X100">
        <v>9.0860000000000003E-3</v>
      </c>
      <c r="Y100">
        <v>9.5460000000000007E-3</v>
      </c>
      <c r="Z100">
        <v>9.5639999999999996E-3</v>
      </c>
      <c r="AA100">
        <v>7.6480000000000003E-3</v>
      </c>
      <c r="AB100">
        <v>8.7139999999999995E-3</v>
      </c>
      <c r="AC100">
        <f t="shared" si="18"/>
        <v>9.0582448831788807E-3</v>
      </c>
      <c r="AD100">
        <f t="shared" si="19"/>
        <v>0.18101284687220495</v>
      </c>
      <c r="AG100">
        <v>8.9999999999999993E-3</v>
      </c>
      <c r="AH100">
        <f t="shared" si="20"/>
        <v>1.0196163905841324</v>
      </c>
      <c r="AI100">
        <f t="shared" si="21"/>
        <v>2.3599335676705291</v>
      </c>
      <c r="AJ100">
        <f t="shared" si="22"/>
        <v>3.546071682363289</v>
      </c>
      <c r="AK100">
        <f t="shared" si="23"/>
        <v>4.1481852993505584</v>
      </c>
      <c r="AL100">
        <f t="shared" si="24"/>
        <v>4.6137950846467026</v>
      </c>
      <c r="AM100">
        <f t="shared" si="25"/>
        <v>4.7368820155061</v>
      </c>
      <c r="AN100">
        <f t="shared" si="26"/>
        <v>4.9360838515196708</v>
      </c>
      <c r="AO100">
        <f t="shared" si="27"/>
        <v>5.1960845789754773</v>
      </c>
      <c r="AP100">
        <f t="shared" si="28"/>
        <v>5.3670729053318826</v>
      </c>
      <c r="AQ100">
        <f t="shared" si="29"/>
        <v>5.5321910928559896</v>
      </c>
      <c r="AR100">
        <f t="shared" si="30"/>
        <v>5.7951384203062224</v>
      </c>
      <c r="AS100">
        <f t="shared" si="31"/>
        <v>6.086350625849045</v>
      </c>
    </row>
    <row r="101" spans="1:45" x14ac:dyDescent="0.15">
      <c r="A101">
        <v>9.4999999999999998E-3</v>
      </c>
      <c r="B101">
        <v>6.7279000000000005E-2</v>
      </c>
      <c r="C101">
        <v>0.12862100000000001</v>
      </c>
      <c r="D101">
        <v>0.18396399999999999</v>
      </c>
      <c r="E101">
        <v>0.19778100000000001</v>
      </c>
      <c r="F101">
        <v>0.22808899999999999</v>
      </c>
      <c r="G101">
        <v>0.24490000000000001</v>
      </c>
      <c r="H101">
        <v>0.20980699999999999</v>
      </c>
      <c r="I101">
        <v>0.21851400000000001</v>
      </c>
      <c r="J101">
        <v>0.21690699999999999</v>
      </c>
      <c r="K101">
        <v>0.224888</v>
      </c>
      <c r="L101">
        <v>0.23136399999999999</v>
      </c>
      <c r="M101">
        <v>0.22179199999999999</v>
      </c>
      <c r="N101">
        <f t="shared" si="16"/>
        <v>0.19782549999999999</v>
      </c>
      <c r="O101">
        <f t="shared" si="17"/>
        <v>3.9532209201943976E-3</v>
      </c>
      <c r="Q101">
        <v>6.3220000000000004E-3</v>
      </c>
      <c r="R101">
        <v>5.9040000000000004E-3</v>
      </c>
      <c r="S101">
        <v>6.7780000000000002E-3</v>
      </c>
      <c r="T101">
        <v>9.3710000000000009E-3</v>
      </c>
      <c r="U101">
        <v>9.4310000000000001E-3</v>
      </c>
      <c r="V101">
        <v>9.887E-3</v>
      </c>
      <c r="W101">
        <v>9.4260000000000004E-3</v>
      </c>
      <c r="X101">
        <v>8.7690000000000008E-3</v>
      </c>
      <c r="Y101">
        <v>8.9429999999999996E-3</v>
      </c>
      <c r="Z101">
        <v>9.2510000000000005E-3</v>
      </c>
      <c r="AA101">
        <v>7.3879999999999996E-3</v>
      </c>
      <c r="AB101">
        <v>8.0300000000000007E-3</v>
      </c>
      <c r="AC101">
        <f t="shared" si="18"/>
        <v>8.767942051484021E-3</v>
      </c>
      <c r="AD101">
        <f t="shared" si="19"/>
        <v>0.17521166323256504</v>
      </c>
      <c r="AG101">
        <v>9.4999999999999998E-3</v>
      </c>
      <c r="AH101">
        <f t="shared" si="20"/>
        <v>0.97760825341470503</v>
      </c>
      <c r="AI101">
        <f t="shared" si="21"/>
        <v>2.2414985962423564</v>
      </c>
      <c r="AJ101">
        <f t="shared" si="22"/>
        <v>3.3779840873159417</v>
      </c>
      <c r="AK101">
        <f t="shared" si="23"/>
        <v>3.6202673910337606</v>
      </c>
      <c r="AL101">
        <f t="shared" si="24"/>
        <v>4.5188956799968301</v>
      </c>
      <c r="AM101">
        <f t="shared" si="25"/>
        <v>5.0190905793165923</v>
      </c>
      <c r="AN101">
        <f t="shared" si="26"/>
        <v>4.4633234695331963</v>
      </c>
      <c r="AO101">
        <f t="shared" si="27"/>
        <v>4.7248415603735525</v>
      </c>
      <c r="AP101">
        <f t="shared" si="28"/>
        <v>4.7205005440696413</v>
      </c>
      <c r="AQ101">
        <f t="shared" si="29"/>
        <v>5.0420605169228558</v>
      </c>
      <c r="AR101">
        <f t="shared" si="30"/>
        <v>5.4777175624388867</v>
      </c>
      <c r="AS101">
        <f t="shared" si="31"/>
        <v>5.5590032533122127</v>
      </c>
    </row>
    <row r="102" spans="1:45" x14ac:dyDescent="0.15">
      <c r="A102">
        <v>0.01</v>
      </c>
      <c r="B102">
        <v>5.3851999999999997E-2</v>
      </c>
      <c r="C102">
        <v>0.114714</v>
      </c>
      <c r="D102">
        <v>0.14960899999999999</v>
      </c>
      <c r="E102">
        <v>0.20966699999999999</v>
      </c>
      <c r="F102">
        <v>0.200042</v>
      </c>
      <c r="G102">
        <v>0.214502</v>
      </c>
      <c r="H102">
        <v>0.20725499999999999</v>
      </c>
      <c r="I102">
        <v>0.22151000000000001</v>
      </c>
      <c r="J102">
        <v>0.217417</v>
      </c>
      <c r="K102">
        <v>0.199489</v>
      </c>
      <c r="L102">
        <v>0.20735700000000001</v>
      </c>
      <c r="M102">
        <v>0.217419</v>
      </c>
      <c r="N102">
        <f t="shared" si="16"/>
        <v>0.18440274999999998</v>
      </c>
      <c r="O102">
        <f t="shared" si="17"/>
        <v>3.6849890890778866E-3</v>
      </c>
      <c r="Q102">
        <v>4.9589999999999999E-3</v>
      </c>
      <c r="R102">
        <v>5.6150000000000002E-3</v>
      </c>
      <c r="S102">
        <v>6.0990000000000003E-3</v>
      </c>
      <c r="T102">
        <v>9.7330000000000003E-3</v>
      </c>
      <c r="U102">
        <v>8.9770000000000006E-3</v>
      </c>
      <c r="V102">
        <v>9.2230000000000003E-3</v>
      </c>
      <c r="W102">
        <v>9.3430000000000006E-3</v>
      </c>
      <c r="X102">
        <v>8.8360000000000001E-3</v>
      </c>
      <c r="Y102">
        <v>8.9200000000000008E-3</v>
      </c>
      <c r="Z102">
        <v>8.5450000000000005E-3</v>
      </c>
      <c r="AA102">
        <v>7.0819999999999998E-3</v>
      </c>
      <c r="AB102">
        <v>8.1440000000000002E-3</v>
      </c>
      <c r="AC102">
        <f t="shared" si="18"/>
        <v>8.4645178351645152E-3</v>
      </c>
      <c r="AD102">
        <f t="shared" si="19"/>
        <v>0.16914827215468037</v>
      </c>
      <c r="AG102">
        <v>0.01</v>
      </c>
      <c r="AH102">
        <f t="shared" si="20"/>
        <v>0.78250508573089206</v>
      </c>
      <c r="AI102">
        <f t="shared" si="21"/>
        <v>1.9991390983536561</v>
      </c>
      <c r="AJ102">
        <f t="shared" si="22"/>
        <v>2.7471506453395813</v>
      </c>
      <c r="AK102">
        <f t="shared" si="23"/>
        <v>3.8378337811815868</v>
      </c>
      <c r="AL102">
        <f t="shared" si="24"/>
        <v>3.963228957196208</v>
      </c>
      <c r="AM102">
        <f t="shared" si="25"/>
        <v>4.396100316229349</v>
      </c>
      <c r="AN102">
        <f t="shared" si="26"/>
        <v>4.4090335674124441</v>
      </c>
      <c r="AO102">
        <f t="shared" si="27"/>
        <v>4.7896228801740186</v>
      </c>
      <c r="AP102">
        <f t="shared" si="28"/>
        <v>4.7315995647442879</v>
      </c>
      <c r="AQ102">
        <f t="shared" si="29"/>
        <v>4.4726068552364895</v>
      </c>
      <c r="AR102">
        <f t="shared" si="30"/>
        <v>4.9093336932048217</v>
      </c>
      <c r="AS102">
        <f t="shared" si="31"/>
        <v>5.449398212432766</v>
      </c>
    </row>
    <row r="103" spans="1:45" x14ac:dyDescent="0.15">
      <c r="A103">
        <v>1.0500000000000001E-2</v>
      </c>
      <c r="B103">
        <v>6.6684999999999994E-2</v>
      </c>
      <c r="C103">
        <v>0.104868</v>
      </c>
      <c r="D103">
        <v>0.147809</v>
      </c>
      <c r="E103">
        <v>0.16338900000000001</v>
      </c>
      <c r="F103">
        <v>0.19278500000000001</v>
      </c>
      <c r="G103">
        <v>0.21893399999999999</v>
      </c>
      <c r="H103">
        <v>0.21767300000000001</v>
      </c>
      <c r="I103">
        <v>0.20271400000000001</v>
      </c>
      <c r="J103">
        <v>0.19711999999999999</v>
      </c>
      <c r="K103">
        <v>0.210032</v>
      </c>
      <c r="L103">
        <v>0.19960700000000001</v>
      </c>
      <c r="M103">
        <v>0.205902</v>
      </c>
      <c r="N103">
        <f t="shared" si="16"/>
        <v>0.1772931666666667</v>
      </c>
      <c r="O103">
        <f t="shared" si="17"/>
        <v>3.5429156275312277E-3</v>
      </c>
      <c r="Q103">
        <v>6.7650000000000002E-3</v>
      </c>
      <c r="R103">
        <v>5.3470000000000002E-3</v>
      </c>
      <c r="S103">
        <v>6.0759999999999998E-3</v>
      </c>
      <c r="T103">
        <v>8.6090000000000003E-3</v>
      </c>
      <c r="U103">
        <v>9.0089999999999996E-3</v>
      </c>
      <c r="V103">
        <v>9.5849999999999998E-3</v>
      </c>
      <c r="W103">
        <v>9.6939999999999995E-3</v>
      </c>
      <c r="X103">
        <v>8.5019999999999991E-3</v>
      </c>
      <c r="Y103">
        <v>8.482E-3</v>
      </c>
      <c r="Z103">
        <v>8.8859999999999998E-3</v>
      </c>
      <c r="AA103">
        <v>6.9550000000000002E-3</v>
      </c>
      <c r="AB103">
        <v>7.9389999999999999E-3</v>
      </c>
      <c r="AC103">
        <f t="shared" si="18"/>
        <v>8.458375639243355E-3</v>
      </c>
      <c r="AD103">
        <f t="shared" si="19"/>
        <v>0.16902553133854273</v>
      </c>
      <c r="AG103">
        <v>1.0500000000000001E-2</v>
      </c>
      <c r="AH103">
        <f t="shared" si="20"/>
        <v>0.9689770415576866</v>
      </c>
      <c r="AI103">
        <f t="shared" si="21"/>
        <v>1.8275512924852348</v>
      </c>
      <c r="AJ103">
        <f t="shared" si="22"/>
        <v>2.7140986821447783</v>
      </c>
      <c r="AK103">
        <f t="shared" si="23"/>
        <v>2.9907416220648857</v>
      </c>
      <c r="AL103">
        <f t="shared" si="24"/>
        <v>3.8194533873540109</v>
      </c>
      <c r="AM103">
        <f t="shared" si="25"/>
        <v>4.4869317145451149</v>
      </c>
      <c r="AN103">
        <f t="shared" si="26"/>
        <v>4.6306606051452022</v>
      </c>
      <c r="AO103">
        <f t="shared" si="27"/>
        <v>4.3832044265793693</v>
      </c>
      <c r="AP103">
        <f t="shared" si="28"/>
        <v>4.2898803046789986</v>
      </c>
      <c r="AQ103">
        <f t="shared" si="29"/>
        <v>4.7089842699047582</v>
      </c>
      <c r="AR103">
        <f t="shared" si="30"/>
        <v>4.7258465858376368</v>
      </c>
      <c r="AS103">
        <f t="shared" si="31"/>
        <v>5.1607356796615358</v>
      </c>
    </row>
    <row r="104" spans="1:45" x14ac:dyDescent="0.15">
      <c r="A104">
        <v>1.0999999999999999E-2</v>
      </c>
      <c r="B104">
        <v>5.1866000000000002E-2</v>
      </c>
      <c r="C104">
        <v>0.10449700000000001</v>
      </c>
      <c r="D104">
        <v>0.15686800000000001</v>
      </c>
      <c r="E104">
        <v>0.18153</v>
      </c>
      <c r="F104">
        <v>0.170685</v>
      </c>
      <c r="G104">
        <v>0.21675</v>
      </c>
      <c r="H104">
        <v>0.18710099999999999</v>
      </c>
      <c r="I104">
        <v>0.198603</v>
      </c>
      <c r="J104">
        <v>0.20014799999999999</v>
      </c>
      <c r="K104">
        <v>0.20158200000000001</v>
      </c>
      <c r="L104">
        <v>0.195913</v>
      </c>
      <c r="M104">
        <v>0.18084</v>
      </c>
      <c r="N104">
        <f t="shared" si="16"/>
        <v>0.17053191666666667</v>
      </c>
      <c r="O104">
        <f t="shared" si="17"/>
        <v>3.4078030412030523E-3</v>
      </c>
      <c r="Q104">
        <v>5.3680000000000004E-3</v>
      </c>
      <c r="R104">
        <v>5.4609999999999997E-3</v>
      </c>
      <c r="S104">
        <v>6.339E-3</v>
      </c>
      <c r="T104">
        <v>9.1439999999999994E-3</v>
      </c>
      <c r="U104">
        <v>8.4440000000000001E-3</v>
      </c>
      <c r="V104">
        <v>9.3939999999999996E-3</v>
      </c>
      <c r="W104">
        <v>9.0310000000000008E-3</v>
      </c>
      <c r="X104">
        <v>8.4709999999999994E-3</v>
      </c>
      <c r="Y104">
        <v>8.5730000000000008E-3</v>
      </c>
      <c r="Z104">
        <v>8.8839999999999995E-3</v>
      </c>
      <c r="AA104">
        <v>6.9800000000000001E-3</v>
      </c>
      <c r="AB104">
        <v>7.5560000000000002E-3</v>
      </c>
      <c r="AC104">
        <f t="shared" si="18"/>
        <v>8.2766599378778834E-3</v>
      </c>
      <c r="AD104">
        <f t="shared" si="19"/>
        <v>0.16539426757279652</v>
      </c>
      <c r="AG104">
        <v>1.0999999999999999E-2</v>
      </c>
      <c r="AH104">
        <f t="shared" si="20"/>
        <v>0.75364719558267945</v>
      </c>
      <c r="AI104">
        <f t="shared" si="21"/>
        <v>1.8210858165582409</v>
      </c>
      <c r="AJ104">
        <f t="shared" si="22"/>
        <v>2.8804418680235111</v>
      </c>
      <c r="AK104">
        <f t="shared" si="23"/>
        <v>3.3228021877448213</v>
      </c>
      <c r="AL104">
        <f t="shared" si="24"/>
        <v>3.3816085350028233</v>
      </c>
      <c r="AM104">
        <f t="shared" si="25"/>
        <v>4.4421718377577433</v>
      </c>
      <c r="AN104">
        <f t="shared" si="26"/>
        <v>3.9802880002723007</v>
      </c>
      <c r="AO104">
        <f t="shared" si="27"/>
        <v>4.2943139039826672</v>
      </c>
      <c r="AP104">
        <f t="shared" si="28"/>
        <v>4.3557780195865075</v>
      </c>
      <c r="AQ104">
        <f t="shared" si="29"/>
        <v>4.5195325812063931</v>
      </c>
      <c r="AR104">
        <f t="shared" si="30"/>
        <v>4.6383883439519105</v>
      </c>
      <c r="AS104">
        <f t="shared" si="31"/>
        <v>4.53258074380041</v>
      </c>
    </row>
    <row r="105" spans="1:45" x14ac:dyDescent="0.15">
      <c r="A105">
        <v>1.15E-2</v>
      </c>
      <c r="B105">
        <v>3.8924E-2</v>
      </c>
      <c r="C105">
        <v>8.8877999999999999E-2</v>
      </c>
      <c r="D105">
        <v>0.136106</v>
      </c>
      <c r="E105">
        <v>0.16824600000000001</v>
      </c>
      <c r="F105">
        <v>0.176953</v>
      </c>
      <c r="G105">
        <v>0.191358</v>
      </c>
      <c r="H105">
        <v>0.18208199999999999</v>
      </c>
      <c r="I105">
        <v>0.18437100000000001</v>
      </c>
      <c r="J105">
        <v>0.174571</v>
      </c>
      <c r="K105">
        <v>0.18635599999999999</v>
      </c>
      <c r="L105">
        <v>0.18799199999999999</v>
      </c>
      <c r="M105">
        <v>0.181862</v>
      </c>
      <c r="N105">
        <f t="shared" si="16"/>
        <v>0.15814158333333334</v>
      </c>
      <c r="O105">
        <f t="shared" si="17"/>
        <v>3.1602023782879309E-3</v>
      </c>
      <c r="Q105">
        <v>4.6509999999999998E-3</v>
      </c>
      <c r="R105">
        <v>5.012E-3</v>
      </c>
      <c r="S105">
        <v>5.9360000000000003E-3</v>
      </c>
      <c r="T105">
        <v>8.9219999999999994E-3</v>
      </c>
      <c r="U105">
        <v>8.6969999999999999E-3</v>
      </c>
      <c r="V105">
        <v>8.8940000000000009E-3</v>
      </c>
      <c r="W105">
        <v>8.9680000000000003E-3</v>
      </c>
      <c r="X105">
        <v>8.0090000000000005E-3</v>
      </c>
      <c r="Y105">
        <v>8.1150000000000007E-3</v>
      </c>
      <c r="Z105">
        <v>8.2719999999999998E-3</v>
      </c>
      <c r="AA105">
        <v>6.7650000000000002E-3</v>
      </c>
      <c r="AB105">
        <v>7.5789999999999998E-3</v>
      </c>
      <c r="AC105">
        <f t="shared" si="18"/>
        <v>7.9680381411098827E-3</v>
      </c>
      <c r="AD105">
        <f t="shared" si="19"/>
        <v>0.15922701213200677</v>
      </c>
      <c r="AG105">
        <v>1.15E-2</v>
      </c>
      <c r="AH105">
        <f t="shared" si="20"/>
        <v>0.56559139784946233</v>
      </c>
      <c r="AI105">
        <f t="shared" si="21"/>
        <v>1.5488910227476704</v>
      </c>
      <c r="AJ105">
        <f t="shared" si="22"/>
        <v>2.4992058347732362</v>
      </c>
      <c r="AK105">
        <f t="shared" si="23"/>
        <v>3.0796462120823844</v>
      </c>
      <c r="AL105">
        <f t="shared" si="24"/>
        <v>3.5057900524026984</v>
      </c>
      <c r="AM105">
        <f t="shared" si="25"/>
        <v>3.9217767867573068</v>
      </c>
      <c r="AN105">
        <f t="shared" si="26"/>
        <v>3.873516441203313</v>
      </c>
      <c r="AO105">
        <f t="shared" si="27"/>
        <v>3.9865810123270462</v>
      </c>
      <c r="AP105">
        <f t="shared" si="28"/>
        <v>3.7991512513601742</v>
      </c>
      <c r="AQ105">
        <f t="shared" si="29"/>
        <v>4.1781608164583073</v>
      </c>
      <c r="AR105">
        <f t="shared" si="30"/>
        <v>4.4508526823447525</v>
      </c>
      <c r="AS105">
        <f t="shared" si="31"/>
        <v>4.5581961912686921</v>
      </c>
    </row>
    <row r="106" spans="1:45" x14ac:dyDescent="0.15">
      <c r="A106">
        <v>1.2E-2</v>
      </c>
      <c r="B106">
        <v>4.5331000000000003E-2</v>
      </c>
      <c r="C106">
        <v>8.3240999999999996E-2</v>
      </c>
      <c r="D106">
        <v>0.127054</v>
      </c>
      <c r="E106">
        <v>0.16526199999999999</v>
      </c>
      <c r="F106">
        <v>0.170321</v>
      </c>
      <c r="G106">
        <v>0.149229</v>
      </c>
      <c r="H106">
        <v>0.18046200000000001</v>
      </c>
      <c r="I106">
        <v>0.160945</v>
      </c>
      <c r="J106">
        <v>0.16334000000000001</v>
      </c>
      <c r="K106">
        <v>0.17852100000000001</v>
      </c>
      <c r="L106">
        <v>0.17405499999999999</v>
      </c>
      <c r="M106">
        <v>0.16756799999999999</v>
      </c>
      <c r="N106">
        <f t="shared" si="16"/>
        <v>0.14711075000000001</v>
      </c>
      <c r="O106">
        <f t="shared" si="17"/>
        <v>2.939769112098734E-3</v>
      </c>
      <c r="Q106">
        <v>4.8250000000000003E-3</v>
      </c>
      <c r="R106">
        <v>4.823E-3</v>
      </c>
      <c r="S106">
        <v>5.7080000000000004E-3</v>
      </c>
      <c r="T106">
        <v>8.8679999999999991E-3</v>
      </c>
      <c r="U106">
        <v>8.3990000000000002E-3</v>
      </c>
      <c r="V106">
        <v>7.8050000000000003E-3</v>
      </c>
      <c r="W106">
        <v>8.8280000000000008E-3</v>
      </c>
      <c r="X106">
        <v>7.6319999999999999E-3</v>
      </c>
      <c r="Y106">
        <v>7.7120000000000001E-3</v>
      </c>
      <c r="Z106">
        <v>8.378E-3</v>
      </c>
      <c r="AA106">
        <v>6.561E-3</v>
      </c>
      <c r="AB106">
        <v>7.2360000000000002E-3</v>
      </c>
      <c r="AC106">
        <f t="shared" si="18"/>
        <v>7.689893727838802E-3</v>
      </c>
      <c r="AD106">
        <f t="shared" si="19"/>
        <v>0.15366879277084852</v>
      </c>
      <c r="AG106">
        <v>1.2E-2</v>
      </c>
      <c r="AH106">
        <f t="shared" si="20"/>
        <v>0.65868933449578615</v>
      </c>
      <c r="AI106">
        <f t="shared" si="21"/>
        <v>1.4506541284067915</v>
      </c>
      <c r="AJ106">
        <f t="shared" si="22"/>
        <v>2.3329911843069278</v>
      </c>
      <c r="AK106">
        <f t="shared" si="23"/>
        <v>3.0250258092386089</v>
      </c>
      <c r="AL106">
        <f t="shared" si="24"/>
        <v>3.3743969727288037</v>
      </c>
      <c r="AM106">
        <f t="shared" si="25"/>
        <v>3.0583661415305663</v>
      </c>
      <c r="AN106">
        <f t="shared" si="26"/>
        <v>3.8390534155623968</v>
      </c>
      <c r="AO106">
        <f t="shared" si="27"/>
        <v>3.480049904968658</v>
      </c>
      <c r="AP106">
        <f t="shared" si="28"/>
        <v>3.5547334058759525</v>
      </c>
      <c r="AQ106">
        <f t="shared" si="29"/>
        <v>4.0024976234462724</v>
      </c>
      <c r="AR106">
        <f t="shared" si="30"/>
        <v>4.1208836739090806</v>
      </c>
      <c r="AS106">
        <f t="shared" si="31"/>
        <v>4.1999308232534123</v>
      </c>
    </row>
    <row r="107" spans="1:45" x14ac:dyDescent="0.15">
      <c r="A107">
        <v>1.2500000000000001E-2</v>
      </c>
      <c r="B107">
        <v>4.7951000000000001E-2</v>
      </c>
      <c r="C107">
        <v>7.8653000000000001E-2</v>
      </c>
      <c r="D107">
        <v>0.115254</v>
      </c>
      <c r="E107">
        <v>0.140741</v>
      </c>
      <c r="F107">
        <v>0.16250100000000001</v>
      </c>
      <c r="G107">
        <v>0.15549099999999999</v>
      </c>
      <c r="H107">
        <v>0.16999700000000001</v>
      </c>
      <c r="I107">
        <v>0.178979</v>
      </c>
      <c r="J107">
        <v>0.171183</v>
      </c>
      <c r="K107">
        <v>0.176117</v>
      </c>
      <c r="L107">
        <v>0.17266300000000001</v>
      </c>
      <c r="M107">
        <v>0.17679900000000001</v>
      </c>
      <c r="N107">
        <f t="shared" si="16"/>
        <v>0.14552741666666666</v>
      </c>
      <c r="O107">
        <f t="shared" si="17"/>
        <v>2.9081287701965297E-3</v>
      </c>
      <c r="Q107">
        <v>5.4990000000000004E-3</v>
      </c>
      <c r="R107">
        <v>4.7200000000000002E-3</v>
      </c>
      <c r="S107">
        <v>5.4790000000000004E-3</v>
      </c>
      <c r="T107">
        <v>8.0459999999999993E-3</v>
      </c>
      <c r="U107">
        <v>8.208E-3</v>
      </c>
      <c r="V107">
        <v>8.0169999999999998E-3</v>
      </c>
      <c r="W107">
        <v>8.5810000000000001E-3</v>
      </c>
      <c r="X107">
        <v>7.9729999999999992E-3</v>
      </c>
      <c r="Y107">
        <v>8.1180000000000002E-3</v>
      </c>
      <c r="Z107">
        <v>8.2319999999999997E-3</v>
      </c>
      <c r="AA107">
        <v>6.5719999999999997E-3</v>
      </c>
      <c r="AB107">
        <v>7.4390000000000003E-3</v>
      </c>
      <c r="AC107">
        <f t="shared" si="18"/>
        <v>7.6771115188413964E-3</v>
      </c>
      <c r="AD107">
        <f t="shared" si="19"/>
        <v>0.15341336315178042</v>
      </c>
      <c r="AG107">
        <v>1.2500000000000001E-2</v>
      </c>
      <c r="AH107">
        <f t="shared" si="20"/>
        <v>0.69675966288869506</v>
      </c>
      <c r="AI107">
        <f t="shared" si="21"/>
        <v>1.3706983236815919</v>
      </c>
      <c r="AJ107">
        <f t="shared" si="22"/>
        <v>2.1163172033632209</v>
      </c>
      <c r="AK107">
        <f t="shared" si="23"/>
        <v>2.5761830149583758</v>
      </c>
      <c r="AL107">
        <f t="shared" si="24"/>
        <v>3.2194672557429991</v>
      </c>
      <c r="AM107">
        <f t="shared" si="25"/>
        <v>3.1867023816599271</v>
      </c>
      <c r="AN107">
        <f t="shared" si="26"/>
        <v>3.6164265246165992</v>
      </c>
      <c r="AO107">
        <f t="shared" si="27"/>
        <v>3.86999193476893</v>
      </c>
      <c r="AP107">
        <f t="shared" si="28"/>
        <v>3.7254189336235042</v>
      </c>
      <c r="AQ107">
        <f t="shared" si="29"/>
        <v>3.9485991785195416</v>
      </c>
      <c r="AR107">
        <f t="shared" si="30"/>
        <v>4.0879270218503558</v>
      </c>
      <c r="AS107">
        <f t="shared" si="31"/>
        <v>4.431296963742362</v>
      </c>
    </row>
    <row r="108" spans="1:45" x14ac:dyDescent="0.15">
      <c r="A108">
        <v>1.2999999999999999E-2</v>
      </c>
      <c r="B108">
        <v>4.5754999999999997E-2</v>
      </c>
      <c r="C108">
        <v>6.9400000000000003E-2</v>
      </c>
      <c r="D108">
        <v>0.11058999999999999</v>
      </c>
      <c r="E108">
        <v>0.124431</v>
      </c>
      <c r="F108">
        <v>0.14377400000000001</v>
      </c>
      <c r="G108">
        <v>0.15708900000000001</v>
      </c>
      <c r="H108">
        <v>0.17726900000000001</v>
      </c>
      <c r="I108">
        <v>0.16072900000000001</v>
      </c>
      <c r="J108">
        <v>0.155833</v>
      </c>
      <c r="K108">
        <v>0.166717</v>
      </c>
      <c r="L108">
        <v>0.168375</v>
      </c>
      <c r="M108">
        <v>0.149286</v>
      </c>
      <c r="N108">
        <f t="shared" si="16"/>
        <v>0.13577066666666668</v>
      </c>
      <c r="O108">
        <f t="shared" si="17"/>
        <v>2.7131559875516902E-3</v>
      </c>
      <c r="Q108">
        <v>5.4190000000000002E-3</v>
      </c>
      <c r="R108">
        <v>4.5030000000000001E-3</v>
      </c>
      <c r="S108">
        <v>5.3579999999999999E-3</v>
      </c>
      <c r="T108">
        <v>7.6150000000000002E-3</v>
      </c>
      <c r="U108">
        <v>7.7759999999999999E-3</v>
      </c>
      <c r="V108">
        <v>8.0450000000000001E-3</v>
      </c>
      <c r="W108">
        <v>8.7620000000000007E-3</v>
      </c>
      <c r="X108">
        <v>7.5960000000000003E-3</v>
      </c>
      <c r="Y108">
        <v>7.8120000000000004E-3</v>
      </c>
      <c r="Z108">
        <v>8.0660000000000003E-3</v>
      </c>
      <c r="AA108">
        <v>6.5339999999999999E-3</v>
      </c>
      <c r="AB108">
        <v>6.9740000000000002E-3</v>
      </c>
      <c r="AC108">
        <f t="shared" si="18"/>
        <v>7.4676061151421943E-3</v>
      </c>
      <c r="AD108">
        <f t="shared" si="19"/>
        <v>0.14922677181451968</v>
      </c>
      <c r="AG108">
        <v>1.2999999999999999E-2</v>
      </c>
      <c r="AH108">
        <f t="shared" si="20"/>
        <v>0.66485033420517281</v>
      </c>
      <c r="AI108">
        <f t="shared" si="21"/>
        <v>1.2094448230010613</v>
      </c>
      <c r="AJ108">
        <f t="shared" si="22"/>
        <v>2.0306758942851317</v>
      </c>
      <c r="AK108">
        <f t="shared" si="23"/>
        <v>2.277637850621252</v>
      </c>
      <c r="AL108">
        <f t="shared" si="24"/>
        <v>2.8484482263321085</v>
      </c>
      <c r="AM108">
        <f t="shared" si="25"/>
        <v>3.2194525112873178</v>
      </c>
      <c r="AN108">
        <f t="shared" si="26"/>
        <v>3.7711272174936026</v>
      </c>
      <c r="AO108">
        <f t="shared" si="27"/>
        <v>3.4753794226332442</v>
      </c>
      <c r="AP108">
        <f t="shared" si="28"/>
        <v>3.3913601741022852</v>
      </c>
      <c r="AQ108">
        <f t="shared" si="29"/>
        <v>3.7378481875414775</v>
      </c>
      <c r="AR108">
        <f t="shared" si="30"/>
        <v>3.9864053810257758</v>
      </c>
      <c r="AS108">
        <f t="shared" si="31"/>
        <v>3.7417100692268748</v>
      </c>
    </row>
    <row r="109" spans="1:45" x14ac:dyDescent="0.15">
      <c r="A109">
        <v>1.35E-2</v>
      </c>
      <c r="B109">
        <v>3.6019000000000002E-2</v>
      </c>
      <c r="C109">
        <v>7.0638999999999993E-2</v>
      </c>
      <c r="D109">
        <v>0.105194</v>
      </c>
      <c r="E109">
        <v>0.121548</v>
      </c>
      <c r="F109">
        <v>0.148397</v>
      </c>
      <c r="G109">
        <v>0.14677200000000001</v>
      </c>
      <c r="H109">
        <v>0.15698699999999999</v>
      </c>
      <c r="I109">
        <v>0.150118</v>
      </c>
      <c r="J109">
        <v>0.16350899999999999</v>
      </c>
      <c r="K109">
        <v>0.15609300000000001</v>
      </c>
      <c r="L109">
        <v>0.16084999999999999</v>
      </c>
      <c r="M109">
        <v>0.14658399999999999</v>
      </c>
      <c r="N109">
        <f t="shared" si="16"/>
        <v>0.13022583333333332</v>
      </c>
      <c r="O109">
        <f t="shared" si="17"/>
        <v>2.6023515102101716E-3</v>
      </c>
      <c r="Q109">
        <v>4.2180000000000004E-3</v>
      </c>
      <c r="R109">
        <v>4.4559999999999999E-3</v>
      </c>
      <c r="S109">
        <v>5.3610000000000003E-3</v>
      </c>
      <c r="T109">
        <v>7.6239999999999997E-3</v>
      </c>
      <c r="U109">
        <v>7.9229999999999995E-3</v>
      </c>
      <c r="V109">
        <v>7.8009999999999998E-3</v>
      </c>
      <c r="W109">
        <v>8.3909999999999992E-3</v>
      </c>
      <c r="X109">
        <v>7.4070000000000004E-3</v>
      </c>
      <c r="Y109">
        <v>7.9209999999999992E-3</v>
      </c>
      <c r="Z109">
        <v>7.8840000000000004E-3</v>
      </c>
      <c r="AA109">
        <v>6.3860000000000002E-3</v>
      </c>
      <c r="AB109">
        <v>6.6039999999999996E-3</v>
      </c>
      <c r="AC109">
        <f t="shared" si="18"/>
        <v>7.2782910456682436E-3</v>
      </c>
      <c r="AD109">
        <f t="shared" si="19"/>
        <v>0.14544364824883585</v>
      </c>
      <c r="AG109">
        <v>1.35E-2</v>
      </c>
      <c r="AH109">
        <f t="shared" si="20"/>
        <v>0.52337983144434752</v>
      </c>
      <c r="AI109">
        <f t="shared" si="21"/>
        <v>1.2310370727949851</v>
      </c>
      <c r="AJ109">
        <f t="shared" si="22"/>
        <v>1.9315934535078232</v>
      </c>
      <c r="AK109">
        <f t="shared" si="23"/>
        <v>2.2248661946565722</v>
      </c>
      <c r="AL109">
        <f t="shared" si="24"/>
        <v>2.9400390296090104</v>
      </c>
      <c r="AM109">
        <f t="shared" si="25"/>
        <v>3.0080112801447729</v>
      </c>
      <c r="AN109">
        <f t="shared" si="26"/>
        <v>3.3396586458583739</v>
      </c>
      <c r="AO109">
        <f t="shared" si="27"/>
        <v>3.2459419779060239</v>
      </c>
      <c r="AP109">
        <f t="shared" si="28"/>
        <v>3.5584113166485309</v>
      </c>
      <c r="AQ109">
        <f t="shared" si="29"/>
        <v>3.499654727099887</v>
      </c>
      <c r="AR109">
        <f t="shared" si="30"/>
        <v>3.8082453187111867</v>
      </c>
      <c r="AS109">
        <f t="shared" si="31"/>
        <v>3.6739870368792267</v>
      </c>
    </row>
    <row r="110" spans="1:45" x14ac:dyDescent="0.15">
      <c r="A110">
        <v>1.4E-2</v>
      </c>
      <c r="B110">
        <v>3.8470999999999998E-2</v>
      </c>
      <c r="C110">
        <v>6.0354999999999999E-2</v>
      </c>
      <c r="D110">
        <v>9.4884999999999997E-2</v>
      </c>
      <c r="E110">
        <v>0.10994</v>
      </c>
      <c r="F110">
        <v>0.141542</v>
      </c>
      <c r="G110">
        <v>0.14666100000000001</v>
      </c>
      <c r="H110">
        <v>0.144815</v>
      </c>
      <c r="I110">
        <v>0.16069600000000001</v>
      </c>
      <c r="J110">
        <v>0.163967</v>
      </c>
      <c r="K110">
        <v>0.15476999999999999</v>
      </c>
      <c r="L110">
        <v>0.16974600000000001</v>
      </c>
      <c r="M110">
        <v>0.14180799999999999</v>
      </c>
      <c r="N110">
        <f t="shared" si="16"/>
        <v>0.12730466666666665</v>
      </c>
      <c r="O110">
        <f t="shared" si="17"/>
        <v>2.5439767446817575E-3</v>
      </c>
      <c r="Q110">
        <v>5.0020000000000004E-3</v>
      </c>
      <c r="R110">
        <v>4.104E-3</v>
      </c>
      <c r="S110">
        <v>4.9649999999999998E-3</v>
      </c>
      <c r="T110">
        <v>7.0569999999999999E-3</v>
      </c>
      <c r="U110">
        <v>7.7460000000000003E-3</v>
      </c>
      <c r="V110">
        <v>7.7580000000000001E-3</v>
      </c>
      <c r="W110">
        <v>8.0689999999999998E-3</v>
      </c>
      <c r="X110">
        <v>7.6519999999999999E-3</v>
      </c>
      <c r="Y110">
        <v>7.9310000000000005E-3</v>
      </c>
      <c r="Z110">
        <v>7.9719999999999999E-3</v>
      </c>
      <c r="AA110">
        <v>6.613E-3</v>
      </c>
      <c r="AB110">
        <v>6.8580000000000004E-3</v>
      </c>
      <c r="AC110">
        <f t="shared" si="18"/>
        <v>7.2449463075995261E-3</v>
      </c>
      <c r="AD110">
        <f t="shared" si="19"/>
        <v>0.14477731320889503</v>
      </c>
      <c r="AG110">
        <v>1.4E-2</v>
      </c>
      <c r="AH110">
        <f t="shared" si="20"/>
        <v>0.55900900900900896</v>
      </c>
      <c r="AI110">
        <f t="shared" si="21"/>
        <v>1.0518161713577674</v>
      </c>
      <c r="AJ110">
        <f t="shared" si="22"/>
        <v>1.7422975154104778</v>
      </c>
      <c r="AK110">
        <f t="shared" si="23"/>
        <v>2.012388434532395</v>
      </c>
      <c r="AL110">
        <f t="shared" si="24"/>
        <v>2.8042278774430653</v>
      </c>
      <c r="AM110">
        <f t="shared" si="25"/>
        <v>3.0057363962970629</v>
      </c>
      <c r="AN110">
        <f t="shared" si="26"/>
        <v>3.0807179371539073</v>
      </c>
      <c r="AO110">
        <f t="shared" si="27"/>
        <v>3.4746658767208891</v>
      </c>
      <c r="AP110">
        <f t="shared" si="28"/>
        <v>3.5683786724700766</v>
      </c>
      <c r="AQ110">
        <f t="shared" si="29"/>
        <v>3.4699926461356339</v>
      </c>
      <c r="AR110">
        <f t="shared" si="30"/>
        <v>4.0188648422129258</v>
      </c>
      <c r="AS110">
        <f t="shared" si="31"/>
        <v>3.5542811884364554</v>
      </c>
    </row>
    <row r="111" spans="1:45" x14ac:dyDescent="0.15">
      <c r="A111">
        <v>1.4500000000000001E-2</v>
      </c>
      <c r="B111">
        <v>3.3666000000000001E-2</v>
      </c>
      <c r="C111">
        <v>6.8686999999999998E-2</v>
      </c>
      <c r="D111">
        <v>0.102413</v>
      </c>
      <c r="E111">
        <v>0.12300800000000001</v>
      </c>
      <c r="F111">
        <v>0.14183000000000001</v>
      </c>
      <c r="G111">
        <v>0.13992299999999999</v>
      </c>
      <c r="H111">
        <v>0.14804100000000001</v>
      </c>
      <c r="I111">
        <v>0.157698</v>
      </c>
      <c r="J111">
        <v>0.14052999999999999</v>
      </c>
      <c r="K111">
        <v>0.14179800000000001</v>
      </c>
      <c r="L111">
        <v>0.13153200000000001</v>
      </c>
      <c r="M111">
        <v>0.12917500000000001</v>
      </c>
      <c r="N111">
        <f t="shared" si="16"/>
        <v>0.12152508333333334</v>
      </c>
      <c r="O111">
        <f t="shared" si="17"/>
        <v>2.4284811703329497E-3</v>
      </c>
      <c r="Q111">
        <v>4.5300000000000002E-3</v>
      </c>
      <c r="R111">
        <v>4.4270000000000004E-3</v>
      </c>
      <c r="S111">
        <v>5.2220000000000001E-3</v>
      </c>
      <c r="T111">
        <v>7.6790000000000001E-3</v>
      </c>
      <c r="U111">
        <v>7.8609999999999999E-3</v>
      </c>
      <c r="V111">
        <v>7.5719999999999997E-3</v>
      </c>
      <c r="W111">
        <v>8.0510000000000009E-3</v>
      </c>
      <c r="X111">
        <v>7.5919999999999998E-3</v>
      </c>
      <c r="Y111">
        <v>7.3109999999999998E-3</v>
      </c>
      <c r="Z111">
        <v>7.4050000000000001E-3</v>
      </c>
      <c r="AA111">
        <v>5.8250000000000003E-3</v>
      </c>
      <c r="AB111">
        <v>6.4180000000000001E-3</v>
      </c>
      <c r="AC111">
        <f t="shared" si="18"/>
        <v>7.0797356075440613E-3</v>
      </c>
      <c r="AD111">
        <f t="shared" si="19"/>
        <v>0.14147587241805004</v>
      </c>
      <c r="AG111">
        <v>1.4500000000000001E-2</v>
      </c>
      <c r="AH111">
        <f t="shared" si="20"/>
        <v>0.48918918918918919</v>
      </c>
      <c r="AI111">
        <f t="shared" si="21"/>
        <v>1.1970192587532262</v>
      </c>
      <c r="AJ111">
        <f t="shared" si="22"/>
        <v>1.880528170371853</v>
      </c>
      <c r="AK111">
        <f t="shared" si="23"/>
        <v>2.251590654493004</v>
      </c>
      <c r="AL111">
        <f t="shared" si="24"/>
        <v>2.8099337289126196</v>
      </c>
      <c r="AM111">
        <f t="shared" si="25"/>
        <v>2.8676447984063511</v>
      </c>
      <c r="AN111">
        <f t="shared" si="26"/>
        <v>3.1493461598190908</v>
      </c>
      <c r="AO111">
        <f t="shared" si="27"/>
        <v>3.4098413117136128</v>
      </c>
      <c r="AP111">
        <f t="shared" si="28"/>
        <v>3.0583242655059846</v>
      </c>
      <c r="AQ111">
        <f t="shared" si="29"/>
        <v>3.1791562785859058</v>
      </c>
      <c r="AR111">
        <f t="shared" si="30"/>
        <v>3.1141195104800738</v>
      </c>
      <c r="AS111">
        <f t="shared" si="31"/>
        <v>3.2376471885667888</v>
      </c>
    </row>
    <row r="112" spans="1:45" x14ac:dyDescent="0.15">
      <c r="A112">
        <v>1.4999999999999999E-2</v>
      </c>
      <c r="B112">
        <v>3.8010000000000002E-2</v>
      </c>
      <c r="C112">
        <v>6.1927999999999997E-2</v>
      </c>
      <c r="D112">
        <v>8.6142999999999997E-2</v>
      </c>
      <c r="E112">
        <v>0.100317</v>
      </c>
      <c r="F112">
        <v>0.117204</v>
      </c>
      <c r="G112">
        <v>0.13681499999999999</v>
      </c>
      <c r="H112">
        <v>0.14219499999999999</v>
      </c>
      <c r="I112">
        <v>0.14080899999999999</v>
      </c>
      <c r="J112">
        <v>0.13974900000000001</v>
      </c>
      <c r="K112">
        <v>0.14568200000000001</v>
      </c>
      <c r="L112">
        <v>0.144121</v>
      </c>
      <c r="M112">
        <v>0.14557600000000001</v>
      </c>
      <c r="N112">
        <f t="shared" si="16"/>
        <v>0.11654574999999999</v>
      </c>
      <c r="O112">
        <f t="shared" si="17"/>
        <v>2.3289772908939759E-3</v>
      </c>
      <c r="Q112">
        <v>4.9389999999999998E-3</v>
      </c>
      <c r="R112">
        <v>4.2050000000000004E-3</v>
      </c>
      <c r="S112">
        <v>4.7990000000000003E-3</v>
      </c>
      <c r="T112">
        <v>6.8989999999999998E-3</v>
      </c>
      <c r="U112">
        <v>7.2160000000000002E-3</v>
      </c>
      <c r="V112">
        <v>7.6189999999999999E-3</v>
      </c>
      <c r="W112">
        <v>7.9989999999999992E-3</v>
      </c>
      <c r="X112">
        <v>7.2309999999999996E-3</v>
      </c>
      <c r="Y112">
        <v>7.3159999999999996E-3</v>
      </c>
      <c r="Z112">
        <v>7.6550000000000003E-3</v>
      </c>
      <c r="AA112">
        <v>6.0390000000000001E-3</v>
      </c>
      <c r="AB112">
        <v>6.9969999999999997E-3</v>
      </c>
      <c r="AC112">
        <f t="shared" si="18"/>
        <v>6.984684140707762E-3</v>
      </c>
      <c r="AD112">
        <f t="shared" si="19"/>
        <v>0.13957643860572641</v>
      </c>
      <c r="AG112">
        <v>1.4999999999999999E-2</v>
      </c>
      <c r="AH112">
        <f t="shared" si="20"/>
        <v>0.55231037489102008</v>
      </c>
      <c r="AI112">
        <f t="shared" si="21"/>
        <v>1.0792290922018692</v>
      </c>
      <c r="AJ112">
        <f t="shared" si="22"/>
        <v>1.5817751474943857</v>
      </c>
      <c r="AK112">
        <f t="shared" si="23"/>
        <v>1.8362449571310377</v>
      </c>
      <c r="AL112">
        <f t="shared" si="24"/>
        <v>2.3220438042972193</v>
      </c>
      <c r="AM112">
        <f t="shared" si="25"/>
        <v>2.8039480506704755</v>
      </c>
      <c r="AN112">
        <f t="shared" si="26"/>
        <v>3.024981438895141</v>
      </c>
      <c r="AO112">
        <f t="shared" si="27"/>
        <v>3.0446571628117165</v>
      </c>
      <c r="AP112">
        <f t="shared" si="28"/>
        <v>3.0413275299238305</v>
      </c>
      <c r="AQ112">
        <f t="shared" si="29"/>
        <v>3.2662367944325865</v>
      </c>
      <c r="AR112">
        <f t="shared" si="30"/>
        <v>3.4121736001117497</v>
      </c>
      <c r="AS112">
        <f t="shared" si="31"/>
        <v>3.6487224859516068</v>
      </c>
    </row>
    <row r="113" spans="1:45" x14ac:dyDescent="0.15">
      <c r="A113">
        <v>1.55E-2</v>
      </c>
      <c r="B113">
        <v>3.0450000000000001E-2</v>
      </c>
      <c r="C113">
        <v>6.3246999999999998E-2</v>
      </c>
      <c r="D113">
        <v>8.3474999999999994E-2</v>
      </c>
      <c r="E113">
        <v>9.8363999999999993E-2</v>
      </c>
      <c r="F113">
        <v>0.12914200000000001</v>
      </c>
      <c r="G113">
        <v>0.12242400000000001</v>
      </c>
      <c r="H113">
        <v>0.12640399999999999</v>
      </c>
      <c r="I113">
        <v>0.13156000000000001</v>
      </c>
      <c r="J113">
        <v>0.132442</v>
      </c>
      <c r="K113">
        <v>0.130804</v>
      </c>
      <c r="L113">
        <v>0.13442499999999999</v>
      </c>
      <c r="M113">
        <v>0.127249</v>
      </c>
      <c r="N113">
        <f t="shared" si="16"/>
        <v>0.10916549999999998</v>
      </c>
      <c r="O113">
        <f t="shared" si="17"/>
        <v>2.1814949961631918E-3</v>
      </c>
      <c r="Q113">
        <v>4.4999999999999997E-3</v>
      </c>
      <c r="R113">
        <v>4.2950000000000002E-3</v>
      </c>
      <c r="S113">
        <v>4.7850000000000002E-3</v>
      </c>
      <c r="T113">
        <v>6.7790000000000003E-3</v>
      </c>
      <c r="U113">
        <v>7.4009999999999996E-3</v>
      </c>
      <c r="V113">
        <v>7.2129999999999998E-3</v>
      </c>
      <c r="W113">
        <v>7.5880000000000001E-3</v>
      </c>
      <c r="X113">
        <v>6.8700000000000002E-3</v>
      </c>
      <c r="Y113">
        <v>7.1370000000000001E-3</v>
      </c>
      <c r="Z113">
        <v>7.2179999999999996E-3</v>
      </c>
      <c r="AA113">
        <v>5.9379999999999997E-3</v>
      </c>
      <c r="AB113">
        <v>6.2579999999999997E-3</v>
      </c>
      <c r="AC113">
        <f t="shared" si="18"/>
        <v>6.7189258205324889E-3</v>
      </c>
      <c r="AD113">
        <f t="shared" si="19"/>
        <v>0.13426573319476617</v>
      </c>
      <c r="AG113">
        <v>1.55E-2</v>
      </c>
      <c r="AH113">
        <f t="shared" si="20"/>
        <v>0.44245858761987794</v>
      </c>
      <c r="AI113">
        <f t="shared" si="21"/>
        <v>1.1022155147024224</v>
      </c>
      <c r="AJ113">
        <f t="shared" si="22"/>
        <v>1.532784793158978</v>
      </c>
      <c r="AK113">
        <f t="shared" si="23"/>
        <v>1.8004964159936738</v>
      </c>
      <c r="AL113">
        <f t="shared" si="24"/>
        <v>2.5585592725039379</v>
      </c>
      <c r="AM113">
        <f t="shared" si="25"/>
        <v>2.5090124339822557</v>
      </c>
      <c r="AN113">
        <f t="shared" si="26"/>
        <v>2.6890520327866758</v>
      </c>
      <c r="AO113">
        <f t="shared" si="27"/>
        <v>2.8446697039216917</v>
      </c>
      <c r="AP113">
        <f t="shared" si="28"/>
        <v>2.8823068552774758</v>
      </c>
      <c r="AQ113">
        <f t="shared" si="29"/>
        <v>2.9326673004143275</v>
      </c>
      <c r="AR113">
        <f t="shared" si="30"/>
        <v>3.1826134719785593</v>
      </c>
      <c r="AS113">
        <f t="shared" si="31"/>
        <v>3.1893738501872284</v>
      </c>
    </row>
    <row r="114" spans="1:45" x14ac:dyDescent="0.15">
      <c r="A114">
        <v>1.6E-2</v>
      </c>
      <c r="B114">
        <v>2.8145E-2</v>
      </c>
      <c r="C114">
        <v>4.65E-2</v>
      </c>
      <c r="D114">
        <v>7.7102000000000004E-2</v>
      </c>
      <c r="E114">
        <v>9.9788000000000002E-2</v>
      </c>
      <c r="F114">
        <v>0.109864</v>
      </c>
      <c r="G114">
        <v>0.106083</v>
      </c>
      <c r="H114">
        <v>0.12813099999999999</v>
      </c>
      <c r="I114">
        <v>0.135601</v>
      </c>
      <c r="J114">
        <v>0.123844</v>
      </c>
      <c r="K114">
        <v>0.13152800000000001</v>
      </c>
      <c r="L114">
        <v>0.14327699999999999</v>
      </c>
      <c r="M114">
        <v>0.13483100000000001</v>
      </c>
      <c r="N114">
        <f t="shared" si="16"/>
        <v>0.10539116666666665</v>
      </c>
      <c r="O114">
        <f t="shared" si="17"/>
        <v>2.1060710821929484E-3</v>
      </c>
      <c r="Q114">
        <v>4.0169999999999997E-3</v>
      </c>
      <c r="R114">
        <v>3.666E-3</v>
      </c>
      <c r="S114">
        <v>4.5760000000000002E-3</v>
      </c>
      <c r="T114">
        <v>6.757E-3</v>
      </c>
      <c r="U114">
        <v>6.8979999999999996E-3</v>
      </c>
      <c r="V114">
        <v>6.6880000000000004E-3</v>
      </c>
      <c r="W114">
        <v>7.5570000000000003E-3</v>
      </c>
      <c r="X114">
        <v>7.0499999999999998E-3</v>
      </c>
      <c r="Y114">
        <v>6.8479999999999999E-3</v>
      </c>
      <c r="Z114">
        <v>7.3289999999999996E-3</v>
      </c>
      <c r="AA114">
        <v>6.0689999999999997E-3</v>
      </c>
      <c r="AB114">
        <v>6.7070000000000003E-3</v>
      </c>
      <c r="AC114">
        <f t="shared" si="18"/>
        <v>6.5900829212606196E-3</v>
      </c>
      <c r="AD114">
        <f t="shared" si="19"/>
        <v>0.13169103795333159</v>
      </c>
      <c r="AG114">
        <v>1.6E-2</v>
      </c>
      <c r="AH114">
        <f t="shared" si="20"/>
        <v>0.40896541702993311</v>
      </c>
      <c r="AI114">
        <f t="shared" si="21"/>
        <v>0.81036288572837678</v>
      </c>
      <c r="AJ114">
        <f t="shared" si="22"/>
        <v>1.4157624812476015</v>
      </c>
      <c r="AK114">
        <f t="shared" si="23"/>
        <v>1.8265619165464675</v>
      </c>
      <c r="AL114">
        <f t="shared" si="24"/>
        <v>2.1766238397606714</v>
      </c>
      <c r="AM114">
        <f t="shared" si="25"/>
        <v>2.1741126415910248</v>
      </c>
      <c r="AN114">
        <f t="shared" si="26"/>
        <v>2.7257913199977026</v>
      </c>
      <c r="AO114">
        <f t="shared" si="27"/>
        <v>2.9320466442800646</v>
      </c>
      <c r="AP114">
        <f t="shared" si="28"/>
        <v>2.6951904243743199</v>
      </c>
      <c r="AQ114">
        <f t="shared" si="29"/>
        <v>2.9488996107832763</v>
      </c>
      <c r="AR114">
        <f t="shared" si="30"/>
        <v>3.3921912622255683</v>
      </c>
      <c r="AS114">
        <f t="shared" si="31"/>
        <v>3.37940939099399</v>
      </c>
    </row>
    <row r="115" spans="1:45" x14ac:dyDescent="0.15">
      <c r="A115">
        <v>1.6500000000000001E-2</v>
      </c>
      <c r="B115">
        <v>2.9326000000000001E-2</v>
      </c>
      <c r="C115">
        <v>5.3983000000000003E-2</v>
      </c>
      <c r="D115">
        <v>7.1513999999999994E-2</v>
      </c>
      <c r="E115">
        <v>0.10109700000000001</v>
      </c>
      <c r="F115">
        <v>0.107103</v>
      </c>
      <c r="G115">
        <v>0.12188300000000001</v>
      </c>
      <c r="H115">
        <v>0.13053200000000001</v>
      </c>
      <c r="I115">
        <v>0.12223000000000001</v>
      </c>
      <c r="J115">
        <v>0.120146</v>
      </c>
      <c r="K115">
        <v>0.122515</v>
      </c>
      <c r="L115">
        <v>0.13000700000000001</v>
      </c>
      <c r="M115">
        <v>0.12042799999999999</v>
      </c>
      <c r="N115">
        <f t="shared" si="16"/>
        <v>0.10256366666666666</v>
      </c>
      <c r="O115">
        <f t="shared" si="17"/>
        <v>2.0495680926802232E-3</v>
      </c>
      <c r="Q115">
        <v>3.754E-3</v>
      </c>
      <c r="R115">
        <v>3.9810000000000002E-3</v>
      </c>
      <c r="S115">
        <v>4.4039999999999999E-3</v>
      </c>
      <c r="T115">
        <v>7.1440000000000002E-3</v>
      </c>
      <c r="U115">
        <v>6.8339999999999998E-3</v>
      </c>
      <c r="V115">
        <v>7.2620000000000002E-3</v>
      </c>
      <c r="W115">
        <v>7.7819999999999999E-3</v>
      </c>
      <c r="X115">
        <v>6.6810000000000003E-3</v>
      </c>
      <c r="Y115">
        <v>6.8989999999999998E-3</v>
      </c>
      <c r="Z115">
        <v>7.1710000000000003E-3</v>
      </c>
      <c r="AA115">
        <v>5.868E-3</v>
      </c>
      <c r="AB115">
        <v>6.1869999999999998E-3</v>
      </c>
      <c r="AC115">
        <f t="shared" si="18"/>
        <v>6.5833132650250318E-3</v>
      </c>
      <c r="AD115">
        <f t="shared" si="19"/>
        <v>0.13155575846339138</v>
      </c>
      <c r="AG115">
        <v>1.6500000000000001E-2</v>
      </c>
      <c r="AH115">
        <f t="shared" si="20"/>
        <v>0.4261261261261261</v>
      </c>
      <c r="AI115">
        <f t="shared" si="21"/>
        <v>0.94077031527473054</v>
      </c>
      <c r="AJ115">
        <f t="shared" si="22"/>
        <v>1.3131544977295138</v>
      </c>
      <c r="AK115">
        <f t="shared" si="23"/>
        <v>1.8505224082765286</v>
      </c>
      <c r="AL115">
        <f t="shared" si="24"/>
        <v>2.1219229511931768</v>
      </c>
      <c r="AM115">
        <f t="shared" si="25"/>
        <v>2.4979249370308052</v>
      </c>
      <c r="AN115">
        <f t="shared" si="26"/>
        <v>2.77686892775316</v>
      </c>
      <c r="AO115">
        <f t="shared" si="27"/>
        <v>2.642930814155886</v>
      </c>
      <c r="AP115">
        <f t="shared" si="28"/>
        <v>2.6147116430903159</v>
      </c>
      <c r="AQ115">
        <f t="shared" si="29"/>
        <v>2.7468252829444153</v>
      </c>
      <c r="AR115">
        <f t="shared" si="30"/>
        <v>3.0780139829013695</v>
      </c>
      <c r="AS115">
        <f t="shared" si="31"/>
        <v>3.0184120427692753</v>
      </c>
    </row>
    <row r="116" spans="1:45" x14ac:dyDescent="0.15">
      <c r="A116">
        <v>1.7000000000000001E-2</v>
      </c>
      <c r="B116">
        <v>2.6664E-2</v>
      </c>
      <c r="C116">
        <v>4.2671000000000001E-2</v>
      </c>
      <c r="D116">
        <v>6.1318999999999999E-2</v>
      </c>
      <c r="E116">
        <v>9.0333999999999998E-2</v>
      </c>
      <c r="F116">
        <v>9.7452999999999998E-2</v>
      </c>
      <c r="G116">
        <v>0.119417</v>
      </c>
      <c r="H116">
        <v>0.113222</v>
      </c>
      <c r="I116">
        <v>0.12512300000000001</v>
      </c>
      <c r="J116">
        <v>0.135046</v>
      </c>
      <c r="K116">
        <v>0.11808299999999999</v>
      </c>
      <c r="L116">
        <v>0.12403400000000001</v>
      </c>
      <c r="M116">
        <v>0.12019199999999999</v>
      </c>
      <c r="N116">
        <f t="shared" si="16"/>
        <v>9.7796500000000008E-2</v>
      </c>
      <c r="O116">
        <f t="shared" si="17"/>
        <v>1.9543040190561451E-3</v>
      </c>
      <c r="Q116">
        <v>3.9249999999999997E-3</v>
      </c>
      <c r="R116">
        <v>3.6099999999999999E-3</v>
      </c>
      <c r="S116">
        <v>4.0029999999999996E-3</v>
      </c>
      <c r="T116">
        <v>6.8630000000000002E-3</v>
      </c>
      <c r="U116">
        <v>6.5180000000000004E-3</v>
      </c>
      <c r="V116">
        <v>7.228E-3</v>
      </c>
      <c r="W116">
        <v>7.1970000000000003E-3</v>
      </c>
      <c r="X116">
        <v>6.9340000000000001E-3</v>
      </c>
      <c r="Y116">
        <v>7.3889999999999997E-3</v>
      </c>
      <c r="Z116">
        <v>6.9519999999999998E-3</v>
      </c>
      <c r="AA116">
        <v>5.7369999999999999E-3</v>
      </c>
      <c r="AB116">
        <v>6.3080000000000002E-3</v>
      </c>
      <c r="AC116">
        <f t="shared" si="18"/>
        <v>6.479335221231489E-3</v>
      </c>
      <c r="AD116">
        <f t="shared" si="19"/>
        <v>0.12947794295254964</v>
      </c>
      <c r="AG116">
        <v>1.7000000000000001E-2</v>
      </c>
      <c r="AH116">
        <f t="shared" si="20"/>
        <v>0.38744551002615518</v>
      </c>
      <c r="AI116">
        <f t="shared" si="21"/>
        <v>0.74363429455732399</v>
      </c>
      <c r="AJ116">
        <f t="shared" si="22"/>
        <v>1.1259518506345059</v>
      </c>
      <c r="AK116">
        <f t="shared" si="23"/>
        <v>1.6535118868932996</v>
      </c>
      <c r="AL116">
        <f t="shared" si="24"/>
        <v>1.9307373029945814</v>
      </c>
      <c r="AM116">
        <f t="shared" si="25"/>
        <v>2.4473856256033053</v>
      </c>
      <c r="AN116">
        <f t="shared" si="26"/>
        <v>2.4086251167381811</v>
      </c>
      <c r="AO116">
        <f t="shared" si="27"/>
        <v>2.7054850058056692</v>
      </c>
      <c r="AP116">
        <f t="shared" si="28"/>
        <v>2.9389771490750816</v>
      </c>
      <c r="AQ116">
        <f t="shared" si="29"/>
        <v>2.647458432730077</v>
      </c>
      <c r="AR116">
        <f t="shared" si="30"/>
        <v>2.9365986935717956</v>
      </c>
      <c r="AS116">
        <f t="shared" si="31"/>
        <v>3.0124969296552693</v>
      </c>
    </row>
    <row r="117" spans="1:45" x14ac:dyDescent="0.15">
      <c r="A117">
        <v>1.7500000000000002E-2</v>
      </c>
      <c r="B117">
        <v>2.9277999999999998E-2</v>
      </c>
      <c r="C117">
        <v>4.6852999999999999E-2</v>
      </c>
      <c r="D117">
        <v>6.8852999999999998E-2</v>
      </c>
      <c r="E117">
        <v>9.1844999999999996E-2</v>
      </c>
      <c r="F117">
        <v>0.10065300000000001</v>
      </c>
      <c r="G117">
        <v>0.110816</v>
      </c>
      <c r="H117">
        <v>0.111541</v>
      </c>
      <c r="I117">
        <v>0.11909</v>
      </c>
      <c r="J117">
        <v>0.121006</v>
      </c>
      <c r="K117">
        <v>0.10594199999999999</v>
      </c>
      <c r="L117">
        <v>0.114147</v>
      </c>
      <c r="M117">
        <v>0.10953300000000001</v>
      </c>
      <c r="N117">
        <f t="shared" si="16"/>
        <v>9.4129750000000012E-2</v>
      </c>
      <c r="O117">
        <f t="shared" si="17"/>
        <v>1.8810299830540991E-3</v>
      </c>
      <c r="Q117">
        <v>4.5069999999999997E-3</v>
      </c>
      <c r="R117">
        <v>3.7460000000000002E-3</v>
      </c>
      <c r="S117">
        <v>4.3579999999999999E-3</v>
      </c>
      <c r="T117">
        <v>6.7080000000000004E-3</v>
      </c>
      <c r="U117">
        <v>6.6189999999999999E-3</v>
      </c>
      <c r="V117">
        <v>7.0150000000000004E-3</v>
      </c>
      <c r="W117">
        <v>7.2230000000000003E-3</v>
      </c>
      <c r="X117">
        <v>6.7869999999999996E-3</v>
      </c>
      <c r="Y117">
        <v>6.986E-3</v>
      </c>
      <c r="Z117">
        <v>6.3499999999999997E-3</v>
      </c>
      <c r="AA117">
        <v>5.4970000000000001E-3</v>
      </c>
      <c r="AB117">
        <v>5.7270000000000003E-3</v>
      </c>
      <c r="AC117">
        <f t="shared" si="18"/>
        <v>6.3370032421412792E-3</v>
      </c>
      <c r="AD117">
        <f t="shared" si="19"/>
        <v>0.12663369254109105</v>
      </c>
      <c r="AG117">
        <v>1.7500000000000002E-2</v>
      </c>
      <c r="AH117">
        <f t="shared" si="20"/>
        <v>0.42542865446091249</v>
      </c>
      <c r="AI117">
        <f t="shared" si="21"/>
        <v>0.81651467279637935</v>
      </c>
      <c r="AJ117">
        <f t="shared" si="22"/>
        <v>1.2642926788065303</v>
      </c>
      <c r="AK117">
        <f t="shared" si="23"/>
        <v>1.681169872381552</v>
      </c>
      <c r="AL117">
        <f t="shared" si="24"/>
        <v>1.9941356526562919</v>
      </c>
      <c r="AM117">
        <f t="shared" si="25"/>
        <v>2.2711128690794098</v>
      </c>
      <c r="AN117">
        <f t="shared" si="26"/>
        <v>2.3728644092675757</v>
      </c>
      <c r="AO117">
        <f t="shared" si="27"/>
        <v>2.5750358394651434</v>
      </c>
      <c r="AP117">
        <f t="shared" si="28"/>
        <v>2.6334276387377584</v>
      </c>
      <c r="AQ117">
        <f t="shared" si="29"/>
        <v>2.3752533495955372</v>
      </c>
      <c r="AR117">
        <f t="shared" si="30"/>
        <v>2.7025164960828461</v>
      </c>
      <c r="AS117">
        <f t="shared" si="31"/>
        <v>2.7453393420188585</v>
      </c>
    </row>
    <row r="118" spans="1:45" x14ac:dyDescent="0.15">
      <c r="A118">
        <v>1.7999999999999999E-2</v>
      </c>
      <c r="B118">
        <v>2.1069000000000001E-2</v>
      </c>
      <c r="C118">
        <v>4.4089999999999997E-2</v>
      </c>
      <c r="D118">
        <v>6.2701999999999994E-2</v>
      </c>
      <c r="E118">
        <v>7.9187999999999995E-2</v>
      </c>
      <c r="F118">
        <v>0.105378</v>
      </c>
      <c r="G118">
        <v>0.107971</v>
      </c>
      <c r="H118">
        <v>0.104106</v>
      </c>
      <c r="I118">
        <v>0.11235199999999999</v>
      </c>
      <c r="J118">
        <v>0.119172</v>
      </c>
      <c r="K118">
        <v>0.11630699999999999</v>
      </c>
      <c r="L118">
        <v>0.11558499999999999</v>
      </c>
      <c r="M118">
        <v>0.108524</v>
      </c>
      <c r="N118">
        <f t="shared" si="16"/>
        <v>9.1370333333333331E-2</v>
      </c>
      <c r="O118">
        <f t="shared" si="17"/>
        <v>1.8258875282431682E-3</v>
      </c>
      <c r="Q118">
        <v>3.6930000000000001E-3</v>
      </c>
      <c r="R118">
        <v>3.6359999999999999E-3</v>
      </c>
      <c r="S118">
        <v>4.1640000000000002E-3</v>
      </c>
      <c r="T118">
        <v>6.1859999999999997E-3</v>
      </c>
      <c r="U118">
        <v>6.7930000000000004E-3</v>
      </c>
      <c r="V118">
        <v>6.842E-3</v>
      </c>
      <c r="W118">
        <v>6.96E-3</v>
      </c>
      <c r="X118">
        <v>6.6969999999999998E-3</v>
      </c>
      <c r="Y118">
        <v>7.0260000000000001E-3</v>
      </c>
      <c r="Z118">
        <v>6.992E-3</v>
      </c>
      <c r="AA118">
        <v>5.5589999999999997E-3</v>
      </c>
      <c r="AB118">
        <v>5.7930000000000004E-3</v>
      </c>
      <c r="AC118">
        <f t="shared" si="18"/>
        <v>6.2626419708095597E-3</v>
      </c>
      <c r="AD118">
        <f t="shared" si="19"/>
        <v>0.12514771533530952</v>
      </c>
      <c r="AG118">
        <v>1.7999999999999999E-2</v>
      </c>
      <c r="AH118">
        <f t="shared" si="20"/>
        <v>0.30614646904969484</v>
      </c>
      <c r="AI118">
        <f t="shared" si="21"/>
        <v>0.76836343294116416</v>
      </c>
      <c r="AJ118">
        <f t="shared" si="22"/>
        <v>1.1513467756891793</v>
      </c>
      <c r="AK118">
        <f t="shared" si="23"/>
        <v>1.449490770909144</v>
      </c>
      <c r="AL118">
        <f t="shared" si="24"/>
        <v>2.0877472783286612</v>
      </c>
      <c r="AM118">
        <f t="shared" si="25"/>
        <v>2.2128061614511707</v>
      </c>
      <c r="AN118">
        <f t="shared" si="26"/>
        <v>2.2146961403538632</v>
      </c>
      <c r="AO118">
        <f t="shared" si="27"/>
        <v>2.4293427377243071</v>
      </c>
      <c r="AP118">
        <f t="shared" si="28"/>
        <v>2.5935146898803048</v>
      </c>
      <c r="AQ118">
        <f t="shared" si="29"/>
        <v>2.6076399476261365</v>
      </c>
      <c r="AR118">
        <f t="shared" si="30"/>
        <v>2.7365622329078798</v>
      </c>
      <c r="AS118">
        <f t="shared" si="31"/>
        <v>2.7200497270526194</v>
      </c>
    </row>
    <row r="119" spans="1:45" x14ac:dyDescent="0.15">
      <c r="A119">
        <v>1.8499999999999999E-2</v>
      </c>
      <c r="B119">
        <v>2.3479E-2</v>
      </c>
      <c r="C119">
        <v>4.2553000000000001E-2</v>
      </c>
      <c r="D119">
        <v>6.4690999999999999E-2</v>
      </c>
      <c r="E119">
        <v>8.0741999999999994E-2</v>
      </c>
      <c r="F119">
        <v>9.3630000000000005E-2</v>
      </c>
      <c r="G119">
        <v>0.104673</v>
      </c>
      <c r="H119">
        <v>0.112965</v>
      </c>
      <c r="I119">
        <v>0.110841</v>
      </c>
      <c r="J119">
        <v>0.12506600000000001</v>
      </c>
      <c r="K119">
        <v>0.113816</v>
      </c>
      <c r="L119">
        <v>0.115966</v>
      </c>
      <c r="M119">
        <v>0.115707</v>
      </c>
      <c r="N119">
        <f t="shared" si="16"/>
        <v>9.2010749999999988E-2</v>
      </c>
      <c r="O119">
        <f t="shared" si="17"/>
        <v>1.8386852139020331E-3</v>
      </c>
      <c r="Q119">
        <v>4.267E-3</v>
      </c>
      <c r="R119">
        <v>3.64E-3</v>
      </c>
      <c r="S119">
        <v>4.2690000000000002E-3</v>
      </c>
      <c r="T119">
        <v>6.4289999999999998E-3</v>
      </c>
      <c r="U119">
        <v>6.5589999999999997E-3</v>
      </c>
      <c r="V119">
        <v>6.8640000000000003E-3</v>
      </c>
      <c r="W119">
        <v>7.3680000000000004E-3</v>
      </c>
      <c r="X119">
        <v>6.4689999999999999E-3</v>
      </c>
      <c r="Y119">
        <v>7.0829999999999999E-3</v>
      </c>
      <c r="Z119">
        <v>7.045E-3</v>
      </c>
      <c r="AA119">
        <v>5.6140000000000001E-3</v>
      </c>
      <c r="AB119">
        <v>6.2550000000000001E-3</v>
      </c>
      <c r="AC119">
        <f t="shared" si="18"/>
        <v>6.3798445977084018E-3</v>
      </c>
      <c r="AD119">
        <f t="shared" si="19"/>
        <v>0.12748980052172978</v>
      </c>
      <c r="AG119">
        <v>1.8499999999999999E-2</v>
      </c>
      <c r="AH119">
        <f t="shared" si="20"/>
        <v>0.34116535890729438</v>
      </c>
      <c r="AI119">
        <f t="shared" si="21"/>
        <v>0.74157788981504558</v>
      </c>
      <c r="AJ119">
        <f t="shared" si="22"/>
        <v>1.1878691950194364</v>
      </c>
      <c r="AK119">
        <f t="shared" si="23"/>
        <v>1.4779358466528527</v>
      </c>
      <c r="AL119">
        <f t="shared" si="24"/>
        <v>1.854996087133107</v>
      </c>
      <c r="AM119">
        <f t="shared" si="25"/>
        <v>2.1452154683903863</v>
      </c>
      <c r="AN119">
        <f t="shared" si="26"/>
        <v>2.4031578342753939</v>
      </c>
      <c r="AO119">
        <f t="shared" si="27"/>
        <v>2.396670983979813</v>
      </c>
      <c r="AP119">
        <f t="shared" si="28"/>
        <v>2.7217845484221983</v>
      </c>
      <c r="AQ119">
        <f t="shared" si="29"/>
        <v>2.5517909350169496</v>
      </c>
      <c r="AR119">
        <f t="shared" si="30"/>
        <v>2.7455826958636087</v>
      </c>
      <c r="AS119">
        <f t="shared" si="31"/>
        <v>2.9000847164505315</v>
      </c>
    </row>
    <row r="120" spans="1:45" x14ac:dyDescent="0.15">
      <c r="A120">
        <v>1.9E-2</v>
      </c>
      <c r="B120">
        <v>2.5871999999999999E-2</v>
      </c>
      <c r="C120">
        <v>3.9309999999999998E-2</v>
      </c>
      <c r="D120">
        <v>6.1060000000000003E-2</v>
      </c>
      <c r="E120">
        <v>7.3992000000000002E-2</v>
      </c>
      <c r="F120">
        <v>9.4173999999999994E-2</v>
      </c>
      <c r="G120">
        <v>9.6560000000000007E-2</v>
      </c>
      <c r="H120">
        <v>0.104616</v>
      </c>
      <c r="I120">
        <v>9.5693E-2</v>
      </c>
      <c r="J120">
        <v>0.10922999999999999</v>
      </c>
      <c r="K120">
        <v>0.10337200000000001</v>
      </c>
      <c r="L120">
        <v>0.109514</v>
      </c>
      <c r="M120">
        <v>0.119646</v>
      </c>
      <c r="N120">
        <f t="shared" si="16"/>
        <v>8.6086583333333341E-2</v>
      </c>
      <c r="O120">
        <f t="shared" si="17"/>
        <v>1.720300376753208E-3</v>
      </c>
      <c r="Q120">
        <v>3.503E-3</v>
      </c>
      <c r="R120">
        <v>3.4129999999999998E-3</v>
      </c>
      <c r="S120">
        <v>4.2009999999999999E-3</v>
      </c>
      <c r="T120">
        <v>6.1009999999999997E-3</v>
      </c>
      <c r="U120">
        <v>6.6940000000000003E-3</v>
      </c>
      <c r="V120">
        <v>6.4790000000000004E-3</v>
      </c>
      <c r="W120">
        <v>7.208E-3</v>
      </c>
      <c r="X120">
        <v>5.96E-3</v>
      </c>
      <c r="Y120">
        <v>6.783E-3</v>
      </c>
      <c r="Z120">
        <v>6.6059999999999999E-3</v>
      </c>
      <c r="AA120">
        <v>5.5469999999999998E-3</v>
      </c>
      <c r="AB120">
        <v>6.522E-3</v>
      </c>
      <c r="AC120">
        <f t="shared" si="18"/>
        <v>6.1497090766371E-3</v>
      </c>
      <c r="AD120">
        <f t="shared" si="19"/>
        <v>0.12289095313211101</v>
      </c>
      <c r="AG120">
        <v>1.9E-2</v>
      </c>
      <c r="AH120">
        <f t="shared" si="20"/>
        <v>0.3759372275501307</v>
      </c>
      <c r="AI120">
        <f t="shared" si="21"/>
        <v>0.68506161372005359</v>
      </c>
      <c r="AJ120">
        <f t="shared" si="22"/>
        <v>1.1211960403748094</v>
      </c>
      <c r="AK120">
        <f t="shared" si="23"/>
        <v>1.3543809809707201</v>
      </c>
      <c r="AL120">
        <f t="shared" si="24"/>
        <v>1.8657738065755975</v>
      </c>
      <c r="AM120">
        <f t="shared" si="25"/>
        <v>1.9789440030167829</v>
      </c>
      <c r="AN120">
        <f t="shared" si="26"/>
        <v>2.2255456113889664</v>
      </c>
      <c r="AO120">
        <f t="shared" si="27"/>
        <v>2.0691317876054911</v>
      </c>
      <c r="AP120">
        <f t="shared" si="28"/>
        <v>2.3771490750816104</v>
      </c>
      <c r="AQ120">
        <f t="shared" si="29"/>
        <v>2.3176331318494072</v>
      </c>
      <c r="AR120">
        <f t="shared" si="30"/>
        <v>2.5928267195109536</v>
      </c>
      <c r="AS120">
        <f t="shared" si="31"/>
        <v>2.9988119645694753</v>
      </c>
    </row>
    <row r="121" spans="1:45" x14ac:dyDescent="0.15">
      <c r="A121">
        <v>1.95E-2</v>
      </c>
      <c r="B121">
        <v>2.3900999999999999E-2</v>
      </c>
      <c r="C121">
        <v>4.4209999999999999E-2</v>
      </c>
      <c r="D121">
        <v>6.3717999999999997E-2</v>
      </c>
      <c r="E121">
        <v>6.7803000000000002E-2</v>
      </c>
      <c r="F121">
        <v>8.9479000000000003E-2</v>
      </c>
      <c r="G121">
        <v>9.8886000000000002E-2</v>
      </c>
      <c r="H121">
        <v>0.109574</v>
      </c>
      <c r="I121">
        <v>0.11094</v>
      </c>
      <c r="J121">
        <v>0.11580699999999999</v>
      </c>
      <c r="K121">
        <v>0.10680199999999999</v>
      </c>
      <c r="L121">
        <v>9.8921999999999996E-2</v>
      </c>
      <c r="M121">
        <v>9.7541000000000003E-2</v>
      </c>
      <c r="N121">
        <f t="shared" si="16"/>
        <v>8.5631916666666655E-2</v>
      </c>
      <c r="O121">
        <f t="shared" si="17"/>
        <v>1.711214602783817E-3</v>
      </c>
      <c r="Q121">
        <v>3.7499999999999999E-3</v>
      </c>
      <c r="R121">
        <v>3.686E-3</v>
      </c>
      <c r="S121">
        <v>4.2919999999999998E-3</v>
      </c>
      <c r="T121">
        <v>5.829E-3</v>
      </c>
      <c r="U121">
        <v>6.3969999999999999E-3</v>
      </c>
      <c r="V121">
        <v>6.7219999999999997E-3</v>
      </c>
      <c r="W121">
        <v>7.4190000000000002E-3</v>
      </c>
      <c r="X121">
        <v>6.6670000000000002E-3</v>
      </c>
      <c r="Y121">
        <v>6.8409999999999999E-3</v>
      </c>
      <c r="Z121">
        <v>6.7580000000000001E-3</v>
      </c>
      <c r="AA121">
        <v>5.2030000000000002E-3</v>
      </c>
      <c r="AB121">
        <v>5.8690000000000001E-3</v>
      </c>
      <c r="AC121">
        <f t="shared" si="18"/>
        <v>6.1764299706074692E-3</v>
      </c>
      <c r="AD121">
        <f t="shared" si="19"/>
        <v>0.12342492247726847</v>
      </c>
      <c r="AG121">
        <v>1.95E-2</v>
      </c>
      <c r="AH121">
        <f t="shared" si="20"/>
        <v>0.34729729729729725</v>
      </c>
      <c r="AI121">
        <f t="shared" si="21"/>
        <v>0.77045469200110839</v>
      </c>
      <c r="AJ121">
        <f t="shared" si="22"/>
        <v>1.170002772692468</v>
      </c>
      <c r="AK121">
        <f t="shared" si="23"/>
        <v>1.2410948974586138</v>
      </c>
      <c r="AL121">
        <f t="shared" si="24"/>
        <v>1.772756540431307</v>
      </c>
      <c r="AM121">
        <f t="shared" si="25"/>
        <v>2.0266140915732973</v>
      </c>
      <c r="AN121">
        <f t="shared" si="26"/>
        <v>2.3310194886282654</v>
      </c>
      <c r="AO121">
        <f t="shared" si="27"/>
        <v>2.3988116217168778</v>
      </c>
      <c r="AP121">
        <f t="shared" si="28"/>
        <v>2.5202829162132754</v>
      </c>
      <c r="AQ121">
        <f t="shared" si="29"/>
        <v>2.3945348232382111</v>
      </c>
      <c r="AR121">
        <f t="shared" si="30"/>
        <v>2.3420531141905379</v>
      </c>
      <c r="AS121">
        <f t="shared" si="31"/>
        <v>2.4447713909037594</v>
      </c>
    </row>
    <row r="122" spans="1:45" x14ac:dyDescent="0.15">
      <c r="A122">
        <v>0.02</v>
      </c>
      <c r="B122">
        <v>2.4251999999999999E-2</v>
      </c>
      <c r="C122">
        <v>3.6762000000000003E-2</v>
      </c>
      <c r="D122">
        <v>4.4713000000000003E-2</v>
      </c>
      <c r="E122">
        <v>6.5251000000000003E-2</v>
      </c>
      <c r="F122">
        <v>8.1405000000000005E-2</v>
      </c>
      <c r="G122">
        <v>8.2985000000000003E-2</v>
      </c>
      <c r="H122">
        <v>9.4020999999999993E-2</v>
      </c>
      <c r="I122">
        <v>0.102728</v>
      </c>
      <c r="J122">
        <v>9.7025E-2</v>
      </c>
      <c r="K122">
        <v>0.10219200000000001</v>
      </c>
      <c r="L122">
        <v>0.100136</v>
      </c>
      <c r="M122">
        <v>9.4451999999999994E-2</v>
      </c>
      <c r="N122">
        <f t="shared" si="16"/>
        <v>7.7160166666666682E-2</v>
      </c>
      <c r="O122">
        <f t="shared" si="17"/>
        <v>1.5419204555143457E-3</v>
      </c>
      <c r="Q122">
        <v>3.8340000000000002E-3</v>
      </c>
      <c r="R122">
        <v>3.3769999999999998E-3</v>
      </c>
      <c r="S122">
        <v>3.4689999999999999E-3</v>
      </c>
      <c r="T122">
        <v>5.64E-3</v>
      </c>
      <c r="U122">
        <v>6.2110000000000004E-3</v>
      </c>
      <c r="V122">
        <v>6.0239999999999998E-3</v>
      </c>
      <c r="W122">
        <v>6.6950000000000004E-3</v>
      </c>
      <c r="X122">
        <v>6.4520000000000003E-3</v>
      </c>
      <c r="Y122">
        <v>6.3220000000000004E-3</v>
      </c>
      <c r="Z122">
        <v>6.6059999999999999E-3</v>
      </c>
      <c r="AA122">
        <v>5.2319999999999997E-3</v>
      </c>
      <c r="AB122">
        <v>5.4900000000000001E-3</v>
      </c>
      <c r="AC122">
        <f t="shared" si="18"/>
        <v>5.8183449380542762E-3</v>
      </c>
      <c r="AD122">
        <f t="shared" si="19"/>
        <v>0.11626923260569673</v>
      </c>
      <c r="AG122">
        <v>0.02</v>
      </c>
      <c r="AH122">
        <f t="shared" si="20"/>
        <v>0.35239755884917173</v>
      </c>
      <c r="AI122">
        <f t="shared" si="21"/>
        <v>0.64065721301390521</v>
      </c>
      <c r="AJ122">
        <f t="shared" si="22"/>
        <v>0.82102912796067551</v>
      </c>
      <c r="AK122">
        <f t="shared" si="23"/>
        <v>1.1943820060184949</v>
      </c>
      <c r="AL122">
        <f t="shared" si="24"/>
        <v>1.612794579441104</v>
      </c>
      <c r="AM122">
        <f t="shared" si="25"/>
        <v>1.7007318567765921</v>
      </c>
      <c r="AN122">
        <f t="shared" si="26"/>
        <v>2.0001531690028487</v>
      </c>
      <c r="AO122">
        <f t="shared" si="27"/>
        <v>2.2212468025575216</v>
      </c>
      <c r="AP122">
        <f t="shared" si="28"/>
        <v>2.1115342763873777</v>
      </c>
      <c r="AQ122">
        <f t="shared" si="29"/>
        <v>2.2911771563862033</v>
      </c>
      <c r="AR122">
        <f t="shared" si="30"/>
        <v>2.3707954817187655</v>
      </c>
      <c r="AS122">
        <f t="shared" si="31"/>
        <v>2.3673485756106851</v>
      </c>
    </row>
    <row r="123" spans="1:45" x14ac:dyDescent="0.15">
      <c r="A123">
        <v>2.0500000000000001E-2</v>
      </c>
      <c r="B123">
        <v>2.7109000000000001E-2</v>
      </c>
      <c r="C123">
        <v>3.3073999999999999E-2</v>
      </c>
      <c r="D123">
        <v>5.9688999999999999E-2</v>
      </c>
      <c r="E123">
        <v>7.2395000000000001E-2</v>
      </c>
      <c r="F123">
        <v>8.0601999999999993E-2</v>
      </c>
      <c r="G123">
        <v>9.0315000000000006E-2</v>
      </c>
      <c r="H123">
        <v>0.107736</v>
      </c>
      <c r="I123">
        <v>0.10327600000000001</v>
      </c>
      <c r="J123">
        <v>9.3272999999999995E-2</v>
      </c>
      <c r="K123">
        <v>0.104519</v>
      </c>
      <c r="L123">
        <v>9.6831E-2</v>
      </c>
      <c r="M123">
        <v>0.109732</v>
      </c>
      <c r="N123">
        <f t="shared" si="16"/>
        <v>8.1545916666666676E-2</v>
      </c>
      <c r="O123">
        <f t="shared" si="17"/>
        <v>1.6295625373022979E-3</v>
      </c>
      <c r="Q123">
        <v>4.2630000000000003E-3</v>
      </c>
      <c r="R123">
        <v>3.2650000000000001E-3</v>
      </c>
      <c r="S123">
        <v>4.2519999999999997E-3</v>
      </c>
      <c r="T123">
        <v>6.3860000000000002E-3</v>
      </c>
      <c r="U123">
        <v>6.2319999999999997E-3</v>
      </c>
      <c r="V123">
        <v>6.5240000000000003E-3</v>
      </c>
      <c r="W123">
        <v>7.4060000000000003E-3</v>
      </c>
      <c r="X123">
        <v>6.4559999999999999E-3</v>
      </c>
      <c r="Y123">
        <v>6.3369999999999998E-3</v>
      </c>
      <c r="Z123">
        <v>6.8399999999999997E-3</v>
      </c>
      <c r="AA123">
        <v>5.3569999999999998E-3</v>
      </c>
      <c r="AB123">
        <v>6.411E-3</v>
      </c>
      <c r="AC123">
        <f t="shared" si="18"/>
        <v>6.1965137192398169E-3</v>
      </c>
      <c r="AD123">
        <f t="shared" si="19"/>
        <v>0.12382626032612239</v>
      </c>
      <c r="AG123">
        <v>2.0500000000000001E-2</v>
      </c>
      <c r="AH123">
        <f t="shared" si="20"/>
        <v>0.39391165358907293</v>
      </c>
      <c r="AI123">
        <f t="shared" si="21"/>
        <v>0.57638585123828678</v>
      </c>
      <c r="AJ123">
        <f t="shared" si="22"/>
        <v>1.0960214617414346</v>
      </c>
      <c r="AK123">
        <f t="shared" si="23"/>
        <v>1.3251488149715549</v>
      </c>
      <c r="AL123">
        <f t="shared" si="24"/>
        <v>1.5968855560728683</v>
      </c>
      <c r="AM123">
        <f t="shared" si="25"/>
        <v>1.8509561685217559</v>
      </c>
      <c r="AN123">
        <f t="shared" si="26"/>
        <v>2.2919188459566575</v>
      </c>
      <c r="AO123">
        <f t="shared" si="27"/>
        <v>2.2330959892232944</v>
      </c>
      <c r="AP123">
        <f t="shared" si="28"/>
        <v>2.0298803046789988</v>
      </c>
      <c r="AQ123">
        <f t="shared" si="29"/>
        <v>2.3433492368123687</v>
      </c>
      <c r="AR123">
        <f t="shared" si="30"/>
        <v>2.2925471088350817</v>
      </c>
      <c r="AS123">
        <f t="shared" si="31"/>
        <v>2.7503270857039737</v>
      </c>
    </row>
    <row r="124" spans="1:45" x14ac:dyDescent="0.15">
      <c r="A124">
        <v>2.1000000000000001E-2</v>
      </c>
      <c r="B124">
        <v>2.8745E-2</v>
      </c>
      <c r="C124">
        <v>3.8618E-2</v>
      </c>
      <c r="D124">
        <v>5.3561999999999999E-2</v>
      </c>
      <c r="E124">
        <v>7.2209999999999996E-2</v>
      </c>
      <c r="F124">
        <v>8.1367999999999996E-2</v>
      </c>
      <c r="G124">
        <v>8.6771000000000001E-2</v>
      </c>
      <c r="H124">
        <v>9.7767999999999994E-2</v>
      </c>
      <c r="I124">
        <v>9.5836000000000005E-2</v>
      </c>
      <c r="J124">
        <v>0.108402</v>
      </c>
      <c r="K124">
        <v>9.7101999999999994E-2</v>
      </c>
      <c r="L124">
        <v>0.101942</v>
      </c>
      <c r="M124">
        <v>9.6707000000000001E-2</v>
      </c>
      <c r="N124">
        <f t="shared" si="16"/>
        <v>7.9919249999999997E-2</v>
      </c>
      <c r="O124">
        <f t="shared" si="17"/>
        <v>1.597056249200665E-3</v>
      </c>
      <c r="Q124">
        <v>4.4510000000000001E-3</v>
      </c>
      <c r="R124">
        <v>3.5370000000000002E-3</v>
      </c>
      <c r="S124">
        <v>4.1349999999999998E-3</v>
      </c>
      <c r="T124">
        <v>6.3340000000000002E-3</v>
      </c>
      <c r="U124">
        <v>6.3090000000000004E-3</v>
      </c>
      <c r="V124">
        <v>6.5069999999999998E-3</v>
      </c>
      <c r="W124">
        <v>7.084E-3</v>
      </c>
      <c r="X124">
        <v>6.4260000000000003E-3</v>
      </c>
      <c r="Y124">
        <v>6.8820000000000001E-3</v>
      </c>
      <c r="Z124">
        <v>6.6239999999999997E-3</v>
      </c>
      <c r="AA124">
        <v>5.5079999999999999E-3</v>
      </c>
      <c r="AB124">
        <v>5.8500000000000002E-3</v>
      </c>
      <c r="AC124">
        <f t="shared" si="18"/>
        <v>6.171492209418164E-3</v>
      </c>
      <c r="AD124">
        <f t="shared" si="19"/>
        <v>0.12332625013824715</v>
      </c>
      <c r="AG124">
        <v>2.1000000000000001E-2</v>
      </c>
      <c r="AH124">
        <f t="shared" si="20"/>
        <v>0.41768381284510314</v>
      </c>
      <c r="AI124">
        <f t="shared" si="21"/>
        <v>0.67300201980770868</v>
      </c>
      <c r="AJ124">
        <f t="shared" si="22"/>
        <v>0.98351625146668087</v>
      </c>
      <c r="AK124">
        <f t="shared" si="23"/>
        <v>1.3217624964306371</v>
      </c>
      <c r="AL124">
        <f t="shared" si="24"/>
        <v>1.6120615360231403</v>
      </c>
      <c r="AM124">
        <f t="shared" si="25"/>
        <v>1.7783238409876685</v>
      </c>
      <c r="AN124">
        <f t="shared" si="26"/>
        <v>2.0798648709019316</v>
      </c>
      <c r="AO124">
        <f t="shared" si="27"/>
        <v>2.0722238198923626</v>
      </c>
      <c r="AP124">
        <f t="shared" si="28"/>
        <v>2.3591294885745375</v>
      </c>
      <c r="AQ124">
        <f t="shared" si="29"/>
        <v>2.1770577368034005</v>
      </c>
      <c r="AR124">
        <f t="shared" si="30"/>
        <v>2.4135538966742667</v>
      </c>
      <c r="AS124">
        <f t="shared" si="31"/>
        <v>2.4238679826957878</v>
      </c>
    </row>
    <row r="125" spans="1:45" x14ac:dyDescent="0.15">
      <c r="A125">
        <v>2.1499999999999998E-2</v>
      </c>
      <c r="B125">
        <v>2.2807999999999998E-2</v>
      </c>
      <c r="C125">
        <v>3.5222000000000003E-2</v>
      </c>
      <c r="D125">
        <v>5.1251999999999999E-2</v>
      </c>
      <c r="E125">
        <v>6.4252000000000004E-2</v>
      </c>
      <c r="F125">
        <v>7.7842999999999996E-2</v>
      </c>
      <c r="G125">
        <v>8.5652000000000006E-2</v>
      </c>
      <c r="H125">
        <v>0.10508099999999999</v>
      </c>
      <c r="I125">
        <v>0.101743</v>
      </c>
      <c r="J125">
        <v>0.11375300000000001</v>
      </c>
      <c r="K125">
        <v>0.100953</v>
      </c>
      <c r="L125">
        <v>9.4950999999999994E-2</v>
      </c>
      <c r="M125">
        <v>0.101104</v>
      </c>
      <c r="N125">
        <f t="shared" si="16"/>
        <v>7.9551166666666659E-2</v>
      </c>
      <c r="O125">
        <f t="shared" si="17"/>
        <v>1.5897007023489788E-3</v>
      </c>
      <c r="Q125">
        <v>4.2940000000000001E-3</v>
      </c>
      <c r="R125">
        <v>3.3449999999999999E-3</v>
      </c>
      <c r="S125">
        <v>4.0210000000000003E-3</v>
      </c>
      <c r="T125">
        <v>5.9789999999999999E-3</v>
      </c>
      <c r="U125">
        <v>6.2919999999999998E-3</v>
      </c>
      <c r="V125">
        <v>6.378E-3</v>
      </c>
      <c r="W125">
        <v>7.4089999999999998E-3</v>
      </c>
      <c r="X125">
        <v>6.5970000000000004E-3</v>
      </c>
      <c r="Y125">
        <v>7.0809999999999996E-3</v>
      </c>
      <c r="Z125">
        <v>6.711E-3</v>
      </c>
      <c r="AA125">
        <v>5.2940000000000001E-3</v>
      </c>
      <c r="AB125">
        <v>6.0860000000000003E-3</v>
      </c>
      <c r="AC125">
        <f t="shared" si="18"/>
        <v>6.1826009163546284E-3</v>
      </c>
      <c r="AD125">
        <f t="shared" si="19"/>
        <v>0.1235482378073344</v>
      </c>
      <c r="AG125">
        <v>2.1499999999999998E-2</v>
      </c>
      <c r="AH125">
        <f t="shared" si="20"/>
        <v>0.33141528625399586</v>
      </c>
      <c r="AI125">
        <f t="shared" si="21"/>
        <v>0.61381938841128791</v>
      </c>
      <c r="AJ125">
        <f t="shared" si="22"/>
        <v>0.94109956536668393</v>
      </c>
      <c r="AK125">
        <f t="shared" si="23"/>
        <v>1.1760958858975392</v>
      </c>
      <c r="AL125">
        <f t="shared" si="24"/>
        <v>1.5422242914739126</v>
      </c>
      <c r="AM125">
        <f t="shared" si="25"/>
        <v>1.7553905524688638</v>
      </c>
      <c r="AN125">
        <f t="shared" si="26"/>
        <v>2.2354377761562665</v>
      </c>
      <c r="AO125">
        <f t="shared" si="27"/>
        <v>2.1999485382038966</v>
      </c>
      <c r="AP125">
        <f t="shared" si="28"/>
        <v>2.4755821545157781</v>
      </c>
      <c r="AQ125">
        <f t="shared" si="29"/>
        <v>2.2633983821498393</v>
      </c>
      <c r="AR125">
        <f t="shared" si="30"/>
        <v>2.2480366879511711</v>
      </c>
      <c r="AS125">
        <f t="shared" si="31"/>
        <v>2.5340745605020829</v>
      </c>
    </row>
    <row r="126" spans="1:45" x14ac:dyDescent="0.15">
      <c r="A126">
        <v>2.1999999999999999E-2</v>
      </c>
      <c r="B126">
        <v>1.5245999999999999E-2</v>
      </c>
      <c r="C126">
        <v>3.424E-2</v>
      </c>
      <c r="D126">
        <v>4.8175000000000003E-2</v>
      </c>
      <c r="E126">
        <v>6.2726000000000004E-2</v>
      </c>
      <c r="F126">
        <v>8.9555999999999997E-2</v>
      </c>
      <c r="G126">
        <v>9.5879000000000006E-2</v>
      </c>
      <c r="H126">
        <v>8.6523000000000003E-2</v>
      </c>
      <c r="I126">
        <v>8.9910000000000004E-2</v>
      </c>
      <c r="J126">
        <v>0.113834</v>
      </c>
      <c r="K126">
        <v>9.5298999999999995E-2</v>
      </c>
      <c r="L126">
        <v>9.3978999999999993E-2</v>
      </c>
      <c r="M126">
        <v>9.4265000000000002E-2</v>
      </c>
      <c r="N126">
        <f t="shared" si="16"/>
        <v>7.663600000000001E-2</v>
      </c>
      <c r="O126">
        <f t="shared" si="17"/>
        <v>1.5314458370635632E-3</v>
      </c>
      <c r="Q126">
        <v>3.1549999999999998E-3</v>
      </c>
      <c r="R126">
        <v>3.4120000000000001E-3</v>
      </c>
      <c r="S126">
        <v>3.8809999999999999E-3</v>
      </c>
      <c r="T126">
        <v>5.8079999999999998E-3</v>
      </c>
      <c r="U126">
        <v>6.8250000000000003E-3</v>
      </c>
      <c r="V126">
        <v>6.7039999999999999E-3</v>
      </c>
      <c r="W126">
        <v>6.7000000000000002E-3</v>
      </c>
      <c r="X126">
        <v>6.0590000000000001E-3</v>
      </c>
      <c r="Y126">
        <v>7.1650000000000004E-3</v>
      </c>
      <c r="Z126">
        <v>6.4669999999999997E-3</v>
      </c>
      <c r="AA126">
        <v>5.3930000000000002E-3</v>
      </c>
      <c r="AB126">
        <v>6.0210000000000003E-3</v>
      </c>
      <c r="AC126">
        <f t="shared" si="18"/>
        <v>6.0453793023342141E-3</v>
      </c>
      <c r="AD126">
        <f t="shared" si="19"/>
        <v>0.12080610891519551</v>
      </c>
      <c r="AG126">
        <v>2.1999999999999999E-2</v>
      </c>
      <c r="AH126">
        <f t="shared" si="20"/>
        <v>0.22153443766346989</v>
      </c>
      <c r="AI126">
        <f t="shared" si="21"/>
        <v>0.59670591843741116</v>
      </c>
      <c r="AJ126">
        <f t="shared" si="22"/>
        <v>0.88459907050534625</v>
      </c>
      <c r="AK126">
        <f t="shared" si="23"/>
        <v>1.1481633340411044</v>
      </c>
      <c r="AL126">
        <f t="shared" si="24"/>
        <v>1.7742820632200418</v>
      </c>
      <c r="AM126">
        <f t="shared" si="25"/>
        <v>1.9649872831943469</v>
      </c>
      <c r="AN126">
        <f t="shared" si="26"/>
        <v>1.8406446713142115</v>
      </c>
      <c r="AO126">
        <f t="shared" si="27"/>
        <v>1.9440882721161394</v>
      </c>
      <c r="AP126">
        <f t="shared" si="28"/>
        <v>2.4773449401523395</v>
      </c>
      <c r="AQ126">
        <f t="shared" si="29"/>
        <v>2.1366339031083528</v>
      </c>
      <c r="AR126">
        <f t="shared" si="30"/>
        <v>2.2250238533239575</v>
      </c>
      <c r="AS126">
        <f t="shared" si="31"/>
        <v>2.3626616003889942</v>
      </c>
    </row>
    <row r="127" spans="1:45" x14ac:dyDescent="0.15">
      <c r="A127">
        <v>2.2499999999999999E-2</v>
      </c>
      <c r="B127">
        <v>2.5840999999999999E-2</v>
      </c>
      <c r="C127">
        <v>3.0818999999999999E-2</v>
      </c>
      <c r="D127">
        <v>5.2055999999999998E-2</v>
      </c>
      <c r="E127">
        <v>6.3457E-2</v>
      </c>
      <c r="F127">
        <v>7.4454999999999993E-2</v>
      </c>
      <c r="G127">
        <v>7.8029000000000001E-2</v>
      </c>
      <c r="H127">
        <v>9.3372999999999998E-2</v>
      </c>
      <c r="I127">
        <v>9.9102999999999997E-2</v>
      </c>
      <c r="J127">
        <v>9.0381000000000003E-2</v>
      </c>
      <c r="K127">
        <v>9.2190999999999995E-2</v>
      </c>
      <c r="L127">
        <v>9.3493999999999994E-2</v>
      </c>
      <c r="M127">
        <v>8.6035E-2</v>
      </c>
      <c r="N127">
        <f t="shared" si="16"/>
        <v>7.3269500000000001E-2</v>
      </c>
      <c r="O127">
        <f t="shared" si="17"/>
        <v>1.4641718090548663E-3</v>
      </c>
      <c r="Q127">
        <v>4.3949999999999996E-3</v>
      </c>
      <c r="R127">
        <v>3.1679999999999998E-3</v>
      </c>
      <c r="S127">
        <v>3.96E-3</v>
      </c>
      <c r="T127">
        <v>5.9849999999999999E-3</v>
      </c>
      <c r="U127">
        <v>6.1380000000000002E-3</v>
      </c>
      <c r="V127">
        <v>6.1640000000000002E-3</v>
      </c>
      <c r="W127">
        <v>6.9459999999999999E-3</v>
      </c>
      <c r="X127">
        <v>6.4669999999999997E-3</v>
      </c>
      <c r="Y127">
        <v>6.2440000000000004E-3</v>
      </c>
      <c r="Z127">
        <v>6.5550000000000001E-3</v>
      </c>
      <c r="AA127">
        <v>5.3860000000000002E-3</v>
      </c>
      <c r="AB127">
        <v>5.6620000000000004E-3</v>
      </c>
      <c r="AC127">
        <f t="shared" si="18"/>
        <v>5.9514384815773742E-3</v>
      </c>
      <c r="AD127">
        <f t="shared" si="19"/>
        <v>0.11892886938126722</v>
      </c>
      <c r="AG127">
        <v>2.2499999999999999E-2</v>
      </c>
      <c r="AH127">
        <f t="shared" si="20"/>
        <v>0.37548677709968026</v>
      </c>
      <c r="AI127">
        <f t="shared" si="21"/>
        <v>0.53708760807016864</v>
      </c>
      <c r="AJ127">
        <f t="shared" si="22"/>
        <v>0.95586277559369581</v>
      </c>
      <c r="AK127">
        <f t="shared" si="23"/>
        <v>1.1615438683838657</v>
      </c>
      <c r="AL127">
        <f t="shared" si="24"/>
        <v>1.4751012887695767</v>
      </c>
      <c r="AM127">
        <f t="shared" si="25"/>
        <v>1.599161367143709</v>
      </c>
      <c r="AN127">
        <f t="shared" si="26"/>
        <v>1.986367958746482</v>
      </c>
      <c r="AO127">
        <f t="shared" si="27"/>
        <v>2.1428648652155013</v>
      </c>
      <c r="AP127">
        <f t="shared" si="28"/>
        <v>1.9669423286180632</v>
      </c>
      <c r="AQ127">
        <f t="shared" si="29"/>
        <v>2.0669515541764567</v>
      </c>
      <c r="AR127">
        <f t="shared" si="30"/>
        <v>2.2135411117661401</v>
      </c>
      <c r="AS127">
        <f t="shared" si="31"/>
        <v>2.1563845625573341</v>
      </c>
    </row>
    <row r="128" spans="1:45" x14ac:dyDescent="0.15">
      <c r="A128">
        <v>2.3E-2</v>
      </c>
      <c r="B128">
        <v>2.0433E-2</v>
      </c>
      <c r="C128">
        <v>2.9697000000000001E-2</v>
      </c>
      <c r="D128">
        <v>4.7121999999999997E-2</v>
      </c>
      <c r="E128">
        <v>5.8874000000000003E-2</v>
      </c>
      <c r="F128">
        <v>6.2906000000000004E-2</v>
      </c>
      <c r="G128">
        <v>8.4640999999999994E-2</v>
      </c>
      <c r="H128">
        <v>9.6207000000000001E-2</v>
      </c>
      <c r="I128">
        <v>8.3694000000000005E-2</v>
      </c>
      <c r="J128">
        <v>8.2436999999999996E-2</v>
      </c>
      <c r="K128">
        <v>8.5732000000000003E-2</v>
      </c>
      <c r="L128">
        <v>9.0917999999999999E-2</v>
      </c>
      <c r="M128">
        <v>9.0703000000000006E-2</v>
      </c>
      <c r="N128">
        <f t="shared" si="16"/>
        <v>6.9446999999999995E-2</v>
      </c>
      <c r="O128">
        <f t="shared" si="17"/>
        <v>1.3877853625783346E-3</v>
      </c>
      <c r="Q128">
        <v>3.901E-3</v>
      </c>
      <c r="R128">
        <v>3.2060000000000001E-3</v>
      </c>
      <c r="S128">
        <v>3.9680000000000002E-3</v>
      </c>
      <c r="T128">
        <v>5.6610000000000002E-3</v>
      </c>
      <c r="U128">
        <v>5.6410000000000002E-3</v>
      </c>
      <c r="V128">
        <v>6.5269999999999998E-3</v>
      </c>
      <c r="W128">
        <v>7.0689999999999998E-3</v>
      </c>
      <c r="X128">
        <v>5.8269999999999997E-3</v>
      </c>
      <c r="Y128">
        <v>6.058E-3</v>
      </c>
      <c r="Z128">
        <v>6.1570000000000001E-3</v>
      </c>
      <c r="AA128">
        <v>5.2690000000000002E-3</v>
      </c>
      <c r="AB128">
        <v>5.6940000000000003E-3</v>
      </c>
      <c r="AC128">
        <f t="shared" si="18"/>
        <v>5.7716193725693811E-3</v>
      </c>
      <c r="AD128">
        <f t="shared" si="19"/>
        <v>0.11533550562666121</v>
      </c>
      <c r="AG128">
        <v>2.3E-2</v>
      </c>
      <c r="AH128">
        <f t="shared" si="20"/>
        <v>0.29690496948561462</v>
      </c>
      <c r="AI128">
        <f t="shared" si="21"/>
        <v>0.51753433585969044</v>
      </c>
      <c r="AJ128">
        <f t="shared" si="22"/>
        <v>0.86526367203638654</v>
      </c>
      <c r="AK128">
        <f t="shared" si="23"/>
        <v>1.0776546906918341</v>
      </c>
      <c r="AL128">
        <f t="shared" si="24"/>
        <v>1.2462926824436102</v>
      </c>
      <c r="AM128">
        <f t="shared" si="25"/>
        <v>1.7346706644505334</v>
      </c>
      <c r="AN128">
        <f t="shared" si="26"/>
        <v>2.0466569801454679</v>
      </c>
      <c r="AO128">
        <f t="shared" si="27"/>
        <v>1.8096821693525544</v>
      </c>
      <c r="AP128">
        <f t="shared" si="28"/>
        <v>1.7940587595212187</v>
      </c>
      <c r="AQ128">
        <f t="shared" si="29"/>
        <v>1.9221387189926999</v>
      </c>
      <c r="AR128">
        <f t="shared" si="30"/>
        <v>2.1525523648528671</v>
      </c>
      <c r="AS128">
        <f t="shared" si="31"/>
        <v>2.273383494829289</v>
      </c>
    </row>
    <row r="129" spans="1:45" x14ac:dyDescent="0.15">
      <c r="A129">
        <v>2.35E-2</v>
      </c>
      <c r="B129">
        <v>1.3993999999999999E-2</v>
      </c>
      <c r="C129">
        <v>2.4410000000000001E-2</v>
      </c>
      <c r="D129">
        <v>4.6273000000000002E-2</v>
      </c>
      <c r="E129">
        <v>4.8080999999999999E-2</v>
      </c>
      <c r="F129">
        <v>7.5040999999999997E-2</v>
      </c>
      <c r="G129">
        <v>7.8618999999999994E-2</v>
      </c>
      <c r="H129">
        <v>7.9434000000000005E-2</v>
      </c>
      <c r="I129">
        <v>8.6031999999999997E-2</v>
      </c>
      <c r="J129">
        <v>8.7938000000000002E-2</v>
      </c>
      <c r="K129">
        <v>9.2477000000000004E-2</v>
      </c>
      <c r="L129">
        <v>8.5614999999999997E-2</v>
      </c>
      <c r="M129">
        <v>8.8567000000000007E-2</v>
      </c>
      <c r="N129">
        <f t="shared" si="16"/>
        <v>6.7206749999999996E-2</v>
      </c>
      <c r="O129">
        <f t="shared" si="17"/>
        <v>1.3430176093490215E-3</v>
      </c>
      <c r="Q129">
        <v>3.068E-3</v>
      </c>
      <c r="R129">
        <v>2.8180000000000002E-3</v>
      </c>
      <c r="S129">
        <v>3.764E-3</v>
      </c>
      <c r="T129">
        <v>5.1789999999999996E-3</v>
      </c>
      <c r="U129">
        <v>6.0980000000000001E-3</v>
      </c>
      <c r="V129">
        <v>6.1749999999999999E-3</v>
      </c>
      <c r="W129">
        <v>6.4739999999999997E-3</v>
      </c>
      <c r="X129">
        <v>6.2230000000000002E-3</v>
      </c>
      <c r="Y129">
        <v>6.3400000000000001E-3</v>
      </c>
      <c r="Z129">
        <v>6.4000000000000003E-3</v>
      </c>
      <c r="AA129">
        <v>5.1469999999999997E-3</v>
      </c>
      <c r="AB129">
        <v>5.7650000000000002E-3</v>
      </c>
      <c r="AC129">
        <f t="shared" si="18"/>
        <v>5.682353489692293E-3</v>
      </c>
      <c r="AD129">
        <f t="shared" si="19"/>
        <v>0.11355168637728894</v>
      </c>
      <c r="AG129">
        <v>2.35E-2</v>
      </c>
      <c r="AH129">
        <f t="shared" si="20"/>
        <v>0.20334205172914849</v>
      </c>
      <c r="AI129">
        <f t="shared" si="21"/>
        <v>0.42539694711031567</v>
      </c>
      <c r="AJ129">
        <f t="shared" si="22"/>
        <v>0.84967416272950458</v>
      </c>
      <c r="AK129">
        <f t="shared" si="23"/>
        <v>0.8800950365722402</v>
      </c>
      <c r="AL129">
        <f t="shared" si="24"/>
        <v>1.4867111115513774</v>
      </c>
      <c r="AM129">
        <f t="shared" si="25"/>
        <v>1.6112530921000046</v>
      </c>
      <c r="AN129">
        <f t="shared" si="26"/>
        <v>1.6898370239262748</v>
      </c>
      <c r="AO129">
        <f t="shared" si="27"/>
        <v>1.8602358161127315</v>
      </c>
      <c r="AP129">
        <f t="shared" si="28"/>
        <v>1.9137758433079435</v>
      </c>
      <c r="AQ129">
        <f t="shared" si="29"/>
        <v>2.0733637651785557</v>
      </c>
      <c r="AR129">
        <f t="shared" si="30"/>
        <v>2.0269998319021338</v>
      </c>
      <c r="AS129">
        <f t="shared" si="31"/>
        <v>2.2198467083398086</v>
      </c>
    </row>
    <row r="130" spans="1:45" x14ac:dyDescent="0.15">
      <c r="A130">
        <v>2.4E-2</v>
      </c>
      <c r="B130">
        <v>1.6469999999999999E-2</v>
      </c>
      <c r="C130">
        <v>2.7296000000000001E-2</v>
      </c>
      <c r="D130">
        <v>3.8814000000000001E-2</v>
      </c>
      <c r="E130">
        <v>5.6633999999999997E-2</v>
      </c>
      <c r="F130">
        <v>6.6892999999999994E-2</v>
      </c>
      <c r="G130">
        <v>7.3197999999999999E-2</v>
      </c>
      <c r="H130">
        <v>6.2958E-2</v>
      </c>
      <c r="I130">
        <v>8.1136E-2</v>
      </c>
      <c r="J130">
        <v>9.0399999999999994E-2</v>
      </c>
      <c r="K130">
        <v>7.5535000000000005E-2</v>
      </c>
      <c r="L130">
        <v>8.0557000000000004E-2</v>
      </c>
      <c r="M130">
        <v>7.8866000000000006E-2</v>
      </c>
      <c r="N130">
        <f t="shared" si="16"/>
        <v>6.2396416666666669E-2</v>
      </c>
      <c r="O130">
        <f t="shared" si="17"/>
        <v>1.2468909200878202E-3</v>
      </c>
      <c r="Q130">
        <v>2.8500000000000001E-3</v>
      </c>
      <c r="R130">
        <v>2.9399999999999999E-3</v>
      </c>
      <c r="S130">
        <v>3.5179999999999999E-3</v>
      </c>
      <c r="T130">
        <v>5.757E-3</v>
      </c>
      <c r="U130">
        <v>5.868E-3</v>
      </c>
      <c r="V130">
        <v>6.1659999999999996E-3</v>
      </c>
      <c r="W130">
        <v>5.5900000000000004E-3</v>
      </c>
      <c r="X130">
        <v>5.8409999999999998E-3</v>
      </c>
      <c r="Y130">
        <v>6.208E-3</v>
      </c>
      <c r="Z130">
        <v>5.8939999999999999E-3</v>
      </c>
      <c r="AA130">
        <v>4.9649999999999998E-3</v>
      </c>
      <c r="AB130">
        <v>5.4330000000000003E-3</v>
      </c>
      <c r="AC130">
        <f t="shared" si="18"/>
        <v>5.456864301043229E-3</v>
      </c>
      <c r="AD130">
        <f t="shared" si="19"/>
        <v>0.10904568764324425</v>
      </c>
      <c r="AG130">
        <v>2.4E-2</v>
      </c>
      <c r="AH130">
        <f t="shared" si="20"/>
        <v>0.23931996512641671</v>
      </c>
      <c r="AI130">
        <f t="shared" si="21"/>
        <v>0.47569172750197364</v>
      </c>
      <c r="AJ130">
        <f t="shared" si="22"/>
        <v>0.71271049969059697</v>
      </c>
      <c r="AK130">
        <f t="shared" si="23"/>
        <v>1.0366527797099114</v>
      </c>
      <c r="AL130">
        <f t="shared" si="24"/>
        <v>1.3252830637252473</v>
      </c>
      <c r="AM130">
        <f t="shared" si="25"/>
        <v>1.5001526836456345</v>
      </c>
      <c r="AN130">
        <f t="shared" si="26"/>
        <v>1.3393352890745827</v>
      </c>
      <c r="AO130">
        <f t="shared" si="27"/>
        <v>1.7543715498433441</v>
      </c>
      <c r="AP130">
        <f t="shared" si="28"/>
        <v>1.9673558215451576</v>
      </c>
      <c r="AQ130">
        <f t="shared" si="29"/>
        <v>1.693518734417879</v>
      </c>
      <c r="AR130">
        <f t="shared" si="30"/>
        <v>1.907247859119783</v>
      </c>
      <c r="AS130">
        <f t="shared" si="31"/>
        <v>1.9767004697000841</v>
      </c>
    </row>
    <row r="131" spans="1:45" x14ac:dyDescent="0.15">
      <c r="A131">
        <v>2.4500000000000001E-2</v>
      </c>
      <c r="B131">
        <v>1.5240999999999999E-2</v>
      </c>
      <c r="C131">
        <v>2.5537000000000001E-2</v>
      </c>
      <c r="D131">
        <v>3.9843000000000003E-2</v>
      </c>
      <c r="E131">
        <v>5.5839E-2</v>
      </c>
      <c r="F131">
        <v>6.4585000000000004E-2</v>
      </c>
      <c r="G131">
        <v>7.5092999999999993E-2</v>
      </c>
      <c r="H131">
        <v>7.2577000000000003E-2</v>
      </c>
      <c r="I131">
        <v>8.0437999999999996E-2</v>
      </c>
      <c r="J131">
        <v>8.2950999999999997E-2</v>
      </c>
      <c r="K131">
        <v>0.10197000000000001</v>
      </c>
      <c r="L131">
        <v>8.7383000000000002E-2</v>
      </c>
      <c r="M131">
        <v>8.0973000000000003E-2</v>
      </c>
      <c r="N131">
        <f t="shared" ref="N131:N194" si="32">AVERAGE(B131:M131)</f>
        <v>6.5202499999999997E-2</v>
      </c>
      <c r="O131">
        <f t="shared" ref="O131:O194" si="33">N131/50.0416</f>
        <v>1.3029659323442893E-3</v>
      </c>
      <c r="Q131">
        <v>3.117E-3</v>
      </c>
      <c r="R131">
        <v>2.9629999999999999E-3</v>
      </c>
      <c r="S131">
        <v>3.4780000000000002E-3</v>
      </c>
      <c r="T131">
        <v>5.7099999999999998E-3</v>
      </c>
      <c r="U131">
        <v>5.8230000000000001E-3</v>
      </c>
      <c r="V131">
        <v>6.1720000000000004E-3</v>
      </c>
      <c r="W131">
        <v>6.2890000000000003E-3</v>
      </c>
      <c r="X131">
        <v>5.8999999999999999E-3</v>
      </c>
      <c r="Y131">
        <v>6.3140000000000002E-3</v>
      </c>
      <c r="Z131">
        <v>7.0060000000000001E-3</v>
      </c>
      <c r="AA131">
        <v>5.3400000000000001E-3</v>
      </c>
      <c r="AB131">
        <v>5.4920000000000004E-3</v>
      </c>
      <c r="AC131">
        <f t="shared" ref="AC131:AC194" si="34">SQRT((Q131^2+R131^2+S131^2+T131^2+U131^2+V131^2+W131^2+X131^2+Y131^2+Z131^2+AA131^2+AB131^2)/(12-1))</f>
        <v>5.6983759408831885E-3</v>
      </c>
      <c r="AD131">
        <f t="shared" ref="AD131:AD194" si="35">AC131/0.050042</f>
        <v>0.1138718664498459</v>
      </c>
      <c r="AG131">
        <v>2.4500000000000001E-2</v>
      </c>
      <c r="AH131">
        <f t="shared" ref="AH131:AH194" si="36">B131/ 0.06882</f>
        <v>0.22146178436501016</v>
      </c>
      <c r="AI131">
        <f t="shared" ref="AI131:AI194" si="37">C131/ 0.0573817</f>
        <v>0.44503735511495823</v>
      </c>
      <c r="AJ131">
        <f t="shared" ref="AJ131:AJ194" si="38">D131/0.0544597</f>
        <v>0.73160520531695916</v>
      </c>
      <c r="AK131">
        <f t="shared" ref="AK131:AK194" si="39">E131/0.0546316</f>
        <v>1.0221007621962381</v>
      </c>
      <c r="AL131">
        <f t="shared" ref="AL131:AL194" si="40">F131/0.0504745</f>
        <v>1.279557004031739</v>
      </c>
      <c r="AM131">
        <f t="shared" ref="AM131:AM194" si="41">G131/ 0.0487937</f>
        <v>1.5389896646493295</v>
      </c>
      <c r="AN131">
        <f t="shared" ref="AN131:AN194" si="42">H131/ 0.0470069</f>
        <v>1.5439648221856792</v>
      </c>
      <c r="AO131">
        <f t="shared" ref="AO131:AO194" si="43">I131/0.0462479</f>
        <v>1.7392789726668669</v>
      </c>
      <c r="AP131">
        <f t="shared" ref="AP131:AP194" si="44">J131/ 0.04595</f>
        <v>1.8052448313384113</v>
      </c>
      <c r="AQ131">
        <f t="shared" ref="AQ131:AQ194" si="45">K131/0.0446024</f>
        <v>2.2861998457482109</v>
      </c>
      <c r="AR131">
        <f t="shared" ref="AR131:AR194" si="46">L131/0.0422373</f>
        <v>2.0688585681376415</v>
      </c>
      <c r="AS131">
        <f t="shared" ref="AS131:AS194" si="47">M131/ 0.0398978</f>
        <v>2.0295103990696233</v>
      </c>
    </row>
    <row r="132" spans="1:45" x14ac:dyDescent="0.15">
      <c r="A132">
        <v>2.5000000000000001E-2</v>
      </c>
      <c r="B132">
        <v>1.8270999999999999E-2</v>
      </c>
      <c r="C132">
        <v>2.7623999999999999E-2</v>
      </c>
      <c r="D132">
        <v>4.1556000000000003E-2</v>
      </c>
      <c r="E132">
        <v>5.4332999999999999E-2</v>
      </c>
      <c r="F132">
        <v>6.4528000000000002E-2</v>
      </c>
      <c r="G132">
        <v>6.3820000000000002E-2</v>
      </c>
      <c r="H132">
        <v>7.7271000000000006E-2</v>
      </c>
      <c r="I132">
        <v>7.3033000000000001E-2</v>
      </c>
      <c r="J132">
        <v>8.8466000000000003E-2</v>
      </c>
      <c r="K132">
        <v>7.8303999999999999E-2</v>
      </c>
      <c r="L132">
        <v>7.5873999999999997E-2</v>
      </c>
      <c r="M132">
        <v>7.8187999999999994E-2</v>
      </c>
      <c r="N132">
        <f t="shared" si="32"/>
        <v>6.1772333333333346E-2</v>
      </c>
      <c r="O132">
        <f t="shared" si="33"/>
        <v>1.2344196295348939E-3</v>
      </c>
      <c r="Q132">
        <v>3.0170000000000002E-3</v>
      </c>
      <c r="R132">
        <v>3.1649999999999998E-3</v>
      </c>
      <c r="S132">
        <v>3.692E-3</v>
      </c>
      <c r="T132">
        <v>5.5950000000000001E-3</v>
      </c>
      <c r="U132">
        <v>5.934E-3</v>
      </c>
      <c r="V132">
        <v>5.653E-3</v>
      </c>
      <c r="W132">
        <v>6.3810000000000004E-3</v>
      </c>
      <c r="X132">
        <v>5.6150000000000002E-3</v>
      </c>
      <c r="Y132">
        <v>6.4339999999999996E-3</v>
      </c>
      <c r="Z132">
        <v>6.1069999999999996E-3</v>
      </c>
      <c r="AA132">
        <v>4.8979999999999996E-3</v>
      </c>
      <c r="AB132">
        <v>5.2189999999999997E-3</v>
      </c>
      <c r="AC132">
        <f t="shared" si="34"/>
        <v>5.5052761800096659E-3</v>
      </c>
      <c r="AD132">
        <f t="shared" si="35"/>
        <v>0.11001311258562139</v>
      </c>
      <c r="AG132">
        <v>2.5000000000000001E-2</v>
      </c>
      <c r="AH132">
        <f t="shared" si="36"/>
        <v>0.2654896832316187</v>
      </c>
      <c r="AI132">
        <f t="shared" si="37"/>
        <v>0.4814078355991544</v>
      </c>
      <c r="AJ132">
        <f t="shared" si="38"/>
        <v>0.76305965695734645</v>
      </c>
      <c r="AK132">
        <f t="shared" si="39"/>
        <v>0.99453429883071331</v>
      </c>
      <c r="AL132">
        <f t="shared" si="40"/>
        <v>1.2784277209283896</v>
      </c>
      <c r="AM132">
        <f t="shared" si="41"/>
        <v>1.3079557401877702</v>
      </c>
      <c r="AN132">
        <f t="shared" si="42"/>
        <v>1.643822502653866</v>
      </c>
      <c r="AO132">
        <f t="shared" si="43"/>
        <v>1.5791635944550995</v>
      </c>
      <c r="AP132">
        <f t="shared" si="44"/>
        <v>1.9252665941240481</v>
      </c>
      <c r="AQ132">
        <f t="shared" si="45"/>
        <v>1.7556005954836511</v>
      </c>
      <c r="AR132">
        <f t="shared" si="46"/>
        <v>1.7963742947584245</v>
      </c>
      <c r="AS132">
        <f t="shared" si="47"/>
        <v>1.9597070515166251</v>
      </c>
    </row>
    <row r="133" spans="1:45" x14ac:dyDescent="0.15">
      <c r="A133">
        <v>2.5499999999999998E-2</v>
      </c>
      <c r="B133">
        <v>1.333E-2</v>
      </c>
      <c r="C133">
        <v>2.664E-2</v>
      </c>
      <c r="D133">
        <v>3.8240000000000003E-2</v>
      </c>
      <c r="E133">
        <v>5.3492999999999999E-2</v>
      </c>
      <c r="F133">
        <v>6.5582000000000001E-2</v>
      </c>
      <c r="G133">
        <v>7.8641000000000003E-2</v>
      </c>
      <c r="H133">
        <v>8.6445999999999995E-2</v>
      </c>
      <c r="I133">
        <v>7.8532000000000005E-2</v>
      </c>
      <c r="J133">
        <v>8.5871000000000003E-2</v>
      </c>
      <c r="K133">
        <v>7.8386999999999998E-2</v>
      </c>
      <c r="L133">
        <v>7.8879000000000005E-2</v>
      </c>
      <c r="M133">
        <v>7.7534000000000006E-2</v>
      </c>
      <c r="N133">
        <f t="shared" si="32"/>
        <v>6.3464583333333338E-2</v>
      </c>
      <c r="O133">
        <f t="shared" si="33"/>
        <v>1.2682364939037387E-3</v>
      </c>
      <c r="Q133">
        <v>2.647E-3</v>
      </c>
      <c r="R133">
        <v>3.107E-3</v>
      </c>
      <c r="S133">
        <v>3.5669999999999999E-3</v>
      </c>
      <c r="T133">
        <v>5.6369999999999996E-3</v>
      </c>
      <c r="U133">
        <v>5.8430000000000001E-3</v>
      </c>
      <c r="V133">
        <v>6.2979999999999998E-3</v>
      </c>
      <c r="W133">
        <v>6.8989999999999998E-3</v>
      </c>
      <c r="X133">
        <v>5.7949999999999998E-3</v>
      </c>
      <c r="Y133">
        <v>6.4009999999999996E-3</v>
      </c>
      <c r="Z133">
        <v>6.1900000000000002E-3</v>
      </c>
      <c r="AA133">
        <v>5.1669999999999997E-3</v>
      </c>
      <c r="AB133">
        <v>5.6969999999999998E-3</v>
      </c>
      <c r="AC133">
        <f t="shared" si="34"/>
        <v>5.6775922713770141E-3</v>
      </c>
      <c r="AD133">
        <f t="shared" si="35"/>
        <v>0.11345654193231713</v>
      </c>
      <c r="AG133">
        <v>2.5499999999999998E-2</v>
      </c>
      <c r="AH133">
        <f t="shared" si="36"/>
        <v>0.19369369369369369</v>
      </c>
      <c r="AI133">
        <f t="shared" si="37"/>
        <v>0.46425951130761201</v>
      </c>
      <c r="AJ133">
        <f t="shared" si="38"/>
        <v>0.70217059587180986</v>
      </c>
      <c r="AK133">
        <f t="shared" si="39"/>
        <v>0.9791585822124923</v>
      </c>
      <c r="AL133">
        <f t="shared" si="40"/>
        <v>1.2993095523482154</v>
      </c>
      <c r="AM133">
        <f t="shared" si="41"/>
        <v>1.6117039699797309</v>
      </c>
      <c r="AN133">
        <f t="shared" si="42"/>
        <v>1.8390066139226369</v>
      </c>
      <c r="AO133">
        <f t="shared" si="43"/>
        <v>1.6980662905775181</v>
      </c>
      <c r="AP133">
        <f t="shared" si="44"/>
        <v>1.8687921653971711</v>
      </c>
      <c r="AQ133">
        <f t="shared" si="45"/>
        <v>1.7574614818933509</v>
      </c>
      <c r="AR133">
        <f t="shared" si="46"/>
        <v>1.8675199409053138</v>
      </c>
      <c r="AS133">
        <f t="shared" si="47"/>
        <v>1.9433151702600147</v>
      </c>
    </row>
    <row r="134" spans="1:45" x14ac:dyDescent="0.15">
      <c r="A134">
        <v>2.5999999999999999E-2</v>
      </c>
      <c r="B134">
        <v>1.4452E-2</v>
      </c>
      <c r="C134">
        <v>2.6325999999999999E-2</v>
      </c>
      <c r="D134">
        <v>3.7080000000000002E-2</v>
      </c>
      <c r="E134">
        <v>5.6502999999999998E-2</v>
      </c>
      <c r="F134">
        <v>4.9916000000000002E-2</v>
      </c>
      <c r="G134">
        <v>6.7025000000000001E-2</v>
      </c>
      <c r="H134">
        <v>6.3574000000000006E-2</v>
      </c>
      <c r="I134">
        <v>7.4301000000000006E-2</v>
      </c>
      <c r="J134">
        <v>8.4209000000000006E-2</v>
      </c>
      <c r="K134">
        <v>7.5589000000000003E-2</v>
      </c>
      <c r="L134">
        <v>7.6410000000000006E-2</v>
      </c>
      <c r="M134">
        <v>7.4639999999999998E-2</v>
      </c>
      <c r="N134">
        <f t="shared" si="32"/>
        <v>5.8335416666666674E-2</v>
      </c>
      <c r="O134">
        <f t="shared" si="33"/>
        <v>1.1657384389521252E-3</v>
      </c>
      <c r="Q134">
        <v>2.5000000000000001E-3</v>
      </c>
      <c r="R134">
        <v>3.0760000000000002E-3</v>
      </c>
      <c r="S134">
        <v>3.5270000000000002E-3</v>
      </c>
      <c r="T134">
        <v>5.6889999999999996E-3</v>
      </c>
      <c r="U134">
        <v>5.0169999999999998E-3</v>
      </c>
      <c r="V134">
        <v>5.8570000000000002E-3</v>
      </c>
      <c r="W134">
        <v>5.9779999999999998E-3</v>
      </c>
      <c r="X134">
        <v>5.6249999999999998E-3</v>
      </c>
      <c r="Y134">
        <v>6.2969999999999996E-3</v>
      </c>
      <c r="Z134">
        <v>5.9480000000000002E-3</v>
      </c>
      <c r="AA134">
        <v>5.0530000000000002E-3</v>
      </c>
      <c r="AB134">
        <v>5.1770000000000002E-3</v>
      </c>
      <c r="AC134">
        <f t="shared" si="34"/>
        <v>5.3490281530216479E-3</v>
      </c>
      <c r="AD134">
        <f t="shared" si="35"/>
        <v>0.10689077480959289</v>
      </c>
      <c r="AG134">
        <v>2.5999999999999999E-2</v>
      </c>
      <c r="AH134">
        <f t="shared" si="36"/>
        <v>0.20999709386806159</v>
      </c>
      <c r="AI134">
        <f t="shared" si="37"/>
        <v>0.45878738343409131</v>
      </c>
      <c r="AJ134">
        <f t="shared" si="38"/>
        <v>0.68087044181293699</v>
      </c>
      <c r="AK134">
        <f t="shared" si="39"/>
        <v>1.0342549000944508</v>
      </c>
      <c r="AL134">
        <f t="shared" si="40"/>
        <v>0.98893500678560464</v>
      </c>
      <c r="AM134">
        <f t="shared" si="41"/>
        <v>1.3736404494842571</v>
      </c>
      <c r="AN134">
        <f t="shared" si="42"/>
        <v>1.3524397482071784</v>
      </c>
      <c r="AO134">
        <f t="shared" si="43"/>
        <v>1.6065810555722531</v>
      </c>
      <c r="AP134">
        <f t="shared" si="44"/>
        <v>1.8326224156692059</v>
      </c>
      <c r="AQ134">
        <f t="shared" si="45"/>
        <v>1.6947294316000934</v>
      </c>
      <c r="AR134">
        <f t="shared" si="46"/>
        <v>1.8090644998614971</v>
      </c>
      <c r="AS134">
        <f t="shared" si="47"/>
        <v>1.8707798424975814</v>
      </c>
    </row>
    <row r="135" spans="1:45" x14ac:dyDescent="0.15">
      <c r="A135">
        <v>2.6499999999999999E-2</v>
      </c>
      <c r="B135">
        <v>1.3842999999999999E-2</v>
      </c>
      <c r="C135">
        <v>2.4657999999999999E-2</v>
      </c>
      <c r="D135">
        <v>3.6159999999999998E-2</v>
      </c>
      <c r="E135">
        <v>4.3216999999999998E-2</v>
      </c>
      <c r="F135">
        <v>6.1168E-2</v>
      </c>
      <c r="G135">
        <v>6.6613000000000006E-2</v>
      </c>
      <c r="H135">
        <v>6.9385000000000002E-2</v>
      </c>
      <c r="I135">
        <v>8.2692000000000002E-2</v>
      </c>
      <c r="J135">
        <v>8.4132999999999999E-2</v>
      </c>
      <c r="K135">
        <v>7.3066000000000006E-2</v>
      </c>
      <c r="L135">
        <v>7.8317999999999999E-2</v>
      </c>
      <c r="M135">
        <v>7.2123000000000007E-2</v>
      </c>
      <c r="N135">
        <f t="shared" si="32"/>
        <v>5.8781333333333331E-2</v>
      </c>
      <c r="O135">
        <f t="shared" si="33"/>
        <v>1.1746493584004773E-3</v>
      </c>
      <c r="Q135">
        <v>2.898E-3</v>
      </c>
      <c r="R135">
        <v>3.114E-3</v>
      </c>
      <c r="S135">
        <v>3.5119999999999999E-3</v>
      </c>
      <c r="T135">
        <v>5.0029999999999996E-3</v>
      </c>
      <c r="U135">
        <v>6.0039999999999998E-3</v>
      </c>
      <c r="V135">
        <v>5.8430000000000001E-3</v>
      </c>
      <c r="W135">
        <v>6.2589999999999998E-3</v>
      </c>
      <c r="X135">
        <v>6.1890000000000001E-3</v>
      </c>
      <c r="Y135">
        <v>6.4520000000000003E-3</v>
      </c>
      <c r="Z135">
        <v>6.3010000000000002E-3</v>
      </c>
      <c r="AA135">
        <v>5.3270000000000001E-3</v>
      </c>
      <c r="AB135">
        <v>5.4850000000000003E-3</v>
      </c>
      <c r="AC135">
        <f t="shared" si="34"/>
        <v>5.5834176483909601E-3</v>
      </c>
      <c r="AD135">
        <f t="shared" si="35"/>
        <v>0.11157463027838535</v>
      </c>
      <c r="AG135">
        <v>2.6499999999999999E-2</v>
      </c>
      <c r="AH135">
        <f t="shared" si="36"/>
        <v>0.20114792211566401</v>
      </c>
      <c r="AI135">
        <f t="shared" si="37"/>
        <v>0.42971888250086698</v>
      </c>
      <c r="AJ135">
        <f t="shared" si="38"/>
        <v>0.66397721618003769</v>
      </c>
      <c r="AK135">
        <f t="shared" si="39"/>
        <v>0.79106231558292261</v>
      </c>
      <c r="AL135">
        <f t="shared" si="40"/>
        <v>1.2118594537835938</v>
      </c>
      <c r="AM135">
        <f t="shared" si="41"/>
        <v>1.3651967364639288</v>
      </c>
      <c r="AN135">
        <f t="shared" si="42"/>
        <v>1.476059897589503</v>
      </c>
      <c r="AO135">
        <f t="shared" si="43"/>
        <v>1.7880163207410498</v>
      </c>
      <c r="AP135">
        <f t="shared" si="44"/>
        <v>1.8309684439608271</v>
      </c>
      <c r="AQ135">
        <f t="shared" si="45"/>
        <v>1.6381629688088535</v>
      </c>
      <c r="AR135">
        <f t="shared" si="46"/>
        <v>1.8542378419075083</v>
      </c>
      <c r="AS135">
        <f t="shared" si="47"/>
        <v>1.8076936572943874</v>
      </c>
    </row>
    <row r="136" spans="1:45" x14ac:dyDescent="0.15">
      <c r="A136">
        <v>2.7E-2</v>
      </c>
      <c r="B136">
        <v>1.6112000000000001E-2</v>
      </c>
      <c r="C136">
        <v>2.5160999999999999E-2</v>
      </c>
      <c r="D136">
        <v>3.4484000000000001E-2</v>
      </c>
      <c r="E136">
        <v>4.9023999999999998E-2</v>
      </c>
      <c r="F136">
        <v>5.7048000000000001E-2</v>
      </c>
      <c r="G136">
        <v>6.6389000000000004E-2</v>
      </c>
      <c r="H136">
        <v>8.1973000000000004E-2</v>
      </c>
      <c r="I136">
        <v>7.4390999999999999E-2</v>
      </c>
      <c r="J136">
        <v>8.5164000000000004E-2</v>
      </c>
      <c r="K136">
        <v>7.7657000000000004E-2</v>
      </c>
      <c r="L136">
        <v>8.4041000000000005E-2</v>
      </c>
      <c r="M136">
        <v>8.0451999999999996E-2</v>
      </c>
      <c r="N136">
        <f t="shared" si="32"/>
        <v>6.0991333333333335E-2</v>
      </c>
      <c r="O136">
        <f t="shared" si="33"/>
        <v>1.2188126145713434E-3</v>
      </c>
      <c r="Q136">
        <v>3.5590000000000001E-3</v>
      </c>
      <c r="R136">
        <v>3.1870000000000002E-3</v>
      </c>
      <c r="S136">
        <v>3.3809999999999999E-3</v>
      </c>
      <c r="T136">
        <v>5.4619999999999998E-3</v>
      </c>
      <c r="U136">
        <v>5.738E-3</v>
      </c>
      <c r="V136">
        <v>5.934E-3</v>
      </c>
      <c r="W136">
        <v>6.8869999999999999E-3</v>
      </c>
      <c r="X136">
        <v>5.9309999999999996E-3</v>
      </c>
      <c r="Y136">
        <v>6.679E-3</v>
      </c>
      <c r="Z136">
        <v>6.4159999999999998E-3</v>
      </c>
      <c r="AA136">
        <v>5.4530000000000004E-3</v>
      </c>
      <c r="AB136">
        <v>5.7210000000000004E-3</v>
      </c>
      <c r="AC136">
        <f t="shared" si="34"/>
        <v>5.7451302066105587E-3</v>
      </c>
      <c r="AD136">
        <f t="shared" si="35"/>
        <v>0.11480616695197152</v>
      </c>
      <c r="AG136">
        <v>2.7E-2</v>
      </c>
      <c r="AH136">
        <f t="shared" si="36"/>
        <v>0.23411798895669864</v>
      </c>
      <c r="AI136">
        <f t="shared" si="37"/>
        <v>0.43848474339379973</v>
      </c>
      <c r="AJ136">
        <f t="shared" si="38"/>
        <v>0.63320216600532142</v>
      </c>
      <c r="AK136">
        <f t="shared" si="39"/>
        <v>0.8973561089186477</v>
      </c>
      <c r="AL136">
        <f t="shared" si="40"/>
        <v>1.1302340785941416</v>
      </c>
      <c r="AM136">
        <f t="shared" si="41"/>
        <v>1.360605979870352</v>
      </c>
      <c r="AN136">
        <f t="shared" si="42"/>
        <v>1.7438503709029953</v>
      </c>
      <c r="AO136">
        <f t="shared" si="43"/>
        <v>1.6085270898786754</v>
      </c>
      <c r="AP136">
        <f t="shared" si="44"/>
        <v>1.8534058759521221</v>
      </c>
      <c r="AQ136">
        <f t="shared" si="45"/>
        <v>1.7410946496152675</v>
      </c>
      <c r="AR136">
        <f t="shared" si="46"/>
        <v>1.9897341922897536</v>
      </c>
      <c r="AS136">
        <f t="shared" si="47"/>
        <v>2.0164520349492956</v>
      </c>
    </row>
    <row r="137" spans="1:45" x14ac:dyDescent="0.15">
      <c r="A137">
        <v>2.75E-2</v>
      </c>
      <c r="B137">
        <v>1.8988999999999999E-2</v>
      </c>
      <c r="C137">
        <v>2.3470999999999999E-2</v>
      </c>
      <c r="D137">
        <v>4.0658E-2</v>
      </c>
      <c r="E137">
        <v>4.5108000000000002E-2</v>
      </c>
      <c r="F137">
        <v>5.7696999999999998E-2</v>
      </c>
      <c r="G137">
        <v>5.7640999999999998E-2</v>
      </c>
      <c r="H137">
        <v>7.2970999999999994E-2</v>
      </c>
      <c r="I137">
        <v>6.4384999999999998E-2</v>
      </c>
      <c r="J137">
        <v>6.6451999999999997E-2</v>
      </c>
      <c r="K137">
        <v>7.3651999999999995E-2</v>
      </c>
      <c r="L137">
        <v>8.8499999999999995E-2</v>
      </c>
      <c r="M137">
        <v>6.9491999999999998E-2</v>
      </c>
      <c r="N137">
        <f t="shared" si="32"/>
        <v>5.6584666666666672E-2</v>
      </c>
      <c r="O137">
        <f t="shared" si="33"/>
        <v>1.1307525472140513E-3</v>
      </c>
      <c r="Q137">
        <v>4.0020000000000003E-3</v>
      </c>
      <c r="R137">
        <v>3.003E-3</v>
      </c>
      <c r="S137">
        <v>3.715E-3</v>
      </c>
      <c r="T137">
        <v>5.4260000000000003E-3</v>
      </c>
      <c r="U137">
        <v>5.7260000000000002E-3</v>
      </c>
      <c r="V137">
        <v>5.6470000000000001E-3</v>
      </c>
      <c r="W137">
        <v>6.6220000000000003E-3</v>
      </c>
      <c r="X137">
        <v>5.391E-3</v>
      </c>
      <c r="Y137">
        <v>6.0099999999999997E-3</v>
      </c>
      <c r="Z137">
        <v>6.0210000000000003E-3</v>
      </c>
      <c r="AA137">
        <v>5.6010000000000001E-3</v>
      </c>
      <c r="AB137">
        <v>4.993E-3</v>
      </c>
      <c r="AC137">
        <f t="shared" si="34"/>
        <v>5.5147731759174088E-3</v>
      </c>
      <c r="AD137">
        <f t="shared" si="35"/>
        <v>0.11020289308815412</v>
      </c>
      <c r="AG137">
        <v>2.75E-2</v>
      </c>
      <c r="AH137">
        <f t="shared" si="36"/>
        <v>0.2759226968904388</v>
      </c>
      <c r="AI137">
        <f t="shared" si="37"/>
        <v>0.40903284496625231</v>
      </c>
      <c r="AJ137">
        <f t="shared" si="38"/>
        <v>0.74657039976349482</v>
      </c>
      <c r="AK137">
        <f t="shared" si="39"/>
        <v>0.8256759823984654</v>
      </c>
      <c r="AL137">
        <f t="shared" si="40"/>
        <v>1.1430920563849072</v>
      </c>
      <c r="AM137">
        <f t="shared" si="41"/>
        <v>1.1813205393319219</v>
      </c>
      <c r="AN137">
        <f t="shared" si="42"/>
        <v>1.5523465703971118</v>
      </c>
      <c r="AO137">
        <f t="shared" si="43"/>
        <v>1.392171320211296</v>
      </c>
      <c r="AP137">
        <f t="shared" si="44"/>
        <v>1.4461806311207834</v>
      </c>
      <c r="AQ137">
        <f t="shared" si="45"/>
        <v>1.6513012752676985</v>
      </c>
      <c r="AR137">
        <f t="shared" si="46"/>
        <v>2.0953043873543051</v>
      </c>
      <c r="AS137">
        <f t="shared" si="47"/>
        <v>1.7417501716886645</v>
      </c>
    </row>
    <row r="138" spans="1:45" x14ac:dyDescent="0.15">
      <c r="A138">
        <v>2.8000000000000001E-2</v>
      </c>
      <c r="B138">
        <v>1.5610000000000001E-2</v>
      </c>
      <c r="C138">
        <v>2.4501999999999999E-2</v>
      </c>
      <c r="D138">
        <v>2.9852E-2</v>
      </c>
      <c r="E138">
        <v>3.1687E-2</v>
      </c>
      <c r="F138">
        <v>4.8096E-2</v>
      </c>
      <c r="G138">
        <v>6.5303E-2</v>
      </c>
      <c r="H138">
        <v>7.177E-2</v>
      </c>
      <c r="I138">
        <v>8.3023E-2</v>
      </c>
      <c r="J138">
        <v>7.1084999999999995E-2</v>
      </c>
      <c r="K138">
        <v>7.6027999999999998E-2</v>
      </c>
      <c r="L138">
        <v>7.9084000000000002E-2</v>
      </c>
      <c r="M138">
        <v>8.4254999999999997E-2</v>
      </c>
      <c r="N138">
        <f t="shared" si="32"/>
        <v>5.6691249999999999E-2</v>
      </c>
      <c r="O138">
        <f t="shared" si="33"/>
        <v>1.1328824418084154E-3</v>
      </c>
      <c r="Q138">
        <v>3.0279999999999999E-3</v>
      </c>
      <c r="R138">
        <v>2.9759999999999999E-3</v>
      </c>
      <c r="S138">
        <v>3.2720000000000002E-3</v>
      </c>
      <c r="T138">
        <v>4.522E-3</v>
      </c>
      <c r="U138">
        <v>5.0889999999999998E-3</v>
      </c>
      <c r="V138">
        <v>5.9129999999999999E-3</v>
      </c>
      <c r="W138">
        <v>6.476E-3</v>
      </c>
      <c r="X138">
        <v>6.1640000000000002E-3</v>
      </c>
      <c r="Y138">
        <v>5.9709999999999997E-3</v>
      </c>
      <c r="Z138">
        <v>6.5269999999999998E-3</v>
      </c>
      <c r="AA138">
        <v>5.3530000000000001E-3</v>
      </c>
      <c r="AB138">
        <v>6.3E-3</v>
      </c>
      <c r="AC138">
        <f t="shared" si="34"/>
        <v>5.5315127718784619E-3</v>
      </c>
      <c r="AD138">
        <f t="shared" si="35"/>
        <v>0.11053740401819395</v>
      </c>
      <c r="AG138">
        <v>2.8000000000000001E-2</v>
      </c>
      <c r="AH138">
        <f t="shared" si="36"/>
        <v>0.2268235977913397</v>
      </c>
      <c r="AI138">
        <f t="shared" si="37"/>
        <v>0.42700024572293954</v>
      </c>
      <c r="AJ138">
        <f t="shared" si="38"/>
        <v>0.5481484473840289</v>
      </c>
      <c r="AK138">
        <f t="shared" si="39"/>
        <v>0.58001230057329456</v>
      </c>
      <c r="AL138">
        <f t="shared" si="40"/>
        <v>0.95287719541550686</v>
      </c>
      <c r="AM138">
        <f t="shared" si="41"/>
        <v>1.3383490081711369</v>
      </c>
      <c r="AN138">
        <f t="shared" si="42"/>
        <v>1.5267971297830745</v>
      </c>
      <c r="AO138">
        <f t="shared" si="43"/>
        <v>1.7951734024680039</v>
      </c>
      <c r="AP138">
        <f t="shared" si="44"/>
        <v>1.5470076169749727</v>
      </c>
      <c r="AQ138">
        <f t="shared" si="45"/>
        <v>1.7045719512851325</v>
      </c>
      <c r="AR138">
        <f t="shared" si="46"/>
        <v>1.8723734708421231</v>
      </c>
      <c r="AS138">
        <f t="shared" si="47"/>
        <v>2.1117705738161003</v>
      </c>
    </row>
    <row r="139" spans="1:45" x14ac:dyDescent="0.15">
      <c r="A139">
        <v>2.8500000000000001E-2</v>
      </c>
      <c r="B139">
        <v>1.4008E-2</v>
      </c>
      <c r="C139">
        <v>2.0393999999999999E-2</v>
      </c>
      <c r="D139">
        <v>3.5962000000000001E-2</v>
      </c>
      <c r="E139">
        <v>4.7732999999999998E-2</v>
      </c>
      <c r="F139">
        <v>4.5656000000000002E-2</v>
      </c>
      <c r="G139">
        <v>6.0270999999999998E-2</v>
      </c>
      <c r="H139">
        <v>5.8816E-2</v>
      </c>
      <c r="I139">
        <v>6.6632999999999998E-2</v>
      </c>
      <c r="J139">
        <v>6.4473000000000003E-2</v>
      </c>
      <c r="K139">
        <v>6.7626000000000006E-2</v>
      </c>
      <c r="L139">
        <v>6.5997E-2</v>
      </c>
      <c r="M139">
        <v>6.7014000000000004E-2</v>
      </c>
      <c r="N139">
        <f t="shared" si="32"/>
        <v>5.1215249999999997E-2</v>
      </c>
      <c r="O139">
        <f t="shared" si="33"/>
        <v>1.0234534866990662E-3</v>
      </c>
      <c r="Q139">
        <v>3.6219999999999998E-3</v>
      </c>
      <c r="R139">
        <v>2.8939999999999999E-3</v>
      </c>
      <c r="S139">
        <v>3.565E-3</v>
      </c>
      <c r="T139">
        <v>5.6629999999999996E-3</v>
      </c>
      <c r="U139">
        <v>5.1520000000000003E-3</v>
      </c>
      <c r="V139">
        <v>5.7299999999999999E-3</v>
      </c>
      <c r="W139">
        <v>5.829E-3</v>
      </c>
      <c r="X139">
        <v>5.5430000000000002E-3</v>
      </c>
      <c r="Y139">
        <v>5.6369999999999996E-3</v>
      </c>
      <c r="Z139">
        <v>5.8019999999999999E-3</v>
      </c>
      <c r="AA139">
        <v>4.8409999999999998E-3</v>
      </c>
      <c r="AB139">
        <v>5.2319999999999997E-3</v>
      </c>
      <c r="AC139">
        <f t="shared" si="34"/>
        <v>5.2794549133237398E-3</v>
      </c>
      <c r="AD139">
        <f t="shared" si="35"/>
        <v>0.10550047786506814</v>
      </c>
      <c r="AG139">
        <v>2.8500000000000001E-2</v>
      </c>
      <c r="AH139">
        <f t="shared" si="36"/>
        <v>0.20354548096483577</v>
      </c>
      <c r="AI139">
        <f t="shared" si="37"/>
        <v>0.35540947723751648</v>
      </c>
      <c r="AJ139">
        <f t="shared" si="38"/>
        <v>0.66034150022860938</v>
      </c>
      <c r="AK139">
        <f t="shared" si="39"/>
        <v>0.87372509683040578</v>
      </c>
      <c r="AL139">
        <f t="shared" si="40"/>
        <v>0.90453595379845275</v>
      </c>
      <c r="AM139">
        <f t="shared" si="41"/>
        <v>1.2352209404082903</v>
      </c>
      <c r="AN139">
        <f t="shared" si="42"/>
        <v>1.2512205654914492</v>
      </c>
      <c r="AO139">
        <f t="shared" si="43"/>
        <v>1.4407789326650506</v>
      </c>
      <c r="AP139">
        <f t="shared" si="44"/>
        <v>1.4031120783460285</v>
      </c>
      <c r="AQ139">
        <f t="shared" si="45"/>
        <v>1.5161964378598463</v>
      </c>
      <c r="AR139">
        <f t="shared" si="46"/>
        <v>1.5625288548273684</v>
      </c>
      <c r="AS139">
        <f t="shared" si="47"/>
        <v>1.6796414839915987</v>
      </c>
    </row>
    <row r="140" spans="1:45" x14ac:dyDescent="0.15">
      <c r="A140">
        <v>2.9000000000000001E-2</v>
      </c>
      <c r="B140">
        <v>1.0805E-2</v>
      </c>
      <c r="C140">
        <v>2.0604999999999998E-2</v>
      </c>
      <c r="D140">
        <v>3.9361E-2</v>
      </c>
      <c r="E140">
        <v>3.6750999999999999E-2</v>
      </c>
      <c r="F140">
        <v>4.9590000000000002E-2</v>
      </c>
      <c r="G140">
        <v>5.8791000000000003E-2</v>
      </c>
      <c r="H140">
        <v>6.1745000000000001E-2</v>
      </c>
      <c r="I140">
        <v>6.4962000000000006E-2</v>
      </c>
      <c r="J140">
        <v>7.8448000000000004E-2</v>
      </c>
      <c r="K140">
        <v>6.8839999999999998E-2</v>
      </c>
      <c r="L140">
        <v>6.5127000000000004E-2</v>
      </c>
      <c r="M140">
        <v>6.4098000000000002E-2</v>
      </c>
      <c r="N140">
        <f t="shared" si="32"/>
        <v>5.1593583333333339E-2</v>
      </c>
      <c r="O140">
        <f t="shared" si="33"/>
        <v>1.0310138631325404E-3</v>
      </c>
      <c r="Q140">
        <v>2.0500000000000002E-3</v>
      </c>
      <c r="R140">
        <v>2.7889999999999998E-3</v>
      </c>
      <c r="S140">
        <v>3.8E-3</v>
      </c>
      <c r="T140">
        <v>4.875E-3</v>
      </c>
      <c r="U140">
        <v>5.2849999999999998E-3</v>
      </c>
      <c r="V140">
        <v>5.7850000000000002E-3</v>
      </c>
      <c r="W140">
        <v>6.032E-3</v>
      </c>
      <c r="X140">
        <v>5.476E-3</v>
      </c>
      <c r="Y140">
        <v>6.4989999999999996E-3</v>
      </c>
      <c r="Z140">
        <v>6.3619999999999996E-3</v>
      </c>
      <c r="AA140">
        <v>4.927E-3</v>
      </c>
      <c r="AB140">
        <v>5.1619999999999999E-3</v>
      </c>
      <c r="AC140">
        <f t="shared" si="34"/>
        <v>5.3222458861581431E-3</v>
      </c>
      <c r="AD140">
        <f t="shared" si="35"/>
        <v>0.10635557903677197</v>
      </c>
      <c r="AG140">
        <v>2.9000000000000001E-2</v>
      </c>
      <c r="AH140">
        <f t="shared" si="36"/>
        <v>0.1570037779715199</v>
      </c>
      <c r="AI140">
        <f t="shared" si="37"/>
        <v>0.35908660775125167</v>
      </c>
      <c r="AJ140">
        <f t="shared" si="38"/>
        <v>0.72275462406146196</v>
      </c>
      <c r="AK140">
        <f t="shared" si="39"/>
        <v>0.67270590647171224</v>
      </c>
      <c r="AL140">
        <f t="shared" si="40"/>
        <v>0.98247629991381791</v>
      </c>
      <c r="AM140">
        <f t="shared" si="41"/>
        <v>1.204889155772159</v>
      </c>
      <c r="AN140">
        <f t="shared" si="42"/>
        <v>1.313530566789131</v>
      </c>
      <c r="AO140">
        <f t="shared" si="43"/>
        <v>1.4046475623758052</v>
      </c>
      <c r="AP140">
        <f t="shared" si="44"/>
        <v>1.7072470076169752</v>
      </c>
      <c r="AQ140">
        <f t="shared" si="45"/>
        <v>1.5434147041414812</v>
      </c>
      <c r="AR140">
        <f t="shared" si="46"/>
        <v>1.541930947290665</v>
      </c>
      <c r="AS140">
        <f t="shared" si="47"/>
        <v>1.6065547473795549</v>
      </c>
    </row>
    <row r="141" spans="1:45" x14ac:dyDescent="0.15">
      <c r="A141">
        <v>2.9499999999999998E-2</v>
      </c>
      <c r="B141">
        <v>1.4626E-2</v>
      </c>
      <c r="C141">
        <v>1.8086999999999999E-2</v>
      </c>
      <c r="D141">
        <v>2.8496E-2</v>
      </c>
      <c r="E141">
        <v>3.4840999999999997E-2</v>
      </c>
      <c r="F141">
        <v>4.3364E-2</v>
      </c>
      <c r="G141">
        <v>6.4394999999999994E-2</v>
      </c>
      <c r="H141">
        <v>6.7461999999999994E-2</v>
      </c>
      <c r="I141">
        <v>6.3530000000000003E-2</v>
      </c>
      <c r="J141">
        <v>6.4882999999999996E-2</v>
      </c>
      <c r="K141">
        <v>6.6721000000000003E-2</v>
      </c>
      <c r="L141">
        <v>6.3103000000000006E-2</v>
      </c>
      <c r="M141">
        <v>6.9947999999999996E-2</v>
      </c>
      <c r="N141">
        <f t="shared" si="32"/>
        <v>4.9954666666666668E-2</v>
      </c>
      <c r="O141">
        <f t="shared" si="33"/>
        <v>9.9826277870145377E-4</v>
      </c>
      <c r="Q141">
        <v>3.5209999999999998E-3</v>
      </c>
      <c r="R141">
        <v>2.6589999999999999E-3</v>
      </c>
      <c r="S141">
        <v>3.0980000000000001E-3</v>
      </c>
      <c r="T141">
        <v>4.594E-3</v>
      </c>
      <c r="U141">
        <v>4.9150000000000001E-3</v>
      </c>
      <c r="V141">
        <v>5.9420000000000002E-3</v>
      </c>
      <c r="W141">
        <v>6.4209999999999996E-3</v>
      </c>
      <c r="X141">
        <v>5.463E-3</v>
      </c>
      <c r="Y141">
        <v>5.7679999999999997E-3</v>
      </c>
      <c r="Z141">
        <v>5.9259999999999998E-3</v>
      </c>
      <c r="AA141">
        <v>4.8190000000000004E-3</v>
      </c>
      <c r="AB141">
        <v>5.6909999999999999E-3</v>
      </c>
      <c r="AC141">
        <f t="shared" si="34"/>
        <v>5.2631299277486618E-3</v>
      </c>
      <c r="AD141">
        <f t="shared" si="35"/>
        <v>0.10517425218313939</v>
      </c>
      <c r="AG141">
        <v>2.9499999999999998E-2</v>
      </c>
      <c r="AH141">
        <f t="shared" si="36"/>
        <v>0.21252542865446089</v>
      </c>
      <c r="AI141">
        <f t="shared" si="37"/>
        <v>0.31520502181008925</v>
      </c>
      <c r="AJ141">
        <f t="shared" si="38"/>
        <v>0.52324930177727758</v>
      </c>
      <c r="AK141">
        <f t="shared" si="39"/>
        <v>0.63774445558980508</v>
      </c>
      <c r="AL141">
        <f t="shared" si="40"/>
        <v>0.8591268858532527</v>
      </c>
      <c r="AM141">
        <f t="shared" si="41"/>
        <v>1.3197400484078885</v>
      </c>
      <c r="AN141">
        <f t="shared" si="42"/>
        <v>1.4351510097453777</v>
      </c>
      <c r="AO141">
        <f t="shared" si="43"/>
        <v>1.3736839943002819</v>
      </c>
      <c r="AP141">
        <f t="shared" si="44"/>
        <v>1.4120348204570186</v>
      </c>
      <c r="AQ141">
        <f t="shared" si="45"/>
        <v>1.4959060498986603</v>
      </c>
      <c r="AR141">
        <f t="shared" si="46"/>
        <v>1.4940112175730931</v>
      </c>
      <c r="AS141">
        <f t="shared" si="47"/>
        <v>1.7531793732987784</v>
      </c>
    </row>
    <row r="142" spans="1:45" x14ac:dyDescent="0.15">
      <c r="A142">
        <v>0.03</v>
      </c>
      <c r="B142">
        <v>1.2003E-2</v>
      </c>
      <c r="C142">
        <v>1.6025999999999999E-2</v>
      </c>
      <c r="D142">
        <v>2.4303000000000002E-2</v>
      </c>
      <c r="E142">
        <v>3.5177E-2</v>
      </c>
      <c r="F142">
        <v>4.8968999999999999E-2</v>
      </c>
      <c r="G142">
        <v>5.5384999999999997E-2</v>
      </c>
      <c r="H142">
        <v>5.8659999999999997E-2</v>
      </c>
      <c r="I142">
        <v>6.8474999999999994E-2</v>
      </c>
      <c r="J142">
        <v>6.3605999999999996E-2</v>
      </c>
      <c r="K142">
        <v>6.1314E-2</v>
      </c>
      <c r="L142">
        <v>5.7016999999999998E-2</v>
      </c>
      <c r="M142">
        <v>6.9333000000000006E-2</v>
      </c>
      <c r="N142">
        <f t="shared" si="32"/>
        <v>4.7522333333333333E-2</v>
      </c>
      <c r="O142">
        <f t="shared" si="33"/>
        <v>9.4965655241505728E-4</v>
      </c>
      <c r="Q142">
        <v>3.1419999999999998E-3</v>
      </c>
      <c r="R142">
        <v>2.5330000000000001E-3</v>
      </c>
      <c r="S142">
        <v>2.9129999999999998E-3</v>
      </c>
      <c r="T142">
        <v>4.8110000000000002E-3</v>
      </c>
      <c r="U142">
        <v>5.3499999999999997E-3</v>
      </c>
      <c r="V142">
        <v>5.5919999999999997E-3</v>
      </c>
      <c r="W142">
        <v>5.9109999999999996E-3</v>
      </c>
      <c r="X142">
        <v>5.6930000000000001E-3</v>
      </c>
      <c r="Y142">
        <v>5.8060000000000004E-3</v>
      </c>
      <c r="Z142">
        <v>5.6369999999999996E-3</v>
      </c>
      <c r="AA142">
        <v>4.6309999999999997E-3</v>
      </c>
      <c r="AB142">
        <v>5.3169999999999997E-3</v>
      </c>
      <c r="AC142">
        <f t="shared" si="34"/>
        <v>5.1377810208476007E-3</v>
      </c>
      <c r="AD142">
        <f t="shared" si="35"/>
        <v>0.10266937813931498</v>
      </c>
      <c r="AG142">
        <v>0.03</v>
      </c>
      <c r="AH142">
        <f t="shared" si="36"/>
        <v>0.17441150828247601</v>
      </c>
      <c r="AI142">
        <f t="shared" si="37"/>
        <v>0.27928764745554763</v>
      </c>
      <c r="AJ142">
        <f t="shared" si="38"/>
        <v>0.44625658973516202</v>
      </c>
      <c r="AK142">
        <f t="shared" si="39"/>
        <v>0.64389474223709353</v>
      </c>
      <c r="AL142">
        <f t="shared" si="40"/>
        <v>0.97017305768259221</v>
      </c>
      <c r="AM142">
        <f t="shared" si="41"/>
        <v>1.1350850622109001</v>
      </c>
      <c r="AN142">
        <f t="shared" si="42"/>
        <v>1.2479019037630645</v>
      </c>
      <c r="AO142">
        <f t="shared" si="43"/>
        <v>1.4806077681364991</v>
      </c>
      <c r="AP142">
        <f t="shared" si="44"/>
        <v>1.3842437431991295</v>
      </c>
      <c r="AQ142">
        <f t="shared" si="45"/>
        <v>1.374679389449895</v>
      </c>
      <c r="AR142">
        <f t="shared" si="46"/>
        <v>1.3499205678393269</v>
      </c>
      <c r="AS142">
        <f t="shared" si="47"/>
        <v>1.7377649895482961</v>
      </c>
    </row>
    <row r="143" spans="1:45" x14ac:dyDescent="0.15">
      <c r="A143">
        <v>3.0499999999999999E-2</v>
      </c>
      <c r="B143">
        <v>2.1399000000000001E-2</v>
      </c>
      <c r="C143">
        <v>2.0195000000000001E-2</v>
      </c>
      <c r="D143">
        <v>3.3454999999999999E-2</v>
      </c>
      <c r="E143">
        <v>3.8259000000000001E-2</v>
      </c>
      <c r="F143">
        <v>6.1249999999999999E-2</v>
      </c>
      <c r="G143">
        <v>4.5104999999999999E-2</v>
      </c>
      <c r="H143">
        <v>4.2722000000000003E-2</v>
      </c>
      <c r="I143">
        <v>6.9273000000000001E-2</v>
      </c>
      <c r="J143">
        <v>6.7307000000000006E-2</v>
      </c>
      <c r="K143">
        <v>6.8012000000000003E-2</v>
      </c>
      <c r="L143">
        <v>7.8844999999999998E-2</v>
      </c>
      <c r="M143">
        <v>7.5770000000000004E-2</v>
      </c>
      <c r="N143">
        <f t="shared" si="32"/>
        <v>5.1799333333333336E-2</v>
      </c>
      <c r="O143">
        <f t="shared" si="33"/>
        <v>1.0351254422986743E-3</v>
      </c>
      <c r="Q143">
        <v>4.8529999999999997E-3</v>
      </c>
      <c r="R143">
        <v>2.8760000000000001E-3</v>
      </c>
      <c r="S143">
        <v>3.5019999999999999E-3</v>
      </c>
      <c r="T143">
        <v>5.0980000000000001E-3</v>
      </c>
      <c r="U143">
        <v>6.3410000000000003E-3</v>
      </c>
      <c r="V143">
        <v>5.2259999999999997E-3</v>
      </c>
      <c r="W143">
        <v>5.104E-3</v>
      </c>
      <c r="X143">
        <v>5.9449999999999998E-3</v>
      </c>
      <c r="Y143">
        <v>5.9620000000000003E-3</v>
      </c>
      <c r="Z143">
        <v>6.5079999999999999E-3</v>
      </c>
      <c r="AA143">
        <v>5.6800000000000002E-3</v>
      </c>
      <c r="AB143">
        <v>5.5560000000000002E-3</v>
      </c>
      <c r="AC143">
        <f t="shared" si="34"/>
        <v>5.5597648331561656E-3</v>
      </c>
      <c r="AD143">
        <f t="shared" si="35"/>
        <v>0.11110197100747703</v>
      </c>
      <c r="AG143">
        <v>3.0499999999999999E-2</v>
      </c>
      <c r="AH143">
        <f t="shared" si="36"/>
        <v>0.31094158674803835</v>
      </c>
      <c r="AI143">
        <f t="shared" si="37"/>
        <v>0.35194147262977571</v>
      </c>
      <c r="AJ143">
        <f t="shared" si="38"/>
        <v>0.61430746037895911</v>
      </c>
      <c r="AK143">
        <f t="shared" si="39"/>
        <v>0.70030897868632802</v>
      </c>
      <c r="AL143">
        <f t="shared" si="40"/>
        <v>1.213484036493675</v>
      </c>
      <c r="AM143">
        <f t="shared" si="41"/>
        <v>0.92440212568425839</v>
      </c>
      <c r="AN143">
        <f t="shared" si="42"/>
        <v>0.9088452971797758</v>
      </c>
      <c r="AO143">
        <f t="shared" si="43"/>
        <v>1.4978626056534459</v>
      </c>
      <c r="AP143">
        <f t="shared" si="44"/>
        <v>1.4647878128400438</v>
      </c>
      <c r="AQ143">
        <f t="shared" si="45"/>
        <v>1.5248506806808604</v>
      </c>
      <c r="AR143">
        <f t="shared" si="46"/>
        <v>1.8667149652084769</v>
      </c>
      <c r="AS143">
        <f t="shared" si="47"/>
        <v>1.8991022061366793</v>
      </c>
    </row>
    <row r="144" spans="1:45" x14ac:dyDescent="0.15">
      <c r="A144">
        <v>3.1E-2</v>
      </c>
      <c r="B144">
        <v>1.2999E-2</v>
      </c>
      <c r="C144">
        <v>1.9868E-2</v>
      </c>
      <c r="D144">
        <v>3.2163999999999998E-2</v>
      </c>
      <c r="E144">
        <v>3.9654000000000002E-2</v>
      </c>
      <c r="F144">
        <v>5.9145000000000003E-2</v>
      </c>
      <c r="G144">
        <v>5.3126E-2</v>
      </c>
      <c r="H144">
        <v>5.6552999999999999E-2</v>
      </c>
      <c r="I144">
        <v>6.4008999999999996E-2</v>
      </c>
      <c r="J144">
        <v>6.4143000000000006E-2</v>
      </c>
      <c r="K144">
        <v>6.5264000000000003E-2</v>
      </c>
      <c r="L144">
        <v>6.2952999999999995E-2</v>
      </c>
      <c r="M144">
        <v>6.8528000000000006E-2</v>
      </c>
      <c r="N144">
        <f t="shared" si="32"/>
        <v>4.9867166666666664E-2</v>
      </c>
      <c r="O144">
        <f t="shared" si="33"/>
        <v>9.965142334910687E-4</v>
      </c>
      <c r="Q144">
        <v>3.0669999999999998E-3</v>
      </c>
      <c r="R144">
        <v>2.8180000000000002E-3</v>
      </c>
      <c r="S144">
        <v>3.6410000000000001E-3</v>
      </c>
      <c r="T144">
        <v>5.1630000000000001E-3</v>
      </c>
      <c r="U144">
        <v>6.0889999999999998E-3</v>
      </c>
      <c r="V144">
        <v>5.5830000000000003E-3</v>
      </c>
      <c r="W144">
        <v>5.901E-3</v>
      </c>
      <c r="X144">
        <v>5.7879999999999997E-3</v>
      </c>
      <c r="Y144">
        <v>6.1050000000000002E-3</v>
      </c>
      <c r="Z144">
        <v>6.1069999999999996E-3</v>
      </c>
      <c r="AA144">
        <v>4.9459999999999999E-3</v>
      </c>
      <c r="AB144">
        <v>5.4060000000000002E-3</v>
      </c>
      <c r="AC144">
        <f t="shared" si="34"/>
        <v>5.4111319938202817E-3</v>
      </c>
      <c r="AD144">
        <f t="shared" si="35"/>
        <v>0.10813180915671398</v>
      </c>
      <c r="AG144">
        <v>3.1E-2</v>
      </c>
      <c r="AH144">
        <f t="shared" si="36"/>
        <v>0.18888404533565822</v>
      </c>
      <c r="AI144">
        <f t="shared" si="37"/>
        <v>0.34624279169142774</v>
      </c>
      <c r="AJ144">
        <f t="shared" si="38"/>
        <v>0.59060185788757558</v>
      </c>
      <c r="AK144">
        <f t="shared" si="39"/>
        <v>0.72584365092730219</v>
      </c>
      <c r="AL144">
        <f t="shared" si="40"/>
        <v>1.1717798096068313</v>
      </c>
      <c r="AM144">
        <f t="shared" si="41"/>
        <v>1.0887881017426428</v>
      </c>
      <c r="AN144">
        <f t="shared" si="42"/>
        <v>1.2030786969572553</v>
      </c>
      <c r="AO144">
        <f t="shared" si="43"/>
        <v>1.3840412213311306</v>
      </c>
      <c r="AP144">
        <f t="shared" si="44"/>
        <v>1.3959303590859633</v>
      </c>
      <c r="AQ144">
        <f t="shared" si="45"/>
        <v>1.4632396462970603</v>
      </c>
      <c r="AR144">
        <f t="shared" si="46"/>
        <v>1.4904598542046958</v>
      </c>
      <c r="AS144">
        <f t="shared" si="47"/>
        <v>1.7175884384602662</v>
      </c>
    </row>
    <row r="145" spans="1:45" x14ac:dyDescent="0.15">
      <c r="A145">
        <v>3.15E-2</v>
      </c>
      <c r="B145">
        <v>1.3774E-2</v>
      </c>
      <c r="C145">
        <v>1.5654000000000001E-2</v>
      </c>
      <c r="D145">
        <v>2.7008000000000001E-2</v>
      </c>
      <c r="E145">
        <v>3.2459000000000002E-2</v>
      </c>
      <c r="F145">
        <v>4.9355999999999997E-2</v>
      </c>
      <c r="G145">
        <v>6.4078999999999997E-2</v>
      </c>
      <c r="H145">
        <v>7.1933999999999998E-2</v>
      </c>
      <c r="I145">
        <v>6.6529000000000005E-2</v>
      </c>
      <c r="J145">
        <v>5.2194999999999998E-2</v>
      </c>
      <c r="K145">
        <v>6.173E-2</v>
      </c>
      <c r="L145">
        <v>6.6125000000000003E-2</v>
      </c>
      <c r="M145">
        <v>6.2380999999999999E-2</v>
      </c>
      <c r="N145">
        <f t="shared" si="32"/>
        <v>4.8602000000000006E-2</v>
      </c>
      <c r="O145">
        <f t="shared" si="33"/>
        <v>9.7123193503005504E-4</v>
      </c>
      <c r="Q145">
        <v>3.0070000000000001E-3</v>
      </c>
      <c r="R145">
        <v>2.5010000000000002E-3</v>
      </c>
      <c r="S145">
        <v>3.1350000000000002E-3</v>
      </c>
      <c r="T145">
        <v>4.6210000000000001E-3</v>
      </c>
      <c r="U145">
        <v>5.4660000000000004E-3</v>
      </c>
      <c r="V145">
        <v>6.1970000000000003E-3</v>
      </c>
      <c r="W145">
        <v>6.7149999999999996E-3</v>
      </c>
      <c r="X145">
        <v>5.7939999999999997E-3</v>
      </c>
      <c r="Y145">
        <v>5.28E-3</v>
      </c>
      <c r="Z145">
        <v>5.9160000000000003E-3</v>
      </c>
      <c r="AA145">
        <v>5.3109999999999997E-3</v>
      </c>
      <c r="AB145">
        <v>5.1640000000000002E-3</v>
      </c>
      <c r="AC145">
        <f t="shared" si="34"/>
        <v>5.3186773389973224E-3</v>
      </c>
      <c r="AD145">
        <f t="shared" si="35"/>
        <v>0.10628426799483079</v>
      </c>
      <c r="AG145">
        <v>3.15E-2</v>
      </c>
      <c r="AH145">
        <f t="shared" si="36"/>
        <v>0.20014530659691948</v>
      </c>
      <c r="AI145">
        <f t="shared" si="37"/>
        <v>0.27280474436972069</v>
      </c>
      <c r="AJ145">
        <f t="shared" si="38"/>
        <v>0.4959263455362406</v>
      </c>
      <c r="AK145">
        <f t="shared" si="39"/>
        <v>0.59414331632242146</v>
      </c>
      <c r="AL145">
        <f t="shared" si="40"/>
        <v>0.97784029559480523</v>
      </c>
      <c r="AM145">
        <f t="shared" si="41"/>
        <v>1.313263802499093</v>
      </c>
      <c r="AN145">
        <f t="shared" si="42"/>
        <v>1.5302859792924017</v>
      </c>
      <c r="AO145">
        <f t="shared" si="43"/>
        <v>1.4385301819109626</v>
      </c>
      <c r="AP145">
        <f t="shared" si="44"/>
        <v>1.1359085963003264</v>
      </c>
      <c r="AQ145">
        <f t="shared" si="45"/>
        <v>1.3840062418165839</v>
      </c>
      <c r="AR145">
        <f t="shared" si="46"/>
        <v>1.5655593515684005</v>
      </c>
      <c r="AS145">
        <f t="shared" si="47"/>
        <v>1.5635197930712972</v>
      </c>
    </row>
    <row r="146" spans="1:45" x14ac:dyDescent="0.15">
      <c r="A146">
        <v>3.2000000000000001E-2</v>
      </c>
      <c r="B146">
        <v>1.6943E-2</v>
      </c>
      <c r="C146">
        <v>1.4961E-2</v>
      </c>
      <c r="D146">
        <v>2.7630999999999999E-2</v>
      </c>
      <c r="E146">
        <v>3.0717000000000001E-2</v>
      </c>
      <c r="F146">
        <v>4.9737999999999997E-2</v>
      </c>
      <c r="G146">
        <v>4.956E-2</v>
      </c>
      <c r="H146">
        <v>6.1830000000000003E-2</v>
      </c>
      <c r="I146">
        <v>5.9626999999999999E-2</v>
      </c>
      <c r="J146">
        <v>7.3886999999999994E-2</v>
      </c>
      <c r="K146">
        <v>6.9276000000000004E-2</v>
      </c>
      <c r="L146">
        <v>6.8491999999999997E-2</v>
      </c>
      <c r="M146">
        <v>5.5855000000000002E-2</v>
      </c>
      <c r="N146">
        <f t="shared" si="32"/>
        <v>4.8209749999999996E-2</v>
      </c>
      <c r="O146">
        <f t="shared" si="33"/>
        <v>9.6339345664407194E-4</v>
      </c>
      <c r="Q146">
        <v>3.6779999999999998E-3</v>
      </c>
      <c r="R146">
        <v>2.4870000000000001E-3</v>
      </c>
      <c r="S146">
        <v>3.3010000000000001E-3</v>
      </c>
      <c r="T146">
        <v>4.607E-3</v>
      </c>
      <c r="U146">
        <v>5.483E-3</v>
      </c>
      <c r="V146">
        <v>5.535E-3</v>
      </c>
      <c r="W146">
        <v>6.267E-3</v>
      </c>
      <c r="X146">
        <v>5.509E-3</v>
      </c>
      <c r="Y146">
        <v>6.4859999999999996E-3</v>
      </c>
      <c r="Z146">
        <v>6.4819999999999999E-3</v>
      </c>
      <c r="AA146">
        <v>5.2760000000000003E-3</v>
      </c>
      <c r="AB146">
        <v>4.6239999999999996E-3</v>
      </c>
      <c r="AC146">
        <f t="shared" si="34"/>
        <v>5.3552001829996979E-3</v>
      </c>
      <c r="AD146">
        <f t="shared" si="35"/>
        <v>0.10701411180607685</v>
      </c>
      <c r="AG146">
        <v>3.2000000000000001E-2</v>
      </c>
      <c r="AH146">
        <f t="shared" si="36"/>
        <v>0.24619296716070907</v>
      </c>
      <c r="AI146">
        <f t="shared" si="37"/>
        <v>0.26072772329854293</v>
      </c>
      <c r="AJ146">
        <f t="shared" si="38"/>
        <v>0.50736599724199727</v>
      </c>
      <c r="AK146">
        <f t="shared" si="39"/>
        <v>0.56225700876415852</v>
      </c>
      <c r="AL146">
        <f t="shared" si="40"/>
        <v>0.98540847358567196</v>
      </c>
      <c r="AM146">
        <f t="shared" si="41"/>
        <v>1.0157048963288293</v>
      </c>
      <c r="AN146">
        <f t="shared" si="42"/>
        <v>1.3153388119616483</v>
      </c>
      <c r="AO146">
        <f t="shared" si="43"/>
        <v>1.2892909732117566</v>
      </c>
      <c r="AP146">
        <f t="shared" si="44"/>
        <v>1.6079869423286179</v>
      </c>
      <c r="AQ146">
        <f t="shared" si="45"/>
        <v>1.5531899628719532</v>
      </c>
      <c r="AR146">
        <f t="shared" si="46"/>
        <v>1.6215998655217072</v>
      </c>
      <c r="AS146">
        <f t="shared" si="47"/>
        <v>1.3999518770458523</v>
      </c>
    </row>
    <row r="147" spans="1:45" x14ac:dyDescent="0.15">
      <c r="A147">
        <v>3.2500000000000001E-2</v>
      </c>
      <c r="B147">
        <v>1.6622000000000001E-2</v>
      </c>
      <c r="C147">
        <v>1.7566999999999999E-2</v>
      </c>
      <c r="D147">
        <v>2.5888999999999999E-2</v>
      </c>
      <c r="E147">
        <v>4.1854000000000002E-2</v>
      </c>
      <c r="F147">
        <v>4.0973999999999997E-2</v>
      </c>
      <c r="G147">
        <v>5.0910999999999998E-2</v>
      </c>
      <c r="H147">
        <v>5.4480000000000001E-2</v>
      </c>
      <c r="I147">
        <v>6.6491999999999996E-2</v>
      </c>
      <c r="J147">
        <v>6.3515000000000002E-2</v>
      </c>
      <c r="K147">
        <v>5.9151000000000002E-2</v>
      </c>
      <c r="L147">
        <v>7.7006000000000005E-2</v>
      </c>
      <c r="M147">
        <v>6.4416000000000001E-2</v>
      </c>
      <c r="N147">
        <f t="shared" si="32"/>
        <v>4.8239749999999998E-2</v>
      </c>
      <c r="O147">
        <f t="shared" si="33"/>
        <v>9.6399295785906116E-4</v>
      </c>
      <c r="Q147">
        <v>4.2770000000000004E-3</v>
      </c>
      <c r="R147">
        <v>2.7859999999999998E-3</v>
      </c>
      <c r="S147">
        <v>3.0899999999999999E-3</v>
      </c>
      <c r="T147">
        <v>5.5909999999999996E-3</v>
      </c>
      <c r="U147">
        <v>5.2620000000000002E-3</v>
      </c>
      <c r="V147">
        <v>5.7559999999999998E-3</v>
      </c>
      <c r="W147">
        <v>6.0879999999999997E-3</v>
      </c>
      <c r="X147">
        <v>5.9569999999999996E-3</v>
      </c>
      <c r="Y147">
        <v>6.1900000000000002E-3</v>
      </c>
      <c r="Z147">
        <v>5.8019999999999999E-3</v>
      </c>
      <c r="AA147">
        <v>5.7060000000000001E-3</v>
      </c>
      <c r="AB147">
        <v>5.3090000000000004E-3</v>
      </c>
      <c r="AC147">
        <f t="shared" si="34"/>
        <v>5.5016931278223137E-3</v>
      </c>
      <c r="AD147">
        <f t="shared" si="35"/>
        <v>0.1099415116866295</v>
      </c>
      <c r="AG147">
        <v>3.2500000000000001E-2</v>
      </c>
      <c r="AH147">
        <f t="shared" si="36"/>
        <v>0.24152862539959313</v>
      </c>
      <c r="AI147">
        <f t="shared" si="37"/>
        <v>0.30614289921699772</v>
      </c>
      <c r="AJ147">
        <f t="shared" si="38"/>
        <v>0.47537904175013818</v>
      </c>
      <c r="AK147">
        <f t="shared" si="39"/>
        <v>0.76611338492740466</v>
      </c>
      <c r="AL147">
        <f t="shared" si="40"/>
        <v>0.8117762434496627</v>
      </c>
      <c r="AM147">
        <f t="shared" si="41"/>
        <v>1.0433928970338382</v>
      </c>
      <c r="AN147">
        <f t="shared" si="42"/>
        <v>1.1589787882204527</v>
      </c>
      <c r="AO147">
        <f t="shared" si="43"/>
        <v>1.4377301455849887</v>
      </c>
      <c r="AP147">
        <f t="shared" si="44"/>
        <v>1.3822633297062026</v>
      </c>
      <c r="AQ147">
        <f t="shared" si="45"/>
        <v>1.3261842412067513</v>
      </c>
      <c r="AR147">
        <f t="shared" si="46"/>
        <v>1.8231752503119283</v>
      </c>
      <c r="AS147">
        <f t="shared" si="47"/>
        <v>1.6145251116602921</v>
      </c>
    </row>
    <row r="148" spans="1:45" x14ac:dyDescent="0.15">
      <c r="A148">
        <v>3.3000000000000002E-2</v>
      </c>
      <c r="B148">
        <v>6.5329999999999997E-3</v>
      </c>
      <c r="C148">
        <v>1.8758E-2</v>
      </c>
      <c r="D148">
        <v>3.2410000000000001E-2</v>
      </c>
      <c r="E148">
        <v>4.0226999999999999E-2</v>
      </c>
      <c r="F148">
        <v>4.4775000000000002E-2</v>
      </c>
      <c r="G148">
        <v>4.9658000000000001E-2</v>
      </c>
      <c r="H148">
        <v>5.8888999999999997E-2</v>
      </c>
      <c r="I148">
        <v>6.1650000000000003E-2</v>
      </c>
      <c r="J148">
        <v>5.0042000000000003E-2</v>
      </c>
      <c r="K148">
        <v>6.7646999999999999E-2</v>
      </c>
      <c r="L148">
        <v>6.5976000000000007E-2</v>
      </c>
      <c r="M148">
        <v>6.1005999999999998E-2</v>
      </c>
      <c r="N148">
        <f t="shared" si="32"/>
        <v>4.6464250000000006E-2</v>
      </c>
      <c r="O148">
        <f t="shared" si="33"/>
        <v>9.2851247761862135E-4</v>
      </c>
      <c r="Q148">
        <v>1.7240000000000001E-3</v>
      </c>
      <c r="R148">
        <v>2.941E-3</v>
      </c>
      <c r="S148">
        <v>3.5969999999999999E-3</v>
      </c>
      <c r="T148">
        <v>5.5630000000000002E-3</v>
      </c>
      <c r="U148">
        <v>5.5030000000000001E-3</v>
      </c>
      <c r="V148">
        <v>5.5620000000000001E-3</v>
      </c>
      <c r="W148">
        <v>6.4920000000000004E-3</v>
      </c>
      <c r="X148">
        <v>5.7010000000000003E-3</v>
      </c>
      <c r="Y148">
        <v>5.4819999999999999E-3</v>
      </c>
      <c r="Z148">
        <v>6.6519999999999999E-3</v>
      </c>
      <c r="AA148">
        <v>5.4190000000000002E-3</v>
      </c>
      <c r="AB148">
        <v>5.1570000000000001E-3</v>
      </c>
      <c r="AC148">
        <f t="shared" si="34"/>
        <v>5.4073602280931528E-3</v>
      </c>
      <c r="AD148">
        <f t="shared" si="35"/>
        <v>0.10805643715465314</v>
      </c>
      <c r="AG148">
        <v>3.3000000000000002E-2</v>
      </c>
      <c r="AH148">
        <f t="shared" si="36"/>
        <v>9.4928799767509439E-2</v>
      </c>
      <c r="AI148">
        <f t="shared" si="37"/>
        <v>0.32689864538694391</v>
      </c>
      <c r="AJ148">
        <f t="shared" si="38"/>
        <v>0.59511895952419869</v>
      </c>
      <c r="AK148">
        <f t="shared" si="39"/>
        <v>0.73633208619187429</v>
      </c>
      <c r="AL148">
        <f t="shared" si="40"/>
        <v>0.88708159565721312</v>
      </c>
      <c r="AM148">
        <f t="shared" si="41"/>
        <v>1.0177133523385191</v>
      </c>
      <c r="AN148">
        <f t="shared" si="42"/>
        <v>1.2527735289925521</v>
      </c>
      <c r="AO148">
        <f t="shared" si="43"/>
        <v>1.3330334998994549</v>
      </c>
      <c r="AP148">
        <f t="shared" si="44"/>
        <v>1.0890533188248097</v>
      </c>
      <c r="AQ148">
        <f t="shared" si="45"/>
        <v>1.5166672645418184</v>
      </c>
      <c r="AR148">
        <f t="shared" si="46"/>
        <v>1.5620316639557927</v>
      </c>
      <c r="AS148">
        <f t="shared" si="47"/>
        <v>1.529056739970625</v>
      </c>
    </row>
    <row r="149" spans="1:45" x14ac:dyDescent="0.15">
      <c r="A149">
        <v>3.3500000000000002E-2</v>
      </c>
      <c r="B149">
        <v>1.6837000000000001E-2</v>
      </c>
      <c r="C149">
        <v>2.1607999999999999E-2</v>
      </c>
      <c r="D149">
        <v>2.6800000000000001E-2</v>
      </c>
      <c r="E149">
        <v>2.6155999999999999E-2</v>
      </c>
      <c r="F149">
        <v>3.9881E-2</v>
      </c>
      <c r="G149">
        <v>5.4420999999999997E-2</v>
      </c>
      <c r="H149">
        <v>5.3301000000000001E-2</v>
      </c>
      <c r="I149">
        <v>6.1485999999999999E-2</v>
      </c>
      <c r="J149">
        <v>6.4460000000000003E-2</v>
      </c>
      <c r="K149">
        <v>7.6344999999999996E-2</v>
      </c>
      <c r="L149">
        <v>6.3114000000000003E-2</v>
      </c>
      <c r="M149">
        <v>6.3603000000000007E-2</v>
      </c>
      <c r="N149">
        <f t="shared" si="32"/>
        <v>4.7334333333333332E-2</v>
      </c>
      <c r="O149">
        <f t="shared" si="33"/>
        <v>9.4589967813445868E-4</v>
      </c>
      <c r="Q149">
        <v>4.0119999999999999E-3</v>
      </c>
      <c r="R149">
        <v>3.153E-3</v>
      </c>
      <c r="S149">
        <v>3.323E-3</v>
      </c>
      <c r="T149">
        <v>4.2719999999999998E-3</v>
      </c>
      <c r="U149">
        <v>5.1330000000000004E-3</v>
      </c>
      <c r="V149">
        <v>5.8979999999999996E-3</v>
      </c>
      <c r="W149">
        <v>5.9410000000000001E-3</v>
      </c>
      <c r="X149">
        <v>5.9480000000000002E-3</v>
      </c>
      <c r="Y149">
        <v>6.2740000000000001E-3</v>
      </c>
      <c r="Z149">
        <v>6.8219999999999999E-3</v>
      </c>
      <c r="AA149">
        <v>5.1989999999999996E-3</v>
      </c>
      <c r="AB149">
        <v>5.2370000000000003E-3</v>
      </c>
      <c r="AC149">
        <f t="shared" si="34"/>
        <v>5.4564113581264118E-3</v>
      </c>
      <c r="AD149">
        <f t="shared" si="35"/>
        <v>0.10903663638796234</v>
      </c>
      <c r="AG149">
        <v>3.3500000000000002E-2</v>
      </c>
      <c r="AH149">
        <f t="shared" si="36"/>
        <v>0.2446527172333624</v>
      </c>
      <c r="AI149">
        <f t="shared" si="37"/>
        <v>0.37656604806061861</v>
      </c>
      <c r="AJ149">
        <f t="shared" si="38"/>
        <v>0.49210700756706338</v>
      </c>
      <c r="AK149">
        <f t="shared" si="39"/>
        <v>0.47877052841212775</v>
      </c>
      <c r="AL149">
        <f t="shared" si="40"/>
        <v>0.79012174464333473</v>
      </c>
      <c r="AM149">
        <f t="shared" si="41"/>
        <v>1.1153284132992578</v>
      </c>
      <c r="AN149">
        <f t="shared" si="42"/>
        <v>1.133897364004008</v>
      </c>
      <c r="AO149">
        <f t="shared" si="43"/>
        <v>1.3294873929410849</v>
      </c>
      <c r="AP149">
        <f t="shared" si="44"/>
        <v>1.4028291621327531</v>
      </c>
      <c r="AQ149">
        <f t="shared" si="45"/>
        <v>1.711679192151095</v>
      </c>
      <c r="AR149">
        <f t="shared" si="46"/>
        <v>1.4942716508867755</v>
      </c>
      <c r="AS149">
        <f t="shared" si="47"/>
        <v>1.594148048263313</v>
      </c>
    </row>
    <row r="150" spans="1:45" x14ac:dyDescent="0.15">
      <c r="A150">
        <v>3.4000000000000002E-2</v>
      </c>
      <c r="B150">
        <v>7.3140000000000002E-3</v>
      </c>
      <c r="C150">
        <v>1.9809E-2</v>
      </c>
      <c r="D150">
        <v>2.6623999999999998E-2</v>
      </c>
      <c r="E150">
        <v>3.5659999999999997E-2</v>
      </c>
      <c r="F150">
        <v>3.5068000000000002E-2</v>
      </c>
      <c r="G150">
        <v>5.0852000000000001E-2</v>
      </c>
      <c r="H150">
        <v>5.5357999999999997E-2</v>
      </c>
      <c r="I150">
        <v>5.4604E-2</v>
      </c>
      <c r="J150">
        <v>6.2226999999999998E-2</v>
      </c>
      <c r="K150">
        <v>5.9298999999999998E-2</v>
      </c>
      <c r="L150">
        <v>5.9464000000000003E-2</v>
      </c>
      <c r="M150">
        <v>6.1466E-2</v>
      </c>
      <c r="N150">
        <f t="shared" si="32"/>
        <v>4.3978750000000004E-2</v>
      </c>
      <c r="O150">
        <f t="shared" si="33"/>
        <v>8.7884380195677196E-4</v>
      </c>
      <c r="Q150">
        <v>1.8829999999999999E-3</v>
      </c>
      <c r="R150">
        <v>2.9680000000000002E-3</v>
      </c>
      <c r="S150">
        <v>3.251E-3</v>
      </c>
      <c r="T150">
        <v>5.1980000000000004E-3</v>
      </c>
      <c r="U150">
        <v>4.7889999999999999E-3</v>
      </c>
      <c r="V150">
        <v>5.6420000000000003E-3</v>
      </c>
      <c r="W150">
        <v>6.1009999999999997E-3</v>
      </c>
      <c r="X150">
        <v>5.5230000000000001E-3</v>
      </c>
      <c r="Y150">
        <v>6.1180000000000002E-3</v>
      </c>
      <c r="Z150">
        <v>5.9610000000000002E-3</v>
      </c>
      <c r="AA150">
        <v>5.11E-3</v>
      </c>
      <c r="AB150">
        <v>4.9890000000000004E-3</v>
      </c>
      <c r="AC150">
        <f t="shared" si="34"/>
        <v>5.1909098782040482E-3</v>
      </c>
      <c r="AD150">
        <f t="shared" si="35"/>
        <v>0.10373106347076551</v>
      </c>
      <c r="AG150">
        <v>3.4000000000000002E-2</v>
      </c>
      <c r="AH150">
        <f t="shared" si="36"/>
        <v>0.1062772449869224</v>
      </c>
      <c r="AI150">
        <f t="shared" si="37"/>
        <v>0.34521458932028853</v>
      </c>
      <c r="AJ150">
        <f t="shared" si="38"/>
        <v>0.48887526005468263</v>
      </c>
      <c r="AK150">
        <f t="shared" si="39"/>
        <v>0.65273577929257054</v>
      </c>
      <c r="AL150">
        <f t="shared" si="40"/>
        <v>0.69476666435526857</v>
      </c>
      <c r="AM150">
        <f t="shared" si="41"/>
        <v>1.0421837245382088</v>
      </c>
      <c r="AN150">
        <f t="shared" si="42"/>
        <v>1.1776568971789247</v>
      </c>
      <c r="AO150">
        <f t="shared" si="43"/>
        <v>1.1806806363099729</v>
      </c>
      <c r="AP150">
        <f t="shared" si="44"/>
        <v>1.3542328618063113</v>
      </c>
      <c r="AQ150">
        <f t="shared" si="45"/>
        <v>1.3295024482987461</v>
      </c>
      <c r="AR150">
        <f t="shared" si="46"/>
        <v>1.4078551422557788</v>
      </c>
      <c r="AS150">
        <f t="shared" si="47"/>
        <v>1.5405861977352135</v>
      </c>
    </row>
    <row r="151" spans="1:45" x14ac:dyDescent="0.15">
      <c r="A151">
        <v>3.4500000000000003E-2</v>
      </c>
      <c r="B151">
        <v>1.2593E-2</v>
      </c>
      <c r="C151">
        <v>2.5656000000000002E-2</v>
      </c>
      <c r="D151">
        <v>2.4202999999999999E-2</v>
      </c>
      <c r="E151">
        <v>3.7261000000000002E-2</v>
      </c>
      <c r="F151">
        <v>4.4080000000000001E-2</v>
      </c>
      <c r="G151">
        <v>3.9384000000000002E-2</v>
      </c>
      <c r="H151">
        <v>5.1473999999999999E-2</v>
      </c>
      <c r="I151">
        <v>5.5601999999999999E-2</v>
      </c>
      <c r="J151">
        <v>4.6887999999999999E-2</v>
      </c>
      <c r="K151">
        <v>6.8975999999999996E-2</v>
      </c>
      <c r="L151">
        <v>5.8571999999999999E-2</v>
      </c>
      <c r="M151">
        <v>7.0861999999999994E-2</v>
      </c>
      <c r="N151">
        <f t="shared" si="32"/>
        <v>4.4629250000000002E-2</v>
      </c>
      <c r="O151">
        <f t="shared" si="33"/>
        <v>8.9184298663511953E-4</v>
      </c>
      <c r="Q151">
        <v>3.79E-3</v>
      </c>
      <c r="R151">
        <v>3.506E-3</v>
      </c>
      <c r="S151">
        <v>3.2009999999999999E-3</v>
      </c>
      <c r="T151">
        <v>5.2500000000000003E-3</v>
      </c>
      <c r="U151">
        <v>5.5009999999999998E-3</v>
      </c>
      <c r="V151">
        <v>5.0790000000000002E-3</v>
      </c>
      <c r="W151">
        <v>6.1019999999999998E-3</v>
      </c>
      <c r="X151">
        <v>5.4850000000000003E-3</v>
      </c>
      <c r="Y151">
        <v>5.1019999999999998E-3</v>
      </c>
      <c r="Z151">
        <v>6.5620000000000001E-3</v>
      </c>
      <c r="AA151">
        <v>4.9459999999999999E-3</v>
      </c>
      <c r="AB151">
        <v>5.6639999999999998E-3</v>
      </c>
      <c r="AC151">
        <f t="shared" si="34"/>
        <v>5.3383345036375597E-3</v>
      </c>
      <c r="AD151">
        <f t="shared" si="35"/>
        <v>0.10667708132443866</v>
      </c>
      <c r="AG151">
        <v>3.4500000000000003E-2</v>
      </c>
      <c r="AH151">
        <f t="shared" si="36"/>
        <v>0.18298459750072651</v>
      </c>
      <c r="AI151">
        <f t="shared" si="37"/>
        <v>0.44711118701606961</v>
      </c>
      <c r="AJ151">
        <f t="shared" si="38"/>
        <v>0.44442036955767289</v>
      </c>
      <c r="AK151">
        <f t="shared" si="39"/>
        <v>0.6820411629899179</v>
      </c>
      <c r="AL151">
        <f t="shared" si="40"/>
        <v>0.87331226659006034</v>
      </c>
      <c r="AM151">
        <f t="shared" si="41"/>
        <v>0.80715338250634816</v>
      </c>
      <c r="AN151">
        <f t="shared" si="42"/>
        <v>1.0950307295311965</v>
      </c>
      <c r="AO151">
        <f t="shared" si="43"/>
        <v>1.2022599945078587</v>
      </c>
      <c r="AP151">
        <f t="shared" si="44"/>
        <v>1.0204134929270947</v>
      </c>
      <c r="AQ151">
        <f t="shared" si="45"/>
        <v>1.5464638674152063</v>
      </c>
      <c r="AR151">
        <f t="shared" si="46"/>
        <v>1.3867363680917104</v>
      </c>
      <c r="AS151">
        <f t="shared" si="47"/>
        <v>1.7760879045962434</v>
      </c>
    </row>
    <row r="152" spans="1:45" x14ac:dyDescent="0.15">
      <c r="A152">
        <v>3.5000000000000003E-2</v>
      </c>
      <c r="B152">
        <v>8.3350000000000004E-3</v>
      </c>
      <c r="C152">
        <v>1.9431E-2</v>
      </c>
      <c r="D152">
        <v>1.8681E-2</v>
      </c>
      <c r="E152">
        <v>2.7126999999999998E-2</v>
      </c>
      <c r="F152">
        <v>3.8822000000000002E-2</v>
      </c>
      <c r="G152">
        <v>4.8292000000000002E-2</v>
      </c>
      <c r="H152">
        <v>5.6297E-2</v>
      </c>
      <c r="I152">
        <v>6.0705000000000002E-2</v>
      </c>
      <c r="J152">
        <v>4.8558999999999998E-2</v>
      </c>
      <c r="K152">
        <v>5.8939999999999999E-2</v>
      </c>
      <c r="L152">
        <v>6.7837999999999996E-2</v>
      </c>
      <c r="M152">
        <v>5.9583999999999998E-2</v>
      </c>
      <c r="N152">
        <f t="shared" si="32"/>
        <v>4.2717583333333337E-2</v>
      </c>
      <c r="O152">
        <f t="shared" si="33"/>
        <v>8.5364143699109005E-4</v>
      </c>
      <c r="Q152">
        <v>1.9689999999999998E-3</v>
      </c>
      <c r="R152">
        <v>3.0179999999999998E-3</v>
      </c>
      <c r="S152">
        <v>2.6359999999999999E-3</v>
      </c>
      <c r="T152">
        <v>4.7349999999999996E-3</v>
      </c>
      <c r="U152">
        <v>5.1859999999999996E-3</v>
      </c>
      <c r="V152">
        <v>5.6909999999999999E-3</v>
      </c>
      <c r="W152">
        <v>6.3680000000000004E-3</v>
      </c>
      <c r="X152">
        <v>5.7689999999999998E-3</v>
      </c>
      <c r="Y152">
        <v>5.3740000000000003E-3</v>
      </c>
      <c r="Z152">
        <v>5.9030000000000003E-3</v>
      </c>
      <c r="AA152">
        <v>5.5760000000000002E-3</v>
      </c>
      <c r="AB152">
        <v>5.1570000000000001E-3</v>
      </c>
      <c r="AC152">
        <f t="shared" si="34"/>
        <v>5.1951076460979564E-3</v>
      </c>
      <c r="AD152">
        <f t="shared" si="35"/>
        <v>0.10381494836533224</v>
      </c>
      <c r="AG152">
        <v>3.5000000000000003E-2</v>
      </c>
      <c r="AH152">
        <f t="shared" si="36"/>
        <v>0.12111304853240337</v>
      </c>
      <c r="AI152">
        <f t="shared" si="37"/>
        <v>0.33862712328146433</v>
      </c>
      <c r="AJ152">
        <f t="shared" si="38"/>
        <v>0.34302429135672802</v>
      </c>
      <c r="AK152">
        <f t="shared" si="39"/>
        <v>0.49654412464580933</v>
      </c>
      <c r="AL152">
        <f t="shared" si="40"/>
        <v>0.76914085330216253</v>
      </c>
      <c r="AM152">
        <f t="shared" si="41"/>
        <v>0.98971793489733306</v>
      </c>
      <c r="AN152">
        <f t="shared" si="42"/>
        <v>1.1976326879670858</v>
      </c>
      <c r="AO152">
        <f t="shared" si="43"/>
        <v>1.3126001396820179</v>
      </c>
      <c r="AP152">
        <f t="shared" si="44"/>
        <v>1.0567791077257889</v>
      </c>
      <c r="AQ152">
        <f t="shared" si="45"/>
        <v>1.3214535540688392</v>
      </c>
      <c r="AR152">
        <f t="shared" si="46"/>
        <v>1.6061159212354956</v>
      </c>
      <c r="AS152">
        <f t="shared" si="47"/>
        <v>1.4934156770548752</v>
      </c>
    </row>
    <row r="153" spans="1:45" x14ac:dyDescent="0.15">
      <c r="A153">
        <v>3.5499999999999997E-2</v>
      </c>
      <c r="B153">
        <v>2.0014000000000001E-2</v>
      </c>
      <c r="C153">
        <v>2.0187E-2</v>
      </c>
      <c r="D153">
        <v>2.7904999999999999E-2</v>
      </c>
      <c r="E153">
        <v>2.9731E-2</v>
      </c>
      <c r="F153">
        <v>4.2436000000000001E-2</v>
      </c>
      <c r="G153">
        <v>5.7500999999999997E-2</v>
      </c>
      <c r="H153">
        <v>4.8434999999999999E-2</v>
      </c>
      <c r="I153">
        <v>4.3893000000000001E-2</v>
      </c>
      <c r="J153">
        <v>4.8166E-2</v>
      </c>
      <c r="K153">
        <v>5.9747000000000001E-2</v>
      </c>
      <c r="L153">
        <v>6.0415999999999997E-2</v>
      </c>
      <c r="M153">
        <v>5.4044000000000002E-2</v>
      </c>
      <c r="N153">
        <f t="shared" si="32"/>
        <v>4.2706250000000001E-2</v>
      </c>
      <c r="O153">
        <f t="shared" si="33"/>
        <v>8.5341495875431643E-4</v>
      </c>
      <c r="Q153">
        <v>5.496E-3</v>
      </c>
      <c r="R153">
        <v>3.0309999999999998E-3</v>
      </c>
      <c r="S153">
        <v>3.3089999999999999E-3</v>
      </c>
      <c r="T153">
        <v>4.6389999999999999E-3</v>
      </c>
      <c r="U153">
        <v>5.3899999999999998E-3</v>
      </c>
      <c r="V153">
        <v>6.2639999999999996E-3</v>
      </c>
      <c r="W153">
        <v>5.7489999999999998E-3</v>
      </c>
      <c r="X153">
        <v>4.921E-3</v>
      </c>
      <c r="Y153">
        <v>5.3439999999999998E-3</v>
      </c>
      <c r="Z153">
        <v>6.1770000000000002E-3</v>
      </c>
      <c r="AA153">
        <v>5.3299999999999997E-3</v>
      </c>
      <c r="AB153">
        <v>4.7569999999999999E-3</v>
      </c>
      <c r="AC153">
        <f t="shared" si="34"/>
        <v>5.3527514674910201E-3</v>
      </c>
      <c r="AD153">
        <f t="shared" si="35"/>
        <v>0.10696517859979657</v>
      </c>
      <c r="AG153">
        <v>3.5499999999999997E-2</v>
      </c>
      <c r="AH153">
        <f t="shared" si="36"/>
        <v>0.29081662307468759</v>
      </c>
      <c r="AI153">
        <f t="shared" si="37"/>
        <v>0.35180205535911274</v>
      </c>
      <c r="AJ153">
        <f t="shared" si="38"/>
        <v>0.51239724052831725</v>
      </c>
      <c r="AK153">
        <f t="shared" si="39"/>
        <v>0.54420884616229437</v>
      </c>
      <c r="AL153">
        <f t="shared" si="40"/>
        <v>0.84074136445135672</v>
      </c>
      <c r="AM153">
        <f t="shared" si="41"/>
        <v>1.1784513164609365</v>
      </c>
      <c r="AN153">
        <f t="shared" si="42"/>
        <v>1.0303806462455511</v>
      </c>
      <c r="AO153">
        <f t="shared" si="43"/>
        <v>0.94908093124228343</v>
      </c>
      <c r="AP153">
        <f t="shared" si="44"/>
        <v>1.0482263329706203</v>
      </c>
      <c r="AQ153">
        <f t="shared" si="45"/>
        <v>1.3395467508474881</v>
      </c>
      <c r="AR153">
        <f t="shared" si="46"/>
        <v>1.4303944617672057</v>
      </c>
      <c r="AS153">
        <f t="shared" si="47"/>
        <v>1.3545609031074397</v>
      </c>
    </row>
    <row r="154" spans="1:45" x14ac:dyDescent="0.15">
      <c r="A154">
        <v>3.5999999999999997E-2</v>
      </c>
      <c r="B154">
        <v>1.4298999999999999E-2</v>
      </c>
      <c r="C154">
        <v>1.7760999999999999E-2</v>
      </c>
      <c r="D154">
        <v>2.5617999999999998E-2</v>
      </c>
      <c r="E154">
        <v>2.1746000000000001E-2</v>
      </c>
      <c r="F154">
        <v>4.3369999999999999E-2</v>
      </c>
      <c r="G154">
        <v>3.8831999999999998E-2</v>
      </c>
      <c r="H154">
        <v>5.9926E-2</v>
      </c>
      <c r="I154">
        <v>5.2968000000000001E-2</v>
      </c>
      <c r="J154">
        <v>5.9936999999999997E-2</v>
      </c>
      <c r="K154">
        <v>6.1971999999999999E-2</v>
      </c>
      <c r="L154">
        <v>6.0491999999999997E-2</v>
      </c>
      <c r="M154">
        <v>4.7746999999999998E-2</v>
      </c>
      <c r="N154">
        <f t="shared" si="32"/>
        <v>4.2055666666666665E-2</v>
      </c>
      <c r="O154">
        <f t="shared" si="33"/>
        <v>8.4041410879481598E-4</v>
      </c>
      <c r="Q154">
        <v>3.9240000000000004E-3</v>
      </c>
      <c r="R154">
        <v>2.81E-3</v>
      </c>
      <c r="S154">
        <v>3.3319999999999999E-3</v>
      </c>
      <c r="T154">
        <v>3.9560000000000003E-3</v>
      </c>
      <c r="U154">
        <v>5.3090000000000004E-3</v>
      </c>
      <c r="V154">
        <v>5.189E-3</v>
      </c>
      <c r="W154">
        <v>6.4850000000000003E-3</v>
      </c>
      <c r="X154">
        <v>5.4390000000000003E-3</v>
      </c>
      <c r="Y154">
        <v>6.1939999999999999E-3</v>
      </c>
      <c r="Z154">
        <v>6.3299999999999997E-3</v>
      </c>
      <c r="AA154">
        <v>5.1479999999999998E-3</v>
      </c>
      <c r="AB154">
        <v>4.5030000000000001E-3</v>
      </c>
      <c r="AC154">
        <f t="shared" si="34"/>
        <v>5.2397834184942484E-3</v>
      </c>
      <c r="AD154">
        <f t="shared" si="35"/>
        <v>0.10470771389021719</v>
      </c>
      <c r="AG154">
        <v>3.5999999999999997E-2</v>
      </c>
      <c r="AH154">
        <f t="shared" si="36"/>
        <v>0.20777390293519324</v>
      </c>
      <c r="AI154">
        <f t="shared" si="37"/>
        <v>0.30952376803057419</v>
      </c>
      <c r="AJ154">
        <f t="shared" si="38"/>
        <v>0.47040288506914285</v>
      </c>
      <c r="AK154">
        <f t="shared" si="39"/>
        <v>0.39804801616646779</v>
      </c>
      <c r="AL154">
        <f t="shared" si="40"/>
        <v>0.85924575775886836</v>
      </c>
      <c r="AM154">
        <f t="shared" si="41"/>
        <v>0.79584044661503428</v>
      </c>
      <c r="AN154">
        <f t="shared" si="42"/>
        <v>1.2748341200972624</v>
      </c>
      <c r="AO154">
        <f t="shared" si="43"/>
        <v>1.1453060571398916</v>
      </c>
      <c r="AP154">
        <f t="shared" si="44"/>
        <v>1.3043960826985854</v>
      </c>
      <c r="AQ154">
        <f t="shared" si="45"/>
        <v>1.3894319588183595</v>
      </c>
      <c r="AR154">
        <f t="shared" si="46"/>
        <v>1.4321938192071937</v>
      </c>
      <c r="AS154">
        <f t="shared" si="47"/>
        <v>1.19673265192567</v>
      </c>
    </row>
    <row r="155" spans="1:45" x14ac:dyDescent="0.15">
      <c r="A155">
        <v>3.6499999999999998E-2</v>
      </c>
      <c r="B155">
        <v>1.2755000000000001E-2</v>
      </c>
      <c r="C155">
        <v>2.1422E-2</v>
      </c>
      <c r="D155">
        <v>2.2308000000000001E-2</v>
      </c>
      <c r="E155">
        <v>3.0793000000000001E-2</v>
      </c>
      <c r="F155">
        <v>3.6756999999999998E-2</v>
      </c>
      <c r="G155">
        <v>4.7871999999999998E-2</v>
      </c>
      <c r="H155">
        <v>4.9585999999999998E-2</v>
      </c>
      <c r="I155">
        <v>5.6148000000000003E-2</v>
      </c>
      <c r="J155">
        <v>4.6994000000000001E-2</v>
      </c>
      <c r="K155">
        <v>5.9701999999999998E-2</v>
      </c>
      <c r="L155">
        <v>6.0602000000000003E-2</v>
      </c>
      <c r="M155">
        <v>5.1986999999999998E-2</v>
      </c>
      <c r="N155">
        <f t="shared" si="32"/>
        <v>4.1410499999999996E-2</v>
      </c>
      <c r="O155">
        <f t="shared" si="33"/>
        <v>8.2752150211024412E-4</v>
      </c>
      <c r="Q155">
        <v>3.2460000000000002E-3</v>
      </c>
      <c r="R155">
        <v>3.2399999999999998E-3</v>
      </c>
      <c r="S155">
        <v>3.0990000000000002E-3</v>
      </c>
      <c r="T155">
        <v>5.1450000000000003E-3</v>
      </c>
      <c r="U155">
        <v>5.1599999999999997E-3</v>
      </c>
      <c r="V155">
        <v>5.7060000000000001E-3</v>
      </c>
      <c r="W155">
        <v>5.973E-3</v>
      </c>
      <c r="X155">
        <v>5.6290000000000003E-3</v>
      </c>
      <c r="Y155">
        <v>5.4510000000000001E-3</v>
      </c>
      <c r="Z155">
        <v>6.0740000000000004E-3</v>
      </c>
      <c r="AA155">
        <v>5.372E-3</v>
      </c>
      <c r="AB155">
        <v>5.0080000000000003E-3</v>
      </c>
      <c r="AC155">
        <f t="shared" si="34"/>
        <v>5.258764744344782E-3</v>
      </c>
      <c r="AD155">
        <f t="shared" si="35"/>
        <v>0.10508702178859322</v>
      </c>
      <c r="AG155">
        <v>3.6499999999999998E-2</v>
      </c>
      <c r="AH155">
        <f t="shared" si="36"/>
        <v>0.18533856437082244</v>
      </c>
      <c r="AI155">
        <f t="shared" si="37"/>
        <v>0.37332459651770511</v>
      </c>
      <c r="AJ155">
        <f t="shared" si="38"/>
        <v>0.40962399719425557</v>
      </c>
      <c r="AK155">
        <f t="shared" si="39"/>
        <v>0.56364814502961658</v>
      </c>
      <c r="AL155">
        <f t="shared" si="40"/>
        <v>0.72822910578609001</v>
      </c>
      <c r="AM155">
        <f t="shared" si="41"/>
        <v>0.98111026628437681</v>
      </c>
      <c r="AN155">
        <f t="shared" si="42"/>
        <v>1.0548664132286962</v>
      </c>
      <c r="AO155">
        <f t="shared" si="43"/>
        <v>1.2140659359668222</v>
      </c>
      <c r="AP155">
        <f t="shared" si="44"/>
        <v>1.0227203482045704</v>
      </c>
      <c r="AQ155">
        <f t="shared" si="45"/>
        <v>1.338537836528976</v>
      </c>
      <c r="AR155">
        <f t="shared" si="46"/>
        <v>1.4347981523440183</v>
      </c>
      <c r="AS155">
        <f t="shared" si="47"/>
        <v>1.303004175668834</v>
      </c>
    </row>
    <row r="156" spans="1:45" x14ac:dyDescent="0.15">
      <c r="A156">
        <v>3.6999999999999998E-2</v>
      </c>
      <c r="B156">
        <v>1.3273999999999999E-2</v>
      </c>
      <c r="C156">
        <v>1.7885999999999999E-2</v>
      </c>
      <c r="D156">
        <v>2.9253000000000001E-2</v>
      </c>
      <c r="E156">
        <v>2.8729999999999999E-2</v>
      </c>
      <c r="F156">
        <v>3.7422999999999998E-2</v>
      </c>
      <c r="G156">
        <v>4.1953999999999998E-2</v>
      </c>
      <c r="H156">
        <v>4.7766999999999997E-2</v>
      </c>
      <c r="I156">
        <v>5.0388000000000002E-2</v>
      </c>
      <c r="J156">
        <v>6.0860999999999998E-2</v>
      </c>
      <c r="K156">
        <v>5.7872E-2</v>
      </c>
      <c r="L156">
        <v>5.1587000000000001E-2</v>
      </c>
      <c r="M156">
        <v>5.3197000000000001E-2</v>
      </c>
      <c r="N156">
        <f t="shared" si="32"/>
        <v>4.0849333333333328E-2</v>
      </c>
      <c r="O156">
        <f t="shared" si="33"/>
        <v>8.163074988276419E-4</v>
      </c>
      <c r="Q156">
        <v>4.0109999999999998E-3</v>
      </c>
      <c r="R156">
        <v>2.8999999999999998E-3</v>
      </c>
      <c r="S156">
        <v>3.6180000000000001E-3</v>
      </c>
      <c r="T156">
        <v>4.8989999999999997E-3</v>
      </c>
      <c r="U156">
        <v>5.3160000000000004E-3</v>
      </c>
      <c r="V156">
        <v>5.4679999999999998E-3</v>
      </c>
      <c r="W156">
        <v>6.0499999999999998E-3</v>
      </c>
      <c r="X156">
        <v>5.3E-3</v>
      </c>
      <c r="Y156">
        <v>6.5900000000000004E-3</v>
      </c>
      <c r="Z156">
        <v>6.2500000000000003E-3</v>
      </c>
      <c r="AA156">
        <v>4.9800000000000001E-3</v>
      </c>
      <c r="AB156">
        <v>4.8479999999999999E-3</v>
      </c>
      <c r="AC156">
        <f t="shared" si="34"/>
        <v>5.3532804725870487E-3</v>
      </c>
      <c r="AD156">
        <f t="shared" si="35"/>
        <v>0.10697574982189058</v>
      </c>
      <c r="AG156">
        <v>3.6999999999999998E-2</v>
      </c>
      <c r="AH156">
        <f t="shared" si="36"/>
        <v>0.19287997675094445</v>
      </c>
      <c r="AI156">
        <f t="shared" si="37"/>
        <v>0.31170216288468272</v>
      </c>
      <c r="AJ156">
        <f t="shared" si="38"/>
        <v>0.53714948852086963</v>
      </c>
      <c r="AK156">
        <f t="shared" si="39"/>
        <v>0.52588611719224765</v>
      </c>
      <c r="AL156">
        <f t="shared" si="40"/>
        <v>0.74142388730943343</v>
      </c>
      <c r="AM156">
        <f t="shared" si="41"/>
        <v>0.85982411663800851</v>
      </c>
      <c r="AN156">
        <f t="shared" si="42"/>
        <v>1.0161699665368276</v>
      </c>
      <c r="AO156">
        <f t="shared" si="43"/>
        <v>1.0895197403557784</v>
      </c>
      <c r="AP156">
        <f t="shared" si="44"/>
        <v>1.3245048966267683</v>
      </c>
      <c r="AQ156">
        <f t="shared" si="45"/>
        <v>1.2975086542428209</v>
      </c>
      <c r="AR156">
        <f t="shared" si="46"/>
        <v>1.221361213903351</v>
      </c>
      <c r="AS156">
        <f t="shared" si="47"/>
        <v>1.3333316623974256</v>
      </c>
    </row>
    <row r="157" spans="1:45" x14ac:dyDescent="0.15">
      <c r="A157">
        <v>3.7499999999999999E-2</v>
      </c>
      <c r="B157">
        <v>8.1709999999999994E-3</v>
      </c>
      <c r="C157">
        <v>1.2560999999999999E-2</v>
      </c>
      <c r="D157">
        <v>2.0722999999999998E-2</v>
      </c>
      <c r="E157">
        <v>3.7061999999999998E-2</v>
      </c>
      <c r="F157">
        <v>3.6093E-2</v>
      </c>
      <c r="G157">
        <v>4.3001999999999999E-2</v>
      </c>
      <c r="H157">
        <v>4.9216000000000003E-2</v>
      </c>
      <c r="I157">
        <v>5.4328000000000001E-2</v>
      </c>
      <c r="J157">
        <v>4.8862000000000003E-2</v>
      </c>
      <c r="K157">
        <v>6.5647999999999998E-2</v>
      </c>
      <c r="L157">
        <v>7.3541999999999996E-2</v>
      </c>
      <c r="M157">
        <v>5.6521000000000002E-2</v>
      </c>
      <c r="N157">
        <f t="shared" si="32"/>
        <v>4.2144083333333332E-2</v>
      </c>
      <c r="O157">
        <f t="shared" si="33"/>
        <v>8.4218097209788113E-4</v>
      </c>
      <c r="Q157">
        <v>2.1779999999999998E-3</v>
      </c>
      <c r="R157">
        <v>2.4659999999999999E-3</v>
      </c>
      <c r="S157">
        <v>2.9099999999999998E-3</v>
      </c>
      <c r="T157">
        <v>5.5230000000000001E-3</v>
      </c>
      <c r="U157">
        <v>5.1219999999999998E-3</v>
      </c>
      <c r="V157">
        <v>5.6309999999999997E-3</v>
      </c>
      <c r="W157">
        <v>6.1399999999999996E-3</v>
      </c>
      <c r="X157">
        <v>5.6950000000000004E-3</v>
      </c>
      <c r="Y157">
        <v>5.359E-3</v>
      </c>
      <c r="Z157">
        <v>6.5380000000000004E-3</v>
      </c>
      <c r="AA157">
        <v>6.0860000000000003E-3</v>
      </c>
      <c r="AB157">
        <v>5.1229999999999999E-3</v>
      </c>
      <c r="AC157">
        <f t="shared" si="34"/>
        <v>5.3310496066995014E-3</v>
      </c>
      <c r="AD157">
        <f t="shared" si="35"/>
        <v>0.10653150566922787</v>
      </c>
      <c r="AG157">
        <v>3.7499999999999999E-2</v>
      </c>
      <c r="AH157">
        <f t="shared" si="36"/>
        <v>0.11873002034292356</v>
      </c>
      <c r="AI157">
        <f t="shared" si="37"/>
        <v>0.21890254209965893</v>
      </c>
      <c r="AJ157">
        <f t="shared" si="38"/>
        <v>0.38051990738105423</v>
      </c>
      <c r="AK157">
        <f t="shared" si="39"/>
        <v>0.67839858250536311</v>
      </c>
      <c r="AL157">
        <f t="shared" si="40"/>
        <v>0.71507394823128512</v>
      </c>
      <c r="AM157">
        <f t="shared" si="41"/>
        <v>0.88130229927224202</v>
      </c>
      <c r="AN157">
        <f t="shared" si="42"/>
        <v>1.0469952283600918</v>
      </c>
      <c r="AO157">
        <f t="shared" si="43"/>
        <v>1.1747127977702772</v>
      </c>
      <c r="AP157">
        <f t="shared" si="44"/>
        <v>1.063373231773667</v>
      </c>
      <c r="AQ157">
        <f t="shared" si="45"/>
        <v>1.471849048481696</v>
      </c>
      <c r="AR157">
        <f t="shared" si="46"/>
        <v>1.7411624322577437</v>
      </c>
      <c r="AS157">
        <f t="shared" si="47"/>
        <v>1.4166445267658869</v>
      </c>
    </row>
    <row r="158" spans="1:45" x14ac:dyDescent="0.15">
      <c r="A158">
        <v>3.7999999999999999E-2</v>
      </c>
      <c r="B158">
        <v>1.2324999999999999E-2</v>
      </c>
      <c r="C158">
        <v>2.0584000000000002E-2</v>
      </c>
      <c r="D158">
        <v>2.4053000000000001E-2</v>
      </c>
      <c r="E158">
        <v>4.1657E-2</v>
      </c>
      <c r="F158">
        <v>3.8580000000000003E-2</v>
      </c>
      <c r="G158">
        <v>4.0793999999999997E-2</v>
      </c>
      <c r="H158">
        <v>5.1915999999999997E-2</v>
      </c>
      <c r="I158">
        <v>5.6780999999999998E-2</v>
      </c>
      <c r="J158">
        <v>4.6786000000000001E-2</v>
      </c>
      <c r="K158">
        <v>5.0598999999999998E-2</v>
      </c>
      <c r="L158">
        <v>4.6473E-2</v>
      </c>
      <c r="M158">
        <v>5.8864E-2</v>
      </c>
      <c r="N158">
        <f t="shared" si="32"/>
        <v>4.0784333333333332E-2</v>
      </c>
      <c r="O158">
        <f t="shared" si="33"/>
        <v>8.1500857952849885E-4</v>
      </c>
      <c r="Q158">
        <v>3.8609999999999998E-3</v>
      </c>
      <c r="R158">
        <v>3.2299999999999998E-3</v>
      </c>
      <c r="S158">
        <v>3.2590000000000002E-3</v>
      </c>
      <c r="T158">
        <v>5.7629999999999999E-3</v>
      </c>
      <c r="U158">
        <v>5.2440000000000004E-3</v>
      </c>
      <c r="V158">
        <v>5.4380000000000001E-3</v>
      </c>
      <c r="W158">
        <v>6.1640000000000002E-3</v>
      </c>
      <c r="X158">
        <v>5.7730000000000004E-3</v>
      </c>
      <c r="Y158">
        <v>5.4320000000000002E-3</v>
      </c>
      <c r="Z158">
        <v>5.9350000000000002E-3</v>
      </c>
      <c r="AA158">
        <v>4.823E-3</v>
      </c>
      <c r="AB158">
        <v>5.3299999999999997E-3</v>
      </c>
      <c r="AC158">
        <f t="shared" si="34"/>
        <v>5.3425253987569995E-3</v>
      </c>
      <c r="AD158">
        <f t="shared" si="35"/>
        <v>0.10676082887888172</v>
      </c>
      <c r="AG158">
        <v>3.7999999999999999E-2</v>
      </c>
      <c r="AH158">
        <f t="shared" si="36"/>
        <v>0.1790903807032839</v>
      </c>
      <c r="AI158">
        <f t="shared" si="37"/>
        <v>0.35872063741576149</v>
      </c>
      <c r="AJ158">
        <f t="shared" si="38"/>
        <v>0.44166603929143938</v>
      </c>
      <c r="AK158">
        <f t="shared" si="39"/>
        <v>0.76250741329194094</v>
      </c>
      <c r="AL158">
        <f t="shared" si="40"/>
        <v>0.76434635310899568</v>
      </c>
      <c r="AM158">
        <f t="shared" si="41"/>
        <v>0.83605055570698661</v>
      </c>
      <c r="AN158">
        <f t="shared" si="42"/>
        <v>1.1044336044282861</v>
      </c>
      <c r="AO158">
        <f t="shared" si="43"/>
        <v>1.2277530439219941</v>
      </c>
      <c r="AP158">
        <f t="shared" si="44"/>
        <v>1.0181936887921654</v>
      </c>
      <c r="AQ158">
        <f t="shared" si="45"/>
        <v>1.1344456800530913</v>
      </c>
      <c r="AR158">
        <f t="shared" si="46"/>
        <v>1.1002833987967982</v>
      </c>
      <c r="AS158">
        <f t="shared" si="47"/>
        <v>1.4753695692494324</v>
      </c>
    </row>
    <row r="159" spans="1:45" x14ac:dyDescent="0.15">
      <c r="A159">
        <v>3.85E-2</v>
      </c>
      <c r="B159">
        <v>1.0036E-2</v>
      </c>
      <c r="C159">
        <v>1.5303000000000001E-2</v>
      </c>
      <c r="D159">
        <v>2.1937999999999999E-2</v>
      </c>
      <c r="E159">
        <v>2.4580999999999999E-2</v>
      </c>
      <c r="F159">
        <v>4.9029000000000003E-2</v>
      </c>
      <c r="G159">
        <v>4.6526999999999999E-2</v>
      </c>
      <c r="H159">
        <v>4.9652000000000002E-2</v>
      </c>
      <c r="I159">
        <v>5.0167000000000003E-2</v>
      </c>
      <c r="J159">
        <v>4.8737999999999997E-2</v>
      </c>
      <c r="K159">
        <v>5.9716999999999999E-2</v>
      </c>
      <c r="L159">
        <v>5.3449999999999998E-2</v>
      </c>
      <c r="M159">
        <v>5.5723000000000002E-2</v>
      </c>
      <c r="N159">
        <f t="shared" si="32"/>
        <v>4.0405083333333335E-2</v>
      </c>
      <c r="O159">
        <f t="shared" si="33"/>
        <v>8.0742988500234465E-4</v>
      </c>
      <c r="Q159">
        <v>3.1229999999999999E-3</v>
      </c>
      <c r="R159">
        <v>2.8170000000000001E-3</v>
      </c>
      <c r="S159">
        <v>3.2009999999999999E-3</v>
      </c>
      <c r="T159">
        <v>4.6340000000000001E-3</v>
      </c>
      <c r="U159">
        <v>6.4689999999999999E-3</v>
      </c>
      <c r="V159">
        <v>6.0010000000000003E-3</v>
      </c>
      <c r="W159">
        <v>6.2830000000000004E-3</v>
      </c>
      <c r="X159">
        <v>5.6959999999999997E-3</v>
      </c>
      <c r="Y159">
        <v>5.7530000000000003E-3</v>
      </c>
      <c r="Z159">
        <v>6.522E-3</v>
      </c>
      <c r="AA159">
        <v>5.1780000000000003E-3</v>
      </c>
      <c r="AB159">
        <v>5.2259999999999997E-3</v>
      </c>
      <c r="AC159">
        <f t="shared" si="34"/>
        <v>5.4684690810965636E-3</v>
      </c>
      <c r="AD159">
        <f t="shared" si="35"/>
        <v>0.10927758844763526</v>
      </c>
      <c r="AG159">
        <v>3.85E-2</v>
      </c>
      <c r="AH159">
        <f t="shared" si="36"/>
        <v>0.14582970066841033</v>
      </c>
      <c r="AI159">
        <f t="shared" si="37"/>
        <v>0.26668781161938387</v>
      </c>
      <c r="AJ159">
        <f t="shared" si="38"/>
        <v>0.40282998253754609</v>
      </c>
      <c r="AK159">
        <f t="shared" si="39"/>
        <v>0.44994105975296345</v>
      </c>
      <c r="AL159">
        <f t="shared" si="40"/>
        <v>0.97136177673874935</v>
      </c>
      <c r="AM159">
        <f t="shared" si="41"/>
        <v>0.95354523227383858</v>
      </c>
      <c r="AN159">
        <f t="shared" si="42"/>
        <v>1.0562704624214745</v>
      </c>
      <c r="AO159">
        <f t="shared" si="43"/>
        <v>1.0847411450033406</v>
      </c>
      <c r="AP159">
        <f t="shared" si="44"/>
        <v>1.0606746463547334</v>
      </c>
      <c r="AQ159">
        <f t="shared" si="45"/>
        <v>1.3388741413018133</v>
      </c>
      <c r="AR159">
        <f t="shared" si="46"/>
        <v>1.265469146938843</v>
      </c>
      <c r="AS159">
        <f t="shared" si="47"/>
        <v>1.3966434239481877</v>
      </c>
    </row>
    <row r="160" spans="1:45" x14ac:dyDescent="0.15">
      <c r="A160">
        <v>3.9E-2</v>
      </c>
      <c r="B160">
        <v>9.1900000000000003E-3</v>
      </c>
      <c r="C160">
        <v>1.7055000000000001E-2</v>
      </c>
      <c r="D160">
        <v>1.6782999999999999E-2</v>
      </c>
      <c r="E160">
        <v>2.6360000000000001E-2</v>
      </c>
      <c r="F160">
        <v>3.9176000000000002E-2</v>
      </c>
      <c r="G160">
        <v>3.6310000000000002E-2</v>
      </c>
      <c r="H160">
        <v>3.7599E-2</v>
      </c>
      <c r="I160">
        <v>4.5995000000000001E-2</v>
      </c>
      <c r="J160">
        <v>5.3226000000000002E-2</v>
      </c>
      <c r="K160">
        <v>5.1583999999999998E-2</v>
      </c>
      <c r="L160">
        <v>5.1686000000000003E-2</v>
      </c>
      <c r="M160">
        <v>5.0862999999999998E-2</v>
      </c>
      <c r="N160">
        <f t="shared" si="32"/>
        <v>3.6318916666666666E-2</v>
      </c>
      <c r="O160">
        <f t="shared" si="33"/>
        <v>7.2577448895851983E-4</v>
      </c>
      <c r="Q160">
        <v>3.5890000000000002E-3</v>
      </c>
      <c r="R160">
        <v>2.9269999999999999E-3</v>
      </c>
      <c r="S160">
        <v>2.82E-3</v>
      </c>
      <c r="T160">
        <v>4.816E-3</v>
      </c>
      <c r="U160">
        <v>5.6239999999999997E-3</v>
      </c>
      <c r="V160">
        <v>5.1310000000000001E-3</v>
      </c>
      <c r="W160">
        <v>5.4710000000000002E-3</v>
      </c>
      <c r="X160">
        <v>5.274E-3</v>
      </c>
      <c r="Y160">
        <v>6.0280000000000004E-3</v>
      </c>
      <c r="Z160">
        <v>5.9230000000000003E-3</v>
      </c>
      <c r="AA160">
        <v>5.1219999999999998E-3</v>
      </c>
      <c r="AB160">
        <v>4.9810000000000002E-3</v>
      </c>
      <c r="AC160">
        <f t="shared" si="34"/>
        <v>5.1412937706732569E-3</v>
      </c>
      <c r="AD160">
        <f t="shared" si="35"/>
        <v>0.10273957417116135</v>
      </c>
      <c r="AG160">
        <v>3.9E-2</v>
      </c>
      <c r="AH160">
        <f t="shared" si="36"/>
        <v>0.13353676256902061</v>
      </c>
      <c r="AI160">
        <f t="shared" si="37"/>
        <v>0.29722019389456916</v>
      </c>
      <c r="AJ160">
        <f t="shared" si="38"/>
        <v>0.30817283238798598</v>
      </c>
      <c r="AK160">
        <f t="shared" si="39"/>
        <v>0.48250463101940999</v>
      </c>
      <c r="AL160">
        <f t="shared" si="40"/>
        <v>0.77615429573348926</v>
      </c>
      <c r="AM160">
        <f t="shared" si="41"/>
        <v>0.74415344603914035</v>
      </c>
      <c r="AN160">
        <f t="shared" si="42"/>
        <v>0.7998612969585317</v>
      </c>
      <c r="AO160">
        <f t="shared" si="43"/>
        <v>0.99453164359895263</v>
      </c>
      <c r="AP160">
        <f t="shared" si="44"/>
        <v>1.1583460282916214</v>
      </c>
      <c r="AQ160">
        <f t="shared" si="45"/>
        <v>1.1565296934694096</v>
      </c>
      <c r="AR160">
        <f t="shared" si="46"/>
        <v>1.2237051137264932</v>
      </c>
      <c r="AS160">
        <f t="shared" si="47"/>
        <v>1.2748321962614479</v>
      </c>
    </row>
    <row r="161" spans="1:45" x14ac:dyDescent="0.15">
      <c r="A161">
        <v>3.95E-2</v>
      </c>
      <c r="B161">
        <v>7.3709999999999999E-3</v>
      </c>
      <c r="C161">
        <v>1.5029000000000001E-2</v>
      </c>
      <c r="D161">
        <v>2.4989999999999998E-2</v>
      </c>
      <c r="E161">
        <v>3.2839E-2</v>
      </c>
      <c r="F161">
        <v>3.4179000000000001E-2</v>
      </c>
      <c r="G161">
        <v>4.1923000000000002E-2</v>
      </c>
      <c r="H161">
        <v>3.3982999999999999E-2</v>
      </c>
      <c r="I161">
        <v>5.4337999999999997E-2</v>
      </c>
      <c r="J161">
        <v>5.5563000000000001E-2</v>
      </c>
      <c r="K161">
        <v>5.3069999999999999E-2</v>
      </c>
      <c r="L161">
        <v>5.0245999999999999E-2</v>
      </c>
      <c r="M161">
        <v>5.4601999999999998E-2</v>
      </c>
      <c r="N161">
        <f t="shared" si="32"/>
        <v>3.8177750000000003E-2</v>
      </c>
      <c r="O161">
        <f t="shared" si="33"/>
        <v>7.629202503517074E-4</v>
      </c>
      <c r="Q161">
        <v>2.0590000000000001E-3</v>
      </c>
      <c r="R161">
        <v>2.8660000000000001E-3</v>
      </c>
      <c r="S161">
        <v>3.4580000000000001E-3</v>
      </c>
      <c r="T161">
        <v>5.3179999999999998E-3</v>
      </c>
      <c r="U161">
        <v>5.2969999999999996E-3</v>
      </c>
      <c r="V161">
        <v>5.5849999999999997E-3</v>
      </c>
      <c r="W161">
        <v>5.0610000000000004E-3</v>
      </c>
      <c r="X161">
        <v>5.7860000000000003E-3</v>
      </c>
      <c r="Y161">
        <v>6.1310000000000002E-3</v>
      </c>
      <c r="Z161">
        <v>6.2430000000000003E-3</v>
      </c>
      <c r="AA161">
        <v>5.1419999999999999E-3</v>
      </c>
      <c r="AB161">
        <v>4.8589999999999996E-3</v>
      </c>
      <c r="AC161">
        <f t="shared" si="34"/>
        <v>5.2018225040495539E-3</v>
      </c>
      <c r="AD161">
        <f t="shared" si="35"/>
        <v>0.10394913280943115</v>
      </c>
      <c r="AG161">
        <v>3.95E-2</v>
      </c>
      <c r="AH161">
        <f t="shared" si="36"/>
        <v>0.10710549258936354</v>
      </c>
      <c r="AI161">
        <f t="shared" si="37"/>
        <v>0.26191277009917796</v>
      </c>
      <c r="AJ161">
        <f t="shared" si="38"/>
        <v>0.45887142235451167</v>
      </c>
      <c r="AK161">
        <f t="shared" si="39"/>
        <v>0.60109899764971186</v>
      </c>
      <c r="AL161">
        <f t="shared" si="40"/>
        <v>0.67715381033987465</v>
      </c>
      <c r="AM161">
        <f t="shared" si="41"/>
        <v>0.85918878871657611</v>
      </c>
      <c r="AN161">
        <f t="shared" si="42"/>
        <v>0.72293641997238711</v>
      </c>
      <c r="AO161">
        <f t="shared" si="43"/>
        <v>1.174929023804324</v>
      </c>
      <c r="AP161">
        <f t="shared" si="44"/>
        <v>1.2092056583242656</v>
      </c>
      <c r="AQ161">
        <f t="shared" si="45"/>
        <v>1.1898462862984951</v>
      </c>
      <c r="AR161">
        <f t="shared" si="46"/>
        <v>1.1896120253898805</v>
      </c>
      <c r="AS161">
        <f t="shared" si="47"/>
        <v>1.3685466366566579</v>
      </c>
    </row>
    <row r="162" spans="1:45" x14ac:dyDescent="0.15">
      <c r="A162">
        <v>0.04</v>
      </c>
      <c r="B162">
        <v>1.1228E-2</v>
      </c>
      <c r="C162">
        <v>1.6121E-2</v>
      </c>
      <c r="D162">
        <v>2.1382999999999999E-2</v>
      </c>
      <c r="E162">
        <v>2.7061000000000002E-2</v>
      </c>
      <c r="F162">
        <v>3.5040000000000002E-2</v>
      </c>
      <c r="G162">
        <v>3.7484000000000003E-2</v>
      </c>
      <c r="H162">
        <v>3.7177000000000002E-2</v>
      </c>
      <c r="I162">
        <v>5.3372000000000003E-2</v>
      </c>
      <c r="J162">
        <v>4.6688E-2</v>
      </c>
      <c r="K162">
        <v>4.2300999999999998E-2</v>
      </c>
      <c r="L162">
        <v>5.0039E-2</v>
      </c>
      <c r="M162">
        <v>4.5643000000000003E-2</v>
      </c>
      <c r="N162">
        <f t="shared" si="32"/>
        <v>3.5294749999999993E-2</v>
      </c>
      <c r="O162">
        <f t="shared" si="33"/>
        <v>7.0530818359125188E-4</v>
      </c>
      <c r="Q162">
        <v>2.5479999999999999E-3</v>
      </c>
      <c r="R162">
        <v>2.895E-3</v>
      </c>
      <c r="S162">
        <v>3.241E-3</v>
      </c>
      <c r="T162">
        <v>4.7060000000000001E-3</v>
      </c>
      <c r="U162">
        <v>5.1489999999999999E-3</v>
      </c>
      <c r="V162">
        <v>5.1349999999999998E-3</v>
      </c>
      <c r="W162">
        <v>5.3480000000000003E-3</v>
      </c>
      <c r="X162">
        <v>5.7650000000000002E-3</v>
      </c>
      <c r="Y162">
        <v>5.7159999999999997E-3</v>
      </c>
      <c r="Z162">
        <v>5.1729999999999996E-3</v>
      </c>
      <c r="AA162">
        <v>4.9909999999999998E-3</v>
      </c>
      <c r="AB162">
        <v>4.4770000000000001E-3</v>
      </c>
      <c r="AC162">
        <f t="shared" si="34"/>
        <v>4.9232915449284173E-3</v>
      </c>
      <c r="AD162">
        <f t="shared" si="35"/>
        <v>9.838318901979172E-2</v>
      </c>
      <c r="AG162">
        <v>0.04</v>
      </c>
      <c r="AH162">
        <f t="shared" si="36"/>
        <v>0.16315024702121475</v>
      </c>
      <c r="AI162">
        <f t="shared" si="37"/>
        <v>0.28094322754467016</v>
      </c>
      <c r="AJ162">
        <f t="shared" si="38"/>
        <v>0.39263896055248193</v>
      </c>
      <c r="AK162">
        <f t="shared" si="39"/>
        <v>0.49533603262580633</v>
      </c>
      <c r="AL162">
        <f t="shared" si="40"/>
        <v>0.69421192879572857</v>
      </c>
      <c r="AM162">
        <f t="shared" si="41"/>
        <v>0.76821392925726073</v>
      </c>
      <c r="AN162">
        <f t="shared" si="42"/>
        <v>0.79088389151379912</v>
      </c>
      <c r="AO162">
        <f t="shared" si="43"/>
        <v>1.1540415889153885</v>
      </c>
      <c r="AP162">
        <f t="shared" si="44"/>
        <v>1.0160609357997825</v>
      </c>
      <c r="AQ162">
        <f t="shared" si="45"/>
        <v>0.94840187971947698</v>
      </c>
      <c r="AR162">
        <f t="shared" si="46"/>
        <v>1.1847111439414926</v>
      </c>
      <c r="AS162">
        <f t="shared" si="47"/>
        <v>1.1439979146719872</v>
      </c>
    </row>
    <row r="163" spans="1:45" x14ac:dyDescent="0.15">
      <c r="A163">
        <v>4.0500000000000001E-2</v>
      </c>
      <c r="B163">
        <v>8.9599999999999992E-3</v>
      </c>
      <c r="C163">
        <v>1.6149E-2</v>
      </c>
      <c r="D163">
        <v>2.1593000000000001E-2</v>
      </c>
      <c r="E163">
        <v>2.7056E-2</v>
      </c>
      <c r="F163">
        <v>2.4618000000000001E-2</v>
      </c>
      <c r="G163">
        <v>3.6958999999999999E-2</v>
      </c>
      <c r="H163">
        <v>4.6421999999999998E-2</v>
      </c>
      <c r="I163">
        <v>5.1808E-2</v>
      </c>
      <c r="J163">
        <v>4.4073000000000001E-2</v>
      </c>
      <c r="K163">
        <v>7.1127999999999997E-2</v>
      </c>
      <c r="L163">
        <v>6.3825999999999994E-2</v>
      </c>
      <c r="M163">
        <v>5.7820000000000003E-2</v>
      </c>
      <c r="N163">
        <f t="shared" si="32"/>
        <v>3.9201E-2</v>
      </c>
      <c r="O163">
        <f t="shared" si="33"/>
        <v>7.8336823762629483E-4</v>
      </c>
      <c r="Q163">
        <v>3.264E-3</v>
      </c>
      <c r="R163">
        <v>2.9369999999999999E-3</v>
      </c>
      <c r="S163">
        <v>3.2179999999999999E-3</v>
      </c>
      <c r="T163">
        <v>4.712E-3</v>
      </c>
      <c r="U163">
        <v>4.3270000000000001E-3</v>
      </c>
      <c r="V163">
        <v>5.2709999999999996E-3</v>
      </c>
      <c r="W163">
        <v>6.4200000000000004E-3</v>
      </c>
      <c r="X163">
        <v>5.8729999999999997E-3</v>
      </c>
      <c r="Y163">
        <v>5.5139999999999998E-3</v>
      </c>
      <c r="Z163">
        <v>7.463E-3</v>
      </c>
      <c r="AA163">
        <v>6.0010000000000003E-3</v>
      </c>
      <c r="AB163">
        <v>5.3899999999999998E-3</v>
      </c>
      <c r="AC163">
        <f t="shared" si="34"/>
        <v>5.4373932424211582E-3</v>
      </c>
      <c r="AD163">
        <f t="shared" si="35"/>
        <v>0.10865659331004272</v>
      </c>
      <c r="AG163">
        <v>4.0500000000000001E-2</v>
      </c>
      <c r="AH163">
        <f t="shared" si="36"/>
        <v>0.13019471083987211</v>
      </c>
      <c r="AI163">
        <f t="shared" si="37"/>
        <v>0.28143118799199046</v>
      </c>
      <c r="AJ163">
        <f t="shared" si="38"/>
        <v>0.39649502292520894</v>
      </c>
      <c r="AK163">
        <f t="shared" si="39"/>
        <v>0.49524451050307877</v>
      </c>
      <c r="AL163">
        <f t="shared" si="40"/>
        <v>0.48773142874124559</v>
      </c>
      <c r="AM163">
        <f t="shared" si="41"/>
        <v>0.75745434349106533</v>
      </c>
      <c r="AN163">
        <f t="shared" si="42"/>
        <v>0.98755714586581966</v>
      </c>
      <c r="AO163">
        <f t="shared" si="43"/>
        <v>1.1202238371904454</v>
      </c>
      <c r="AP163">
        <f t="shared" si="44"/>
        <v>0.95915125136017421</v>
      </c>
      <c r="AQ163">
        <f t="shared" si="45"/>
        <v>1.5947123921582693</v>
      </c>
      <c r="AR163">
        <f t="shared" si="46"/>
        <v>1.511128789008767</v>
      </c>
      <c r="AS163">
        <f t="shared" si="47"/>
        <v>1.4492027129315403</v>
      </c>
    </row>
    <row r="164" spans="1:45" x14ac:dyDescent="0.15">
      <c r="A164">
        <v>4.1000000000000002E-2</v>
      </c>
      <c r="B164">
        <v>7.4180000000000001E-3</v>
      </c>
      <c r="C164">
        <v>1.5674E-2</v>
      </c>
      <c r="D164">
        <v>2.3140999999999998E-2</v>
      </c>
      <c r="E164">
        <v>3.2002000000000003E-2</v>
      </c>
      <c r="F164">
        <v>3.1455999999999998E-2</v>
      </c>
      <c r="G164">
        <v>4.1527000000000001E-2</v>
      </c>
      <c r="H164">
        <v>5.0513000000000002E-2</v>
      </c>
      <c r="I164">
        <v>4.5976999999999997E-2</v>
      </c>
      <c r="J164">
        <v>5.6403000000000002E-2</v>
      </c>
      <c r="K164">
        <v>6.241E-2</v>
      </c>
      <c r="L164">
        <v>4.6651999999999999E-2</v>
      </c>
      <c r="M164">
        <v>5.8029999999999998E-2</v>
      </c>
      <c r="N164">
        <f t="shared" si="32"/>
        <v>3.9266916666666672E-2</v>
      </c>
      <c r="O164">
        <f t="shared" si="33"/>
        <v>7.8468547501811829E-4</v>
      </c>
      <c r="Q164">
        <v>2.9239999999999999E-3</v>
      </c>
      <c r="R164">
        <v>2.9970000000000001E-3</v>
      </c>
      <c r="S164">
        <v>3.424E-3</v>
      </c>
      <c r="T164">
        <v>5.522E-3</v>
      </c>
      <c r="U164">
        <v>5.2760000000000003E-3</v>
      </c>
      <c r="V164">
        <v>5.5180000000000003E-3</v>
      </c>
      <c r="W164">
        <v>6.4200000000000004E-3</v>
      </c>
      <c r="X164">
        <v>5.5209999999999999E-3</v>
      </c>
      <c r="Y164">
        <v>6.2690000000000003E-3</v>
      </c>
      <c r="Z164">
        <v>6.7340000000000004E-3</v>
      </c>
      <c r="AA164">
        <v>5.0200000000000002E-3</v>
      </c>
      <c r="AB164">
        <v>5.3480000000000003E-3</v>
      </c>
      <c r="AC164">
        <f t="shared" si="34"/>
        <v>5.4620925643766036E-3</v>
      </c>
      <c r="AD164">
        <f t="shared" si="35"/>
        <v>0.10915016514880707</v>
      </c>
      <c r="AG164">
        <v>4.1000000000000002E-2</v>
      </c>
      <c r="AH164">
        <f t="shared" si="36"/>
        <v>0.1077884335948852</v>
      </c>
      <c r="AI164">
        <f t="shared" si="37"/>
        <v>0.27315328754637802</v>
      </c>
      <c r="AJ164">
        <f t="shared" si="38"/>
        <v>0.42491971127273925</v>
      </c>
      <c r="AK164">
        <f t="shared" si="39"/>
        <v>0.58577819430512745</v>
      </c>
      <c r="AL164">
        <f t="shared" si="40"/>
        <v>0.6232057771746129</v>
      </c>
      <c r="AM164">
        <f t="shared" si="41"/>
        <v>0.85107298688150312</v>
      </c>
      <c r="AN164">
        <f t="shared" si="42"/>
        <v>1.074586922345443</v>
      </c>
      <c r="AO164">
        <f t="shared" si="43"/>
        <v>0.994142436737668</v>
      </c>
      <c r="AP164">
        <f t="shared" si="44"/>
        <v>1.2274863982589772</v>
      </c>
      <c r="AQ164">
        <f t="shared" si="45"/>
        <v>1.3992520581852097</v>
      </c>
      <c r="AR164">
        <f t="shared" si="46"/>
        <v>1.1045213590830854</v>
      </c>
      <c r="AS164">
        <f t="shared" si="47"/>
        <v>1.4544661610414611</v>
      </c>
    </row>
    <row r="165" spans="1:45" x14ac:dyDescent="0.15">
      <c r="A165">
        <v>4.1500000000000002E-2</v>
      </c>
      <c r="B165">
        <v>9.3880000000000005E-3</v>
      </c>
      <c r="C165">
        <v>1.6461E-2</v>
      </c>
      <c r="D165">
        <v>2.2350999999999999E-2</v>
      </c>
      <c r="E165">
        <v>2.3792000000000001E-2</v>
      </c>
      <c r="F165">
        <v>3.4634999999999999E-2</v>
      </c>
      <c r="G165">
        <v>4.5428999999999997E-2</v>
      </c>
      <c r="H165">
        <v>3.6032000000000002E-2</v>
      </c>
      <c r="I165">
        <v>6.0801000000000001E-2</v>
      </c>
      <c r="J165">
        <v>3.9636999999999999E-2</v>
      </c>
      <c r="K165">
        <v>4.8485E-2</v>
      </c>
      <c r="L165">
        <v>5.5888E-2</v>
      </c>
      <c r="M165">
        <v>4.4174999999999999E-2</v>
      </c>
      <c r="N165">
        <f t="shared" si="32"/>
        <v>3.6422833333333335E-2</v>
      </c>
      <c r="O165">
        <f t="shared" si="33"/>
        <v>7.2785109455599612E-4</v>
      </c>
      <c r="Q165">
        <v>2.568E-3</v>
      </c>
      <c r="R165">
        <v>3.0249999999999999E-3</v>
      </c>
      <c r="S165">
        <v>3.4429999999999999E-3</v>
      </c>
      <c r="T165">
        <v>4.5929999999999999E-3</v>
      </c>
      <c r="U165">
        <v>5.228E-3</v>
      </c>
      <c r="V165">
        <v>5.9740000000000001E-3</v>
      </c>
      <c r="W165">
        <v>5.2389999999999997E-3</v>
      </c>
      <c r="X165">
        <v>6.3239999999999998E-3</v>
      </c>
      <c r="Y165">
        <v>5.3969999999999999E-3</v>
      </c>
      <c r="Z165">
        <v>5.7219999999999997E-3</v>
      </c>
      <c r="AA165">
        <v>5.6540000000000002E-3</v>
      </c>
      <c r="AB165">
        <v>4.5560000000000002E-3</v>
      </c>
      <c r="AC165">
        <f t="shared" si="34"/>
        <v>5.167641003925731E-3</v>
      </c>
      <c r="AD165">
        <f t="shared" si="35"/>
        <v>0.10326607657419229</v>
      </c>
      <c r="AG165">
        <v>4.1500000000000002E-2</v>
      </c>
      <c r="AH165">
        <f t="shared" si="36"/>
        <v>0.13641383318802675</v>
      </c>
      <c r="AI165">
        <f t="shared" si="37"/>
        <v>0.2868684615478454</v>
      </c>
      <c r="AJ165">
        <f t="shared" si="38"/>
        <v>0.41041357187057587</v>
      </c>
      <c r="AK165">
        <f t="shared" si="39"/>
        <v>0.43549886878656308</v>
      </c>
      <c r="AL165">
        <f t="shared" si="40"/>
        <v>0.68618807516666835</v>
      </c>
      <c r="AM165">
        <f t="shared" si="41"/>
        <v>0.9310423271856817</v>
      </c>
      <c r="AN165">
        <f t="shared" si="42"/>
        <v>0.76652576536636119</v>
      </c>
      <c r="AO165">
        <f t="shared" si="43"/>
        <v>1.3146759096088687</v>
      </c>
      <c r="AP165">
        <f t="shared" si="44"/>
        <v>0.86261153427638737</v>
      </c>
      <c r="AQ165">
        <f t="shared" si="45"/>
        <v>1.0870491274012162</v>
      </c>
      <c r="AR165">
        <f t="shared" si="46"/>
        <v>1.3231906395531912</v>
      </c>
      <c r="AS165">
        <f t="shared" si="47"/>
        <v>1.1072039059797785</v>
      </c>
    </row>
    <row r="166" spans="1:45" x14ac:dyDescent="0.15">
      <c r="A166">
        <v>4.2000000000000003E-2</v>
      </c>
      <c r="B166">
        <v>9.6880000000000004E-3</v>
      </c>
      <c r="C166">
        <v>1.2827E-2</v>
      </c>
      <c r="D166">
        <v>2.5909000000000001E-2</v>
      </c>
      <c r="E166">
        <v>2.6227E-2</v>
      </c>
      <c r="F166">
        <v>2.6821000000000001E-2</v>
      </c>
      <c r="G166">
        <v>3.5493999999999998E-2</v>
      </c>
      <c r="H166">
        <v>3.7024000000000001E-2</v>
      </c>
      <c r="I166">
        <v>5.9143000000000001E-2</v>
      </c>
      <c r="J166">
        <v>5.738E-2</v>
      </c>
      <c r="K166">
        <v>6.5527000000000002E-2</v>
      </c>
      <c r="L166">
        <v>6.2205999999999997E-2</v>
      </c>
      <c r="M166">
        <v>5.1721999999999997E-2</v>
      </c>
      <c r="N166">
        <f t="shared" si="32"/>
        <v>3.9163999999999997E-2</v>
      </c>
      <c r="O166">
        <f t="shared" si="33"/>
        <v>7.8262885279447496E-4</v>
      </c>
      <c r="Q166">
        <v>4.5970000000000004E-3</v>
      </c>
      <c r="R166">
        <v>2.6150000000000001E-3</v>
      </c>
      <c r="S166">
        <v>3.5560000000000001E-3</v>
      </c>
      <c r="T166">
        <v>5.0600000000000003E-3</v>
      </c>
      <c r="U166">
        <v>4.6499999999999996E-3</v>
      </c>
      <c r="V166">
        <v>5.1539999999999997E-3</v>
      </c>
      <c r="W166">
        <v>5.4250000000000001E-3</v>
      </c>
      <c r="X166">
        <v>6.3889999999999997E-3</v>
      </c>
      <c r="Y166">
        <v>6.4390000000000003E-3</v>
      </c>
      <c r="Z166">
        <v>6.7819999999999998E-3</v>
      </c>
      <c r="AA166">
        <v>6.0099999999999997E-3</v>
      </c>
      <c r="AB166">
        <v>5.0109999999999998E-3</v>
      </c>
      <c r="AC166">
        <f t="shared" si="34"/>
        <v>5.5048903712971425E-3</v>
      </c>
      <c r="AD166">
        <f t="shared" si="35"/>
        <v>0.11000540288751733</v>
      </c>
      <c r="AG166">
        <v>4.2000000000000003E-2</v>
      </c>
      <c r="AH166">
        <f t="shared" si="36"/>
        <v>0.14077303109561173</v>
      </c>
      <c r="AI166">
        <f t="shared" si="37"/>
        <v>0.22353816634920193</v>
      </c>
      <c r="AJ166">
        <f t="shared" si="38"/>
        <v>0.47574628578563599</v>
      </c>
      <c r="AK166">
        <f t="shared" si="39"/>
        <v>0.48007014255485836</v>
      </c>
      <c r="AL166">
        <f t="shared" si="40"/>
        <v>0.5313772300864793</v>
      </c>
      <c r="AM166">
        <f t="shared" si="41"/>
        <v>0.72742997559111111</v>
      </c>
      <c r="AN166">
        <f t="shared" si="42"/>
        <v>0.78762905020326812</v>
      </c>
      <c r="AO166">
        <f t="shared" si="43"/>
        <v>1.2788256331638841</v>
      </c>
      <c r="AP166">
        <f t="shared" si="44"/>
        <v>1.2487486398258978</v>
      </c>
      <c r="AQ166">
        <f t="shared" si="45"/>
        <v>1.4691361899808082</v>
      </c>
      <c r="AR166">
        <f t="shared" si="46"/>
        <v>1.4727740646300782</v>
      </c>
      <c r="AS166">
        <f t="shared" si="47"/>
        <v>1.2963622054348862</v>
      </c>
    </row>
    <row r="167" spans="1:45" x14ac:dyDescent="0.15">
      <c r="A167">
        <v>4.2500000000000003E-2</v>
      </c>
      <c r="B167">
        <v>1.2021E-2</v>
      </c>
      <c r="C167">
        <v>1.7638000000000001E-2</v>
      </c>
      <c r="D167">
        <v>1.7274000000000001E-2</v>
      </c>
      <c r="E167">
        <v>2.1382999999999999E-2</v>
      </c>
      <c r="F167">
        <v>2.7255999999999999E-2</v>
      </c>
      <c r="G167">
        <v>3.2078000000000002E-2</v>
      </c>
      <c r="H167">
        <v>4.7683999999999997E-2</v>
      </c>
      <c r="I167">
        <v>3.3859E-2</v>
      </c>
      <c r="J167">
        <v>4.7830999999999999E-2</v>
      </c>
      <c r="K167">
        <v>4.2805000000000003E-2</v>
      </c>
      <c r="L167">
        <v>5.0747E-2</v>
      </c>
      <c r="M167">
        <v>5.6306000000000002E-2</v>
      </c>
      <c r="N167">
        <f t="shared" si="32"/>
        <v>3.3906833333333337E-2</v>
      </c>
      <c r="O167">
        <f t="shared" si="33"/>
        <v>6.775729259922412E-4</v>
      </c>
      <c r="Q167">
        <v>3.1120000000000002E-3</v>
      </c>
      <c r="R167">
        <v>3.1909999999999998E-3</v>
      </c>
      <c r="S167">
        <v>2.957E-3</v>
      </c>
      <c r="T167">
        <v>4.3759999999999997E-3</v>
      </c>
      <c r="U167">
        <v>4.6519999999999999E-3</v>
      </c>
      <c r="V167">
        <v>5.0740000000000004E-3</v>
      </c>
      <c r="W167">
        <v>6.3220000000000004E-3</v>
      </c>
      <c r="X167">
        <v>4.914E-3</v>
      </c>
      <c r="Y167">
        <v>5.7840000000000001E-3</v>
      </c>
      <c r="Z167">
        <v>5.5760000000000002E-3</v>
      </c>
      <c r="AA167">
        <v>5.3239999999999997E-3</v>
      </c>
      <c r="AB167">
        <v>5.3759999999999997E-3</v>
      </c>
      <c r="AC167">
        <f t="shared" si="34"/>
        <v>5.0547429931968573E-3</v>
      </c>
      <c r="AD167">
        <f t="shared" si="35"/>
        <v>0.10101001145431551</v>
      </c>
      <c r="AG167">
        <v>4.2500000000000003E-2</v>
      </c>
      <c r="AH167">
        <f t="shared" si="36"/>
        <v>0.17467306015693113</v>
      </c>
      <c r="AI167">
        <f t="shared" si="37"/>
        <v>0.30738022749413141</v>
      </c>
      <c r="AJ167">
        <f t="shared" si="38"/>
        <v>0.31718867345945723</v>
      </c>
      <c r="AK167">
        <f t="shared" si="39"/>
        <v>0.3914035100564508</v>
      </c>
      <c r="AL167">
        <f t="shared" si="40"/>
        <v>0.53999544324361803</v>
      </c>
      <c r="AM167">
        <f t="shared" si="41"/>
        <v>0.65742093753906761</v>
      </c>
      <c r="AN167">
        <f t="shared" si="42"/>
        <v>1.014404268309546</v>
      </c>
      <c r="AO167">
        <f t="shared" si="43"/>
        <v>0.73211972867957242</v>
      </c>
      <c r="AP167">
        <f t="shared" si="44"/>
        <v>1.0409357997823721</v>
      </c>
      <c r="AQ167">
        <f t="shared" si="45"/>
        <v>0.95970172008681154</v>
      </c>
      <c r="AR167">
        <f t="shared" si="46"/>
        <v>1.201473579040327</v>
      </c>
      <c r="AS167">
        <f t="shared" si="47"/>
        <v>1.4112557584628729</v>
      </c>
    </row>
    <row r="168" spans="1:45" x14ac:dyDescent="0.15">
      <c r="A168">
        <v>4.2999999999999997E-2</v>
      </c>
      <c r="B168">
        <v>3.5530000000000002E-3</v>
      </c>
      <c r="C168">
        <v>1.2031999999999999E-2</v>
      </c>
      <c r="D168">
        <v>2.0619999999999999E-2</v>
      </c>
      <c r="E168">
        <v>1.7558000000000001E-2</v>
      </c>
      <c r="F168">
        <v>3.2750000000000001E-2</v>
      </c>
      <c r="G168">
        <v>3.7426000000000001E-2</v>
      </c>
      <c r="H168">
        <v>5.1727000000000002E-2</v>
      </c>
      <c r="I168">
        <v>3.8414999999999998E-2</v>
      </c>
      <c r="J168">
        <v>4.7574999999999999E-2</v>
      </c>
      <c r="K168">
        <v>3.7253000000000001E-2</v>
      </c>
      <c r="L168">
        <v>3.6012000000000002E-2</v>
      </c>
      <c r="M168">
        <v>5.1246E-2</v>
      </c>
      <c r="N168">
        <f t="shared" si="32"/>
        <v>3.2180583333333332E-2</v>
      </c>
      <c r="O168">
        <f t="shared" si="33"/>
        <v>6.4307662691307497E-4</v>
      </c>
      <c r="Q168">
        <v>2.0200000000000001E-3</v>
      </c>
      <c r="R168">
        <v>2.5600000000000002E-3</v>
      </c>
      <c r="S168">
        <v>3.359E-3</v>
      </c>
      <c r="T168">
        <v>4.0249999999999999E-3</v>
      </c>
      <c r="U168">
        <v>5.3579999999999999E-3</v>
      </c>
      <c r="V168">
        <v>5.7169999999999999E-3</v>
      </c>
      <c r="W168">
        <v>7.0219999999999996E-3</v>
      </c>
      <c r="X168">
        <v>5.0720000000000001E-3</v>
      </c>
      <c r="Y168">
        <v>6.1269999999999996E-3</v>
      </c>
      <c r="Z168">
        <v>5.0629999999999998E-3</v>
      </c>
      <c r="AA168">
        <v>4.4980000000000003E-3</v>
      </c>
      <c r="AB168">
        <v>5.1980000000000004E-3</v>
      </c>
      <c r="AC168">
        <f t="shared" si="34"/>
        <v>5.0898181160573368E-3</v>
      </c>
      <c r="AD168">
        <f t="shared" si="35"/>
        <v>0.10171092514402574</v>
      </c>
      <c r="AG168">
        <v>4.2999999999999997E-2</v>
      </c>
      <c r="AH168">
        <f t="shared" si="36"/>
        <v>5.1627433885498397E-2</v>
      </c>
      <c r="AI168">
        <f t="shared" si="37"/>
        <v>0.20968357507707158</v>
      </c>
      <c r="AJ168">
        <f t="shared" si="38"/>
        <v>0.37862860059824055</v>
      </c>
      <c r="AK168">
        <f t="shared" si="39"/>
        <v>0.32138908616990897</v>
      </c>
      <c r="AL168">
        <f t="shared" si="40"/>
        <v>0.64884248481906714</v>
      </c>
      <c r="AM168">
        <f t="shared" si="41"/>
        <v>0.76702525121070952</v>
      </c>
      <c r="AN168">
        <f t="shared" si="42"/>
        <v>1.1004129181035125</v>
      </c>
      <c r="AO168">
        <f t="shared" si="43"/>
        <v>0.83063230979136338</v>
      </c>
      <c r="AP168">
        <f t="shared" si="44"/>
        <v>1.0353645266594125</v>
      </c>
      <c r="AQ168">
        <f t="shared" si="45"/>
        <v>0.83522411350061887</v>
      </c>
      <c r="AR168">
        <f t="shared" si="46"/>
        <v>0.85261131748478247</v>
      </c>
      <c r="AS168">
        <f t="shared" si="47"/>
        <v>1.2844317230523989</v>
      </c>
    </row>
    <row r="169" spans="1:45" x14ac:dyDescent="0.15">
      <c r="A169">
        <v>4.3499999999999997E-2</v>
      </c>
      <c r="B169">
        <v>6.594E-3</v>
      </c>
      <c r="C169">
        <v>1.6990999999999999E-2</v>
      </c>
      <c r="D169">
        <v>1.6073E-2</v>
      </c>
      <c r="E169">
        <v>2.3968E-2</v>
      </c>
      <c r="F169">
        <v>2.9968000000000002E-2</v>
      </c>
      <c r="G169">
        <v>4.3283000000000002E-2</v>
      </c>
      <c r="H169">
        <v>3.9283999999999999E-2</v>
      </c>
      <c r="I169">
        <v>4.4829000000000001E-2</v>
      </c>
      <c r="J169">
        <v>4.3645999999999997E-2</v>
      </c>
      <c r="K169">
        <v>4.4262999999999997E-2</v>
      </c>
      <c r="L169">
        <v>5.2054999999999997E-2</v>
      </c>
      <c r="M169">
        <v>4.9246999999999999E-2</v>
      </c>
      <c r="N169">
        <f t="shared" si="32"/>
        <v>3.4183416666666668E-2</v>
      </c>
      <c r="O169">
        <f t="shared" si="33"/>
        <v>6.8309999413821028E-4</v>
      </c>
      <c r="Q169">
        <v>1.8079999999999999E-3</v>
      </c>
      <c r="R169">
        <v>3.2950000000000002E-3</v>
      </c>
      <c r="S169">
        <v>2.8089999999999999E-3</v>
      </c>
      <c r="T169">
        <v>4.6290000000000003E-3</v>
      </c>
      <c r="U169">
        <v>5.0130000000000001E-3</v>
      </c>
      <c r="V169">
        <v>6.0549999999999996E-3</v>
      </c>
      <c r="W169">
        <v>5.9750000000000003E-3</v>
      </c>
      <c r="X169">
        <v>5.574E-3</v>
      </c>
      <c r="Y169">
        <v>5.5560000000000002E-3</v>
      </c>
      <c r="Z169">
        <v>5.8599999999999998E-3</v>
      </c>
      <c r="AA169">
        <v>5.4590000000000003E-3</v>
      </c>
      <c r="AB169">
        <v>5.0000000000000001E-3</v>
      </c>
      <c r="AC169">
        <f t="shared" si="34"/>
        <v>5.1523756480076075E-3</v>
      </c>
      <c r="AD169">
        <f t="shared" si="35"/>
        <v>0.10296102569856534</v>
      </c>
      <c r="AG169">
        <v>4.3499999999999997E-2</v>
      </c>
      <c r="AH169">
        <f t="shared" si="36"/>
        <v>9.5815170008718392E-2</v>
      </c>
      <c r="AI169">
        <f t="shared" si="37"/>
        <v>0.29610485572926559</v>
      </c>
      <c r="AJ169">
        <f t="shared" si="38"/>
        <v>0.2951356691278138</v>
      </c>
      <c r="AK169">
        <f t="shared" si="39"/>
        <v>0.43872044750657124</v>
      </c>
      <c r="AL169">
        <f t="shared" si="40"/>
        <v>0.59372554458191762</v>
      </c>
      <c r="AM169">
        <f t="shared" si="41"/>
        <v>0.88706123946329141</v>
      </c>
      <c r="AN169">
        <f t="shared" si="42"/>
        <v>0.83570709831960843</v>
      </c>
      <c r="AO169">
        <f t="shared" si="43"/>
        <v>0.96931968802907809</v>
      </c>
      <c r="AP169">
        <f t="shared" si="44"/>
        <v>0.94985854189336238</v>
      </c>
      <c r="AQ169">
        <f t="shared" si="45"/>
        <v>0.99239054400660043</v>
      </c>
      <c r="AR169">
        <f t="shared" si="46"/>
        <v>1.2324414676127498</v>
      </c>
      <c r="AS169">
        <f t="shared" si="47"/>
        <v>1.2343287098536762</v>
      </c>
    </row>
    <row r="170" spans="1:45" x14ac:dyDescent="0.15">
      <c r="A170">
        <v>4.3999999999999997E-2</v>
      </c>
      <c r="B170">
        <v>1.6759E-2</v>
      </c>
      <c r="C170">
        <v>1.8134999999999998E-2</v>
      </c>
      <c r="D170">
        <v>1.5308E-2</v>
      </c>
      <c r="E170">
        <v>2.3220999999999999E-2</v>
      </c>
      <c r="F170">
        <v>2.7189999999999999E-2</v>
      </c>
      <c r="G170">
        <v>4.1305000000000001E-2</v>
      </c>
      <c r="H170">
        <v>4.0452000000000002E-2</v>
      </c>
      <c r="I170">
        <v>5.0715000000000003E-2</v>
      </c>
      <c r="J170">
        <v>4.0177999999999998E-2</v>
      </c>
      <c r="K170">
        <v>4.7789999999999999E-2</v>
      </c>
      <c r="L170">
        <v>3.9566999999999998E-2</v>
      </c>
      <c r="M170">
        <v>4.9581E-2</v>
      </c>
      <c r="N170">
        <f t="shared" si="32"/>
        <v>3.4183416666666668E-2</v>
      </c>
      <c r="O170">
        <f t="shared" si="33"/>
        <v>6.8309999413821028E-4</v>
      </c>
      <c r="Q170">
        <v>4.6129999999999999E-3</v>
      </c>
      <c r="R170">
        <v>3.441E-3</v>
      </c>
      <c r="S170">
        <v>2.8530000000000001E-3</v>
      </c>
      <c r="T170">
        <v>4.4990000000000004E-3</v>
      </c>
      <c r="U170">
        <v>4.9370000000000004E-3</v>
      </c>
      <c r="V170">
        <v>6.0559999999999998E-3</v>
      </c>
      <c r="W170">
        <v>5.8960000000000002E-3</v>
      </c>
      <c r="X170">
        <v>5.8389999999999996E-3</v>
      </c>
      <c r="Y170">
        <v>5.6610000000000002E-3</v>
      </c>
      <c r="Z170">
        <v>5.8599999999999998E-3</v>
      </c>
      <c r="AA170">
        <v>4.803E-3</v>
      </c>
      <c r="AB170">
        <v>5.1910000000000003E-3</v>
      </c>
      <c r="AC170">
        <f t="shared" si="34"/>
        <v>5.2898574735912394E-3</v>
      </c>
      <c r="AD170">
        <f t="shared" si="35"/>
        <v>0.10570835445408334</v>
      </c>
      <c r="AG170">
        <v>4.3999999999999997E-2</v>
      </c>
      <c r="AH170">
        <f t="shared" si="36"/>
        <v>0.24351932577739027</v>
      </c>
      <c r="AI170">
        <f t="shared" si="37"/>
        <v>0.31604152543406694</v>
      </c>
      <c r="AJ170">
        <f t="shared" si="38"/>
        <v>0.28108858477002263</v>
      </c>
      <c r="AK170">
        <f t="shared" si="39"/>
        <v>0.42504704237108187</v>
      </c>
      <c r="AL170">
        <f t="shared" si="40"/>
        <v>0.53868785228184524</v>
      </c>
      <c r="AM170">
        <f t="shared" si="41"/>
        <v>0.84652321918608342</v>
      </c>
      <c r="AN170">
        <f t="shared" si="42"/>
        <v>0.86055451433725694</v>
      </c>
      <c r="AO170">
        <f t="shared" si="43"/>
        <v>1.0965903316691137</v>
      </c>
      <c r="AP170">
        <f t="shared" si="44"/>
        <v>0.87438520130576713</v>
      </c>
      <c r="AQ170">
        <f t="shared" si="45"/>
        <v>1.0714670062597529</v>
      </c>
      <c r="AR170">
        <f t="shared" si="46"/>
        <v>0.93677862931579436</v>
      </c>
      <c r="AS170">
        <f t="shared" si="47"/>
        <v>1.2427000987523122</v>
      </c>
    </row>
    <row r="171" spans="1:45" x14ac:dyDescent="0.15">
      <c r="A171">
        <v>4.4499999999999998E-2</v>
      </c>
      <c r="B171">
        <v>1.7052999999999999E-2</v>
      </c>
      <c r="C171">
        <v>1.3481E-2</v>
      </c>
      <c r="D171">
        <v>1.3003000000000001E-2</v>
      </c>
      <c r="E171">
        <v>2.4025999999999999E-2</v>
      </c>
      <c r="F171">
        <v>3.1636999999999998E-2</v>
      </c>
      <c r="G171">
        <v>3.2322999999999998E-2</v>
      </c>
      <c r="H171">
        <v>2.9187999999999999E-2</v>
      </c>
      <c r="I171">
        <v>4.7743000000000001E-2</v>
      </c>
      <c r="J171">
        <v>3.4875000000000003E-2</v>
      </c>
      <c r="K171">
        <v>4.6672999999999999E-2</v>
      </c>
      <c r="L171">
        <v>3.7041999999999999E-2</v>
      </c>
      <c r="M171">
        <v>4.4599E-2</v>
      </c>
      <c r="N171">
        <f t="shared" si="32"/>
        <v>3.0970250000000005E-2</v>
      </c>
      <c r="O171">
        <f t="shared" si="33"/>
        <v>6.1889008345056924E-4</v>
      </c>
      <c r="Q171">
        <v>5.6509999999999998E-3</v>
      </c>
      <c r="R171">
        <v>2.9269999999999999E-3</v>
      </c>
      <c r="S171">
        <v>2.5690000000000001E-3</v>
      </c>
      <c r="T171">
        <v>4.9820000000000003E-3</v>
      </c>
      <c r="U171">
        <v>5.2040000000000003E-3</v>
      </c>
      <c r="V171">
        <v>5.2430000000000003E-3</v>
      </c>
      <c r="W171">
        <v>5.1149999999999998E-3</v>
      </c>
      <c r="X171">
        <v>5.6779999999999999E-3</v>
      </c>
      <c r="Y171">
        <v>4.9109999999999996E-3</v>
      </c>
      <c r="Z171">
        <v>5.914E-3</v>
      </c>
      <c r="AA171">
        <v>4.718E-3</v>
      </c>
      <c r="AB171">
        <v>4.6880000000000003E-3</v>
      </c>
      <c r="AC171">
        <f t="shared" si="34"/>
        <v>5.118815328143453E-3</v>
      </c>
      <c r="AD171">
        <f t="shared" si="35"/>
        <v>0.10229038264145024</v>
      </c>
      <c r="AG171">
        <v>4.4499999999999998E-2</v>
      </c>
      <c r="AH171">
        <f t="shared" si="36"/>
        <v>0.24779133972682355</v>
      </c>
      <c r="AI171">
        <f t="shared" si="37"/>
        <v>0.23493552822589781</v>
      </c>
      <c r="AJ171">
        <f t="shared" si="38"/>
        <v>0.2387637096789002</v>
      </c>
      <c r="AK171">
        <f t="shared" si="39"/>
        <v>0.43978210413021029</v>
      </c>
      <c r="AL171">
        <f t="shared" si="40"/>
        <v>0.62679174632735335</v>
      </c>
      <c r="AM171">
        <f t="shared" si="41"/>
        <v>0.66244207756329188</v>
      </c>
      <c r="AN171">
        <f t="shared" si="42"/>
        <v>0.62093011876979765</v>
      </c>
      <c r="AO171">
        <f t="shared" si="43"/>
        <v>1.0323279543503596</v>
      </c>
      <c r="AP171">
        <f t="shared" si="44"/>
        <v>0.75897714907508174</v>
      </c>
      <c r="AQ171">
        <f t="shared" si="45"/>
        <v>1.0464235108424658</v>
      </c>
      <c r="AR171">
        <f t="shared" si="46"/>
        <v>0.87699734594777601</v>
      </c>
      <c r="AS171">
        <f t="shared" si="47"/>
        <v>1.1178310583540947</v>
      </c>
    </row>
    <row r="172" spans="1:45" x14ac:dyDescent="0.15">
      <c r="A172">
        <v>4.4999999999999998E-2</v>
      </c>
      <c r="B172">
        <v>4.4039999999999999E-3</v>
      </c>
      <c r="C172">
        <v>4.2220000000000001E-3</v>
      </c>
      <c r="D172">
        <v>2.0284E-2</v>
      </c>
      <c r="E172">
        <v>2.5090000000000001E-2</v>
      </c>
      <c r="F172">
        <v>2.9839999999999998E-2</v>
      </c>
      <c r="G172">
        <v>3.0318000000000001E-2</v>
      </c>
      <c r="H172">
        <v>4.5742999999999999E-2</v>
      </c>
      <c r="I172">
        <v>5.0134999999999999E-2</v>
      </c>
      <c r="J172">
        <v>5.0726E-2</v>
      </c>
      <c r="K172">
        <v>4.8606999999999997E-2</v>
      </c>
      <c r="L172">
        <v>4.7541E-2</v>
      </c>
      <c r="M172">
        <v>5.0716999999999998E-2</v>
      </c>
      <c r="N172">
        <f t="shared" si="32"/>
        <v>3.3968916666666668E-2</v>
      </c>
      <c r="O172">
        <f t="shared" si="33"/>
        <v>6.7881356045103802E-4</v>
      </c>
      <c r="Q172">
        <v>1.529E-3</v>
      </c>
      <c r="R172">
        <v>1.6199999999999999E-3</v>
      </c>
      <c r="S172">
        <v>3.1340000000000001E-3</v>
      </c>
      <c r="T172">
        <v>4.9300000000000004E-3</v>
      </c>
      <c r="U172">
        <v>4.9490000000000003E-3</v>
      </c>
      <c r="V172">
        <v>4.9779999999999998E-3</v>
      </c>
      <c r="W172">
        <v>6.3829999999999998E-3</v>
      </c>
      <c r="X172">
        <v>6.0229999999999997E-3</v>
      </c>
      <c r="Y172">
        <v>5.9109999999999996E-3</v>
      </c>
      <c r="Z172">
        <v>5.953E-3</v>
      </c>
      <c r="AA172">
        <v>5.1700000000000001E-3</v>
      </c>
      <c r="AB172">
        <v>4.9969999999999997E-3</v>
      </c>
      <c r="AC172">
        <f t="shared" si="34"/>
        <v>5.1120040457374796E-3</v>
      </c>
      <c r="AD172">
        <f t="shared" si="35"/>
        <v>0.10215427132683505</v>
      </c>
      <c r="AG172">
        <v>4.4999999999999998E-2</v>
      </c>
      <c r="AH172">
        <f t="shared" si="36"/>
        <v>6.3993025283347854E-2</v>
      </c>
      <c r="AI172">
        <f t="shared" si="37"/>
        <v>7.3577464592370037E-2</v>
      </c>
      <c r="AJ172">
        <f t="shared" si="38"/>
        <v>0.37245890080187738</v>
      </c>
      <c r="AK172">
        <f t="shared" si="39"/>
        <v>0.45925801184662357</v>
      </c>
      <c r="AL172">
        <f t="shared" si="40"/>
        <v>0.59118961059544917</v>
      </c>
      <c r="AM172">
        <f t="shared" si="41"/>
        <v>0.62135070716096541</v>
      </c>
      <c r="AN172">
        <f t="shared" si="42"/>
        <v>0.97311245795829981</v>
      </c>
      <c r="AO172">
        <f t="shared" si="43"/>
        <v>1.0840492216943904</v>
      </c>
      <c r="AP172">
        <f t="shared" si="44"/>
        <v>1.1039390642002176</v>
      </c>
      <c r="AQ172">
        <f t="shared" si="45"/>
        <v>1.089784406220293</v>
      </c>
      <c r="AR172">
        <f t="shared" si="46"/>
        <v>1.1255691059797857</v>
      </c>
      <c r="AS172">
        <f t="shared" si="47"/>
        <v>1.271172846623122</v>
      </c>
    </row>
    <row r="173" spans="1:45" x14ac:dyDescent="0.15">
      <c r="A173">
        <v>4.5499999999999999E-2</v>
      </c>
      <c r="B173">
        <v>7.7479999999999997E-3</v>
      </c>
      <c r="C173">
        <v>1.2479000000000001E-2</v>
      </c>
      <c r="D173">
        <v>1.4943E-2</v>
      </c>
      <c r="E173">
        <v>1.6709999999999999E-2</v>
      </c>
      <c r="F173">
        <v>2.7300999999999999E-2</v>
      </c>
      <c r="G173">
        <v>2.5196E-2</v>
      </c>
      <c r="H173">
        <v>4.0446999999999997E-2</v>
      </c>
      <c r="I173">
        <v>4.1660999999999997E-2</v>
      </c>
      <c r="J173">
        <v>3.4072999999999999E-2</v>
      </c>
      <c r="K173">
        <v>4.471E-2</v>
      </c>
      <c r="L173">
        <v>4.3143000000000001E-2</v>
      </c>
      <c r="M173">
        <v>4.1667000000000003E-2</v>
      </c>
      <c r="N173">
        <f t="shared" si="32"/>
        <v>2.9173166666666667E-2</v>
      </c>
      <c r="O173">
        <f t="shared" si="33"/>
        <v>5.8297829539156749E-4</v>
      </c>
      <c r="Q173">
        <v>2.343E-3</v>
      </c>
      <c r="R173">
        <v>2.7209999999999999E-3</v>
      </c>
      <c r="S173">
        <v>2.826E-3</v>
      </c>
      <c r="T173">
        <v>3.9370000000000004E-3</v>
      </c>
      <c r="U173">
        <v>4.7270000000000003E-3</v>
      </c>
      <c r="V173">
        <v>4.516E-3</v>
      </c>
      <c r="W173">
        <v>6.019E-3</v>
      </c>
      <c r="X173">
        <v>5.5750000000000001E-3</v>
      </c>
      <c r="Y173">
        <v>4.927E-3</v>
      </c>
      <c r="Z173">
        <v>5.6540000000000002E-3</v>
      </c>
      <c r="AA173">
        <v>5.1019999999999998E-3</v>
      </c>
      <c r="AB173">
        <v>4.653E-3</v>
      </c>
      <c r="AC173">
        <f t="shared" si="34"/>
        <v>4.7706618942334311E-3</v>
      </c>
      <c r="AD173">
        <f t="shared" si="35"/>
        <v>9.53331580319218E-2</v>
      </c>
      <c r="AG173">
        <v>4.5499999999999999E-2</v>
      </c>
      <c r="AH173">
        <f t="shared" si="36"/>
        <v>0.1125835512932287</v>
      </c>
      <c r="AI173">
        <f t="shared" si="37"/>
        <v>0.21747351507536375</v>
      </c>
      <c r="AJ173">
        <f t="shared" si="38"/>
        <v>0.27438638112218761</v>
      </c>
      <c r="AK173">
        <f t="shared" si="39"/>
        <v>0.30586693415532401</v>
      </c>
      <c r="AL173">
        <f t="shared" si="40"/>
        <v>0.54088698253573586</v>
      </c>
      <c r="AM173">
        <f t="shared" si="41"/>
        <v>0.516378138981057</v>
      </c>
      <c r="AN173">
        <f t="shared" si="42"/>
        <v>0.8604481469741676</v>
      </c>
      <c r="AO173">
        <f t="shared" si="43"/>
        <v>0.90081928044300374</v>
      </c>
      <c r="AP173">
        <f t="shared" si="44"/>
        <v>0.74152339499455933</v>
      </c>
      <c r="AQ173">
        <f t="shared" si="45"/>
        <v>1.0024124262371532</v>
      </c>
      <c r="AR173">
        <f t="shared" si="46"/>
        <v>1.0214431320183819</v>
      </c>
      <c r="AS173">
        <f t="shared" si="47"/>
        <v>1.0443432971241524</v>
      </c>
    </row>
    <row r="174" spans="1:45" x14ac:dyDescent="0.15">
      <c r="A174">
        <v>4.5999999999999999E-2</v>
      </c>
      <c r="B174">
        <v>1.4401000000000001E-2</v>
      </c>
      <c r="C174">
        <v>9.8429999999999993E-3</v>
      </c>
      <c r="D174">
        <v>1.9678000000000001E-2</v>
      </c>
      <c r="E174">
        <v>1.7156999999999999E-2</v>
      </c>
      <c r="F174">
        <v>2.2567E-2</v>
      </c>
      <c r="G174">
        <v>4.2664000000000001E-2</v>
      </c>
      <c r="H174">
        <v>3.1997999999999999E-2</v>
      </c>
      <c r="I174">
        <v>3.6142000000000001E-2</v>
      </c>
      <c r="J174">
        <v>3.9494000000000001E-2</v>
      </c>
      <c r="K174">
        <v>3.7144000000000003E-2</v>
      </c>
      <c r="L174">
        <v>4.2015999999999998E-2</v>
      </c>
      <c r="M174">
        <v>4.6429999999999999E-2</v>
      </c>
      <c r="N174">
        <f t="shared" si="32"/>
        <v>2.9961166666666667E-2</v>
      </c>
      <c r="O174">
        <f t="shared" si="33"/>
        <v>5.9872519397194868E-4</v>
      </c>
      <c r="Q174">
        <v>5.0790000000000002E-3</v>
      </c>
      <c r="R174">
        <v>2.382E-3</v>
      </c>
      <c r="S174">
        <v>3.3430000000000001E-3</v>
      </c>
      <c r="T174">
        <v>3.885E-3</v>
      </c>
      <c r="U174">
        <v>4.4180000000000001E-3</v>
      </c>
      <c r="V174">
        <v>5.8560000000000001E-3</v>
      </c>
      <c r="W174">
        <v>5.2830000000000004E-3</v>
      </c>
      <c r="X174">
        <v>4.9399999999999999E-3</v>
      </c>
      <c r="Y174">
        <v>5.2760000000000003E-3</v>
      </c>
      <c r="Z174">
        <v>4.9769999999999997E-3</v>
      </c>
      <c r="AA174">
        <v>5.4219999999999997E-3</v>
      </c>
      <c r="AB174">
        <v>4.8999999999999998E-3</v>
      </c>
      <c r="AC174">
        <f t="shared" si="34"/>
        <v>4.953226469135593E-3</v>
      </c>
      <c r="AD174">
        <f t="shared" si="35"/>
        <v>9.898138501929564E-2</v>
      </c>
      <c r="AG174">
        <v>4.5999999999999999E-2</v>
      </c>
      <c r="AH174">
        <f t="shared" si="36"/>
        <v>0.20925603022377215</v>
      </c>
      <c r="AI174">
        <f t="shared" si="37"/>
        <v>0.17153552439192285</v>
      </c>
      <c r="AJ174">
        <f t="shared" si="38"/>
        <v>0.36133140652629375</v>
      </c>
      <c r="AK174">
        <f t="shared" si="39"/>
        <v>0.314049011927163</v>
      </c>
      <c r="AL174">
        <f t="shared" si="40"/>
        <v>0.44709704900494313</v>
      </c>
      <c r="AM174">
        <f t="shared" si="41"/>
        <v>0.87437517548372024</v>
      </c>
      <c r="AN174">
        <f t="shared" si="42"/>
        <v>0.68070857682595531</v>
      </c>
      <c r="AO174">
        <f t="shared" si="43"/>
        <v>0.78148413225249147</v>
      </c>
      <c r="AP174">
        <f t="shared" si="44"/>
        <v>0.85949945593035915</v>
      </c>
      <c r="AQ174">
        <f t="shared" si="45"/>
        <v>0.83278029881800086</v>
      </c>
      <c r="AR174">
        <f t="shared" si="46"/>
        <v>0.99476055524382478</v>
      </c>
      <c r="AS174">
        <f t="shared" si="47"/>
        <v>1.1637233130648807</v>
      </c>
    </row>
    <row r="175" spans="1:45" x14ac:dyDescent="0.15">
      <c r="A175">
        <v>4.65E-2</v>
      </c>
      <c r="B175">
        <v>5.6160000000000003E-3</v>
      </c>
      <c r="C175">
        <v>1.4756E-2</v>
      </c>
      <c r="D175">
        <v>1.5455E-2</v>
      </c>
      <c r="E175">
        <v>2.0479000000000001E-2</v>
      </c>
      <c r="F175">
        <v>3.6260000000000001E-2</v>
      </c>
      <c r="G175">
        <v>4.0319000000000001E-2</v>
      </c>
      <c r="H175">
        <v>4.4595999999999997E-2</v>
      </c>
      <c r="I175">
        <v>4.5869E-2</v>
      </c>
      <c r="J175">
        <v>4.3271999999999998E-2</v>
      </c>
      <c r="K175">
        <v>5.4524999999999997E-2</v>
      </c>
      <c r="L175">
        <v>4.4450999999999997E-2</v>
      </c>
      <c r="M175">
        <v>4.6362E-2</v>
      </c>
      <c r="N175">
        <f t="shared" si="32"/>
        <v>3.4329999999999999E-2</v>
      </c>
      <c r="O175">
        <f t="shared" si="33"/>
        <v>6.8602922368589327E-4</v>
      </c>
      <c r="Q175">
        <v>1.843E-3</v>
      </c>
      <c r="R175">
        <v>3.0590000000000001E-3</v>
      </c>
      <c r="S175">
        <v>2.8700000000000002E-3</v>
      </c>
      <c r="T175">
        <v>4.5710000000000004E-3</v>
      </c>
      <c r="U175">
        <v>5.7809999999999997E-3</v>
      </c>
      <c r="V175">
        <v>5.9829999999999996E-3</v>
      </c>
      <c r="W175">
        <v>6.5189999999999996E-3</v>
      </c>
      <c r="X175">
        <v>5.679E-3</v>
      </c>
      <c r="Y175">
        <v>6.051E-3</v>
      </c>
      <c r="Z175">
        <v>6.5919999999999998E-3</v>
      </c>
      <c r="AA175">
        <v>5.0390000000000001E-3</v>
      </c>
      <c r="AB175">
        <v>4.8799999999999998E-3</v>
      </c>
      <c r="AC175">
        <f t="shared" si="34"/>
        <v>5.3523546984651366E-3</v>
      </c>
      <c r="AD175">
        <f t="shared" si="35"/>
        <v>0.10695724987940403</v>
      </c>
      <c r="AG175">
        <v>4.65E-2</v>
      </c>
      <c r="AH175">
        <f t="shared" si="36"/>
        <v>8.160418482999128E-2</v>
      </c>
      <c r="AI175">
        <f t="shared" si="37"/>
        <v>0.2571551557378049</v>
      </c>
      <c r="AJ175">
        <f t="shared" si="38"/>
        <v>0.28378782843093148</v>
      </c>
      <c r="AK175">
        <f t="shared" si="39"/>
        <v>0.3748563102673178</v>
      </c>
      <c r="AL175">
        <f t="shared" si="40"/>
        <v>0.71838254960425563</v>
      </c>
      <c r="AM175">
        <f t="shared" si="41"/>
        <v>0.82631569239471492</v>
      </c>
      <c r="AN175">
        <f t="shared" si="42"/>
        <v>0.94871178486562613</v>
      </c>
      <c r="AO175">
        <f t="shared" si="43"/>
        <v>0.991807195569961</v>
      </c>
      <c r="AP175">
        <f t="shared" si="44"/>
        <v>0.94171926006528839</v>
      </c>
      <c r="AQ175">
        <f t="shared" si="45"/>
        <v>1.2224678492637167</v>
      </c>
      <c r="AR175">
        <f t="shared" si="46"/>
        <v>1.0524110205908048</v>
      </c>
      <c r="AS175">
        <f t="shared" si="47"/>
        <v>1.1620189584388112</v>
      </c>
    </row>
    <row r="176" spans="1:45" x14ac:dyDescent="0.15">
      <c r="A176">
        <v>4.7E-2</v>
      </c>
      <c r="B176">
        <v>7.5630000000000003E-3</v>
      </c>
      <c r="C176">
        <v>1.2913000000000001E-2</v>
      </c>
      <c r="D176">
        <v>1.7139999999999999E-2</v>
      </c>
      <c r="E176">
        <v>2.3115E-2</v>
      </c>
      <c r="F176">
        <v>3.8521E-2</v>
      </c>
      <c r="G176">
        <v>2.9571E-2</v>
      </c>
      <c r="H176">
        <v>3.3342999999999998E-2</v>
      </c>
      <c r="I176">
        <v>3.6464000000000003E-2</v>
      </c>
      <c r="J176">
        <v>3.4699000000000001E-2</v>
      </c>
      <c r="K176">
        <v>4.3372000000000001E-2</v>
      </c>
      <c r="L176">
        <v>3.9916E-2</v>
      </c>
      <c r="M176">
        <v>4.6924E-2</v>
      </c>
      <c r="N176">
        <f t="shared" si="32"/>
        <v>3.0295083333333334E-2</v>
      </c>
      <c r="O176">
        <f t="shared" si="33"/>
        <v>6.0539797555100817E-4</v>
      </c>
      <c r="Q176">
        <v>2.9970000000000001E-3</v>
      </c>
      <c r="R176">
        <v>3.0920000000000001E-3</v>
      </c>
      <c r="S176">
        <v>3.0569999999999998E-3</v>
      </c>
      <c r="T176">
        <v>4.8329999999999996E-3</v>
      </c>
      <c r="U176">
        <v>6.1370000000000001E-3</v>
      </c>
      <c r="V176">
        <v>4.9659999999999999E-3</v>
      </c>
      <c r="W176">
        <v>5.4270000000000004E-3</v>
      </c>
      <c r="X176">
        <v>5.0499999999999998E-3</v>
      </c>
      <c r="Y176">
        <v>4.986E-3</v>
      </c>
      <c r="Z176">
        <v>5.62E-3</v>
      </c>
      <c r="AA176">
        <v>5.0879999999999996E-3</v>
      </c>
      <c r="AB176">
        <v>4.9199999999999999E-3</v>
      </c>
      <c r="AC176">
        <f t="shared" si="34"/>
        <v>5.000573648910875E-3</v>
      </c>
      <c r="AD176">
        <f t="shared" si="35"/>
        <v>9.9927533849783673E-2</v>
      </c>
      <c r="AG176">
        <v>4.7E-2</v>
      </c>
      <c r="AH176">
        <f t="shared" si="36"/>
        <v>0.10989537925021796</v>
      </c>
      <c r="AI176">
        <f t="shared" si="37"/>
        <v>0.22503690200882862</v>
      </c>
      <c r="AJ176">
        <f t="shared" si="38"/>
        <v>0.31472813842162184</v>
      </c>
      <c r="AK176">
        <f t="shared" si="39"/>
        <v>0.42310677336925878</v>
      </c>
      <c r="AL176">
        <f t="shared" si="40"/>
        <v>0.76317744603710791</v>
      </c>
      <c r="AM176">
        <f t="shared" si="41"/>
        <v>0.60604135369935053</v>
      </c>
      <c r="AN176">
        <f t="shared" si="42"/>
        <v>0.70932139749696321</v>
      </c>
      <c r="AO176">
        <f t="shared" si="43"/>
        <v>0.78844661054880338</v>
      </c>
      <c r="AP176">
        <f t="shared" si="44"/>
        <v>0.75514689880304686</v>
      </c>
      <c r="AQ176">
        <f t="shared" si="45"/>
        <v>0.97241404050006275</v>
      </c>
      <c r="AR176">
        <f t="shared" si="46"/>
        <v>0.94504146808626499</v>
      </c>
      <c r="AS176">
        <f t="shared" si="47"/>
        <v>1.1761049481425041</v>
      </c>
    </row>
    <row r="177" spans="1:45" x14ac:dyDescent="0.15">
      <c r="A177">
        <v>4.7500000000000001E-2</v>
      </c>
      <c r="B177">
        <v>1.12E-2</v>
      </c>
      <c r="C177">
        <v>1.0548999999999999E-2</v>
      </c>
      <c r="D177">
        <v>1.9338000000000001E-2</v>
      </c>
      <c r="E177">
        <v>1.9413E-2</v>
      </c>
      <c r="F177">
        <v>3.3035000000000002E-2</v>
      </c>
      <c r="G177">
        <v>3.1676999999999997E-2</v>
      </c>
      <c r="H177">
        <v>4.4541999999999998E-2</v>
      </c>
      <c r="I177">
        <v>3.8498999999999999E-2</v>
      </c>
      <c r="J177">
        <v>3.9225999999999997E-2</v>
      </c>
      <c r="K177">
        <v>3.8758000000000001E-2</v>
      </c>
      <c r="L177">
        <v>3.3619999999999997E-2</v>
      </c>
      <c r="M177">
        <v>3.7441000000000002E-2</v>
      </c>
      <c r="N177">
        <f t="shared" si="32"/>
        <v>2.9774833333333334E-2</v>
      </c>
      <c r="O177">
        <f t="shared" si="33"/>
        <v>5.9500162531440502E-4</v>
      </c>
      <c r="Q177">
        <v>3.6340000000000001E-3</v>
      </c>
      <c r="R177">
        <v>2.4399999999999999E-3</v>
      </c>
      <c r="S177">
        <v>3.2759999999999998E-3</v>
      </c>
      <c r="T177">
        <v>4.816E-3</v>
      </c>
      <c r="U177">
        <v>5.6049999999999997E-3</v>
      </c>
      <c r="V177">
        <v>5.3229999999999996E-3</v>
      </c>
      <c r="W177">
        <v>6.4780000000000003E-3</v>
      </c>
      <c r="X177">
        <v>5.156E-3</v>
      </c>
      <c r="Y177">
        <v>5.7400000000000003E-3</v>
      </c>
      <c r="Z177">
        <v>5.6220000000000003E-3</v>
      </c>
      <c r="AA177">
        <v>4.5659999999999997E-3</v>
      </c>
      <c r="AB177">
        <v>4.4270000000000004E-3</v>
      </c>
      <c r="AC177">
        <f t="shared" si="34"/>
        <v>5.1024586854146736E-3</v>
      </c>
      <c r="AD177">
        <f t="shared" si="35"/>
        <v>0.10196352434784128</v>
      </c>
      <c r="AG177">
        <v>4.7500000000000001E-2</v>
      </c>
      <c r="AH177">
        <f t="shared" si="36"/>
        <v>0.16274338854984013</v>
      </c>
      <c r="AI177">
        <f t="shared" si="37"/>
        <v>0.18383909852792787</v>
      </c>
      <c r="AJ177">
        <f t="shared" si="38"/>
        <v>0.35508825792283105</v>
      </c>
      <c r="AK177">
        <f t="shared" si="39"/>
        <v>0.35534379370181357</v>
      </c>
      <c r="AL177">
        <f t="shared" si="40"/>
        <v>0.6544889003358132</v>
      </c>
      <c r="AM177">
        <f t="shared" si="41"/>
        <v>0.64920266345860211</v>
      </c>
      <c r="AN177">
        <f t="shared" si="42"/>
        <v>0.94756301734426229</v>
      </c>
      <c r="AO177">
        <f t="shared" si="43"/>
        <v>0.8324486084773578</v>
      </c>
      <c r="AP177">
        <f t="shared" si="44"/>
        <v>0.85366702937976058</v>
      </c>
      <c r="AQ177">
        <f t="shared" si="45"/>
        <v>0.86896669237529822</v>
      </c>
      <c r="AR177">
        <f t="shared" si="46"/>
        <v>0.79597890963674289</v>
      </c>
      <c r="AS177">
        <f t="shared" si="47"/>
        <v>0.93842266992164991</v>
      </c>
    </row>
    <row r="178" spans="1:45" x14ac:dyDescent="0.15">
      <c r="A178">
        <v>4.8000000000000001E-2</v>
      </c>
      <c r="B178">
        <v>6.9740000000000002E-3</v>
      </c>
      <c r="C178">
        <v>9.1780000000000004E-3</v>
      </c>
      <c r="D178">
        <v>1.0801E-2</v>
      </c>
      <c r="E178">
        <v>1.5713000000000001E-2</v>
      </c>
      <c r="F178">
        <v>2.1947000000000001E-2</v>
      </c>
      <c r="G178">
        <v>3.6774000000000001E-2</v>
      </c>
      <c r="H178">
        <v>3.7904E-2</v>
      </c>
      <c r="I178">
        <v>3.9919000000000003E-2</v>
      </c>
      <c r="J178">
        <v>4.283E-2</v>
      </c>
      <c r="K178">
        <v>4.7870000000000003E-2</v>
      </c>
      <c r="L178">
        <v>4.9539E-2</v>
      </c>
      <c r="M178">
        <v>4.4769999999999997E-2</v>
      </c>
      <c r="N178">
        <f t="shared" si="32"/>
        <v>3.0351583333333335E-2</v>
      </c>
      <c r="O178">
        <f t="shared" si="33"/>
        <v>6.0652703617257106E-4</v>
      </c>
      <c r="Q178">
        <v>2.0839999999999999E-3</v>
      </c>
      <c r="R178">
        <v>2.346E-3</v>
      </c>
      <c r="S178">
        <v>2.261E-3</v>
      </c>
      <c r="T178">
        <v>4.0109999999999998E-3</v>
      </c>
      <c r="U178">
        <v>4.2050000000000004E-3</v>
      </c>
      <c r="V178">
        <v>5.8120000000000003E-3</v>
      </c>
      <c r="W178">
        <v>5.9820000000000003E-3</v>
      </c>
      <c r="X178">
        <v>5.4949999999999999E-3</v>
      </c>
      <c r="Y178">
        <v>6.1180000000000002E-3</v>
      </c>
      <c r="Z178">
        <v>5.8300000000000001E-3</v>
      </c>
      <c r="AA178">
        <v>5.6249999999999998E-3</v>
      </c>
      <c r="AB178">
        <v>4.9179999999999996E-3</v>
      </c>
      <c r="AC178">
        <f t="shared" si="34"/>
        <v>5.0066674181898311E-3</v>
      </c>
      <c r="AD178">
        <f t="shared" si="35"/>
        <v>0.10004930694596201</v>
      </c>
      <c r="AG178">
        <v>4.8000000000000001E-2</v>
      </c>
      <c r="AH178">
        <f t="shared" si="36"/>
        <v>0.10133682069165939</v>
      </c>
      <c r="AI178">
        <f t="shared" si="37"/>
        <v>0.15994646376806543</v>
      </c>
      <c r="AJ178">
        <f t="shared" si="38"/>
        <v>0.19833014137059146</v>
      </c>
      <c r="AK178">
        <f t="shared" si="39"/>
        <v>0.28761742288345943</v>
      </c>
      <c r="AL178">
        <f t="shared" si="40"/>
        <v>0.43481361875798674</v>
      </c>
      <c r="AM178">
        <f t="shared" si="41"/>
        <v>0.753662870411549</v>
      </c>
      <c r="AN178">
        <f t="shared" si="42"/>
        <v>0.80634970610697587</v>
      </c>
      <c r="AO178">
        <f t="shared" si="43"/>
        <v>0.86315270531202504</v>
      </c>
      <c r="AP178">
        <f t="shared" si="44"/>
        <v>0.93210010881392824</v>
      </c>
      <c r="AQ178">
        <f t="shared" si="45"/>
        <v>1.0732606317148854</v>
      </c>
      <c r="AR178">
        <f t="shared" si="46"/>
        <v>1.1728732660468355</v>
      </c>
      <c r="AS178">
        <f t="shared" si="47"/>
        <v>1.1221170089578874</v>
      </c>
    </row>
    <row r="179" spans="1:45" x14ac:dyDescent="0.15">
      <c r="A179">
        <v>4.8500000000000001E-2</v>
      </c>
      <c r="B179">
        <v>6.4660000000000004E-3</v>
      </c>
      <c r="C179">
        <v>1.3054E-2</v>
      </c>
      <c r="D179">
        <v>1.3226999999999999E-2</v>
      </c>
      <c r="E179">
        <v>2.1916000000000001E-2</v>
      </c>
      <c r="F179">
        <v>2.6696000000000001E-2</v>
      </c>
      <c r="G179">
        <v>1.8526000000000001E-2</v>
      </c>
      <c r="H179">
        <v>3.6528999999999999E-2</v>
      </c>
      <c r="I179">
        <v>4.2079999999999999E-2</v>
      </c>
      <c r="J179">
        <v>4.4352000000000003E-2</v>
      </c>
      <c r="K179">
        <v>4.5769999999999998E-2</v>
      </c>
      <c r="L179">
        <v>5.8396999999999998E-2</v>
      </c>
      <c r="M179">
        <v>4.1162999999999998E-2</v>
      </c>
      <c r="N179">
        <f t="shared" si="32"/>
        <v>3.0681333333333335E-2</v>
      </c>
      <c r="O179">
        <f t="shared" si="33"/>
        <v>6.1311655369399325E-4</v>
      </c>
      <c r="Q179">
        <v>3.323E-3</v>
      </c>
      <c r="R179">
        <v>2.983E-3</v>
      </c>
      <c r="S179">
        <v>2.6710000000000002E-3</v>
      </c>
      <c r="T179">
        <v>4.8019999999999998E-3</v>
      </c>
      <c r="U179">
        <v>5.1789999999999996E-3</v>
      </c>
      <c r="V179">
        <v>4.1419999999999998E-3</v>
      </c>
      <c r="W179">
        <v>5.9779999999999998E-3</v>
      </c>
      <c r="X179">
        <v>5.7330000000000002E-3</v>
      </c>
      <c r="Y179">
        <v>6.0210000000000003E-3</v>
      </c>
      <c r="Z179">
        <v>5.9059999999999998E-3</v>
      </c>
      <c r="AA179">
        <v>6.3600000000000002E-3</v>
      </c>
      <c r="AB179">
        <v>4.744E-3</v>
      </c>
      <c r="AC179">
        <f t="shared" si="34"/>
        <v>5.1944415571752358E-3</v>
      </c>
      <c r="AD179">
        <f t="shared" si="35"/>
        <v>0.10380163776777977</v>
      </c>
      <c r="AG179">
        <v>4.8500000000000001E-2</v>
      </c>
      <c r="AH179">
        <f t="shared" si="36"/>
        <v>9.3955245568148785E-2</v>
      </c>
      <c r="AI179">
        <f t="shared" si="37"/>
        <v>0.22749413140426303</v>
      </c>
      <c r="AJ179">
        <f t="shared" si="38"/>
        <v>0.24287684287647562</v>
      </c>
      <c r="AK179">
        <f t="shared" si="39"/>
        <v>0.40115976833920297</v>
      </c>
      <c r="AL179">
        <f t="shared" si="40"/>
        <v>0.52890073205281873</v>
      </c>
      <c r="AM179">
        <f t="shared" si="41"/>
        <v>0.37968016362768142</v>
      </c>
      <c r="AN179">
        <f t="shared" si="42"/>
        <v>0.77709868125743242</v>
      </c>
      <c r="AO179">
        <f t="shared" si="43"/>
        <v>0.90987915126957108</v>
      </c>
      <c r="AP179">
        <f t="shared" si="44"/>
        <v>0.96522306855277484</v>
      </c>
      <c r="AQ179">
        <f t="shared" si="45"/>
        <v>1.0261779635176582</v>
      </c>
      <c r="AR179">
        <f t="shared" si="46"/>
        <v>1.3825931108285805</v>
      </c>
      <c r="AS179">
        <f t="shared" si="47"/>
        <v>1.0317110216603422</v>
      </c>
    </row>
    <row r="180" spans="1:45" x14ac:dyDescent="0.15">
      <c r="A180">
        <v>4.9000000000000002E-2</v>
      </c>
      <c r="B180">
        <v>8.9890000000000005E-3</v>
      </c>
      <c r="C180">
        <v>1.2012E-2</v>
      </c>
      <c r="D180">
        <v>1.29E-2</v>
      </c>
      <c r="E180">
        <v>1.8713E-2</v>
      </c>
      <c r="F180">
        <v>3.2870999999999997E-2</v>
      </c>
      <c r="G180">
        <v>3.7297999999999998E-2</v>
      </c>
      <c r="H180">
        <v>2.9642999999999999E-2</v>
      </c>
      <c r="I180">
        <v>3.4429000000000001E-2</v>
      </c>
      <c r="J180">
        <v>3.0997E-2</v>
      </c>
      <c r="K180">
        <v>4.1286999999999997E-2</v>
      </c>
      <c r="L180">
        <v>3.9016000000000002E-2</v>
      </c>
      <c r="M180">
        <v>4.5079000000000001E-2</v>
      </c>
      <c r="N180">
        <f t="shared" si="32"/>
        <v>2.8602833333333331E-2</v>
      </c>
      <c r="O180">
        <f t="shared" si="33"/>
        <v>5.7158111118216302E-4</v>
      </c>
      <c r="Q180">
        <v>3.2239999999999999E-3</v>
      </c>
      <c r="R180">
        <v>2.7929999999999999E-3</v>
      </c>
      <c r="S180">
        <v>2.774E-3</v>
      </c>
      <c r="T180">
        <v>4.6569999999999997E-3</v>
      </c>
      <c r="U180">
        <v>6.1510000000000002E-3</v>
      </c>
      <c r="V180">
        <v>5.888E-3</v>
      </c>
      <c r="W180">
        <v>5.4039999999999999E-3</v>
      </c>
      <c r="X180">
        <v>5.1640000000000002E-3</v>
      </c>
      <c r="Y180">
        <v>5.2490000000000002E-3</v>
      </c>
      <c r="Z180">
        <v>5.6490000000000004E-3</v>
      </c>
      <c r="AA180">
        <v>5.0639999999999999E-3</v>
      </c>
      <c r="AB180">
        <v>5.0359999999999997E-3</v>
      </c>
      <c r="AC180">
        <f t="shared" si="34"/>
        <v>5.1027604026911482E-3</v>
      </c>
      <c r="AD180">
        <f t="shared" si="35"/>
        <v>0.10196955362877479</v>
      </c>
      <c r="AG180">
        <v>4.9000000000000002E-2</v>
      </c>
      <c r="AH180">
        <f t="shared" si="36"/>
        <v>0.13061609997093868</v>
      </c>
      <c r="AI180">
        <f t="shared" si="37"/>
        <v>0.20933503190041425</v>
      </c>
      <c r="AJ180">
        <f t="shared" si="38"/>
        <v>0.23687240289608646</v>
      </c>
      <c r="AK180">
        <f t="shared" si="39"/>
        <v>0.34253069651996282</v>
      </c>
      <c r="AL180">
        <f t="shared" si="40"/>
        <v>0.65123973491565046</v>
      </c>
      <c r="AM180">
        <f t="shared" si="41"/>
        <v>0.7644019617286657</v>
      </c>
      <c r="AN180">
        <f t="shared" si="42"/>
        <v>0.63060954881091924</v>
      </c>
      <c r="AO180">
        <f t="shared" si="43"/>
        <v>0.74444461262024875</v>
      </c>
      <c r="AP180">
        <f t="shared" si="44"/>
        <v>0.67458106637649617</v>
      </c>
      <c r="AQ180">
        <f t="shared" si="45"/>
        <v>0.92566767707567299</v>
      </c>
      <c r="AR180">
        <f t="shared" si="46"/>
        <v>0.92373328787588227</v>
      </c>
      <c r="AS180">
        <f t="shared" si="47"/>
        <v>1.1298617968910567</v>
      </c>
    </row>
    <row r="181" spans="1:45" x14ac:dyDescent="0.15">
      <c r="A181">
        <v>4.9500000000000002E-2</v>
      </c>
      <c r="B181">
        <v>6.8929999999999998E-3</v>
      </c>
      <c r="C181">
        <v>1.0618000000000001E-2</v>
      </c>
      <c r="D181">
        <v>1.3226999999999999E-2</v>
      </c>
      <c r="E181">
        <v>1.9907999999999999E-2</v>
      </c>
      <c r="F181">
        <v>2.7924999999999998E-2</v>
      </c>
      <c r="G181">
        <v>4.0710000000000003E-2</v>
      </c>
      <c r="H181">
        <v>2.8642000000000001E-2</v>
      </c>
      <c r="I181">
        <v>3.2680000000000001E-2</v>
      </c>
      <c r="J181">
        <v>4.1173000000000001E-2</v>
      </c>
      <c r="K181">
        <v>4.6471999999999999E-2</v>
      </c>
      <c r="L181">
        <v>3.3145000000000001E-2</v>
      </c>
      <c r="M181">
        <v>4.0001000000000002E-2</v>
      </c>
      <c r="N181">
        <f t="shared" si="32"/>
        <v>2.8449500000000003E-2</v>
      </c>
      <c r="O181">
        <f t="shared" si="33"/>
        <v>5.6851699386110759E-4</v>
      </c>
      <c r="Q181">
        <v>2.052E-3</v>
      </c>
      <c r="R181">
        <v>2.545E-3</v>
      </c>
      <c r="S181">
        <v>2.6900000000000001E-3</v>
      </c>
      <c r="T181">
        <v>4.7169999999999998E-3</v>
      </c>
      <c r="U181">
        <v>5.0480000000000004E-3</v>
      </c>
      <c r="V181">
        <v>6.2529999999999999E-3</v>
      </c>
      <c r="W181">
        <v>5.1229999999999999E-3</v>
      </c>
      <c r="X181">
        <v>4.8989999999999997E-3</v>
      </c>
      <c r="Y181">
        <v>6.0159999999999996E-3</v>
      </c>
      <c r="Z181">
        <v>6.0419999999999996E-3</v>
      </c>
      <c r="AA181">
        <v>4.3049999999999998E-3</v>
      </c>
      <c r="AB181">
        <v>4.9969999999999997E-3</v>
      </c>
      <c r="AC181">
        <f t="shared" si="34"/>
        <v>4.9653583135377231E-3</v>
      </c>
      <c r="AD181">
        <f t="shared" si="35"/>
        <v>9.9223818263413185E-2</v>
      </c>
      <c r="AG181">
        <v>4.9500000000000002E-2</v>
      </c>
      <c r="AH181">
        <f t="shared" si="36"/>
        <v>0.10015983725661144</v>
      </c>
      <c r="AI181">
        <f t="shared" si="37"/>
        <v>0.18504157248739581</v>
      </c>
      <c r="AJ181">
        <f t="shared" si="38"/>
        <v>0.24287684287647562</v>
      </c>
      <c r="AK181">
        <f t="shared" si="39"/>
        <v>0.3644044838518366</v>
      </c>
      <c r="AL181">
        <f t="shared" si="40"/>
        <v>0.55324966071976933</v>
      </c>
      <c r="AM181">
        <f t="shared" si="41"/>
        <v>0.83432902198439551</v>
      </c>
      <c r="AN181">
        <f t="shared" si="42"/>
        <v>0.60931480272045169</v>
      </c>
      <c r="AO181">
        <f t="shared" si="43"/>
        <v>0.70662667926543687</v>
      </c>
      <c r="AP181">
        <f t="shared" si="44"/>
        <v>0.89603917301414593</v>
      </c>
      <c r="AQ181">
        <f t="shared" si="45"/>
        <v>1.0419170268864455</v>
      </c>
      <c r="AR181">
        <f t="shared" si="46"/>
        <v>0.78473292563681873</v>
      </c>
      <c r="AS181">
        <f t="shared" si="47"/>
        <v>1.0025866087854469</v>
      </c>
    </row>
    <row r="182" spans="1:45" x14ac:dyDescent="0.15">
      <c r="A182">
        <v>0.05</v>
      </c>
      <c r="B182">
        <v>4.875E-3</v>
      </c>
      <c r="C182">
        <v>1.3827000000000001E-2</v>
      </c>
      <c r="D182">
        <v>1.5879999999999998E-2</v>
      </c>
      <c r="E182">
        <v>1.9199999999999998E-2</v>
      </c>
      <c r="F182">
        <v>2.0958999999999998E-2</v>
      </c>
      <c r="G182">
        <v>2.6962E-2</v>
      </c>
      <c r="H182">
        <v>2.4379999999999999E-2</v>
      </c>
      <c r="I182">
        <v>3.4103000000000001E-2</v>
      </c>
      <c r="J182">
        <v>5.3235999999999999E-2</v>
      </c>
      <c r="K182">
        <v>2.6408000000000001E-2</v>
      </c>
      <c r="L182">
        <v>5.5874E-2</v>
      </c>
      <c r="M182">
        <v>4.0731999999999997E-2</v>
      </c>
      <c r="N182">
        <f t="shared" si="32"/>
        <v>2.803633333333333E-2</v>
      </c>
      <c r="O182">
        <f t="shared" si="33"/>
        <v>5.6026052990578497E-4</v>
      </c>
      <c r="Q182">
        <v>1.8309999999999999E-3</v>
      </c>
      <c r="R182">
        <v>2.931E-3</v>
      </c>
      <c r="S182">
        <v>2.9459999999999998E-3</v>
      </c>
      <c r="T182">
        <v>4.6470000000000001E-3</v>
      </c>
      <c r="U182">
        <v>4.5129999999999997E-3</v>
      </c>
      <c r="V182">
        <v>4.947E-3</v>
      </c>
      <c r="W182">
        <v>4.947E-3</v>
      </c>
      <c r="X182">
        <v>5.189E-3</v>
      </c>
      <c r="Y182">
        <v>6.7409999999999996E-3</v>
      </c>
      <c r="Z182">
        <v>4.764E-3</v>
      </c>
      <c r="AA182">
        <v>6.3670000000000003E-3</v>
      </c>
      <c r="AB182">
        <v>4.8830000000000002E-3</v>
      </c>
      <c r="AC182">
        <f t="shared" si="34"/>
        <v>4.9632697250538748E-3</v>
      </c>
      <c r="AD182">
        <f t="shared" si="35"/>
        <v>9.9182081552573326E-2</v>
      </c>
      <c r="AG182">
        <v>0.05</v>
      </c>
      <c r="AH182">
        <f t="shared" si="36"/>
        <v>7.0836965998256313E-2</v>
      </c>
      <c r="AI182">
        <f t="shared" si="37"/>
        <v>0.24096532518207026</v>
      </c>
      <c r="AJ182">
        <f t="shared" si="38"/>
        <v>0.29159176418525989</v>
      </c>
      <c r="AK182">
        <f t="shared" si="39"/>
        <v>0.3514449512736218</v>
      </c>
      <c r="AL182">
        <f t="shared" si="40"/>
        <v>0.41523937829993363</v>
      </c>
      <c r="AM182">
        <f t="shared" si="41"/>
        <v>0.55257133605362985</v>
      </c>
      <c r="AN182">
        <f t="shared" si="42"/>
        <v>0.51864726242317616</v>
      </c>
      <c r="AO182">
        <f t="shared" si="43"/>
        <v>0.73739564391031809</v>
      </c>
      <c r="AP182">
        <f t="shared" si="44"/>
        <v>1.1585636561479871</v>
      </c>
      <c r="AQ182">
        <f t="shared" si="45"/>
        <v>0.5920757627392248</v>
      </c>
      <c r="AR182">
        <f t="shared" si="46"/>
        <v>1.3228591789721409</v>
      </c>
      <c r="AS182">
        <f t="shared" si="47"/>
        <v>1.0209084210156951</v>
      </c>
    </row>
    <row r="183" spans="1:45" x14ac:dyDescent="0.15">
      <c r="A183">
        <v>5.0500000000000003E-2</v>
      </c>
      <c r="B183">
        <v>5.4219999999999997E-3</v>
      </c>
      <c r="C183">
        <v>9.9989999999999992E-3</v>
      </c>
      <c r="D183">
        <v>1.7333999999999999E-2</v>
      </c>
      <c r="E183">
        <v>2.3148999999999999E-2</v>
      </c>
      <c r="F183">
        <v>2.2610000000000002E-2</v>
      </c>
      <c r="G183">
        <v>3.6872000000000002E-2</v>
      </c>
      <c r="H183">
        <v>3.5074000000000001E-2</v>
      </c>
      <c r="I183">
        <v>4.6147000000000001E-2</v>
      </c>
      <c r="J183">
        <v>4.2110000000000002E-2</v>
      </c>
      <c r="K183">
        <v>4.3355999999999999E-2</v>
      </c>
      <c r="L183">
        <v>4.4796000000000002E-2</v>
      </c>
      <c r="M183">
        <v>4.0078000000000003E-2</v>
      </c>
      <c r="N183">
        <f t="shared" si="32"/>
        <v>3.0578916666666667E-2</v>
      </c>
      <c r="O183">
        <f t="shared" si="33"/>
        <v>6.1106992315726645E-4</v>
      </c>
      <c r="Q183">
        <v>1.8979999999999999E-3</v>
      </c>
      <c r="R183">
        <v>2.7169999999999998E-3</v>
      </c>
      <c r="S183">
        <v>3.3969999999999998E-3</v>
      </c>
      <c r="T183">
        <v>5.0569999999999999E-3</v>
      </c>
      <c r="U183">
        <v>4.8669999999999998E-3</v>
      </c>
      <c r="V183">
        <v>6.0619999999999997E-3</v>
      </c>
      <c r="W183">
        <v>6.3140000000000002E-3</v>
      </c>
      <c r="X183">
        <v>6.0499999999999998E-3</v>
      </c>
      <c r="Y183">
        <v>6.0959999999999999E-3</v>
      </c>
      <c r="Z183">
        <v>5.9500000000000004E-3</v>
      </c>
      <c r="AA183">
        <v>5.8009999999999997E-3</v>
      </c>
      <c r="AB183">
        <v>4.6629999999999996E-3</v>
      </c>
      <c r="AC183">
        <f t="shared" si="34"/>
        <v>5.3339467393461867E-3</v>
      </c>
      <c r="AD183">
        <f t="shared" si="35"/>
        <v>0.10658939969118314</v>
      </c>
      <c r="AG183">
        <v>5.0500000000000003E-2</v>
      </c>
      <c r="AH183">
        <f t="shared" si="36"/>
        <v>7.8785236849752971E-2</v>
      </c>
      <c r="AI183">
        <f t="shared" si="37"/>
        <v>0.17425416116985029</v>
      </c>
      <c r="AJ183">
        <f t="shared" si="38"/>
        <v>0.31829040556595056</v>
      </c>
      <c r="AK183">
        <f t="shared" si="39"/>
        <v>0.42372912380380584</v>
      </c>
      <c r="AL183">
        <f t="shared" si="40"/>
        <v>0.44794896432852238</v>
      </c>
      <c r="AM183">
        <f t="shared" si="41"/>
        <v>0.7556713264212388</v>
      </c>
      <c r="AN183">
        <f t="shared" si="42"/>
        <v>0.7461457785984611</v>
      </c>
      <c r="AO183">
        <f t="shared" si="43"/>
        <v>0.99781827931646627</v>
      </c>
      <c r="AP183">
        <f t="shared" si="44"/>
        <v>0.91643090315560405</v>
      </c>
      <c r="AQ183">
        <f t="shared" si="45"/>
        <v>0.97205531540903622</v>
      </c>
      <c r="AR183">
        <f t="shared" si="46"/>
        <v>1.0605791563381184</v>
      </c>
      <c r="AS183">
        <f t="shared" si="47"/>
        <v>1.0045165397590845</v>
      </c>
    </row>
    <row r="184" spans="1:45" x14ac:dyDescent="0.15">
      <c r="A184">
        <v>5.0999999999999997E-2</v>
      </c>
      <c r="B184">
        <v>7.2570000000000004E-3</v>
      </c>
      <c r="C184">
        <v>1.2756E-2</v>
      </c>
      <c r="D184">
        <v>1.2808999999999999E-2</v>
      </c>
      <c r="E184">
        <v>2.0551E-2</v>
      </c>
      <c r="F184">
        <v>2.5184000000000002E-2</v>
      </c>
      <c r="G184">
        <v>3.2024999999999998E-2</v>
      </c>
      <c r="H184">
        <v>3.4950000000000002E-2</v>
      </c>
      <c r="I184">
        <v>4.4777999999999998E-2</v>
      </c>
      <c r="J184">
        <v>3.5926E-2</v>
      </c>
      <c r="K184">
        <v>4.181E-2</v>
      </c>
      <c r="L184">
        <v>4.7111E-2</v>
      </c>
      <c r="M184">
        <v>4.4475000000000001E-2</v>
      </c>
      <c r="N184">
        <f t="shared" si="32"/>
        <v>2.9969333333333334E-2</v>
      </c>
      <c r="O184">
        <f t="shared" si="33"/>
        <v>5.9888839152491796E-4</v>
      </c>
      <c r="Q184">
        <v>2.9680000000000002E-3</v>
      </c>
      <c r="R184">
        <v>3.0920000000000001E-3</v>
      </c>
      <c r="S184">
        <v>2.7520000000000001E-3</v>
      </c>
      <c r="T184">
        <v>4.8079999999999998E-3</v>
      </c>
      <c r="U184">
        <v>5.0109999999999998E-3</v>
      </c>
      <c r="V184">
        <v>5.4879999999999998E-3</v>
      </c>
      <c r="W184">
        <v>5.9760000000000004E-3</v>
      </c>
      <c r="X184">
        <v>6.0499999999999998E-3</v>
      </c>
      <c r="Y184">
        <v>5.5399999999999998E-3</v>
      </c>
      <c r="Z184">
        <v>5.868E-3</v>
      </c>
      <c r="AA184">
        <v>6.0499999999999998E-3</v>
      </c>
      <c r="AB184">
        <v>5.1419999999999999E-3</v>
      </c>
      <c r="AC184">
        <f t="shared" si="34"/>
        <v>5.2636911089946276E-3</v>
      </c>
      <c r="AD184">
        <f t="shared" si="35"/>
        <v>0.10518546638812652</v>
      </c>
      <c r="AG184">
        <v>5.0999999999999997E-2</v>
      </c>
      <c r="AH184">
        <f t="shared" si="36"/>
        <v>0.10544899738448126</v>
      </c>
      <c r="AI184">
        <f t="shared" si="37"/>
        <v>0.22230083807206827</v>
      </c>
      <c r="AJ184">
        <f t="shared" si="38"/>
        <v>0.23520144253457143</v>
      </c>
      <c r="AK184">
        <f t="shared" si="39"/>
        <v>0.37617422883459389</v>
      </c>
      <c r="AL184">
        <f t="shared" si="40"/>
        <v>0.49894501183766066</v>
      </c>
      <c r="AM184">
        <f t="shared" si="41"/>
        <v>0.65633473173790868</v>
      </c>
      <c r="AN184">
        <f t="shared" si="42"/>
        <v>0.74350786799384783</v>
      </c>
      <c r="AO184">
        <f t="shared" si="43"/>
        <v>0.9682169352554385</v>
      </c>
      <c r="AP184">
        <f t="shared" si="44"/>
        <v>0.7818498367791078</v>
      </c>
      <c r="AQ184">
        <f t="shared" si="45"/>
        <v>0.93739350348860151</v>
      </c>
      <c r="AR184">
        <f t="shared" si="46"/>
        <v>1.1153885309903806</v>
      </c>
      <c r="AS184">
        <f t="shared" si="47"/>
        <v>1.1147231175653796</v>
      </c>
    </row>
    <row r="185" spans="1:45" x14ac:dyDescent="0.15">
      <c r="A185">
        <v>5.1499999999999997E-2</v>
      </c>
      <c r="B185">
        <v>3.705E-3</v>
      </c>
      <c r="C185">
        <v>9.4029999999999999E-3</v>
      </c>
      <c r="D185">
        <v>1.404E-2</v>
      </c>
      <c r="E185">
        <v>1.7089E-2</v>
      </c>
      <c r="F185">
        <v>3.0918999999999999E-2</v>
      </c>
      <c r="G185">
        <v>3.0811999999999999E-2</v>
      </c>
      <c r="H185">
        <v>4.1792999999999997E-2</v>
      </c>
      <c r="I185">
        <v>3.7234999999999997E-2</v>
      </c>
      <c r="J185">
        <v>3.6686000000000003E-2</v>
      </c>
      <c r="K185">
        <v>4.0625000000000001E-2</v>
      </c>
      <c r="L185">
        <v>3.7247000000000002E-2</v>
      </c>
      <c r="M185">
        <v>3.5068000000000002E-2</v>
      </c>
      <c r="N185">
        <f t="shared" si="32"/>
        <v>2.7885166666666666E-2</v>
      </c>
      <c r="O185">
        <f t="shared" si="33"/>
        <v>5.5723970989470092E-4</v>
      </c>
      <c r="Q185">
        <v>1.714E-3</v>
      </c>
      <c r="R185">
        <v>2.47E-3</v>
      </c>
      <c r="S185">
        <v>2.784E-3</v>
      </c>
      <c r="T185">
        <v>4.3899999999999998E-3</v>
      </c>
      <c r="U185">
        <v>5.6899999999999997E-3</v>
      </c>
      <c r="V185">
        <v>5.5009999999999998E-3</v>
      </c>
      <c r="W185">
        <v>6.437E-3</v>
      </c>
      <c r="X185">
        <v>5.5539999999999999E-3</v>
      </c>
      <c r="Y185">
        <v>5.4939999999999998E-3</v>
      </c>
      <c r="Z185">
        <v>6.182E-3</v>
      </c>
      <c r="AA185">
        <v>5.0559999999999997E-3</v>
      </c>
      <c r="AB185">
        <v>4.3819999999999996E-3</v>
      </c>
      <c r="AC185">
        <f t="shared" si="34"/>
        <v>5.0824712850774043E-3</v>
      </c>
      <c r="AD185">
        <f t="shared" si="35"/>
        <v>0.1015641118475961</v>
      </c>
      <c r="AG185">
        <v>5.1499999999999997E-2</v>
      </c>
      <c r="AH185">
        <f t="shared" si="36"/>
        <v>5.3836094158674797E-2</v>
      </c>
      <c r="AI185">
        <f t="shared" si="37"/>
        <v>0.1638675745054608</v>
      </c>
      <c r="AJ185">
        <f t="shared" si="38"/>
        <v>0.25780531291946157</v>
      </c>
      <c r="AK185">
        <f t="shared" si="39"/>
        <v>0.31280431105806894</v>
      </c>
      <c r="AL185">
        <f t="shared" si="40"/>
        <v>0.61256674162200719</v>
      </c>
      <c r="AM185">
        <f t="shared" si="41"/>
        <v>0.63147496500572819</v>
      </c>
      <c r="AN185">
        <f t="shared" si="42"/>
        <v>0.88908224111779333</v>
      </c>
      <c r="AO185">
        <f t="shared" si="43"/>
        <v>0.80511763777382317</v>
      </c>
      <c r="AP185">
        <f t="shared" si="44"/>
        <v>0.79838955386289456</v>
      </c>
      <c r="AQ185">
        <f t="shared" si="45"/>
        <v>0.91082542643445197</v>
      </c>
      <c r="AR185">
        <f t="shared" si="46"/>
        <v>0.88185087588458555</v>
      </c>
      <c r="AS185">
        <f t="shared" si="47"/>
        <v>0.87894570627954438</v>
      </c>
    </row>
    <row r="186" spans="1:45" x14ac:dyDescent="0.15">
      <c r="A186">
        <v>5.1999999999999998E-2</v>
      </c>
      <c r="B186">
        <v>8.404E-3</v>
      </c>
      <c r="C186">
        <v>1.0529999999999999E-2</v>
      </c>
      <c r="D186">
        <v>1.3635E-2</v>
      </c>
      <c r="E186">
        <v>1.9557999999999999E-2</v>
      </c>
      <c r="F186">
        <v>2.6804000000000001E-2</v>
      </c>
      <c r="G186">
        <v>2.6695E-2</v>
      </c>
      <c r="H186">
        <v>3.0037999999999999E-2</v>
      </c>
      <c r="I186">
        <v>3.1921999999999999E-2</v>
      </c>
      <c r="J186">
        <v>4.0170999999999998E-2</v>
      </c>
      <c r="K186">
        <v>3.3257000000000002E-2</v>
      </c>
      <c r="L186">
        <v>4.3847999999999998E-2</v>
      </c>
      <c r="M186">
        <v>4.9933999999999999E-2</v>
      </c>
      <c r="N186">
        <f t="shared" si="32"/>
        <v>2.789966666666667E-2</v>
      </c>
      <c r="O186">
        <f t="shared" si="33"/>
        <v>5.575294688152791E-4</v>
      </c>
      <c r="Q186">
        <v>4.0379999999999999E-3</v>
      </c>
      <c r="R186">
        <v>2.6800000000000001E-3</v>
      </c>
      <c r="S186">
        <v>2.8800000000000002E-3</v>
      </c>
      <c r="T186">
        <v>5.0039999999999998E-3</v>
      </c>
      <c r="U186">
        <v>5.4219999999999997E-3</v>
      </c>
      <c r="V186">
        <v>5.1710000000000002E-3</v>
      </c>
      <c r="W186">
        <v>5.5030000000000001E-3</v>
      </c>
      <c r="X186">
        <v>5.2240000000000003E-3</v>
      </c>
      <c r="Y186">
        <v>5.9909999999999998E-3</v>
      </c>
      <c r="Z186">
        <v>5.3119999999999999E-3</v>
      </c>
      <c r="AA186">
        <v>5.3870000000000003E-3</v>
      </c>
      <c r="AB186">
        <v>5.4010000000000004E-3</v>
      </c>
      <c r="AC186">
        <f t="shared" si="34"/>
        <v>5.159569793553088E-3</v>
      </c>
      <c r="AD186">
        <f t="shared" si="35"/>
        <v>0.10310478784926837</v>
      </c>
      <c r="AG186">
        <v>5.1999999999999998E-2</v>
      </c>
      <c r="AH186">
        <f t="shared" si="36"/>
        <v>0.12211566405114792</v>
      </c>
      <c r="AI186">
        <f t="shared" si="37"/>
        <v>0.18350798251010339</v>
      </c>
      <c r="AJ186">
        <f t="shared" si="38"/>
        <v>0.25036862120063091</v>
      </c>
      <c r="AK186">
        <f t="shared" si="39"/>
        <v>0.35799793526091123</v>
      </c>
      <c r="AL186">
        <f t="shared" si="40"/>
        <v>0.53104042635390147</v>
      </c>
      <c r="AM186">
        <f t="shared" si="41"/>
        <v>0.54709931814967916</v>
      </c>
      <c r="AN186">
        <f t="shared" si="42"/>
        <v>0.63901257049496984</v>
      </c>
      <c r="AO186">
        <f t="shared" si="43"/>
        <v>0.69023674588467798</v>
      </c>
      <c r="AP186">
        <f t="shared" si="44"/>
        <v>0.87423286180631121</v>
      </c>
      <c r="AQ186">
        <f t="shared" si="45"/>
        <v>0.74563252201675245</v>
      </c>
      <c r="AR186">
        <f t="shared" si="46"/>
        <v>1.0381345398498483</v>
      </c>
      <c r="AS186">
        <f t="shared" si="47"/>
        <v>1.251547704384703</v>
      </c>
    </row>
    <row r="187" spans="1:45" x14ac:dyDescent="0.15">
      <c r="A187">
        <v>5.2498999999999997E-2</v>
      </c>
      <c r="B187">
        <v>7.8890000000000002E-3</v>
      </c>
      <c r="C187">
        <v>1.3101E-2</v>
      </c>
      <c r="D187">
        <v>1.4985E-2</v>
      </c>
      <c r="E187">
        <v>2.0444E-2</v>
      </c>
      <c r="F187">
        <v>2.7911999999999999E-2</v>
      </c>
      <c r="G187">
        <v>2.6727000000000001E-2</v>
      </c>
      <c r="H187">
        <v>3.0655999999999999E-2</v>
      </c>
      <c r="I187">
        <v>2.8905E-2</v>
      </c>
      <c r="J187">
        <v>3.1403E-2</v>
      </c>
      <c r="K187">
        <v>3.7038000000000001E-2</v>
      </c>
      <c r="L187">
        <v>3.9718000000000003E-2</v>
      </c>
      <c r="M187">
        <v>4.0052999999999998E-2</v>
      </c>
      <c r="N187">
        <f t="shared" si="32"/>
        <v>2.6569249999999999E-2</v>
      </c>
      <c r="O187">
        <f t="shared" si="33"/>
        <v>5.3094325521166384E-4</v>
      </c>
      <c r="Q187">
        <v>2.3770000000000002E-3</v>
      </c>
      <c r="R187">
        <v>3.241E-3</v>
      </c>
      <c r="S187">
        <v>2.983E-3</v>
      </c>
      <c r="T187">
        <v>4.7869999999999996E-3</v>
      </c>
      <c r="U187">
        <v>5.7120000000000001E-3</v>
      </c>
      <c r="V187">
        <v>5.0699999999999999E-3</v>
      </c>
      <c r="W187">
        <v>5.5900000000000004E-3</v>
      </c>
      <c r="X187">
        <v>4.8739999999999999E-3</v>
      </c>
      <c r="Y187">
        <v>5.0410000000000003E-3</v>
      </c>
      <c r="Z187">
        <v>5.5030000000000001E-3</v>
      </c>
      <c r="AA187">
        <v>5.5849999999999997E-3</v>
      </c>
      <c r="AB187">
        <v>4.8780000000000004E-3</v>
      </c>
      <c r="AC187">
        <f t="shared" si="34"/>
        <v>4.9725198203362008E-3</v>
      </c>
      <c r="AD187">
        <f t="shared" si="35"/>
        <v>9.9366928187046885E-2</v>
      </c>
      <c r="AG187">
        <v>5.2498999999999997E-2</v>
      </c>
      <c r="AH187">
        <f t="shared" si="36"/>
        <v>0.11463237430979366</v>
      </c>
      <c r="AI187">
        <f t="shared" si="37"/>
        <v>0.22831320786940784</v>
      </c>
      <c r="AJ187">
        <f t="shared" si="38"/>
        <v>0.27515759359673297</v>
      </c>
      <c r="AK187">
        <f t="shared" si="39"/>
        <v>0.37421565540822527</v>
      </c>
      <c r="AL187">
        <f t="shared" si="40"/>
        <v>0.55299210492426865</v>
      </c>
      <c r="AM187">
        <f t="shared" si="41"/>
        <v>0.54775514052019014</v>
      </c>
      <c r="AN187">
        <f t="shared" si="42"/>
        <v>0.65215957657280099</v>
      </c>
      <c r="AO187">
        <f t="shared" si="43"/>
        <v>0.62500135141271274</v>
      </c>
      <c r="AP187">
        <f t="shared" si="44"/>
        <v>0.68341675734494023</v>
      </c>
      <c r="AQ187">
        <f t="shared" si="45"/>
        <v>0.8304037450899503</v>
      </c>
      <c r="AR187">
        <f t="shared" si="46"/>
        <v>0.94035366843998092</v>
      </c>
      <c r="AS187">
        <f t="shared" si="47"/>
        <v>1.0038899387936178</v>
      </c>
    </row>
    <row r="188" spans="1:45" x14ac:dyDescent="0.15">
      <c r="A188">
        <v>5.2998999999999998E-2</v>
      </c>
      <c r="B188">
        <v>7.0000000000000001E-3</v>
      </c>
      <c r="C188">
        <v>1.5365999999999999E-2</v>
      </c>
      <c r="D188">
        <v>1.5909E-2</v>
      </c>
      <c r="E188">
        <v>1.1868999999999999E-2</v>
      </c>
      <c r="F188">
        <v>3.5538E-2</v>
      </c>
      <c r="G188">
        <v>2.5728000000000001E-2</v>
      </c>
      <c r="H188">
        <v>3.0880000000000001E-2</v>
      </c>
      <c r="I188">
        <v>4.2841999999999998E-2</v>
      </c>
      <c r="J188">
        <v>4.1991000000000001E-2</v>
      </c>
      <c r="K188">
        <v>4.3851000000000001E-2</v>
      </c>
      <c r="L188">
        <v>3.8936999999999999E-2</v>
      </c>
      <c r="M188">
        <v>4.5770999999999999E-2</v>
      </c>
      <c r="N188">
        <f t="shared" si="32"/>
        <v>2.9640166666666665E-2</v>
      </c>
      <c r="O188">
        <f t="shared" si="33"/>
        <v>5.9231053097156497E-4</v>
      </c>
      <c r="Q188">
        <v>3.091E-3</v>
      </c>
      <c r="R188">
        <v>3.258E-3</v>
      </c>
      <c r="S188">
        <v>3.1930000000000001E-3</v>
      </c>
      <c r="T188">
        <v>3.4550000000000002E-3</v>
      </c>
      <c r="U188">
        <v>6.2290000000000002E-3</v>
      </c>
      <c r="V188">
        <v>5.3800000000000002E-3</v>
      </c>
      <c r="W188">
        <v>5.7980000000000002E-3</v>
      </c>
      <c r="X188">
        <v>6.2960000000000004E-3</v>
      </c>
      <c r="Y188">
        <v>6.5459999999999997E-3</v>
      </c>
      <c r="Z188">
        <v>6.1009999999999997E-3</v>
      </c>
      <c r="AA188">
        <v>5.2220000000000001E-3</v>
      </c>
      <c r="AB188">
        <v>5.3179999999999998E-3</v>
      </c>
      <c r="AC188">
        <f t="shared" si="34"/>
        <v>5.384532604009039E-3</v>
      </c>
      <c r="AD188">
        <f t="shared" si="35"/>
        <v>0.10760026785518242</v>
      </c>
      <c r="AG188">
        <v>5.2998999999999998E-2</v>
      </c>
      <c r="AH188">
        <f t="shared" si="36"/>
        <v>0.1017146178436501</v>
      </c>
      <c r="AI188">
        <f t="shared" si="37"/>
        <v>0.26778572262585459</v>
      </c>
      <c r="AJ188">
        <f t="shared" si="38"/>
        <v>0.29212426803673175</v>
      </c>
      <c r="AK188">
        <f t="shared" si="39"/>
        <v>0.217255214930553</v>
      </c>
      <c r="AL188">
        <f t="shared" si="40"/>
        <v>0.70407829696183222</v>
      </c>
      <c r="AM188">
        <f t="shared" si="41"/>
        <v>0.52728118589080142</v>
      </c>
      <c r="AN188">
        <f t="shared" si="42"/>
        <v>0.65692483443919947</v>
      </c>
      <c r="AO188">
        <f t="shared" si="43"/>
        <v>0.92635557506394883</v>
      </c>
      <c r="AP188">
        <f t="shared" si="44"/>
        <v>0.91384113166485315</v>
      </c>
      <c r="AQ188">
        <f t="shared" si="45"/>
        <v>0.98315337291266836</v>
      </c>
      <c r="AR188">
        <f t="shared" si="46"/>
        <v>0.92186290316852637</v>
      </c>
      <c r="AS188">
        <f t="shared" si="47"/>
        <v>1.1472061116151768</v>
      </c>
    </row>
    <row r="189" spans="1:45" x14ac:dyDescent="0.15">
      <c r="A189">
        <v>5.3498999999999998E-2</v>
      </c>
      <c r="B189">
        <v>1.2466E-2</v>
      </c>
      <c r="C189">
        <v>1.1771E-2</v>
      </c>
      <c r="D189">
        <v>1.3331000000000001E-2</v>
      </c>
      <c r="E189">
        <v>1.2132E-2</v>
      </c>
      <c r="F189">
        <v>2.2936999999999999E-2</v>
      </c>
      <c r="G189">
        <v>3.3938999999999997E-2</v>
      </c>
      <c r="H189">
        <v>3.0471999999999999E-2</v>
      </c>
      <c r="I189">
        <v>3.6955000000000002E-2</v>
      </c>
      <c r="J189">
        <v>4.0875000000000002E-2</v>
      </c>
      <c r="K189">
        <v>4.0343999999999998E-2</v>
      </c>
      <c r="L189">
        <v>4.1119000000000003E-2</v>
      </c>
      <c r="M189">
        <v>4.3492000000000003E-2</v>
      </c>
      <c r="N189">
        <f t="shared" si="32"/>
        <v>2.831941666666667E-2</v>
      </c>
      <c r="O189">
        <f t="shared" si="33"/>
        <v>5.6591748998166861E-4</v>
      </c>
      <c r="Q189">
        <v>5.2500000000000003E-3</v>
      </c>
      <c r="R189">
        <v>3.0950000000000001E-3</v>
      </c>
      <c r="S189">
        <v>2.725E-3</v>
      </c>
      <c r="T189">
        <v>3.9249999999999997E-3</v>
      </c>
      <c r="U189">
        <v>4.9179999999999996E-3</v>
      </c>
      <c r="V189">
        <v>5.9020000000000001E-3</v>
      </c>
      <c r="W189">
        <v>5.7060000000000001E-3</v>
      </c>
      <c r="X189">
        <v>5.7340000000000004E-3</v>
      </c>
      <c r="Y189">
        <v>5.836E-3</v>
      </c>
      <c r="Z189">
        <v>5.8440000000000002E-3</v>
      </c>
      <c r="AA189">
        <v>5.2830000000000004E-3</v>
      </c>
      <c r="AB189">
        <v>5.176E-3</v>
      </c>
      <c r="AC189">
        <f t="shared" si="34"/>
        <v>5.2858524039518578E-3</v>
      </c>
      <c r="AD189">
        <f t="shared" si="35"/>
        <v>0.10562832028999355</v>
      </c>
      <c r="AG189">
        <v>5.3498999999999998E-2</v>
      </c>
      <c r="AH189">
        <f t="shared" si="36"/>
        <v>0.18113920371984887</v>
      </c>
      <c r="AI189">
        <f t="shared" si="37"/>
        <v>0.20513508662169297</v>
      </c>
      <c r="AJ189">
        <f t="shared" si="38"/>
        <v>0.24478651186106426</v>
      </c>
      <c r="AK189">
        <f t="shared" si="39"/>
        <v>0.2220692785860198</v>
      </c>
      <c r="AL189">
        <f t="shared" si="40"/>
        <v>0.45442748318457837</v>
      </c>
      <c r="AM189">
        <f t="shared" si="41"/>
        <v>0.6955611072740947</v>
      </c>
      <c r="AN189">
        <f t="shared" si="42"/>
        <v>0.64824525761111673</v>
      </c>
      <c r="AO189">
        <f t="shared" si="43"/>
        <v>0.79906330882050858</v>
      </c>
      <c r="AP189">
        <f t="shared" si="44"/>
        <v>0.8895538628944506</v>
      </c>
      <c r="AQ189">
        <f t="shared" si="45"/>
        <v>0.90452531702329919</v>
      </c>
      <c r="AR189">
        <f t="shared" si="46"/>
        <v>0.97352340230081003</v>
      </c>
      <c r="AS189">
        <f t="shared" si="47"/>
        <v>1.0900851676032264</v>
      </c>
    </row>
    <row r="190" spans="1:45" x14ac:dyDescent="0.15">
      <c r="A190">
        <v>5.3998999999999998E-2</v>
      </c>
      <c r="B190">
        <v>4.0480000000000004E-3</v>
      </c>
      <c r="C190">
        <v>1.0694E-2</v>
      </c>
      <c r="D190">
        <v>8.7589999999999994E-3</v>
      </c>
      <c r="E190">
        <v>2.0636999999999999E-2</v>
      </c>
      <c r="F190">
        <v>3.3612000000000003E-2</v>
      </c>
      <c r="G190">
        <v>2.2542E-2</v>
      </c>
      <c r="H190">
        <v>3.7059000000000002E-2</v>
      </c>
      <c r="I190">
        <v>4.1888000000000002E-2</v>
      </c>
      <c r="J190">
        <v>5.033E-2</v>
      </c>
      <c r="K190">
        <v>3.1961000000000003E-2</v>
      </c>
      <c r="L190">
        <v>3.1022000000000001E-2</v>
      </c>
      <c r="M190">
        <v>3.2506E-2</v>
      </c>
      <c r="N190">
        <f t="shared" si="32"/>
        <v>2.7088166666666667E-2</v>
      </c>
      <c r="O190">
        <f t="shared" si="33"/>
        <v>5.4131296094982303E-4</v>
      </c>
      <c r="Q190">
        <v>3.5699999999999998E-3</v>
      </c>
      <c r="R190">
        <v>2.7320000000000001E-3</v>
      </c>
      <c r="S190">
        <v>2.5219999999999999E-3</v>
      </c>
      <c r="T190">
        <v>4.9410000000000001E-3</v>
      </c>
      <c r="U190">
        <v>5.8640000000000003E-3</v>
      </c>
      <c r="V190">
        <v>4.7239999999999999E-3</v>
      </c>
      <c r="W190">
        <v>6.5490000000000001E-3</v>
      </c>
      <c r="X190">
        <v>5.9750000000000003E-3</v>
      </c>
      <c r="Y190">
        <v>7.0959999999999999E-3</v>
      </c>
      <c r="Z190">
        <v>5.3769999999999998E-3</v>
      </c>
      <c r="AA190">
        <v>5.1029999999999999E-3</v>
      </c>
      <c r="AB190">
        <v>4.333E-3</v>
      </c>
      <c r="AC190">
        <f t="shared" si="34"/>
        <v>5.3117043147442545E-3</v>
      </c>
      <c r="AD190">
        <f t="shared" si="35"/>
        <v>0.10614492455825615</v>
      </c>
      <c r="AG190">
        <v>5.3998999999999998E-2</v>
      </c>
      <c r="AH190">
        <f t="shared" si="36"/>
        <v>5.8820110433013661E-2</v>
      </c>
      <c r="AI190">
        <f t="shared" si="37"/>
        <v>0.1863660365586938</v>
      </c>
      <c r="AJ190">
        <f t="shared" si="38"/>
        <v>0.16083452534626522</v>
      </c>
      <c r="AK190">
        <f t="shared" si="39"/>
        <v>0.37774840934550696</v>
      </c>
      <c r="AL190">
        <f t="shared" si="40"/>
        <v>0.66592041525919032</v>
      </c>
      <c r="AM190">
        <f t="shared" si="41"/>
        <v>0.46198587112680528</v>
      </c>
      <c r="AN190">
        <f t="shared" si="42"/>
        <v>0.78837362174489289</v>
      </c>
      <c r="AO190">
        <f t="shared" si="43"/>
        <v>0.90572761141586966</v>
      </c>
      <c r="AP190">
        <f t="shared" si="44"/>
        <v>1.0953210010881393</v>
      </c>
      <c r="AQ190">
        <f t="shared" si="45"/>
        <v>0.71657578964360669</v>
      </c>
      <c r="AR190">
        <f t="shared" si="46"/>
        <v>0.73446929609610467</v>
      </c>
      <c r="AS190">
        <f t="shared" si="47"/>
        <v>0.81473163933851001</v>
      </c>
    </row>
    <row r="191" spans="1:45" x14ac:dyDescent="0.15">
      <c r="A191">
        <v>5.4498999999999999E-2</v>
      </c>
      <c r="B191">
        <v>7.7039999999999999E-3</v>
      </c>
      <c r="C191">
        <v>8.1639999999999994E-3</v>
      </c>
      <c r="D191">
        <v>1.5049999999999999E-2</v>
      </c>
      <c r="E191">
        <v>2.2313E-2</v>
      </c>
      <c r="F191">
        <v>2.3012000000000001E-2</v>
      </c>
      <c r="G191">
        <v>2.3710999999999999E-2</v>
      </c>
      <c r="H191">
        <v>3.5526000000000002E-2</v>
      </c>
      <c r="I191">
        <v>3.3479000000000002E-2</v>
      </c>
      <c r="J191">
        <v>3.3619000000000003E-2</v>
      </c>
      <c r="K191">
        <v>4.6087000000000003E-2</v>
      </c>
      <c r="L191">
        <v>4.1027000000000001E-2</v>
      </c>
      <c r="M191">
        <v>3.5081000000000001E-2</v>
      </c>
      <c r="N191">
        <f t="shared" si="32"/>
        <v>2.7064416666666664E-2</v>
      </c>
      <c r="O191">
        <f t="shared" si="33"/>
        <v>5.4083835582128994E-4</v>
      </c>
      <c r="Q191">
        <v>4.0029999999999996E-3</v>
      </c>
      <c r="R191">
        <v>2.5330000000000001E-3</v>
      </c>
      <c r="S191">
        <v>3.1519999999999999E-3</v>
      </c>
      <c r="T191">
        <v>5.0530000000000002E-3</v>
      </c>
      <c r="U191">
        <v>5.045E-3</v>
      </c>
      <c r="V191">
        <v>4.8719999999999996E-3</v>
      </c>
      <c r="W191">
        <v>6.4079999999999996E-3</v>
      </c>
      <c r="X191">
        <v>5.6820000000000004E-3</v>
      </c>
      <c r="Y191">
        <v>5.8149999999999999E-3</v>
      </c>
      <c r="Z191">
        <v>6.45E-3</v>
      </c>
      <c r="AA191">
        <v>5.3049999999999998E-3</v>
      </c>
      <c r="AB191">
        <v>4.744E-3</v>
      </c>
      <c r="AC191">
        <f t="shared" si="34"/>
        <v>5.2786817741484731E-3</v>
      </c>
      <c r="AD191">
        <f t="shared" si="35"/>
        <v>0.10548502805939956</v>
      </c>
      <c r="AG191">
        <v>5.4498999999999999E-2</v>
      </c>
      <c r="AH191">
        <f t="shared" si="36"/>
        <v>0.11194420226678289</v>
      </c>
      <c r="AI191">
        <f t="shared" si="37"/>
        <v>0.14227532471153695</v>
      </c>
      <c r="AJ191">
        <f t="shared" si="38"/>
        <v>0.27635113671210088</v>
      </c>
      <c r="AK191">
        <f t="shared" si="39"/>
        <v>0.40842662488376685</v>
      </c>
      <c r="AL191">
        <f t="shared" si="40"/>
        <v>0.45591338200477471</v>
      </c>
      <c r="AM191">
        <f t="shared" si="41"/>
        <v>0.48594388209953332</v>
      </c>
      <c r="AN191">
        <f t="shared" si="42"/>
        <v>0.75576138822172922</v>
      </c>
      <c r="AO191">
        <f t="shared" si="43"/>
        <v>0.72390313938578832</v>
      </c>
      <c r="AP191">
        <f t="shared" si="44"/>
        <v>0.73164309031556052</v>
      </c>
      <c r="AQ191">
        <f t="shared" si="45"/>
        <v>1.0332852043836207</v>
      </c>
      <c r="AR191">
        <f t="shared" si="46"/>
        <v>0.97134523276819307</v>
      </c>
      <c r="AS191">
        <f t="shared" si="47"/>
        <v>0.87927153878158704</v>
      </c>
    </row>
    <row r="192" spans="1:45" x14ac:dyDescent="0.15">
      <c r="A192">
        <v>5.4998999999999999E-2</v>
      </c>
      <c r="B192">
        <v>2.4859999999999999E-3</v>
      </c>
      <c r="C192">
        <v>1.6549000000000001E-2</v>
      </c>
      <c r="D192">
        <v>1.4945999999999999E-2</v>
      </c>
      <c r="E192">
        <v>1.2633E-2</v>
      </c>
      <c r="F192">
        <v>3.022E-2</v>
      </c>
      <c r="G192">
        <v>2.6357999999999999E-2</v>
      </c>
      <c r="H192">
        <v>2.9118999999999999E-2</v>
      </c>
      <c r="I192">
        <v>2.7622000000000001E-2</v>
      </c>
      <c r="J192">
        <v>2.6495999999999999E-2</v>
      </c>
      <c r="K192">
        <v>2.7490000000000001E-2</v>
      </c>
      <c r="L192">
        <v>4.7216000000000001E-2</v>
      </c>
      <c r="M192">
        <v>4.3666000000000003E-2</v>
      </c>
      <c r="N192">
        <f t="shared" si="32"/>
        <v>2.5400083333333334E-2</v>
      </c>
      <c r="O192">
        <f t="shared" si="33"/>
        <v>5.075793606386153E-4</v>
      </c>
      <c r="Q192">
        <v>1.248E-3</v>
      </c>
      <c r="R192">
        <v>3.4680000000000002E-3</v>
      </c>
      <c r="S192">
        <v>3.2230000000000002E-3</v>
      </c>
      <c r="T192">
        <v>4.3509999999999998E-3</v>
      </c>
      <c r="U192">
        <v>5.7670000000000004E-3</v>
      </c>
      <c r="V192">
        <v>5.189E-3</v>
      </c>
      <c r="W192">
        <v>5.7549999999999997E-3</v>
      </c>
      <c r="X192">
        <v>4.9449999999999997E-3</v>
      </c>
      <c r="Y192">
        <v>5.104E-3</v>
      </c>
      <c r="Z192">
        <v>4.8809999999999999E-3</v>
      </c>
      <c r="AA192">
        <v>6.0670000000000003E-3</v>
      </c>
      <c r="AB192">
        <v>5.3239999999999997E-3</v>
      </c>
      <c r="AC192">
        <f t="shared" si="34"/>
        <v>5.0062593547750521E-3</v>
      </c>
      <c r="AD192">
        <f t="shared" si="35"/>
        <v>0.10004115252737804</v>
      </c>
      <c r="AG192">
        <v>5.4998999999999999E-2</v>
      </c>
      <c r="AH192">
        <f t="shared" si="36"/>
        <v>3.612321999418773E-2</v>
      </c>
      <c r="AI192">
        <f t="shared" si="37"/>
        <v>0.28840205152513781</v>
      </c>
      <c r="AJ192">
        <f t="shared" si="38"/>
        <v>0.27444146772751227</v>
      </c>
      <c r="AK192">
        <f t="shared" si="39"/>
        <v>0.23123979528331587</v>
      </c>
      <c r="AL192">
        <f t="shared" si="40"/>
        <v>0.59871816461777727</v>
      </c>
      <c r="AM192">
        <f t="shared" si="41"/>
        <v>0.54019268881023574</v>
      </c>
      <c r="AN192">
        <f t="shared" si="42"/>
        <v>0.61946224915916603</v>
      </c>
      <c r="AO192">
        <f t="shared" si="43"/>
        <v>0.59725955124448893</v>
      </c>
      <c r="AP192">
        <f t="shared" si="44"/>
        <v>0.57662676822633296</v>
      </c>
      <c r="AQ192">
        <f t="shared" si="45"/>
        <v>0.61633454701989132</v>
      </c>
      <c r="AR192">
        <f t="shared" si="46"/>
        <v>1.1178744853482585</v>
      </c>
      <c r="AS192">
        <f t="shared" si="47"/>
        <v>1.0944463103228752</v>
      </c>
    </row>
    <row r="193" spans="1:45" x14ac:dyDescent="0.15">
      <c r="A193">
        <v>5.5499E-2</v>
      </c>
      <c r="B193">
        <v>6.3099999999999996E-3</v>
      </c>
      <c r="C193">
        <v>7.3860000000000002E-3</v>
      </c>
      <c r="D193">
        <v>1.4729000000000001E-2</v>
      </c>
      <c r="E193">
        <v>2.5557E-2</v>
      </c>
      <c r="F193">
        <v>1.9650000000000001E-2</v>
      </c>
      <c r="G193">
        <v>2.8400000000000002E-2</v>
      </c>
      <c r="H193">
        <v>3.1663999999999998E-2</v>
      </c>
      <c r="I193">
        <v>3.9633000000000002E-2</v>
      </c>
      <c r="J193">
        <v>3.6062999999999998E-2</v>
      </c>
      <c r="K193">
        <v>4.1956E-2</v>
      </c>
      <c r="L193">
        <v>4.0747999999999999E-2</v>
      </c>
      <c r="M193">
        <v>4.0368000000000001E-2</v>
      </c>
      <c r="N193">
        <f t="shared" si="32"/>
        <v>2.7705333333333335E-2</v>
      </c>
      <c r="O193">
        <f t="shared" si="33"/>
        <v>5.5364603316707171E-4</v>
      </c>
      <c r="Q193">
        <v>2.3019999999999998E-3</v>
      </c>
      <c r="R193">
        <v>2.4480000000000001E-3</v>
      </c>
      <c r="S193">
        <v>2.9250000000000001E-3</v>
      </c>
      <c r="T193">
        <v>5.3429999999999997E-3</v>
      </c>
      <c r="U193">
        <v>4.5570000000000003E-3</v>
      </c>
      <c r="V193">
        <v>5.4260000000000003E-3</v>
      </c>
      <c r="W193">
        <v>5.8910000000000004E-3</v>
      </c>
      <c r="X193">
        <v>6.234E-3</v>
      </c>
      <c r="Y193">
        <v>6.051E-3</v>
      </c>
      <c r="Z193">
        <v>6.2639999999999996E-3</v>
      </c>
      <c r="AA193">
        <v>5.7060000000000001E-3</v>
      </c>
      <c r="AB193">
        <v>4.9719999999999999E-3</v>
      </c>
      <c r="AC193">
        <f t="shared" si="34"/>
        <v>5.268267448515775E-3</v>
      </c>
      <c r="AD193">
        <f t="shared" si="35"/>
        <v>0.10527691636057261</v>
      </c>
      <c r="AG193">
        <v>5.5499E-2</v>
      </c>
      <c r="AH193">
        <f t="shared" si="36"/>
        <v>9.1688462656204575E-2</v>
      </c>
      <c r="AI193">
        <f t="shared" si="37"/>
        <v>0.12871699513956542</v>
      </c>
      <c r="AJ193">
        <f t="shared" si="38"/>
        <v>0.27045686994236107</v>
      </c>
      <c r="AK193">
        <f t="shared" si="39"/>
        <v>0.46780617810937258</v>
      </c>
      <c r="AL193">
        <f t="shared" si="40"/>
        <v>0.38930549089144029</v>
      </c>
      <c r="AM193">
        <f t="shared" si="41"/>
        <v>0.58204235382846559</v>
      </c>
      <c r="AN193">
        <f t="shared" si="42"/>
        <v>0.67360323697159352</v>
      </c>
      <c r="AO193">
        <f t="shared" si="43"/>
        <v>0.85696864073828216</v>
      </c>
      <c r="AP193">
        <f t="shared" si="44"/>
        <v>0.78483133841131669</v>
      </c>
      <c r="AQ193">
        <f t="shared" si="45"/>
        <v>0.94066686994421822</v>
      </c>
      <c r="AR193">
        <f t="shared" si="46"/>
        <v>0.96473969690297445</v>
      </c>
      <c r="AS193">
        <f t="shared" si="47"/>
        <v>1.011785110958499</v>
      </c>
    </row>
    <row r="194" spans="1:45" x14ac:dyDescent="0.15">
      <c r="A194">
        <v>5.5999E-2</v>
      </c>
      <c r="B194">
        <v>7.2199999999999999E-3</v>
      </c>
      <c r="C194">
        <v>8.0630000000000007E-3</v>
      </c>
      <c r="D194">
        <v>1.3816E-2</v>
      </c>
      <c r="E194">
        <v>1.4798E-2</v>
      </c>
      <c r="F194">
        <v>2.0381E-2</v>
      </c>
      <c r="G194">
        <v>2.3137000000000001E-2</v>
      </c>
      <c r="H194">
        <v>4.2368000000000003E-2</v>
      </c>
      <c r="I194">
        <v>3.7303999999999997E-2</v>
      </c>
      <c r="J194">
        <v>3.4799999999999998E-2</v>
      </c>
      <c r="K194">
        <v>4.1008999999999997E-2</v>
      </c>
      <c r="L194">
        <v>3.4411999999999998E-2</v>
      </c>
      <c r="M194">
        <v>3.5340999999999997E-2</v>
      </c>
      <c r="N194">
        <f t="shared" si="32"/>
        <v>2.6054083333333335E-2</v>
      </c>
      <c r="O194">
        <f t="shared" si="33"/>
        <v>5.2064848712537841E-4</v>
      </c>
      <c r="Q194">
        <v>2.5309999999999998E-3</v>
      </c>
      <c r="R194">
        <v>2.3640000000000002E-3</v>
      </c>
      <c r="S194">
        <v>2.9640000000000001E-3</v>
      </c>
      <c r="T194">
        <v>4.4910000000000002E-3</v>
      </c>
      <c r="U194">
        <v>4.7260000000000002E-3</v>
      </c>
      <c r="V194">
        <v>4.8040000000000001E-3</v>
      </c>
      <c r="W194">
        <v>6.9369999999999996E-3</v>
      </c>
      <c r="X194">
        <v>6.1089999999999998E-3</v>
      </c>
      <c r="Y194">
        <v>5.9509999999999997E-3</v>
      </c>
      <c r="Z194">
        <v>6.378E-3</v>
      </c>
      <c r="AA194">
        <v>5.1330000000000004E-3</v>
      </c>
      <c r="AB194">
        <v>4.594E-3</v>
      </c>
      <c r="AC194">
        <f t="shared" si="34"/>
        <v>5.1816984404027917E-3</v>
      </c>
      <c r="AD194">
        <f t="shared" si="35"/>
        <v>0.10354698933701274</v>
      </c>
      <c r="AG194">
        <v>5.5999E-2</v>
      </c>
      <c r="AH194">
        <f t="shared" si="36"/>
        <v>0.10491136297587909</v>
      </c>
      <c r="AI194">
        <f t="shared" si="37"/>
        <v>0.14051518166941726</v>
      </c>
      <c r="AJ194">
        <f t="shared" si="38"/>
        <v>0.25369217972188607</v>
      </c>
      <c r="AK194">
        <f t="shared" si="39"/>
        <v>0.27086887442432583</v>
      </c>
      <c r="AL194">
        <f t="shared" si="40"/>
        <v>0.40378805139228718</v>
      </c>
      <c r="AM194">
        <f t="shared" si="41"/>
        <v>0.47418006832849324</v>
      </c>
      <c r="AN194">
        <f t="shared" si="42"/>
        <v>0.90131448787305701</v>
      </c>
      <c r="AO194">
        <f t="shared" si="43"/>
        <v>0.80660959740874716</v>
      </c>
      <c r="AP194">
        <f t="shared" si="44"/>
        <v>0.75734494015233944</v>
      </c>
      <c r="AQ194">
        <f t="shared" si="45"/>
        <v>0.91943482861908765</v>
      </c>
      <c r="AR194">
        <f t="shared" si="46"/>
        <v>0.81473010822187975</v>
      </c>
      <c r="AS194">
        <f t="shared" si="47"/>
        <v>0.88578818882244137</v>
      </c>
    </row>
    <row r="195" spans="1:45" x14ac:dyDescent="0.15">
      <c r="A195">
        <v>5.6499000000000001E-2</v>
      </c>
      <c r="B195">
        <v>1.2344000000000001E-2</v>
      </c>
      <c r="C195">
        <v>7.9869999999999993E-3</v>
      </c>
      <c r="D195">
        <v>1.1322E-2</v>
      </c>
      <c r="E195">
        <v>2.3528E-2</v>
      </c>
      <c r="F195">
        <v>1.72E-2</v>
      </c>
      <c r="G195">
        <v>2.5139000000000002E-2</v>
      </c>
      <c r="H195">
        <v>2.8596E-2</v>
      </c>
      <c r="I195">
        <v>4.8528000000000002E-2</v>
      </c>
      <c r="J195">
        <v>4.7794000000000003E-2</v>
      </c>
      <c r="K195">
        <v>3.8753000000000003E-2</v>
      </c>
      <c r="L195">
        <v>3.6816000000000002E-2</v>
      </c>
      <c r="M195">
        <v>4.1369000000000003E-2</v>
      </c>
      <c r="N195">
        <f t="shared" ref="N195:N258" si="48">AVERAGE(B195:M195)</f>
        <v>2.8281333333333335E-2</v>
      </c>
      <c r="O195">
        <f t="shared" ref="O195:O258" si="49">N195/50.0416</f>
        <v>5.65156456494863E-4</v>
      </c>
      <c r="Q195">
        <v>4.7990000000000003E-3</v>
      </c>
      <c r="R195">
        <v>2.4320000000000001E-3</v>
      </c>
      <c r="S195">
        <v>2.8960000000000001E-3</v>
      </c>
      <c r="T195">
        <v>5.5430000000000002E-3</v>
      </c>
      <c r="U195">
        <v>4.2440000000000004E-3</v>
      </c>
      <c r="V195">
        <v>5.4019999999999997E-3</v>
      </c>
      <c r="W195">
        <v>6.1040000000000001E-3</v>
      </c>
      <c r="X195">
        <v>6.9059999999999998E-3</v>
      </c>
      <c r="Y195">
        <v>6.9129999999999999E-3</v>
      </c>
      <c r="Z195">
        <v>5.7790000000000003E-3</v>
      </c>
      <c r="AA195">
        <v>5.4250000000000001E-3</v>
      </c>
      <c r="AB195">
        <v>5.2009999999999999E-3</v>
      </c>
      <c r="AC195">
        <f t="shared" ref="AC195:AC258" si="50">SQRT((Q195^2+R195^2+S195^2+T195^2+U195^2+V195^2+W195^2+X195^2+Y195^2+Z195^2+AA195^2+AB195^2)/(12-1))</f>
        <v>5.5421436450003875E-3</v>
      </c>
      <c r="AD195">
        <f t="shared" ref="AD195:AD258" si="51">AC195/0.050042</f>
        <v>0.11074984303186099</v>
      </c>
      <c r="AG195">
        <v>5.6499000000000001E-2</v>
      </c>
      <c r="AH195">
        <f t="shared" ref="AH195:AH258" si="52">B195/ 0.06882</f>
        <v>0.17936646323743097</v>
      </c>
      <c r="AI195">
        <f t="shared" ref="AI195:AI258" si="53">C195/ 0.0573817</f>
        <v>0.13919071759811924</v>
      </c>
      <c r="AJ195">
        <f t="shared" ref="AJ195:AJ258" si="54">D195/0.0544597</f>
        <v>0.20789684849530937</v>
      </c>
      <c r="AK195">
        <f t="shared" ref="AK195:AK258" si="55">E195/0.0546316</f>
        <v>0.43066650070655077</v>
      </c>
      <c r="AL195">
        <f t="shared" ref="AL195:AL258" si="56">F195/0.0504745</f>
        <v>0.34076612943169327</v>
      </c>
      <c r="AM195">
        <f t="shared" ref="AM195:AM258" si="57">G195/ 0.0487937</f>
        <v>0.51520995538358438</v>
      </c>
      <c r="AN195">
        <f t="shared" ref="AN195:AN258" si="58">H195/ 0.0470069</f>
        <v>0.60833622298003065</v>
      </c>
      <c r="AO195">
        <f t="shared" ref="AO195:AO258" si="59">I195/0.0462479</f>
        <v>1.0493016980230454</v>
      </c>
      <c r="AP195">
        <f t="shared" ref="AP195:AP258" si="60">J195/ 0.04595</f>
        <v>1.0401305767138196</v>
      </c>
      <c r="AQ195">
        <f t="shared" ref="AQ195:AQ258" si="61">K195/0.0446024</f>
        <v>0.86885459078435245</v>
      </c>
      <c r="AR195">
        <f t="shared" ref="AR195:AR258" si="62">L195/0.0422373</f>
        <v>0.87164662513939106</v>
      </c>
      <c r="AS195">
        <f t="shared" ref="AS195:AS258" si="63">M195/ 0.0398978</f>
        <v>1.0368742136157885</v>
      </c>
    </row>
    <row r="196" spans="1:45" x14ac:dyDescent="0.15">
      <c r="A196">
        <v>5.6999000000000001E-2</v>
      </c>
      <c r="B196">
        <v>1.1068E-2</v>
      </c>
      <c r="C196">
        <v>1.3805E-2</v>
      </c>
      <c r="D196">
        <v>7.6620000000000004E-3</v>
      </c>
      <c r="E196">
        <v>2.1406000000000001E-2</v>
      </c>
      <c r="F196">
        <v>1.7552999999999999E-2</v>
      </c>
      <c r="G196">
        <v>2.2273999999999999E-2</v>
      </c>
      <c r="H196">
        <v>3.2004999999999999E-2</v>
      </c>
      <c r="I196">
        <v>2.4879999999999999E-2</v>
      </c>
      <c r="J196">
        <v>2.6599000000000001E-2</v>
      </c>
      <c r="K196">
        <v>2.9198000000000002E-2</v>
      </c>
      <c r="L196">
        <v>3.875E-2</v>
      </c>
      <c r="M196">
        <v>3.2065000000000003E-2</v>
      </c>
      <c r="N196">
        <f t="shared" si="48"/>
        <v>2.3105416666666666E-2</v>
      </c>
      <c r="O196">
        <f t="shared" si="49"/>
        <v>4.6172417881655791E-4</v>
      </c>
      <c r="Q196">
        <v>4.4869999999999997E-3</v>
      </c>
      <c r="R196">
        <v>3.271E-3</v>
      </c>
      <c r="S196">
        <v>2.215E-3</v>
      </c>
      <c r="T196">
        <v>5.0460000000000001E-3</v>
      </c>
      <c r="U196">
        <v>4.2519999999999997E-3</v>
      </c>
      <c r="V196">
        <v>4.7359999999999998E-3</v>
      </c>
      <c r="W196">
        <v>5.646E-3</v>
      </c>
      <c r="X196">
        <v>4.7699999999999999E-3</v>
      </c>
      <c r="Y196">
        <v>4.6430000000000004E-3</v>
      </c>
      <c r="Z196">
        <v>5.3280000000000003E-3</v>
      </c>
      <c r="AA196">
        <v>5.4990000000000004E-3</v>
      </c>
      <c r="AB196">
        <v>4.3439999999999998E-3</v>
      </c>
      <c r="AC196">
        <f t="shared" si="50"/>
        <v>4.8184752114788726E-3</v>
      </c>
      <c r="AD196">
        <f t="shared" si="51"/>
        <v>9.6288621787276138E-2</v>
      </c>
      <c r="AG196">
        <v>5.6999000000000001E-2</v>
      </c>
      <c r="AH196">
        <f t="shared" si="52"/>
        <v>0.16082534147050273</v>
      </c>
      <c r="AI196">
        <f t="shared" si="53"/>
        <v>0.24058192768774714</v>
      </c>
      <c r="AJ196">
        <f t="shared" si="54"/>
        <v>0.14069118999921043</v>
      </c>
      <c r="AK196">
        <f t="shared" si="55"/>
        <v>0.39182451182099737</v>
      </c>
      <c r="AL196">
        <f t="shared" si="56"/>
        <v>0.34775975987875063</v>
      </c>
      <c r="AM196">
        <f t="shared" si="57"/>
        <v>0.45649335877377606</v>
      </c>
      <c r="AN196">
        <f t="shared" si="58"/>
        <v>0.68085749113428029</v>
      </c>
      <c r="AO196">
        <f t="shared" si="59"/>
        <v>0.53797037270881487</v>
      </c>
      <c r="AP196">
        <f t="shared" si="60"/>
        <v>0.57886833514689884</v>
      </c>
      <c r="AQ196">
        <f t="shared" si="61"/>
        <v>0.65462845048696938</v>
      </c>
      <c r="AR196">
        <f t="shared" si="62"/>
        <v>0.91743553683592471</v>
      </c>
      <c r="AS196">
        <f t="shared" si="63"/>
        <v>0.80367839830767629</v>
      </c>
    </row>
    <row r="197" spans="1:45" x14ac:dyDescent="0.15">
      <c r="A197">
        <v>5.7499000000000001E-2</v>
      </c>
      <c r="B197">
        <v>1.0649E-2</v>
      </c>
      <c r="C197">
        <v>1.0558E-2</v>
      </c>
      <c r="D197">
        <v>1.7471E-2</v>
      </c>
      <c r="E197">
        <v>1.8891999999999999E-2</v>
      </c>
      <c r="F197">
        <v>2.589E-2</v>
      </c>
      <c r="G197">
        <v>3.2686E-2</v>
      </c>
      <c r="H197">
        <v>2.3104E-2</v>
      </c>
      <c r="I197">
        <v>3.8293000000000001E-2</v>
      </c>
      <c r="J197">
        <v>2.8402E-2</v>
      </c>
      <c r="K197">
        <v>3.8650999999999998E-2</v>
      </c>
      <c r="L197">
        <v>3.7533999999999998E-2</v>
      </c>
      <c r="M197">
        <v>3.6936999999999998E-2</v>
      </c>
      <c r="N197">
        <f t="shared" si="48"/>
        <v>2.6588916666666667E-2</v>
      </c>
      <c r="O197">
        <f t="shared" si="49"/>
        <v>5.313362615637123E-4</v>
      </c>
      <c r="Q197">
        <v>2.9589999999999998E-3</v>
      </c>
      <c r="R197">
        <v>2.7829999999999999E-3</v>
      </c>
      <c r="S197">
        <v>3.4710000000000001E-3</v>
      </c>
      <c r="T197">
        <v>4.4739999999999997E-3</v>
      </c>
      <c r="U197">
        <v>5.7109999999999999E-3</v>
      </c>
      <c r="V197">
        <v>5.8520000000000004E-3</v>
      </c>
      <c r="W197">
        <v>5.3889999999999997E-3</v>
      </c>
      <c r="X197">
        <v>5.9410000000000001E-3</v>
      </c>
      <c r="Y197">
        <v>5.4920000000000004E-3</v>
      </c>
      <c r="Z197">
        <v>5.9160000000000003E-3</v>
      </c>
      <c r="AA197">
        <v>5.7099999999999998E-3</v>
      </c>
      <c r="AB197">
        <v>4.9740000000000001E-3</v>
      </c>
      <c r="AC197">
        <f t="shared" si="50"/>
        <v>5.2420451421870901E-3</v>
      </c>
      <c r="AD197">
        <f t="shared" si="51"/>
        <v>0.10475291039900662</v>
      </c>
      <c r="AG197">
        <v>5.7499000000000001E-2</v>
      </c>
      <c r="AH197">
        <f t="shared" si="52"/>
        <v>0.15473699505957569</v>
      </c>
      <c r="AI197">
        <f t="shared" si="53"/>
        <v>0.18399594295742369</v>
      </c>
      <c r="AJ197">
        <f t="shared" si="54"/>
        <v>0.32080602720911061</v>
      </c>
      <c r="AK197">
        <f t="shared" si="55"/>
        <v>0.34580718851360748</v>
      </c>
      <c r="AL197">
        <f t="shared" si="56"/>
        <v>0.51293227273177544</v>
      </c>
      <c r="AM197">
        <f t="shared" si="57"/>
        <v>0.66988156257877551</v>
      </c>
      <c r="AN197">
        <f t="shared" si="58"/>
        <v>0.49150231136279993</v>
      </c>
      <c r="AO197">
        <f t="shared" si="59"/>
        <v>0.82799435217599071</v>
      </c>
      <c r="AP197">
        <f t="shared" si="60"/>
        <v>0.61810663764961915</v>
      </c>
      <c r="AQ197">
        <f t="shared" si="61"/>
        <v>0.86656771832905843</v>
      </c>
      <c r="AR197">
        <f t="shared" si="62"/>
        <v>0.88864581779611862</v>
      </c>
      <c r="AS197">
        <f t="shared" si="63"/>
        <v>0.92579039445783984</v>
      </c>
    </row>
    <row r="198" spans="1:45" x14ac:dyDescent="0.15">
      <c r="A198">
        <v>5.7999000000000002E-2</v>
      </c>
      <c r="B198">
        <v>5.731E-3</v>
      </c>
      <c r="C198">
        <v>1.1553000000000001E-2</v>
      </c>
      <c r="D198">
        <v>9.953E-3</v>
      </c>
      <c r="E198">
        <v>1.3774E-2</v>
      </c>
      <c r="F198">
        <v>1.6354E-2</v>
      </c>
      <c r="G198">
        <v>2.0417000000000001E-2</v>
      </c>
      <c r="H198">
        <v>3.5538E-2</v>
      </c>
      <c r="I198">
        <v>2.4147999999999999E-2</v>
      </c>
      <c r="J198">
        <v>4.1598999999999997E-2</v>
      </c>
      <c r="K198">
        <v>3.5077999999999998E-2</v>
      </c>
      <c r="L198">
        <v>3.2772999999999997E-2</v>
      </c>
      <c r="M198">
        <v>3.2786999999999997E-2</v>
      </c>
      <c r="N198">
        <f t="shared" si="48"/>
        <v>2.330875E-2</v>
      </c>
      <c r="O198">
        <f t="shared" si="49"/>
        <v>4.65787464829262E-4</v>
      </c>
      <c r="Q198">
        <v>2.9629999999999999E-3</v>
      </c>
      <c r="R198">
        <v>2.8609999999999998E-3</v>
      </c>
      <c r="S198">
        <v>2.5639999999999999E-3</v>
      </c>
      <c r="T198">
        <v>4.3E-3</v>
      </c>
      <c r="U198">
        <v>4.1929999999999997E-3</v>
      </c>
      <c r="V198">
        <v>4.6309999999999997E-3</v>
      </c>
      <c r="W198">
        <v>6.3280000000000003E-3</v>
      </c>
      <c r="X198">
        <v>4.7520000000000001E-3</v>
      </c>
      <c r="Y198">
        <v>6.3959999999999998E-3</v>
      </c>
      <c r="Z198">
        <v>6.2139999999999999E-3</v>
      </c>
      <c r="AA198">
        <v>5.1469999999999997E-3</v>
      </c>
      <c r="AB198">
        <v>4.4819999999999999E-3</v>
      </c>
      <c r="AC198">
        <f t="shared" si="50"/>
        <v>4.9523532422842817E-3</v>
      </c>
      <c r="AD198">
        <f t="shared" si="51"/>
        <v>9.896393514016788E-2</v>
      </c>
      <c r="AG198">
        <v>5.7999000000000002E-2</v>
      </c>
      <c r="AH198">
        <f t="shared" si="52"/>
        <v>8.3275210694565532E-2</v>
      </c>
      <c r="AI198">
        <f t="shared" si="53"/>
        <v>0.20133596599612769</v>
      </c>
      <c r="AJ198">
        <f t="shared" si="54"/>
        <v>0.18275899426548439</v>
      </c>
      <c r="AK198">
        <f t="shared" si="55"/>
        <v>0.25212514368973266</v>
      </c>
      <c r="AL198">
        <f t="shared" si="56"/>
        <v>0.32400519073987855</v>
      </c>
      <c r="AM198">
        <f t="shared" si="57"/>
        <v>0.41843516683506271</v>
      </c>
      <c r="AN198">
        <f t="shared" si="58"/>
        <v>0.75601666989314342</v>
      </c>
      <c r="AO198">
        <f t="shared" si="59"/>
        <v>0.52214262701657799</v>
      </c>
      <c r="AP198">
        <f t="shared" si="60"/>
        <v>0.90531011969532094</v>
      </c>
      <c r="AQ198">
        <f t="shared" si="61"/>
        <v>0.78645992143920507</v>
      </c>
      <c r="AR198">
        <f t="shared" si="62"/>
        <v>0.77592554448319373</v>
      </c>
      <c r="AS198">
        <f t="shared" si="63"/>
        <v>0.82177463419035635</v>
      </c>
    </row>
    <row r="199" spans="1:45" x14ac:dyDescent="0.15">
      <c r="A199">
        <v>5.8499000000000002E-2</v>
      </c>
      <c r="B199">
        <v>6.2110000000000004E-3</v>
      </c>
      <c r="C199">
        <v>7.2849999999999998E-3</v>
      </c>
      <c r="D199">
        <v>1.1212E-2</v>
      </c>
      <c r="E199">
        <v>2.2964999999999999E-2</v>
      </c>
      <c r="F199">
        <v>1.2881999999999999E-2</v>
      </c>
      <c r="G199">
        <v>3.3298000000000001E-2</v>
      </c>
      <c r="H199">
        <v>2.5392999999999999E-2</v>
      </c>
      <c r="I199">
        <v>3.0114999999999999E-2</v>
      </c>
      <c r="J199">
        <v>4.1673000000000002E-2</v>
      </c>
      <c r="K199">
        <v>4.1877999999999999E-2</v>
      </c>
      <c r="L199">
        <v>3.1122E-2</v>
      </c>
      <c r="M199">
        <v>2.7781E-2</v>
      </c>
      <c r="N199">
        <f t="shared" si="48"/>
        <v>2.4317916666666665E-2</v>
      </c>
      <c r="O199">
        <f t="shared" si="49"/>
        <v>4.8595401958903518E-4</v>
      </c>
      <c r="Q199">
        <v>2.4030000000000002E-3</v>
      </c>
      <c r="R199">
        <v>2.483E-3</v>
      </c>
      <c r="S199">
        <v>2.7269999999999998E-3</v>
      </c>
      <c r="T199">
        <v>5.3930000000000002E-3</v>
      </c>
      <c r="U199">
        <v>3.6830000000000001E-3</v>
      </c>
      <c r="V199">
        <v>6.1330000000000004E-3</v>
      </c>
      <c r="W199">
        <v>5.4450000000000002E-3</v>
      </c>
      <c r="X199">
        <v>5.3489999999999996E-3</v>
      </c>
      <c r="Y199">
        <v>6.5789999999999998E-3</v>
      </c>
      <c r="Z199">
        <v>6.4120000000000002E-3</v>
      </c>
      <c r="AA199">
        <v>4.6730000000000001E-3</v>
      </c>
      <c r="AB199">
        <v>4.1399999999999996E-3</v>
      </c>
      <c r="AC199">
        <f t="shared" si="50"/>
        <v>5.0566984737618528E-3</v>
      </c>
      <c r="AD199">
        <f t="shared" si="51"/>
        <v>0.10104908824111451</v>
      </c>
      <c r="AG199">
        <v>5.8499000000000002E-2</v>
      </c>
      <c r="AH199">
        <f t="shared" si="52"/>
        <v>9.0249927346701536E-2</v>
      </c>
      <c r="AI199">
        <f t="shared" si="53"/>
        <v>0.1269568520974457</v>
      </c>
      <c r="AJ199">
        <f t="shared" si="54"/>
        <v>0.20587700630007141</v>
      </c>
      <c r="AK199">
        <f t="shared" si="55"/>
        <v>0.42036110968743362</v>
      </c>
      <c r="AL199">
        <f t="shared" si="56"/>
        <v>0.25521798135692281</v>
      </c>
      <c r="AM199">
        <f t="shared" si="57"/>
        <v>0.68242416541479745</v>
      </c>
      <c r="AN199">
        <f t="shared" si="58"/>
        <v>0.54019729018505791</v>
      </c>
      <c r="AO199">
        <f t="shared" si="59"/>
        <v>0.65116470153239392</v>
      </c>
      <c r="AP199">
        <f t="shared" si="60"/>
        <v>0.90692056583242664</v>
      </c>
      <c r="AQ199">
        <f t="shared" si="61"/>
        <v>0.93891808512546404</v>
      </c>
      <c r="AR199">
        <f t="shared" si="62"/>
        <v>0.73683687167503609</v>
      </c>
      <c r="AS199">
        <f t="shared" si="63"/>
        <v>0.69630405686529084</v>
      </c>
    </row>
    <row r="200" spans="1:45" x14ac:dyDescent="0.15">
      <c r="A200">
        <v>5.8999000000000003E-2</v>
      </c>
      <c r="B200">
        <v>5.391E-3</v>
      </c>
      <c r="C200">
        <v>1.0699999999999999E-2</v>
      </c>
      <c r="D200">
        <v>1.3650000000000001E-2</v>
      </c>
      <c r="E200">
        <v>2.2282E-2</v>
      </c>
      <c r="F200">
        <v>1.2963000000000001E-2</v>
      </c>
      <c r="G200">
        <v>3.354E-2</v>
      </c>
      <c r="H200">
        <v>2.6082999999999999E-2</v>
      </c>
      <c r="I200">
        <v>2.895E-2</v>
      </c>
      <c r="J200">
        <v>5.0509999999999999E-2</v>
      </c>
      <c r="K200">
        <v>3.5147999999999999E-2</v>
      </c>
      <c r="L200">
        <v>3.3214E-2</v>
      </c>
      <c r="M200">
        <v>3.6680999999999998E-2</v>
      </c>
      <c r="N200">
        <f t="shared" si="48"/>
        <v>2.5759333333333339E-2</v>
      </c>
      <c r="O200">
        <f t="shared" si="49"/>
        <v>5.1475838768811027E-4</v>
      </c>
      <c r="Q200">
        <v>2.062E-3</v>
      </c>
      <c r="R200">
        <v>3.0270000000000002E-3</v>
      </c>
      <c r="S200">
        <v>3.0560000000000001E-3</v>
      </c>
      <c r="T200">
        <v>5.4840000000000002E-3</v>
      </c>
      <c r="U200">
        <v>3.6670000000000001E-3</v>
      </c>
      <c r="V200">
        <v>6.2989999999999999E-3</v>
      </c>
      <c r="W200">
        <v>5.5710000000000004E-3</v>
      </c>
      <c r="X200">
        <v>5.3740000000000003E-3</v>
      </c>
      <c r="Y200">
        <v>7.2769999999999996E-3</v>
      </c>
      <c r="Z200">
        <v>5.9389999999999998E-3</v>
      </c>
      <c r="AA200">
        <v>5.4000000000000003E-3</v>
      </c>
      <c r="AB200">
        <v>4.7910000000000001E-3</v>
      </c>
      <c r="AC200">
        <f t="shared" si="50"/>
        <v>5.2760893144966244E-3</v>
      </c>
      <c r="AD200">
        <f t="shared" si="51"/>
        <v>0.10543322238313065</v>
      </c>
      <c r="AG200">
        <v>5.8999000000000003E-2</v>
      </c>
      <c r="AH200">
        <f t="shared" si="52"/>
        <v>7.8334786399302525E-2</v>
      </c>
      <c r="AI200">
        <f t="shared" si="53"/>
        <v>0.18647059951169101</v>
      </c>
      <c r="AJ200">
        <f t="shared" si="54"/>
        <v>0.25064405422725428</v>
      </c>
      <c r="AK200">
        <f t="shared" si="55"/>
        <v>0.40785918772285634</v>
      </c>
      <c r="AL200">
        <f t="shared" si="56"/>
        <v>0.25682275208273486</v>
      </c>
      <c r="AM200">
        <f t="shared" si="57"/>
        <v>0.68738382209178639</v>
      </c>
      <c r="AN200">
        <f t="shared" si="58"/>
        <v>0.55487598629137425</v>
      </c>
      <c r="AO200">
        <f t="shared" si="59"/>
        <v>0.62597436856592403</v>
      </c>
      <c r="AP200">
        <f t="shared" si="60"/>
        <v>1.0992383025027204</v>
      </c>
      <c r="AQ200">
        <f t="shared" si="61"/>
        <v>0.78802934371244593</v>
      </c>
      <c r="AR200">
        <f t="shared" si="62"/>
        <v>0.78636655278628131</v>
      </c>
      <c r="AS200">
        <f t="shared" si="63"/>
        <v>0.91937400057146013</v>
      </c>
    </row>
    <row r="201" spans="1:45" x14ac:dyDescent="0.15">
      <c r="A201">
        <v>5.9499000000000003E-2</v>
      </c>
      <c r="B201">
        <v>4.6369999999999996E-3</v>
      </c>
      <c r="C201">
        <v>1.3741E-2</v>
      </c>
      <c r="D201">
        <v>1.1384999999999999E-2</v>
      </c>
      <c r="E201">
        <v>1.7162E-2</v>
      </c>
      <c r="F201">
        <v>2.1977E-2</v>
      </c>
      <c r="G201">
        <v>1.6832E-2</v>
      </c>
      <c r="H201">
        <v>2.4202999999999999E-2</v>
      </c>
      <c r="I201">
        <v>3.1636999999999998E-2</v>
      </c>
      <c r="J201">
        <v>2.5413999999999999E-2</v>
      </c>
      <c r="K201">
        <v>3.1863000000000002E-2</v>
      </c>
      <c r="L201">
        <v>3.3704999999999999E-2</v>
      </c>
      <c r="M201">
        <v>3.3866E-2</v>
      </c>
      <c r="N201">
        <f t="shared" si="48"/>
        <v>2.2201833333333334E-2</v>
      </c>
      <c r="O201">
        <f t="shared" si="49"/>
        <v>4.4366753527731593E-4</v>
      </c>
      <c r="Q201">
        <v>2.1389999999999998E-3</v>
      </c>
      <c r="R201">
        <v>3.3080000000000002E-3</v>
      </c>
      <c r="S201">
        <v>2.9710000000000001E-3</v>
      </c>
      <c r="T201">
        <v>4.8089999999999999E-3</v>
      </c>
      <c r="U201">
        <v>4.9119999999999997E-3</v>
      </c>
      <c r="V201">
        <v>4.0379999999999999E-3</v>
      </c>
      <c r="W201">
        <v>5.2310000000000004E-3</v>
      </c>
      <c r="X201">
        <v>5.8100000000000001E-3</v>
      </c>
      <c r="Y201">
        <v>4.8719999999999996E-3</v>
      </c>
      <c r="Z201">
        <v>5.6389999999999999E-3</v>
      </c>
      <c r="AA201">
        <v>5.4429999999999999E-3</v>
      </c>
      <c r="AB201">
        <v>4.5399999999999998E-3</v>
      </c>
      <c r="AC201">
        <f t="shared" si="50"/>
        <v>4.8128304845202344E-3</v>
      </c>
      <c r="AD201">
        <f t="shared" si="51"/>
        <v>9.6175821999924749E-2</v>
      </c>
      <c r="AG201">
        <v>5.9499000000000003E-2</v>
      </c>
      <c r="AH201">
        <f t="shared" si="52"/>
        <v>6.7378668991572202E-2</v>
      </c>
      <c r="AI201">
        <f t="shared" si="53"/>
        <v>0.23946658952244357</v>
      </c>
      <c r="AJ201">
        <f t="shared" si="54"/>
        <v>0.20905366720712745</v>
      </c>
      <c r="AK201">
        <f t="shared" si="55"/>
        <v>0.31414053404989051</v>
      </c>
      <c r="AL201">
        <f t="shared" si="56"/>
        <v>0.43540797828606526</v>
      </c>
      <c r="AM201">
        <f t="shared" si="57"/>
        <v>0.34496256688875815</v>
      </c>
      <c r="AN201">
        <f t="shared" si="58"/>
        <v>0.51488185776981676</v>
      </c>
      <c r="AO201">
        <f t="shared" si="59"/>
        <v>0.68407430391433988</v>
      </c>
      <c r="AP201">
        <f t="shared" si="60"/>
        <v>0.55307943416757344</v>
      </c>
      <c r="AQ201">
        <f t="shared" si="61"/>
        <v>0.71437859846106944</v>
      </c>
      <c r="AR201">
        <f t="shared" si="62"/>
        <v>0.79799134887883461</v>
      </c>
      <c r="AS201">
        <f t="shared" si="63"/>
        <v>0.84881873185990209</v>
      </c>
    </row>
    <row r="202" spans="1:45" x14ac:dyDescent="0.15">
      <c r="A202">
        <v>5.9998999999999997E-2</v>
      </c>
      <c r="B202">
        <v>1.1194000000000001E-2</v>
      </c>
      <c r="C202">
        <v>7.143E-3</v>
      </c>
      <c r="D202">
        <v>9.9100000000000004E-3</v>
      </c>
      <c r="E202">
        <v>1.9789999999999999E-2</v>
      </c>
      <c r="F202">
        <v>1.5687E-2</v>
      </c>
      <c r="G202">
        <v>2.6495000000000001E-2</v>
      </c>
      <c r="H202">
        <v>3.1539999999999999E-2</v>
      </c>
      <c r="I202">
        <v>3.9001000000000001E-2</v>
      </c>
      <c r="J202">
        <v>3.4349999999999999E-2</v>
      </c>
      <c r="K202">
        <v>3.9461999999999997E-2</v>
      </c>
      <c r="L202">
        <v>2.7916E-2</v>
      </c>
      <c r="M202">
        <v>3.9766000000000003E-2</v>
      </c>
      <c r="N202">
        <f t="shared" si="48"/>
        <v>2.5187833333333336E-2</v>
      </c>
      <c r="O202">
        <f t="shared" si="49"/>
        <v>5.0333788954256729E-4</v>
      </c>
      <c r="Q202">
        <v>5.633E-3</v>
      </c>
      <c r="R202">
        <v>2.4550000000000002E-3</v>
      </c>
      <c r="S202">
        <v>2.5469999999999998E-3</v>
      </c>
      <c r="T202">
        <v>5.1000000000000004E-3</v>
      </c>
      <c r="U202">
        <v>4.3400000000000001E-3</v>
      </c>
      <c r="V202">
        <v>5.3810000000000004E-3</v>
      </c>
      <c r="W202">
        <v>6.2839999999999997E-3</v>
      </c>
      <c r="X202">
        <v>6.1000000000000004E-3</v>
      </c>
      <c r="Y202">
        <v>6.1370000000000001E-3</v>
      </c>
      <c r="Z202">
        <v>6.5189999999999996E-3</v>
      </c>
      <c r="AA202">
        <v>4.7000000000000002E-3</v>
      </c>
      <c r="AB202">
        <v>4.9810000000000002E-3</v>
      </c>
      <c r="AC202">
        <f t="shared" si="50"/>
        <v>5.4087877233594253E-3</v>
      </c>
      <c r="AD202">
        <f t="shared" si="51"/>
        <v>0.10808496309818602</v>
      </c>
      <c r="AG202">
        <v>5.9998999999999997E-2</v>
      </c>
      <c r="AH202">
        <f t="shared" si="52"/>
        <v>0.16265620459168845</v>
      </c>
      <c r="AI202">
        <f t="shared" si="53"/>
        <v>0.12448219554317839</v>
      </c>
      <c r="AJ202">
        <f t="shared" si="54"/>
        <v>0.1819694195891641</v>
      </c>
      <c r="AK202">
        <f t="shared" si="55"/>
        <v>0.36224456175546749</v>
      </c>
      <c r="AL202">
        <f t="shared" si="56"/>
        <v>0.31079059723226582</v>
      </c>
      <c r="AM202">
        <f t="shared" si="57"/>
        <v>0.54300042833398576</v>
      </c>
      <c r="AN202">
        <f t="shared" si="58"/>
        <v>0.67096532636698014</v>
      </c>
      <c r="AO202">
        <f t="shared" si="59"/>
        <v>0.84330315538651479</v>
      </c>
      <c r="AP202">
        <f t="shared" si="60"/>
        <v>0.74755168661588689</v>
      </c>
      <c r="AQ202">
        <f t="shared" si="61"/>
        <v>0.88475059638046372</v>
      </c>
      <c r="AR202">
        <f t="shared" si="62"/>
        <v>0.66093239861449482</v>
      </c>
      <c r="AS202">
        <f t="shared" si="63"/>
        <v>0.99669655971005933</v>
      </c>
    </row>
    <row r="203" spans="1:45" x14ac:dyDescent="0.15">
      <c r="A203">
        <v>6.0498999999999997E-2</v>
      </c>
      <c r="B203">
        <v>9.0869999999999996E-3</v>
      </c>
      <c r="C203">
        <v>5.5519999999999996E-3</v>
      </c>
      <c r="D203">
        <v>1.5647999999999999E-2</v>
      </c>
      <c r="E203">
        <v>1.6840999999999998E-2</v>
      </c>
      <c r="F203">
        <v>2.0653999999999999E-2</v>
      </c>
      <c r="G203">
        <v>2.7012999999999999E-2</v>
      </c>
      <c r="H203">
        <v>2.0198000000000001E-2</v>
      </c>
      <c r="I203">
        <v>2.7955000000000001E-2</v>
      </c>
      <c r="J203">
        <v>3.0605E-2</v>
      </c>
      <c r="K203">
        <v>2.7536999999999999E-2</v>
      </c>
      <c r="L203">
        <v>4.0347000000000001E-2</v>
      </c>
      <c r="M203">
        <v>3.9756E-2</v>
      </c>
      <c r="N203">
        <f t="shared" si="48"/>
        <v>2.3432749999999999E-2</v>
      </c>
      <c r="O203">
        <f t="shared" si="49"/>
        <v>4.6826540318455041E-4</v>
      </c>
      <c r="Q203">
        <v>3.032E-3</v>
      </c>
      <c r="R203">
        <v>2.117E-3</v>
      </c>
      <c r="S203">
        <v>3.5070000000000001E-3</v>
      </c>
      <c r="T203">
        <v>4.8209999999999998E-3</v>
      </c>
      <c r="U203">
        <v>4.9959999999999996E-3</v>
      </c>
      <c r="V203">
        <v>5.6369999999999996E-3</v>
      </c>
      <c r="W203">
        <v>5.1359999999999999E-3</v>
      </c>
      <c r="X203">
        <v>5.1720000000000004E-3</v>
      </c>
      <c r="Y203">
        <v>5.4730000000000004E-3</v>
      </c>
      <c r="Z203">
        <v>5.2859999999999999E-3</v>
      </c>
      <c r="AA203">
        <v>5.8570000000000002E-3</v>
      </c>
      <c r="AB203">
        <v>5.1060000000000003E-3</v>
      </c>
      <c r="AC203">
        <f t="shared" si="50"/>
        <v>5.0213261377666145E-3</v>
      </c>
      <c r="AD203">
        <f t="shared" si="51"/>
        <v>0.10034223527769902</v>
      </c>
      <c r="AG203">
        <v>6.0498999999999997E-2</v>
      </c>
      <c r="AH203">
        <f t="shared" si="52"/>
        <v>0.13204010462074978</v>
      </c>
      <c r="AI203">
        <f t="shared" si="53"/>
        <v>9.6755585840084896E-2</v>
      </c>
      <c r="AJ203">
        <f t="shared" si="54"/>
        <v>0.28733173337348533</v>
      </c>
      <c r="AK203">
        <f t="shared" si="55"/>
        <v>0.30826481377078463</v>
      </c>
      <c r="AL203">
        <f t="shared" si="56"/>
        <v>0.40919672309780186</v>
      </c>
      <c r="AM203">
        <f t="shared" si="57"/>
        <v>0.55361655295663159</v>
      </c>
      <c r="AN203">
        <f t="shared" si="58"/>
        <v>0.42968159993532867</v>
      </c>
      <c r="AO203">
        <f t="shared" si="59"/>
        <v>0.60445987817825242</v>
      </c>
      <c r="AP203">
        <f t="shared" si="60"/>
        <v>0.66605005440696408</v>
      </c>
      <c r="AQ203">
        <f t="shared" si="61"/>
        <v>0.61738830197478156</v>
      </c>
      <c r="AR203">
        <f t="shared" si="62"/>
        <v>0.95524571883145948</v>
      </c>
      <c r="AS203">
        <f t="shared" si="63"/>
        <v>0.99644591932387261</v>
      </c>
    </row>
    <row r="204" spans="1:45" x14ac:dyDescent="0.15">
      <c r="A204">
        <v>6.0998999999999998E-2</v>
      </c>
      <c r="B204">
        <v>4.4539999999999996E-3</v>
      </c>
      <c r="C204">
        <v>8.1099999999999992E-3</v>
      </c>
      <c r="D204">
        <v>9.5490000000000002E-3</v>
      </c>
      <c r="E204">
        <v>8.9200000000000008E-3</v>
      </c>
      <c r="F204">
        <v>3.5077999999999998E-2</v>
      </c>
      <c r="G204">
        <v>2.2516999999999999E-2</v>
      </c>
      <c r="H204">
        <v>2.8903999999999999E-2</v>
      </c>
      <c r="I204">
        <v>1.9724999999999999E-2</v>
      </c>
      <c r="J204">
        <v>3.9959000000000001E-2</v>
      </c>
      <c r="K204">
        <v>2.7300999999999999E-2</v>
      </c>
      <c r="L204">
        <v>2.8842E-2</v>
      </c>
      <c r="M204">
        <v>3.3392999999999999E-2</v>
      </c>
      <c r="N204">
        <f t="shared" si="48"/>
        <v>2.2229333333333334E-2</v>
      </c>
      <c r="O204">
        <f t="shared" si="49"/>
        <v>4.4421707805772262E-4</v>
      </c>
      <c r="Q204">
        <v>1.887E-3</v>
      </c>
      <c r="R204">
        <v>2.4970000000000001E-3</v>
      </c>
      <c r="S204">
        <v>2.6459999999999999E-3</v>
      </c>
      <c r="T204">
        <v>3.437E-3</v>
      </c>
      <c r="U204">
        <v>7.0870000000000004E-3</v>
      </c>
      <c r="V204">
        <v>5.2979999999999998E-3</v>
      </c>
      <c r="W204">
        <v>6.0000000000000001E-3</v>
      </c>
      <c r="X204">
        <v>4.5799999999999999E-3</v>
      </c>
      <c r="Y204">
        <v>6.8060000000000004E-3</v>
      </c>
      <c r="Z204">
        <v>5.607E-3</v>
      </c>
      <c r="AA204">
        <v>4.9529999999999999E-3</v>
      </c>
      <c r="AB204">
        <v>4.6420000000000003E-3</v>
      </c>
      <c r="AC204">
        <f t="shared" si="50"/>
        <v>5.114340746638542E-3</v>
      </c>
      <c r="AD204">
        <f t="shared" si="51"/>
        <v>0.102200966121229</v>
      </c>
      <c r="AG204">
        <v>6.0998999999999998E-2</v>
      </c>
      <c r="AH204">
        <f t="shared" si="52"/>
        <v>6.4719558267945357E-2</v>
      </c>
      <c r="AI204">
        <f t="shared" si="53"/>
        <v>0.14133425813456205</v>
      </c>
      <c r="AJ204">
        <f t="shared" si="54"/>
        <v>0.17534066474842866</v>
      </c>
      <c r="AK204">
        <f t="shared" si="55"/>
        <v>0.16327546694587017</v>
      </c>
      <c r="AL204">
        <f t="shared" si="56"/>
        <v>0.69496478419796137</v>
      </c>
      <c r="AM204">
        <f t="shared" si="57"/>
        <v>0.46147350989984359</v>
      </c>
      <c r="AN204">
        <f t="shared" si="58"/>
        <v>0.61488845254632829</v>
      </c>
      <c r="AO204">
        <f t="shared" si="59"/>
        <v>0.42650585215761144</v>
      </c>
      <c r="AP204">
        <f t="shared" si="60"/>
        <v>0.86961915125136025</v>
      </c>
      <c r="AQ204">
        <f t="shared" si="61"/>
        <v>0.61209710688214081</v>
      </c>
      <c r="AR204">
        <f t="shared" si="62"/>
        <v>0.68285614847539977</v>
      </c>
      <c r="AS204">
        <f t="shared" si="63"/>
        <v>0.83696344159327085</v>
      </c>
    </row>
    <row r="205" spans="1:45" x14ac:dyDescent="0.15">
      <c r="A205">
        <v>6.1498999999999998E-2</v>
      </c>
      <c r="B205">
        <v>8.2869999999999992E-3</v>
      </c>
      <c r="C205">
        <v>5.6210000000000001E-3</v>
      </c>
      <c r="D205">
        <v>1.0271000000000001E-2</v>
      </c>
      <c r="E205">
        <v>1.7243000000000001E-2</v>
      </c>
      <c r="F205">
        <v>2.0834999999999999E-2</v>
      </c>
      <c r="G205">
        <v>3.1458E-2</v>
      </c>
      <c r="H205">
        <v>2.6709E-2</v>
      </c>
      <c r="I205">
        <v>2.7664999999999999E-2</v>
      </c>
      <c r="J205">
        <v>3.0771E-2</v>
      </c>
      <c r="K205">
        <v>3.7468000000000001E-2</v>
      </c>
      <c r="L205">
        <v>3.4020000000000002E-2</v>
      </c>
      <c r="M205">
        <v>4.5547999999999998E-2</v>
      </c>
      <c r="N205">
        <f t="shared" si="48"/>
        <v>2.4657999999999999E-2</v>
      </c>
      <c r="O205">
        <f t="shared" si="49"/>
        <v>4.9275003197339813E-4</v>
      </c>
      <c r="Q205">
        <v>3.7130000000000002E-3</v>
      </c>
      <c r="R205">
        <v>2.0110000000000002E-3</v>
      </c>
      <c r="S205">
        <v>2.5590000000000001E-3</v>
      </c>
      <c r="T205">
        <v>5.1349999999999998E-3</v>
      </c>
      <c r="U205">
        <v>5.0720000000000001E-3</v>
      </c>
      <c r="V205">
        <v>6.3499999999999997E-3</v>
      </c>
      <c r="W205">
        <v>5.8929999999999998E-3</v>
      </c>
      <c r="X205">
        <v>5.5909999999999996E-3</v>
      </c>
      <c r="Y205">
        <v>6.1539999999999997E-3</v>
      </c>
      <c r="Z205">
        <v>6.5620000000000001E-3</v>
      </c>
      <c r="AA205">
        <v>5.4749999999999998E-3</v>
      </c>
      <c r="AB205">
        <v>5.718E-3</v>
      </c>
      <c r="AC205">
        <f t="shared" si="50"/>
        <v>5.4471370211582456E-3</v>
      </c>
      <c r="AD205">
        <f t="shared" si="51"/>
        <v>0.10885130532669049</v>
      </c>
      <c r="AG205">
        <v>6.1498999999999998E-2</v>
      </c>
      <c r="AH205">
        <f t="shared" si="52"/>
        <v>0.12041557686718975</v>
      </c>
      <c r="AI205">
        <f t="shared" si="53"/>
        <v>9.7958059799552827E-2</v>
      </c>
      <c r="AJ205">
        <f t="shared" si="54"/>
        <v>0.18859817442989954</v>
      </c>
      <c r="AK205">
        <f t="shared" si="55"/>
        <v>0.31562319243807613</v>
      </c>
      <c r="AL205">
        <f t="shared" si="56"/>
        <v>0.41278269225054237</v>
      </c>
      <c r="AM205">
        <f t="shared" si="57"/>
        <v>0.64471437911041796</v>
      </c>
      <c r="AN205">
        <f t="shared" si="58"/>
        <v>0.56819318015014819</v>
      </c>
      <c r="AO205">
        <f t="shared" si="59"/>
        <v>0.5981893231908908</v>
      </c>
      <c r="AP205">
        <f t="shared" si="60"/>
        <v>0.66966267682263336</v>
      </c>
      <c r="AQ205">
        <f t="shared" si="61"/>
        <v>0.84004448191128733</v>
      </c>
      <c r="AR205">
        <f t="shared" si="62"/>
        <v>0.80544921195246866</v>
      </c>
      <c r="AS205">
        <f t="shared" si="63"/>
        <v>1.1416168310032133</v>
      </c>
    </row>
    <row r="206" spans="1:45" x14ac:dyDescent="0.15">
      <c r="A206">
        <v>6.1998999999999999E-2</v>
      </c>
      <c r="B206">
        <v>4.5030000000000001E-3</v>
      </c>
      <c r="C206">
        <v>4.1149999999999997E-3</v>
      </c>
      <c r="D206">
        <v>1.1721000000000001E-2</v>
      </c>
      <c r="E206">
        <v>1.8738999999999999E-2</v>
      </c>
      <c r="F206">
        <v>1.4737999999999999E-2</v>
      </c>
      <c r="G206">
        <v>2.4955999999999999E-2</v>
      </c>
      <c r="H206">
        <v>2.8618999999999999E-2</v>
      </c>
      <c r="I206">
        <v>3.4243999999999997E-2</v>
      </c>
      <c r="J206">
        <v>2.1675E-2</v>
      </c>
      <c r="K206">
        <v>4.0516000000000003E-2</v>
      </c>
      <c r="L206">
        <v>3.1875000000000001E-2</v>
      </c>
      <c r="M206">
        <v>3.7622999999999997E-2</v>
      </c>
      <c r="N206">
        <f t="shared" si="48"/>
        <v>2.2777000000000002E-2</v>
      </c>
      <c r="O206">
        <f t="shared" si="49"/>
        <v>4.5516130579357974E-4</v>
      </c>
      <c r="Q206">
        <v>3.0509999999999999E-3</v>
      </c>
      <c r="R206">
        <v>1.854E-3</v>
      </c>
      <c r="S206">
        <v>2.8210000000000002E-3</v>
      </c>
      <c r="T206">
        <v>5.1500000000000001E-3</v>
      </c>
      <c r="U206">
        <v>4.3790000000000001E-3</v>
      </c>
      <c r="V206">
        <v>5.555E-3</v>
      </c>
      <c r="W206">
        <v>6.6340000000000001E-3</v>
      </c>
      <c r="X206">
        <v>5.9189999999999998E-3</v>
      </c>
      <c r="Y206">
        <v>4.7419999999999997E-3</v>
      </c>
      <c r="Z206">
        <v>6.3350000000000004E-3</v>
      </c>
      <c r="AA206">
        <v>5.2100000000000002E-3</v>
      </c>
      <c r="AB206">
        <v>5.0109999999999998E-3</v>
      </c>
      <c r="AC206">
        <f t="shared" si="50"/>
        <v>5.1449679829377506E-3</v>
      </c>
      <c r="AD206">
        <f t="shared" si="51"/>
        <v>0.10281299674149215</v>
      </c>
      <c r="AG206">
        <v>6.1998999999999999E-2</v>
      </c>
      <c r="AH206">
        <f t="shared" si="52"/>
        <v>6.5431560592850907E-2</v>
      </c>
      <c r="AI206">
        <f t="shared" si="53"/>
        <v>7.1712758597253123E-2</v>
      </c>
      <c r="AJ206">
        <f t="shared" si="54"/>
        <v>0.21522336700349068</v>
      </c>
      <c r="AK206">
        <f t="shared" si="55"/>
        <v>0.34300661155814582</v>
      </c>
      <c r="AL206">
        <f t="shared" si="56"/>
        <v>0.29198902416071482</v>
      </c>
      <c r="AM206">
        <f t="shared" si="57"/>
        <v>0.51145947120222479</v>
      </c>
      <c r="AN206">
        <f t="shared" si="58"/>
        <v>0.60882551285024111</v>
      </c>
      <c r="AO206">
        <f t="shared" si="59"/>
        <v>0.74044443099038004</v>
      </c>
      <c r="AP206">
        <f t="shared" si="60"/>
        <v>0.47170837867247012</v>
      </c>
      <c r="AQ206">
        <f t="shared" si="61"/>
        <v>0.90838161175183407</v>
      </c>
      <c r="AR206">
        <f t="shared" si="62"/>
        <v>0.75466471578438965</v>
      </c>
      <c r="AS206">
        <f t="shared" si="63"/>
        <v>0.94298432495024787</v>
      </c>
    </row>
    <row r="207" spans="1:45" x14ac:dyDescent="0.15">
      <c r="A207">
        <v>6.2498999999999999E-2</v>
      </c>
      <c r="B207">
        <v>4.9059999999999998E-3</v>
      </c>
      <c r="C207">
        <v>1.1795E-2</v>
      </c>
      <c r="D207">
        <v>1.6403000000000001E-2</v>
      </c>
      <c r="E207">
        <v>1.2858E-2</v>
      </c>
      <c r="F207">
        <v>2.1579000000000001E-2</v>
      </c>
      <c r="G207">
        <v>2.4469999999999999E-2</v>
      </c>
      <c r="H207">
        <v>1.9266999999999999E-2</v>
      </c>
      <c r="I207">
        <v>3.1329999999999997E-2</v>
      </c>
      <c r="J207">
        <v>2.3095999999999998E-2</v>
      </c>
      <c r="K207">
        <v>3.7700999999999998E-2</v>
      </c>
      <c r="L207">
        <v>2.8642000000000001E-2</v>
      </c>
      <c r="M207">
        <v>3.1296999999999998E-2</v>
      </c>
      <c r="N207">
        <f t="shared" si="48"/>
        <v>2.1945333333333334E-2</v>
      </c>
      <c r="O207">
        <f t="shared" si="49"/>
        <v>4.385417998891589E-4</v>
      </c>
      <c r="Q207">
        <v>1.902E-3</v>
      </c>
      <c r="R207">
        <v>3.2520000000000001E-3</v>
      </c>
      <c r="S207">
        <v>3.6419999999999998E-3</v>
      </c>
      <c r="T207">
        <v>4.2100000000000002E-3</v>
      </c>
      <c r="U207">
        <v>5.2059999999999997E-3</v>
      </c>
      <c r="V207">
        <v>5.2329999999999998E-3</v>
      </c>
      <c r="W207">
        <v>5.1529999999999996E-3</v>
      </c>
      <c r="X207">
        <v>5.8919999999999997E-3</v>
      </c>
      <c r="Y207">
        <v>5.2690000000000002E-3</v>
      </c>
      <c r="Z207">
        <v>6.2090000000000001E-3</v>
      </c>
      <c r="AA207">
        <v>4.8089999999999999E-3</v>
      </c>
      <c r="AB207">
        <v>4.5380000000000004E-3</v>
      </c>
      <c r="AC207">
        <f t="shared" si="50"/>
        <v>4.9632388343976283E-3</v>
      </c>
      <c r="AD207">
        <f t="shared" si="51"/>
        <v>9.918146425797586E-2</v>
      </c>
      <c r="AG207">
        <v>6.2498999999999999E-2</v>
      </c>
      <c r="AH207">
        <f t="shared" si="52"/>
        <v>7.1287416448706759E-2</v>
      </c>
      <c r="AI207">
        <f t="shared" si="53"/>
        <v>0.20555333843368181</v>
      </c>
      <c r="AJ207">
        <f t="shared" si="54"/>
        <v>0.30119519571352765</v>
      </c>
      <c r="AK207">
        <f t="shared" si="55"/>
        <v>0.23535829080605361</v>
      </c>
      <c r="AL207">
        <f t="shared" si="56"/>
        <v>0.42752280854689007</v>
      </c>
      <c r="AM207">
        <f t="shared" si="57"/>
        <v>0.50149916895008984</v>
      </c>
      <c r="AN207">
        <f t="shared" si="58"/>
        <v>0.40987599692811055</v>
      </c>
      <c r="AO207">
        <f t="shared" si="59"/>
        <v>0.6774361646690984</v>
      </c>
      <c r="AP207">
        <f t="shared" si="60"/>
        <v>0.50263329706202398</v>
      </c>
      <c r="AQ207">
        <f t="shared" si="61"/>
        <v>0.84526841604936054</v>
      </c>
      <c r="AR207">
        <f t="shared" si="62"/>
        <v>0.67812099731753694</v>
      </c>
      <c r="AS207">
        <f t="shared" si="63"/>
        <v>0.78442921664853704</v>
      </c>
    </row>
    <row r="208" spans="1:45" x14ac:dyDescent="0.15">
      <c r="A208">
        <v>6.2998999999999999E-2</v>
      </c>
      <c r="B208">
        <v>5.0749999999999997E-3</v>
      </c>
      <c r="C208">
        <v>4.2900000000000004E-3</v>
      </c>
      <c r="D208">
        <v>1.6855999999999999E-2</v>
      </c>
      <c r="E208">
        <v>1.2597000000000001E-2</v>
      </c>
      <c r="F208">
        <v>1.1115999999999999E-2</v>
      </c>
      <c r="G208">
        <v>1.3806000000000001E-2</v>
      </c>
      <c r="H208">
        <v>2.8021999999999998E-2</v>
      </c>
      <c r="I208">
        <v>4.2394000000000001E-2</v>
      </c>
      <c r="J208">
        <v>3.3654999999999997E-2</v>
      </c>
      <c r="K208">
        <v>3.2072999999999997E-2</v>
      </c>
      <c r="L208">
        <v>3.5267E-2</v>
      </c>
      <c r="M208">
        <v>3.2711999999999998E-2</v>
      </c>
      <c r="N208">
        <f t="shared" si="48"/>
        <v>2.2321916666666664E-2</v>
      </c>
      <c r="O208">
        <f t="shared" si="49"/>
        <v>4.4606720541842513E-4</v>
      </c>
      <c r="Q208">
        <v>2.2469999999999999E-3</v>
      </c>
      <c r="R208">
        <v>1.9750000000000002E-3</v>
      </c>
      <c r="S208">
        <v>3.493E-3</v>
      </c>
      <c r="T208">
        <v>3.8760000000000001E-3</v>
      </c>
      <c r="U208">
        <v>3.3960000000000001E-3</v>
      </c>
      <c r="V208">
        <v>4.1079999999999997E-3</v>
      </c>
      <c r="W208">
        <v>6.058E-3</v>
      </c>
      <c r="X208">
        <v>6.8279999999999999E-3</v>
      </c>
      <c r="Y208">
        <v>6.3680000000000004E-3</v>
      </c>
      <c r="Z208">
        <v>5.7609999999999996E-3</v>
      </c>
      <c r="AA208">
        <v>5.3680000000000004E-3</v>
      </c>
      <c r="AB208">
        <v>4.7390000000000002E-3</v>
      </c>
      <c r="AC208">
        <f t="shared" si="50"/>
        <v>4.9810329067555672E-3</v>
      </c>
      <c r="AD208">
        <f t="shared" si="51"/>
        <v>9.9537047015618219E-2</v>
      </c>
      <c r="AG208">
        <v>6.2998999999999999E-2</v>
      </c>
      <c r="AH208">
        <f t="shared" si="52"/>
        <v>7.374309793664631E-2</v>
      </c>
      <c r="AI208">
        <f t="shared" si="53"/>
        <v>7.4762511393005091E-2</v>
      </c>
      <c r="AJ208">
        <f t="shared" si="54"/>
        <v>0.30951327311755295</v>
      </c>
      <c r="AK208">
        <f t="shared" si="55"/>
        <v>0.23058083599967785</v>
      </c>
      <c r="AL208">
        <f t="shared" si="56"/>
        <v>0.2202300171373664</v>
      </c>
      <c r="AM208">
        <f t="shared" si="57"/>
        <v>0.28294636397731676</v>
      </c>
      <c r="AN208">
        <f t="shared" si="58"/>
        <v>0.5961252496973849</v>
      </c>
      <c r="AO208">
        <f t="shared" si="59"/>
        <v>0.9166686487386454</v>
      </c>
      <c r="AP208">
        <f t="shared" si="60"/>
        <v>0.73242655059847661</v>
      </c>
      <c r="AQ208">
        <f t="shared" si="61"/>
        <v>0.71908686528079202</v>
      </c>
      <c r="AR208">
        <f t="shared" si="62"/>
        <v>0.83497287942174336</v>
      </c>
      <c r="AS208">
        <f t="shared" si="63"/>
        <v>0.81989483129395602</v>
      </c>
    </row>
    <row r="209" spans="1:45" x14ac:dyDescent="0.15">
      <c r="A209">
        <v>6.3499E-2</v>
      </c>
      <c r="B209">
        <v>6.1999999999999998E-3</v>
      </c>
      <c r="C209">
        <v>9.0810000000000005E-3</v>
      </c>
      <c r="D209">
        <v>1.2818E-2</v>
      </c>
      <c r="E209">
        <v>1.8165000000000001E-2</v>
      </c>
      <c r="F209">
        <v>2.8354000000000001E-2</v>
      </c>
      <c r="G209">
        <v>2.0421999999999999E-2</v>
      </c>
      <c r="H209">
        <v>2.0397999999999999E-2</v>
      </c>
      <c r="I209">
        <v>2.4388E-2</v>
      </c>
      <c r="J209">
        <v>2.1843999999999999E-2</v>
      </c>
      <c r="K209">
        <v>3.1935999999999999E-2</v>
      </c>
      <c r="L209">
        <v>2.9951999999999999E-2</v>
      </c>
      <c r="M209">
        <v>3.3491E-2</v>
      </c>
      <c r="N209">
        <f t="shared" si="48"/>
        <v>2.1420750000000002E-2</v>
      </c>
      <c r="O209">
        <f t="shared" si="49"/>
        <v>4.280588550326129E-4</v>
      </c>
      <c r="Q209">
        <v>3.6029999999999999E-3</v>
      </c>
      <c r="R209">
        <v>2.6510000000000001E-3</v>
      </c>
      <c r="S209">
        <v>3.2550000000000001E-3</v>
      </c>
      <c r="T209">
        <v>4.986E-3</v>
      </c>
      <c r="U209">
        <v>6.1520000000000004E-3</v>
      </c>
      <c r="V209">
        <v>5.0749999999999997E-3</v>
      </c>
      <c r="W209">
        <v>4.8910000000000004E-3</v>
      </c>
      <c r="X209">
        <v>4.9589999999999999E-3</v>
      </c>
      <c r="Y209">
        <v>4.9709999999999997E-3</v>
      </c>
      <c r="Z209">
        <v>6.1720000000000004E-3</v>
      </c>
      <c r="AA209">
        <v>4.9969999999999997E-3</v>
      </c>
      <c r="AB209">
        <v>4.9069999999999999E-3</v>
      </c>
      <c r="AC209">
        <f t="shared" si="50"/>
        <v>5.0401479505701383E-3</v>
      </c>
      <c r="AD209">
        <f t="shared" si="51"/>
        <v>0.10071835559270488</v>
      </c>
      <c r="AG209">
        <v>6.3499E-2</v>
      </c>
      <c r="AH209">
        <f t="shared" si="52"/>
        <v>9.0090090090090072E-2</v>
      </c>
      <c r="AI209">
        <f t="shared" si="53"/>
        <v>0.1582560293612772</v>
      </c>
      <c r="AJ209">
        <f t="shared" si="54"/>
        <v>0.23536670235054544</v>
      </c>
      <c r="AK209">
        <f t="shared" si="55"/>
        <v>0.33249987186902819</v>
      </c>
      <c r="AL209">
        <f t="shared" si="56"/>
        <v>0.56174900197129252</v>
      </c>
      <c r="AM209">
        <f t="shared" si="57"/>
        <v>0.41853763908045505</v>
      </c>
      <c r="AN209">
        <f t="shared" si="58"/>
        <v>0.43393629445889859</v>
      </c>
      <c r="AO209">
        <f t="shared" si="59"/>
        <v>0.52733205183370491</v>
      </c>
      <c r="AP209">
        <f t="shared" si="60"/>
        <v>0.47538628944504896</v>
      </c>
      <c r="AQ209">
        <f t="shared" si="61"/>
        <v>0.71601528168887774</v>
      </c>
      <c r="AR209">
        <f t="shared" si="62"/>
        <v>0.70913623740153842</v>
      </c>
      <c r="AS209">
        <f t="shared" si="63"/>
        <v>0.83941971737790055</v>
      </c>
    </row>
    <row r="210" spans="1:45" x14ac:dyDescent="0.15">
      <c r="A210">
        <v>6.3999E-2</v>
      </c>
      <c r="B210">
        <v>7.8670000000000007E-3</v>
      </c>
      <c r="C210">
        <v>1.2461E-2</v>
      </c>
      <c r="D210">
        <v>1.5642E-2</v>
      </c>
      <c r="E210">
        <v>1.3022000000000001E-2</v>
      </c>
      <c r="F210">
        <v>1.6677999999999998E-2</v>
      </c>
      <c r="G210">
        <v>1.9994999999999999E-2</v>
      </c>
      <c r="H210">
        <v>2.6561999999999999E-2</v>
      </c>
      <c r="I210">
        <v>2.8524999999999998E-2</v>
      </c>
      <c r="J210">
        <v>3.0325999999999999E-2</v>
      </c>
      <c r="K210">
        <v>3.3741E-2</v>
      </c>
      <c r="L210">
        <v>3.0577E-2</v>
      </c>
      <c r="M210">
        <v>2.9559999999999999E-2</v>
      </c>
      <c r="N210">
        <f t="shared" si="48"/>
        <v>2.2079666666666664E-2</v>
      </c>
      <c r="O210">
        <f t="shared" si="49"/>
        <v>4.4122623310738791E-4</v>
      </c>
      <c r="Q210">
        <v>4.5979999999999997E-3</v>
      </c>
      <c r="R210">
        <v>2.9859999999999999E-3</v>
      </c>
      <c r="S210">
        <v>3.5599999999999998E-3</v>
      </c>
      <c r="T210">
        <v>4.5240000000000002E-3</v>
      </c>
      <c r="U210">
        <v>4.81E-3</v>
      </c>
      <c r="V210">
        <v>4.7460000000000002E-3</v>
      </c>
      <c r="W210">
        <v>5.6100000000000004E-3</v>
      </c>
      <c r="X210">
        <v>5.2050000000000004E-3</v>
      </c>
      <c r="Y210">
        <v>6.0809999999999996E-3</v>
      </c>
      <c r="Z210">
        <v>6.0439999999999999E-3</v>
      </c>
      <c r="AA210">
        <v>4.8919999999999996E-3</v>
      </c>
      <c r="AB210">
        <v>4.4650000000000002E-3</v>
      </c>
      <c r="AC210">
        <f t="shared" si="50"/>
        <v>5.0883030123465072E-3</v>
      </c>
      <c r="AD210">
        <f t="shared" si="51"/>
        <v>0.1016806485021883</v>
      </c>
      <c r="AG210">
        <v>6.3999E-2</v>
      </c>
      <c r="AH210">
        <f t="shared" si="52"/>
        <v>0.11431269979657077</v>
      </c>
      <c r="AI210">
        <f t="shared" si="53"/>
        <v>0.21715982621637211</v>
      </c>
      <c r="AJ210">
        <f t="shared" si="54"/>
        <v>0.28722156016283601</v>
      </c>
      <c r="AK210">
        <f t="shared" si="55"/>
        <v>0.23836021643151584</v>
      </c>
      <c r="AL210">
        <f t="shared" si="56"/>
        <v>0.33042427364312671</v>
      </c>
      <c r="AM210">
        <f t="shared" si="57"/>
        <v>0.40978650932394955</v>
      </c>
      <c r="AN210">
        <f t="shared" si="58"/>
        <v>0.56506597967532424</v>
      </c>
      <c r="AO210">
        <f t="shared" si="59"/>
        <v>0.61678476211892863</v>
      </c>
      <c r="AP210">
        <f t="shared" si="60"/>
        <v>0.65997823721436344</v>
      </c>
      <c r="AQ210">
        <f t="shared" si="61"/>
        <v>0.75648395602030383</v>
      </c>
      <c r="AR210">
        <f t="shared" si="62"/>
        <v>0.72393358476985981</v>
      </c>
      <c r="AS210">
        <f t="shared" si="63"/>
        <v>0.74089298156790606</v>
      </c>
    </row>
    <row r="211" spans="1:45" x14ac:dyDescent="0.15">
      <c r="A211">
        <v>6.4499000000000001E-2</v>
      </c>
      <c r="B211">
        <v>6.6799999999999997E-4</v>
      </c>
      <c r="C211">
        <v>7.4689999999999999E-3</v>
      </c>
      <c r="D211">
        <v>1.5526999999999999E-2</v>
      </c>
      <c r="E211">
        <v>1.7510000000000001E-2</v>
      </c>
      <c r="F211">
        <v>2.3039E-2</v>
      </c>
      <c r="G211">
        <v>1.3072E-2</v>
      </c>
      <c r="H211">
        <v>2.3304999999999999E-2</v>
      </c>
      <c r="I211">
        <v>3.9871999999999998E-2</v>
      </c>
      <c r="J211">
        <v>3.9678999999999999E-2</v>
      </c>
      <c r="K211">
        <v>2.3661000000000001E-2</v>
      </c>
      <c r="L211">
        <v>2.9954999999999999E-2</v>
      </c>
      <c r="M211">
        <v>2.3737000000000001E-2</v>
      </c>
      <c r="N211">
        <f t="shared" si="48"/>
        <v>2.1457833333333332E-2</v>
      </c>
      <c r="O211">
        <f t="shared" si="49"/>
        <v>4.2879990514558549E-4</v>
      </c>
      <c r="Q211">
        <v>6.6799999999999997E-4</v>
      </c>
      <c r="R211">
        <v>2.5249999999999999E-3</v>
      </c>
      <c r="S211">
        <v>3.571E-3</v>
      </c>
      <c r="T211">
        <v>4.947E-3</v>
      </c>
      <c r="U211">
        <v>5.679E-3</v>
      </c>
      <c r="V211">
        <v>3.6570000000000001E-3</v>
      </c>
      <c r="W211">
        <v>5.2719999999999998E-3</v>
      </c>
      <c r="X211">
        <v>6.3699999999999998E-3</v>
      </c>
      <c r="Y211">
        <v>6.7660000000000003E-3</v>
      </c>
      <c r="Z211">
        <v>5.2199999999999998E-3</v>
      </c>
      <c r="AA211">
        <v>5.1720000000000004E-3</v>
      </c>
      <c r="AB211">
        <v>3.973E-3</v>
      </c>
      <c r="AC211">
        <f t="shared" si="50"/>
        <v>4.9872905925507742E-3</v>
      </c>
      <c r="AD211">
        <f t="shared" si="51"/>
        <v>9.9662095690635347E-2</v>
      </c>
      <c r="AG211">
        <v>6.4499000000000001E-2</v>
      </c>
      <c r="AH211">
        <f t="shared" si="52"/>
        <v>9.7064806742226083E-3</v>
      </c>
      <c r="AI211">
        <f t="shared" si="53"/>
        <v>0.13016344932269347</v>
      </c>
      <c r="AJ211">
        <f t="shared" si="54"/>
        <v>0.28510990695872357</v>
      </c>
      <c r="AK211">
        <f t="shared" si="55"/>
        <v>0.32051047379172493</v>
      </c>
      <c r="AL211">
        <f t="shared" si="56"/>
        <v>0.4564483055800454</v>
      </c>
      <c r="AM211">
        <f t="shared" si="57"/>
        <v>0.26790343835372188</v>
      </c>
      <c r="AN211">
        <f t="shared" si="58"/>
        <v>0.49577827935898772</v>
      </c>
      <c r="AO211">
        <f t="shared" si="59"/>
        <v>0.8621364429520042</v>
      </c>
      <c r="AP211">
        <f t="shared" si="60"/>
        <v>0.86352557127312302</v>
      </c>
      <c r="AQ211">
        <f t="shared" si="61"/>
        <v>0.53048714867361402</v>
      </c>
      <c r="AR211">
        <f t="shared" si="62"/>
        <v>0.70920726466890638</v>
      </c>
      <c r="AS211">
        <f t="shared" si="63"/>
        <v>0.59494508469138652</v>
      </c>
    </row>
    <row r="212" spans="1:45" x14ac:dyDescent="0.15">
      <c r="A212">
        <v>6.4999000000000001E-2</v>
      </c>
      <c r="B212">
        <v>6.9420000000000003E-3</v>
      </c>
      <c r="C212">
        <v>6.0039999999999998E-3</v>
      </c>
      <c r="D212">
        <v>2.934E-3</v>
      </c>
      <c r="E212">
        <v>1.5132E-2</v>
      </c>
      <c r="F212">
        <v>1.2544E-2</v>
      </c>
      <c r="G212">
        <v>1.4564000000000001E-2</v>
      </c>
      <c r="H212">
        <v>2.3483E-2</v>
      </c>
      <c r="I212">
        <v>2.6834E-2</v>
      </c>
      <c r="J212">
        <v>2.6839999999999999E-2</v>
      </c>
      <c r="K212">
        <v>2.1443E-2</v>
      </c>
      <c r="L212">
        <v>2.8667000000000002E-2</v>
      </c>
      <c r="M212">
        <v>2.4395E-2</v>
      </c>
      <c r="N212">
        <f t="shared" si="48"/>
        <v>1.7481833333333332E-2</v>
      </c>
      <c r="O212">
        <f t="shared" si="49"/>
        <v>3.4934601078569292E-4</v>
      </c>
      <c r="Q212">
        <v>4.0099999999999997E-3</v>
      </c>
      <c r="R212">
        <v>2.134E-3</v>
      </c>
      <c r="S212">
        <v>1.3209999999999999E-3</v>
      </c>
      <c r="T212">
        <v>4.7349999999999996E-3</v>
      </c>
      <c r="U212">
        <v>4.1180000000000001E-3</v>
      </c>
      <c r="V212">
        <v>4.261E-3</v>
      </c>
      <c r="W212">
        <v>5.3569999999999998E-3</v>
      </c>
      <c r="X212">
        <v>5.4060000000000002E-3</v>
      </c>
      <c r="Y212">
        <v>5.4250000000000001E-3</v>
      </c>
      <c r="Z212">
        <v>4.7429999999999998E-3</v>
      </c>
      <c r="AA212">
        <v>5.0169999999999998E-3</v>
      </c>
      <c r="AB212">
        <v>4.071E-3</v>
      </c>
      <c r="AC212">
        <f t="shared" si="50"/>
        <v>4.5875885525265584E-3</v>
      </c>
      <c r="AD212">
        <f t="shared" si="51"/>
        <v>9.1674764248562371E-2</v>
      </c>
      <c r="AG212">
        <v>6.4999000000000001E-2</v>
      </c>
      <c r="AH212">
        <f t="shared" si="52"/>
        <v>0.10087183958151699</v>
      </c>
      <c r="AI212">
        <f t="shared" si="53"/>
        <v>0.10463266163254138</v>
      </c>
      <c r="AJ212">
        <f t="shared" si="54"/>
        <v>5.3874700007528503E-2</v>
      </c>
      <c r="AK212">
        <f t="shared" si="55"/>
        <v>0.27698255222252322</v>
      </c>
      <c r="AL212">
        <f t="shared" si="56"/>
        <v>0.24852153067390464</v>
      </c>
      <c r="AM212">
        <f t="shared" si="57"/>
        <v>0.2984811563787948</v>
      </c>
      <c r="AN212">
        <f t="shared" si="58"/>
        <v>0.49956495748496499</v>
      </c>
      <c r="AO212">
        <f t="shared" si="59"/>
        <v>0.58022093976158917</v>
      </c>
      <c r="AP212">
        <f t="shared" si="60"/>
        <v>0.58411316648531009</v>
      </c>
      <c r="AQ212">
        <f t="shared" si="61"/>
        <v>0.48075888293006652</v>
      </c>
      <c r="AR212">
        <f t="shared" si="62"/>
        <v>0.67871289121226974</v>
      </c>
      <c r="AS212">
        <f t="shared" si="63"/>
        <v>0.61143722210247187</v>
      </c>
    </row>
    <row r="213" spans="1:45" x14ac:dyDescent="0.15">
      <c r="A213">
        <v>6.5499000000000002E-2</v>
      </c>
      <c r="B213">
        <v>1.338E-3</v>
      </c>
      <c r="C213">
        <v>1.0756E-2</v>
      </c>
      <c r="D213">
        <v>8.7659999999999995E-3</v>
      </c>
      <c r="E213">
        <v>9.6939999999999995E-3</v>
      </c>
      <c r="F213">
        <v>1.7979999999999999E-2</v>
      </c>
      <c r="G213">
        <v>2.5919999999999999E-2</v>
      </c>
      <c r="H213">
        <v>1.146E-2</v>
      </c>
      <c r="I213">
        <v>1.7684999999999999E-2</v>
      </c>
      <c r="J213">
        <v>2.7761999999999998E-2</v>
      </c>
      <c r="K213">
        <v>2.8353E-2</v>
      </c>
      <c r="L213">
        <v>3.0858E-2</v>
      </c>
      <c r="M213">
        <v>2.3736E-2</v>
      </c>
      <c r="N213">
        <f t="shared" si="48"/>
        <v>1.7859E-2</v>
      </c>
      <c r="O213">
        <f t="shared" si="49"/>
        <v>3.5688307328302852E-4</v>
      </c>
      <c r="Q213">
        <v>9.4700000000000003E-4</v>
      </c>
      <c r="R213">
        <v>3.045E-3</v>
      </c>
      <c r="S213">
        <v>2.3909999999999999E-3</v>
      </c>
      <c r="T213">
        <v>3.4759999999999999E-3</v>
      </c>
      <c r="U213">
        <v>4.7419999999999997E-3</v>
      </c>
      <c r="V213">
        <v>5.6569999999999997E-3</v>
      </c>
      <c r="W213">
        <v>3.7420000000000001E-3</v>
      </c>
      <c r="X213">
        <v>4.1999999999999997E-3</v>
      </c>
      <c r="Y213">
        <v>5.4270000000000004E-3</v>
      </c>
      <c r="Z213">
        <v>5.4720000000000003E-3</v>
      </c>
      <c r="AA213">
        <v>5.0990000000000002E-3</v>
      </c>
      <c r="AB213">
        <v>4.1310000000000001E-3</v>
      </c>
      <c r="AC213">
        <f t="shared" si="50"/>
        <v>4.4370254470964907E-3</v>
      </c>
      <c r="AD213">
        <f t="shared" si="51"/>
        <v>8.8666029477168992E-2</v>
      </c>
      <c r="AG213">
        <v>6.5499000000000002E-2</v>
      </c>
      <c r="AH213">
        <f t="shared" si="52"/>
        <v>1.9442022667829118E-2</v>
      </c>
      <c r="AI213">
        <f t="shared" si="53"/>
        <v>0.18744652040633164</v>
      </c>
      <c r="AJ213">
        <f t="shared" si="54"/>
        <v>0.16096306075868944</v>
      </c>
      <c r="AK213">
        <f t="shared" si="55"/>
        <v>0.17744309154408802</v>
      </c>
      <c r="AL213">
        <f t="shared" si="56"/>
        <v>0.35621947716173513</v>
      </c>
      <c r="AM213">
        <f t="shared" si="57"/>
        <v>0.5312161201138671</v>
      </c>
      <c r="AN213">
        <f t="shared" si="58"/>
        <v>0.24379399620055781</v>
      </c>
      <c r="AO213">
        <f t="shared" si="59"/>
        <v>0.3823957412120334</v>
      </c>
      <c r="AP213">
        <f t="shared" si="60"/>
        <v>0.60417845484221977</v>
      </c>
      <c r="AQ213">
        <f t="shared" si="61"/>
        <v>0.63568328161713272</v>
      </c>
      <c r="AR213">
        <f t="shared" si="62"/>
        <v>0.73058647214665717</v>
      </c>
      <c r="AS213">
        <f t="shared" si="63"/>
        <v>0.59492002065276783</v>
      </c>
    </row>
    <row r="214" spans="1:45" x14ac:dyDescent="0.15">
      <c r="A214">
        <v>6.5999000000000002E-2</v>
      </c>
      <c r="B214">
        <v>1.1498E-2</v>
      </c>
      <c r="C214">
        <v>9.6620000000000004E-3</v>
      </c>
      <c r="D214">
        <v>9.5300000000000003E-3</v>
      </c>
      <c r="E214">
        <v>1.1433E-2</v>
      </c>
      <c r="F214">
        <v>2.2581E-2</v>
      </c>
      <c r="G214">
        <v>2.4237999999999999E-2</v>
      </c>
      <c r="H214">
        <v>3.2175000000000002E-2</v>
      </c>
      <c r="I214">
        <v>2.4629000000000002E-2</v>
      </c>
      <c r="J214">
        <v>2.6294999999999999E-2</v>
      </c>
      <c r="K214">
        <v>2.1010000000000001E-2</v>
      </c>
      <c r="L214">
        <v>2.8246E-2</v>
      </c>
      <c r="M214">
        <v>2.8420000000000001E-2</v>
      </c>
      <c r="N214">
        <f t="shared" si="48"/>
        <v>2.0809749999999998E-2</v>
      </c>
      <c r="O214">
        <f t="shared" si="49"/>
        <v>4.1584901362066756E-4</v>
      </c>
      <c r="Q214">
        <v>5.6439999999999997E-3</v>
      </c>
      <c r="R214">
        <v>2.9510000000000001E-3</v>
      </c>
      <c r="S214">
        <v>2.7499999999999998E-3</v>
      </c>
      <c r="T214">
        <v>4.0730000000000002E-3</v>
      </c>
      <c r="U214">
        <v>5.4739999999999997E-3</v>
      </c>
      <c r="V214">
        <v>5.9109999999999996E-3</v>
      </c>
      <c r="W214">
        <v>6.5360000000000001E-3</v>
      </c>
      <c r="X214">
        <v>5.1520000000000003E-3</v>
      </c>
      <c r="Y214">
        <v>5.3350000000000003E-3</v>
      </c>
      <c r="Z214">
        <v>4.9449999999999997E-3</v>
      </c>
      <c r="AA214">
        <v>4.9170000000000004E-3</v>
      </c>
      <c r="AB214">
        <v>4.5700000000000003E-3</v>
      </c>
      <c r="AC214">
        <f t="shared" si="50"/>
        <v>5.1949188636589896E-3</v>
      </c>
      <c r="AD214">
        <f t="shared" si="51"/>
        <v>0.10381117588543602</v>
      </c>
      <c r="AG214">
        <v>6.5999000000000002E-2</v>
      </c>
      <c r="AH214">
        <f t="shared" si="52"/>
        <v>0.16707352513804125</v>
      </c>
      <c r="AI214">
        <f t="shared" si="53"/>
        <v>0.16838120864317371</v>
      </c>
      <c r="AJ214">
        <f t="shared" si="54"/>
        <v>0.17499178291470574</v>
      </c>
      <c r="AK214">
        <f t="shared" si="55"/>
        <v>0.20927448582871452</v>
      </c>
      <c r="AL214">
        <f t="shared" si="56"/>
        <v>0.44737441678471307</v>
      </c>
      <c r="AM214">
        <f t="shared" si="57"/>
        <v>0.49674445676388546</v>
      </c>
      <c r="AN214">
        <f t="shared" si="58"/>
        <v>0.68447398147931482</v>
      </c>
      <c r="AO214">
        <f t="shared" si="59"/>
        <v>0.53254309925423637</v>
      </c>
      <c r="AP214">
        <f t="shared" si="60"/>
        <v>0.57225244831338407</v>
      </c>
      <c r="AQ214">
        <f t="shared" si="61"/>
        <v>0.4710508851541621</v>
      </c>
      <c r="AR214">
        <f t="shared" si="62"/>
        <v>0.66874539802496846</v>
      </c>
      <c r="AS214">
        <f t="shared" si="63"/>
        <v>0.71231997754262144</v>
      </c>
    </row>
    <row r="215" spans="1:45" x14ac:dyDescent="0.15">
      <c r="A215">
        <v>6.6499000000000003E-2</v>
      </c>
      <c r="B215">
        <v>2.0739999999999999E-3</v>
      </c>
      <c r="C215">
        <v>8.0190000000000001E-3</v>
      </c>
      <c r="D215">
        <v>1.3641E-2</v>
      </c>
      <c r="E215">
        <v>2.0410000000000001E-2</v>
      </c>
      <c r="F215">
        <v>1.6062E-2</v>
      </c>
      <c r="G215">
        <v>2.145E-2</v>
      </c>
      <c r="H215">
        <v>1.8311000000000001E-2</v>
      </c>
      <c r="I215">
        <v>3.0855E-2</v>
      </c>
      <c r="J215">
        <v>3.3821999999999998E-2</v>
      </c>
      <c r="K215">
        <v>3.1605000000000001E-2</v>
      </c>
      <c r="L215">
        <v>3.0286E-2</v>
      </c>
      <c r="M215">
        <v>3.4890999999999998E-2</v>
      </c>
      <c r="N215">
        <f t="shared" si="48"/>
        <v>2.1785499999999999E-2</v>
      </c>
      <c r="O215">
        <f t="shared" si="49"/>
        <v>4.3534779063818897E-4</v>
      </c>
      <c r="Q215">
        <v>1.199E-3</v>
      </c>
      <c r="R215">
        <v>2.7590000000000002E-3</v>
      </c>
      <c r="S215">
        <v>3.2889999999999998E-3</v>
      </c>
      <c r="T215">
        <v>6.1330000000000004E-3</v>
      </c>
      <c r="U215">
        <v>4.8510000000000003E-3</v>
      </c>
      <c r="V215">
        <v>5.1650000000000003E-3</v>
      </c>
      <c r="W215">
        <v>4.9719999999999999E-3</v>
      </c>
      <c r="X215">
        <v>5.7330000000000002E-3</v>
      </c>
      <c r="Y215">
        <v>6.3930000000000002E-3</v>
      </c>
      <c r="Z215">
        <v>5.9059999999999998E-3</v>
      </c>
      <c r="AA215">
        <v>5.1349999999999998E-3</v>
      </c>
      <c r="AB215">
        <v>5.091E-3</v>
      </c>
      <c r="AC215">
        <f t="shared" si="50"/>
        <v>5.1638268226718697E-3</v>
      </c>
      <c r="AD215">
        <f t="shared" si="51"/>
        <v>0.10318985697357957</v>
      </c>
      <c r="AG215">
        <v>6.6499000000000003E-2</v>
      </c>
      <c r="AH215">
        <f t="shared" si="52"/>
        <v>3.0136588201104327E-2</v>
      </c>
      <c r="AI215">
        <f t="shared" si="53"/>
        <v>0.13974838668077105</v>
      </c>
      <c r="AJ215">
        <f t="shared" si="54"/>
        <v>0.25047879441128029</v>
      </c>
      <c r="AK215">
        <f t="shared" si="55"/>
        <v>0.37359330497367826</v>
      </c>
      <c r="AL215">
        <f t="shared" si="56"/>
        <v>0.31822009133324747</v>
      </c>
      <c r="AM215">
        <f t="shared" si="57"/>
        <v>0.43960593273311921</v>
      </c>
      <c r="AN215">
        <f t="shared" si="58"/>
        <v>0.38953855710544627</v>
      </c>
      <c r="AO215">
        <f t="shared" si="59"/>
        <v>0.66716542805186829</v>
      </c>
      <c r="AP215">
        <f t="shared" si="60"/>
        <v>0.73606093579978238</v>
      </c>
      <c r="AQ215">
        <f t="shared" si="61"/>
        <v>0.70859415636826717</v>
      </c>
      <c r="AR215">
        <f t="shared" si="62"/>
        <v>0.71704393983516945</v>
      </c>
      <c r="AS215">
        <f t="shared" si="63"/>
        <v>0.87450937144403951</v>
      </c>
    </row>
    <row r="216" spans="1:45" x14ac:dyDescent="0.15">
      <c r="A216">
        <v>6.6999000000000003E-2</v>
      </c>
      <c r="B216">
        <v>3.8270000000000001E-3</v>
      </c>
      <c r="C216">
        <v>1.0153000000000001E-2</v>
      </c>
      <c r="D216">
        <v>1.4812000000000001E-2</v>
      </c>
      <c r="E216">
        <v>1.6191000000000001E-2</v>
      </c>
      <c r="F216">
        <v>2.7046000000000001E-2</v>
      </c>
      <c r="G216">
        <v>2.7112000000000001E-2</v>
      </c>
      <c r="H216">
        <v>2.0296000000000002E-2</v>
      </c>
      <c r="I216">
        <v>2.0553999999999999E-2</v>
      </c>
      <c r="J216">
        <v>2.6764E-2</v>
      </c>
      <c r="K216">
        <v>1.8551000000000002E-2</v>
      </c>
      <c r="L216">
        <v>3.0322000000000002E-2</v>
      </c>
      <c r="M216">
        <v>2.6221000000000001E-2</v>
      </c>
      <c r="N216">
        <f t="shared" si="48"/>
        <v>2.0154083333333336E-2</v>
      </c>
      <c r="O216">
        <f t="shared" si="49"/>
        <v>4.0274658151084967E-4</v>
      </c>
      <c r="Q216">
        <v>1.75E-3</v>
      </c>
      <c r="R216">
        <v>2.996E-3</v>
      </c>
      <c r="S216">
        <v>3.5409999999999999E-3</v>
      </c>
      <c r="T216">
        <v>4.96E-3</v>
      </c>
      <c r="U216">
        <v>5.9350000000000002E-3</v>
      </c>
      <c r="V216">
        <v>5.9490000000000003E-3</v>
      </c>
      <c r="W216">
        <v>4.9849999999999998E-3</v>
      </c>
      <c r="X216">
        <v>4.607E-3</v>
      </c>
      <c r="Y216">
        <v>5.5009999999999998E-3</v>
      </c>
      <c r="Z216">
        <v>4.8110000000000002E-3</v>
      </c>
      <c r="AA216">
        <v>5.3200000000000001E-3</v>
      </c>
      <c r="AB216">
        <v>4.2339999999999999E-3</v>
      </c>
      <c r="AC216">
        <f t="shared" si="50"/>
        <v>4.9129159550941014E-3</v>
      </c>
      <c r="AD216">
        <f t="shared" si="51"/>
        <v>9.8175851386717181E-2</v>
      </c>
      <c r="AG216">
        <v>6.6999000000000003E-2</v>
      </c>
      <c r="AH216">
        <f t="shared" si="52"/>
        <v>5.5608834641092703E-2</v>
      </c>
      <c r="AI216">
        <f t="shared" si="53"/>
        <v>0.17693794363011206</v>
      </c>
      <c r="AJ216">
        <f t="shared" si="54"/>
        <v>0.27198093268967699</v>
      </c>
      <c r="AK216">
        <f t="shared" si="55"/>
        <v>0.29636693781620893</v>
      </c>
      <c r="AL216">
        <f t="shared" si="56"/>
        <v>0.53583492654706832</v>
      </c>
      <c r="AM216">
        <f t="shared" si="57"/>
        <v>0.55564550341539998</v>
      </c>
      <c r="AN216">
        <f t="shared" si="58"/>
        <v>0.43176640025187796</v>
      </c>
      <c r="AO216">
        <f t="shared" si="59"/>
        <v>0.4444309903801037</v>
      </c>
      <c r="AP216">
        <f t="shared" si="60"/>
        <v>0.58245919477693142</v>
      </c>
      <c r="AQ216">
        <f t="shared" si="61"/>
        <v>0.4159193227270282</v>
      </c>
      <c r="AR216">
        <f t="shared" si="62"/>
        <v>0.71789626704358478</v>
      </c>
      <c r="AS216">
        <f t="shared" si="63"/>
        <v>0.65720415662016463</v>
      </c>
    </row>
    <row r="217" spans="1:45" x14ac:dyDescent="0.15">
      <c r="A217">
        <v>6.7499000000000003E-2</v>
      </c>
      <c r="B217">
        <v>7.626E-3</v>
      </c>
      <c r="C217">
        <v>3.8560000000000001E-3</v>
      </c>
      <c r="D217">
        <v>1.5893999999999998E-2</v>
      </c>
      <c r="E217">
        <v>1.3047E-2</v>
      </c>
      <c r="F217">
        <v>1.0714E-2</v>
      </c>
      <c r="G217">
        <v>1.8211000000000001E-2</v>
      </c>
      <c r="H217">
        <v>1.8502999999999999E-2</v>
      </c>
      <c r="I217">
        <v>3.4877999999999999E-2</v>
      </c>
      <c r="J217">
        <v>3.2106000000000003E-2</v>
      </c>
      <c r="K217">
        <v>2.7847E-2</v>
      </c>
      <c r="L217">
        <v>3.1099999999999999E-2</v>
      </c>
      <c r="M217">
        <v>2.9489999999999999E-2</v>
      </c>
      <c r="N217">
        <f t="shared" si="48"/>
        <v>2.0272666666666665E-2</v>
      </c>
      <c r="O217">
        <f t="shared" si="49"/>
        <v>4.0511627659120937E-4</v>
      </c>
      <c r="Q217">
        <v>3.6120000000000002E-3</v>
      </c>
      <c r="R217">
        <v>1.9819999999999998E-3</v>
      </c>
      <c r="S217">
        <v>3.5980000000000001E-3</v>
      </c>
      <c r="T217">
        <v>4.764E-3</v>
      </c>
      <c r="U217">
        <v>3.6440000000000001E-3</v>
      </c>
      <c r="V217">
        <v>4.816E-3</v>
      </c>
      <c r="W217">
        <v>4.725E-3</v>
      </c>
      <c r="X217">
        <v>6.4140000000000004E-3</v>
      </c>
      <c r="Y217">
        <v>6.4349999999999997E-3</v>
      </c>
      <c r="Z217">
        <v>5.9369999999999996E-3</v>
      </c>
      <c r="AA217">
        <v>5.4089999999999997E-3</v>
      </c>
      <c r="AB217">
        <v>4.6470000000000001E-3</v>
      </c>
      <c r="AC217">
        <f t="shared" si="50"/>
        <v>5.0458161336443342E-3</v>
      </c>
      <c r="AD217">
        <f t="shared" si="51"/>
        <v>0.10083162410863543</v>
      </c>
      <c r="AG217">
        <v>6.7499000000000003E-2</v>
      </c>
      <c r="AH217">
        <f t="shared" si="52"/>
        <v>0.1108108108108108</v>
      </c>
      <c r="AI217">
        <f t="shared" si="53"/>
        <v>6.7199124459540238E-2</v>
      </c>
      <c r="AJ217">
        <f t="shared" si="54"/>
        <v>0.29184883501010839</v>
      </c>
      <c r="AK217">
        <f t="shared" si="55"/>
        <v>0.23881782704515334</v>
      </c>
      <c r="AL217">
        <f t="shared" si="56"/>
        <v>0.21226559946111404</v>
      </c>
      <c r="AM217">
        <f t="shared" si="57"/>
        <v>0.37322441216796431</v>
      </c>
      <c r="AN217">
        <f t="shared" si="58"/>
        <v>0.39362306384807338</v>
      </c>
      <c r="AO217">
        <f t="shared" si="59"/>
        <v>0.75415316154895673</v>
      </c>
      <c r="AP217">
        <f t="shared" si="60"/>
        <v>0.69871599564744291</v>
      </c>
      <c r="AQ217">
        <f t="shared" si="61"/>
        <v>0.62433860061341995</v>
      </c>
      <c r="AR217">
        <f t="shared" si="62"/>
        <v>0.73631600504767114</v>
      </c>
      <c r="AS217">
        <f t="shared" si="63"/>
        <v>0.73913849886459904</v>
      </c>
    </row>
    <row r="218" spans="1:45" x14ac:dyDescent="0.15">
      <c r="A218">
        <v>6.7999000000000004E-2</v>
      </c>
      <c r="B218">
        <v>5.2059999999999997E-3</v>
      </c>
      <c r="C218">
        <v>5.2649999999999997E-3</v>
      </c>
      <c r="D218">
        <v>1.6005999999999999E-2</v>
      </c>
      <c r="E218">
        <v>1.4326E-2</v>
      </c>
      <c r="F218">
        <v>1.3493E-2</v>
      </c>
      <c r="G218">
        <v>2.2575999999999999E-2</v>
      </c>
      <c r="H218">
        <v>2.4281E-2</v>
      </c>
      <c r="I218">
        <v>2.6074E-2</v>
      </c>
      <c r="J218">
        <v>3.6416999999999998E-2</v>
      </c>
      <c r="K218">
        <v>2.2266000000000001E-2</v>
      </c>
      <c r="L218">
        <v>2.9427999999999999E-2</v>
      </c>
      <c r="M218">
        <v>3.9306000000000001E-2</v>
      </c>
      <c r="N218">
        <f t="shared" si="48"/>
        <v>2.1220333333333331E-2</v>
      </c>
      <c r="O218">
        <f t="shared" si="49"/>
        <v>4.2405385386025488E-4</v>
      </c>
      <c r="Q218">
        <v>3.4199999999999999E-3</v>
      </c>
      <c r="R218">
        <v>2.215E-3</v>
      </c>
      <c r="S218">
        <v>3.7699999999999999E-3</v>
      </c>
      <c r="T218">
        <v>5.0020000000000004E-3</v>
      </c>
      <c r="U218">
        <v>4.2079999999999999E-3</v>
      </c>
      <c r="V218">
        <v>5.581E-3</v>
      </c>
      <c r="W218">
        <v>5.6899999999999997E-3</v>
      </c>
      <c r="X218">
        <v>5.0619999999999997E-3</v>
      </c>
      <c r="Y218">
        <v>6.6140000000000001E-3</v>
      </c>
      <c r="Z218">
        <v>4.6430000000000004E-3</v>
      </c>
      <c r="AA218">
        <v>5.182E-3</v>
      </c>
      <c r="AB218">
        <v>5.2859999999999999E-3</v>
      </c>
      <c r="AC218">
        <f t="shared" si="50"/>
        <v>5.0703026895478698E-3</v>
      </c>
      <c r="AD218">
        <f t="shared" si="51"/>
        <v>0.10132094419783121</v>
      </c>
      <c r="AG218">
        <v>6.7999000000000004E-2</v>
      </c>
      <c r="AH218">
        <f t="shared" si="52"/>
        <v>7.5646614356291761E-2</v>
      </c>
      <c r="AI218">
        <f t="shared" si="53"/>
        <v>9.1753991255051695E-2</v>
      </c>
      <c r="AJ218">
        <f t="shared" si="54"/>
        <v>0.29390540160889611</v>
      </c>
      <c r="AK218">
        <f t="shared" si="55"/>
        <v>0.26222918603884932</v>
      </c>
      <c r="AL218">
        <f t="shared" si="56"/>
        <v>0.26732310374545565</v>
      </c>
      <c r="AM218">
        <f t="shared" si="57"/>
        <v>0.46268268239547317</v>
      </c>
      <c r="AN218">
        <f t="shared" si="58"/>
        <v>0.51654118863400911</v>
      </c>
      <c r="AO218">
        <f t="shared" si="59"/>
        <v>0.56378776117402085</v>
      </c>
      <c r="AP218">
        <f t="shared" si="60"/>
        <v>0.7925353645266594</v>
      </c>
      <c r="AQ218">
        <f t="shared" si="61"/>
        <v>0.49921080479974173</v>
      </c>
      <c r="AR218">
        <f t="shared" si="62"/>
        <v>0.69673014136793787</v>
      </c>
      <c r="AS218">
        <f t="shared" si="63"/>
        <v>0.98516710194547075</v>
      </c>
    </row>
    <row r="219" spans="1:45" x14ac:dyDescent="0.15">
      <c r="A219">
        <v>6.8499000000000004E-2</v>
      </c>
      <c r="B219">
        <v>6.731E-3</v>
      </c>
      <c r="C219">
        <v>7.2040000000000003E-3</v>
      </c>
      <c r="D219">
        <v>6.4780000000000003E-3</v>
      </c>
      <c r="E219">
        <v>1.2588999999999999E-2</v>
      </c>
      <c r="F219">
        <v>1.2939000000000001E-2</v>
      </c>
      <c r="G219">
        <v>3.2010999999999998E-2</v>
      </c>
      <c r="H219">
        <v>2.8958000000000001E-2</v>
      </c>
      <c r="I219">
        <v>2.5783E-2</v>
      </c>
      <c r="J219">
        <v>2.7116000000000001E-2</v>
      </c>
      <c r="K219">
        <v>1.5868E-2</v>
      </c>
      <c r="L219">
        <v>2.9850999999999999E-2</v>
      </c>
      <c r="M219">
        <v>3.9503000000000003E-2</v>
      </c>
      <c r="N219">
        <f t="shared" si="48"/>
        <v>2.041925E-2</v>
      </c>
      <c r="O219">
        <f t="shared" si="49"/>
        <v>4.0804550613889241E-4</v>
      </c>
      <c r="Q219">
        <v>3.8210000000000002E-3</v>
      </c>
      <c r="R219">
        <v>2.5890000000000002E-3</v>
      </c>
      <c r="S219">
        <v>2.0929999999999998E-3</v>
      </c>
      <c r="T219">
        <v>4.5519999999999996E-3</v>
      </c>
      <c r="U219">
        <v>4.1149999999999997E-3</v>
      </c>
      <c r="V219">
        <v>6.5380000000000004E-3</v>
      </c>
      <c r="W219">
        <v>6.1919999999999996E-3</v>
      </c>
      <c r="X219">
        <v>5.3350000000000003E-3</v>
      </c>
      <c r="Y219">
        <v>5.3699999999999998E-3</v>
      </c>
      <c r="Z219">
        <v>4.1409999999999997E-3</v>
      </c>
      <c r="AA219">
        <v>5.1349999999999998E-3</v>
      </c>
      <c r="AB219">
        <v>5.5430000000000002E-3</v>
      </c>
      <c r="AC219">
        <f t="shared" si="50"/>
        <v>5.008755316261897E-3</v>
      </c>
      <c r="AD219">
        <f t="shared" si="51"/>
        <v>0.1000910298601554</v>
      </c>
      <c r="AG219">
        <v>6.8499000000000004E-2</v>
      </c>
      <c r="AH219">
        <f t="shared" si="52"/>
        <v>9.7805870386515545E-2</v>
      </c>
      <c r="AI219">
        <f t="shared" si="53"/>
        <v>0.12554525223198337</v>
      </c>
      <c r="AJ219">
        <f t="shared" si="54"/>
        <v>0.11895034309774016</v>
      </c>
      <c r="AK219">
        <f t="shared" si="55"/>
        <v>0.23043440060331383</v>
      </c>
      <c r="AL219">
        <f t="shared" si="56"/>
        <v>0.25634726446027206</v>
      </c>
      <c r="AM219">
        <f t="shared" si="57"/>
        <v>0.6560478094508102</v>
      </c>
      <c r="AN219">
        <f t="shared" si="58"/>
        <v>0.61603722006769224</v>
      </c>
      <c r="AO219">
        <f t="shared" si="59"/>
        <v>0.55749558358325457</v>
      </c>
      <c r="AP219">
        <f t="shared" si="60"/>
        <v>0.59011969532100117</v>
      </c>
      <c r="AQ219">
        <f t="shared" si="61"/>
        <v>0.35576560902552329</v>
      </c>
      <c r="AR219">
        <f t="shared" si="62"/>
        <v>0.70674498606681768</v>
      </c>
      <c r="AS219">
        <f t="shared" si="63"/>
        <v>0.99010471755334895</v>
      </c>
    </row>
    <row r="220" spans="1:45" x14ac:dyDescent="0.15">
      <c r="A220">
        <v>6.8999000000000005E-2</v>
      </c>
      <c r="B220">
        <v>4.2170000000000003E-3</v>
      </c>
      <c r="C220">
        <v>7.2179999999999996E-3</v>
      </c>
      <c r="D220">
        <v>1.0034E-2</v>
      </c>
      <c r="E220">
        <v>1.3776999999999999E-2</v>
      </c>
      <c r="F220">
        <v>2.0521000000000001E-2</v>
      </c>
      <c r="G220">
        <v>2.1211000000000001E-2</v>
      </c>
      <c r="H220">
        <v>1.3521E-2</v>
      </c>
      <c r="I220">
        <v>3.1196000000000002E-2</v>
      </c>
      <c r="J220">
        <v>2.4323999999999998E-2</v>
      </c>
      <c r="K220">
        <v>3.0138999999999999E-2</v>
      </c>
      <c r="L220">
        <v>3.0029E-2</v>
      </c>
      <c r="M220">
        <v>3.8025000000000003E-2</v>
      </c>
      <c r="N220">
        <f t="shared" si="48"/>
        <v>2.0351000000000001E-2</v>
      </c>
      <c r="O220">
        <f t="shared" si="49"/>
        <v>4.0668164087479219E-4</v>
      </c>
      <c r="Q220">
        <v>1.9269999999999999E-3</v>
      </c>
      <c r="R220">
        <v>2.428E-3</v>
      </c>
      <c r="S220">
        <v>2.9369999999999999E-3</v>
      </c>
      <c r="T220">
        <v>4.8440000000000002E-3</v>
      </c>
      <c r="U220">
        <v>5.3829999999999998E-3</v>
      </c>
      <c r="V220">
        <v>5.1450000000000003E-3</v>
      </c>
      <c r="W220">
        <v>4.7549999999999997E-3</v>
      </c>
      <c r="X220">
        <v>5.9719999999999999E-3</v>
      </c>
      <c r="Y220">
        <v>5.2399999999999999E-3</v>
      </c>
      <c r="Z220">
        <v>6.0769999999999999E-3</v>
      </c>
      <c r="AA220">
        <v>5.3629999999999997E-3</v>
      </c>
      <c r="AB220">
        <v>5.3880000000000004E-3</v>
      </c>
      <c r="AC220">
        <f t="shared" si="50"/>
        <v>5.0235914624716634E-3</v>
      </c>
      <c r="AD220">
        <f t="shared" si="51"/>
        <v>0.10038750374628638</v>
      </c>
      <c r="AG220">
        <v>6.8999000000000005E-2</v>
      </c>
      <c r="AH220">
        <f t="shared" si="52"/>
        <v>6.1275791920953213E-2</v>
      </c>
      <c r="AI220">
        <f t="shared" si="53"/>
        <v>0.12578923245564352</v>
      </c>
      <c r="AJ220">
        <f t="shared" si="54"/>
        <v>0.1842463326092505</v>
      </c>
      <c r="AK220">
        <f t="shared" si="55"/>
        <v>0.25218005696336915</v>
      </c>
      <c r="AL220">
        <f t="shared" si="56"/>
        <v>0.40656172918998706</v>
      </c>
      <c r="AM220">
        <f t="shared" si="57"/>
        <v>0.43470775940336559</v>
      </c>
      <c r="AN220">
        <f t="shared" si="58"/>
        <v>0.28763862326594608</v>
      </c>
      <c r="AO220">
        <f t="shared" si="59"/>
        <v>0.67453873581286938</v>
      </c>
      <c r="AP220">
        <f t="shared" si="60"/>
        <v>0.52935799782372139</v>
      </c>
      <c r="AQ220">
        <f t="shared" si="61"/>
        <v>0.67572596990296485</v>
      </c>
      <c r="AR220">
        <f t="shared" si="62"/>
        <v>0.71095927059731567</v>
      </c>
      <c r="AS220">
        <f t="shared" si="63"/>
        <v>0.95306006847495361</v>
      </c>
    </row>
    <row r="221" spans="1:45" x14ac:dyDescent="0.15">
      <c r="A221">
        <v>6.9499000000000005E-2</v>
      </c>
      <c r="B221">
        <v>1.5709999999999999E-3</v>
      </c>
      <c r="C221">
        <v>6.2789999999999999E-3</v>
      </c>
      <c r="D221">
        <v>8.6549999999999995E-3</v>
      </c>
      <c r="E221">
        <v>9.9919999999999991E-3</v>
      </c>
      <c r="F221">
        <v>2.4152E-2</v>
      </c>
      <c r="G221">
        <v>2.1395999999999998E-2</v>
      </c>
      <c r="H221">
        <v>2.2105E-2</v>
      </c>
      <c r="I221">
        <v>2.9829000000000001E-2</v>
      </c>
      <c r="J221">
        <v>1.5876999999999999E-2</v>
      </c>
      <c r="K221">
        <v>3.7172999999999998E-2</v>
      </c>
      <c r="L221">
        <v>2.5597000000000002E-2</v>
      </c>
      <c r="M221">
        <v>2.0959999999999999E-2</v>
      </c>
      <c r="N221">
        <f t="shared" si="48"/>
        <v>1.8632166666666668E-2</v>
      </c>
      <c r="O221">
        <f t="shared" si="49"/>
        <v>3.7233355181822059E-4</v>
      </c>
      <c r="Q221">
        <v>1.1230000000000001E-3</v>
      </c>
      <c r="R221">
        <v>2.441E-3</v>
      </c>
      <c r="S221">
        <v>2.6949999999999999E-3</v>
      </c>
      <c r="T221">
        <v>3.8409999999999998E-3</v>
      </c>
      <c r="U221">
        <v>6.2139999999999999E-3</v>
      </c>
      <c r="V221">
        <v>5.4200000000000003E-3</v>
      </c>
      <c r="W221">
        <v>5.5079999999999999E-3</v>
      </c>
      <c r="X221">
        <v>6.2160000000000002E-3</v>
      </c>
      <c r="Y221">
        <v>3.7850000000000002E-3</v>
      </c>
      <c r="Z221">
        <v>6.7609999999999996E-3</v>
      </c>
      <c r="AA221">
        <v>4.5789999999999997E-3</v>
      </c>
      <c r="AB221">
        <v>3.836E-3</v>
      </c>
      <c r="AC221">
        <f t="shared" si="50"/>
        <v>4.879663876278216E-3</v>
      </c>
      <c r="AD221">
        <f t="shared" si="51"/>
        <v>9.7511367976464078E-2</v>
      </c>
      <c r="AG221">
        <v>6.9499000000000005E-2</v>
      </c>
      <c r="AH221">
        <f t="shared" si="52"/>
        <v>2.282766637605347E-2</v>
      </c>
      <c r="AI221">
        <f t="shared" si="53"/>
        <v>0.10942513031158017</v>
      </c>
      <c r="AJ221">
        <f t="shared" si="54"/>
        <v>0.15892485636167661</v>
      </c>
      <c r="AK221">
        <f t="shared" si="55"/>
        <v>0.18289781005864736</v>
      </c>
      <c r="AL221">
        <f t="shared" si="56"/>
        <v>0.47849904407175903</v>
      </c>
      <c r="AM221">
        <f t="shared" si="57"/>
        <v>0.43849923248288197</v>
      </c>
      <c r="AN221">
        <f t="shared" si="58"/>
        <v>0.47025011221756807</v>
      </c>
      <c r="AO221">
        <f t="shared" si="59"/>
        <v>0.64498063695865115</v>
      </c>
      <c r="AP221">
        <f t="shared" si="60"/>
        <v>0.34552774755168658</v>
      </c>
      <c r="AQ221">
        <f t="shared" si="61"/>
        <v>0.83343048804548625</v>
      </c>
      <c r="AR221">
        <f t="shared" si="62"/>
        <v>0.60602832093907522</v>
      </c>
      <c r="AS221">
        <f t="shared" si="63"/>
        <v>0.52534224944733798</v>
      </c>
    </row>
    <row r="222" spans="1:45" x14ac:dyDescent="0.15">
      <c r="A222">
        <v>6.9999000000000006E-2</v>
      </c>
      <c r="B222">
        <v>9.1369999999999993E-3</v>
      </c>
      <c r="C222">
        <v>4.5630000000000002E-3</v>
      </c>
      <c r="D222">
        <v>1.1258000000000001E-2</v>
      </c>
      <c r="E222">
        <v>1.5521999999999999E-2</v>
      </c>
      <c r="F222">
        <v>1.7437000000000001E-2</v>
      </c>
      <c r="G222">
        <v>2.1305999999999999E-2</v>
      </c>
      <c r="H222">
        <v>2.5839999999999998E-2</v>
      </c>
      <c r="I222">
        <v>2.6630999999999998E-2</v>
      </c>
      <c r="J222">
        <v>2.0756E-2</v>
      </c>
      <c r="K222">
        <v>3.0102E-2</v>
      </c>
      <c r="L222">
        <v>2.1661E-2</v>
      </c>
      <c r="M222">
        <v>2.3435000000000001E-2</v>
      </c>
      <c r="N222">
        <f t="shared" si="48"/>
        <v>1.8970666666666667E-2</v>
      </c>
      <c r="O222">
        <f t="shared" si="49"/>
        <v>3.7909792386068121E-4</v>
      </c>
      <c r="Q222">
        <v>4.169E-3</v>
      </c>
      <c r="R222">
        <v>2.111E-3</v>
      </c>
      <c r="S222">
        <v>3.019E-3</v>
      </c>
      <c r="T222">
        <v>5.0549999999999996E-3</v>
      </c>
      <c r="U222">
        <v>5.0140000000000002E-3</v>
      </c>
      <c r="V222">
        <v>5.4580000000000002E-3</v>
      </c>
      <c r="W222">
        <v>6.2919999999999998E-3</v>
      </c>
      <c r="X222">
        <v>5.2630000000000003E-3</v>
      </c>
      <c r="Y222">
        <v>4.7520000000000001E-3</v>
      </c>
      <c r="Z222">
        <v>5.6820000000000004E-3</v>
      </c>
      <c r="AA222">
        <v>4.1359999999999999E-3</v>
      </c>
      <c r="AB222">
        <v>4.2249999999999996E-3</v>
      </c>
      <c r="AC222">
        <f t="shared" si="50"/>
        <v>4.9409826957802641E-3</v>
      </c>
      <c r="AD222">
        <f t="shared" si="51"/>
        <v>9.8736715074942319E-2</v>
      </c>
      <c r="AG222">
        <v>6.9999000000000006E-2</v>
      </c>
      <c r="AH222">
        <f t="shared" si="52"/>
        <v>0.13276663760534727</v>
      </c>
      <c r="AI222">
        <f t="shared" si="53"/>
        <v>7.952012575437814E-2</v>
      </c>
      <c r="AJ222">
        <f t="shared" si="54"/>
        <v>0.2067216675817164</v>
      </c>
      <c r="AK222">
        <f t="shared" si="55"/>
        <v>0.28412127779526863</v>
      </c>
      <c r="AL222">
        <f t="shared" si="56"/>
        <v>0.34546156970351366</v>
      </c>
      <c r="AM222">
        <f t="shared" si="57"/>
        <v>0.43665473206581989</v>
      </c>
      <c r="AN222">
        <f t="shared" si="58"/>
        <v>0.54970653244523671</v>
      </c>
      <c r="AO222">
        <f t="shared" si="59"/>
        <v>0.57583155127043606</v>
      </c>
      <c r="AP222">
        <f t="shared" si="60"/>
        <v>0.4517083786724701</v>
      </c>
      <c r="AQ222">
        <f t="shared" si="61"/>
        <v>0.67489641812996615</v>
      </c>
      <c r="AR222">
        <f t="shared" si="62"/>
        <v>0.51284054615233454</v>
      </c>
      <c r="AS222">
        <f t="shared" si="63"/>
        <v>0.58737574502854806</v>
      </c>
    </row>
    <row r="223" spans="1:45" x14ac:dyDescent="0.15">
      <c r="A223">
        <v>7.0499000000000006E-2</v>
      </c>
      <c r="B223">
        <v>4.0860000000000002E-3</v>
      </c>
      <c r="C223">
        <v>8.8210000000000007E-3</v>
      </c>
      <c r="D223">
        <v>6.8469999999999998E-3</v>
      </c>
      <c r="E223">
        <v>1.2137E-2</v>
      </c>
      <c r="F223">
        <v>1.4045E-2</v>
      </c>
      <c r="G223">
        <v>2.7341000000000001E-2</v>
      </c>
      <c r="H223">
        <v>2.5347000000000001E-2</v>
      </c>
      <c r="I223">
        <v>2.121E-2</v>
      </c>
      <c r="J223">
        <v>2.4799000000000002E-2</v>
      </c>
      <c r="K223">
        <v>3.0738000000000001E-2</v>
      </c>
      <c r="L223">
        <v>3.6998999999999997E-2</v>
      </c>
      <c r="M223">
        <v>3.5429000000000002E-2</v>
      </c>
      <c r="N223">
        <f t="shared" si="48"/>
        <v>2.0649916666666667E-2</v>
      </c>
      <c r="O223">
        <f t="shared" si="49"/>
        <v>4.1265500436969774E-4</v>
      </c>
      <c r="Q223">
        <v>2.0669999999999998E-3</v>
      </c>
      <c r="R223">
        <v>2.8E-3</v>
      </c>
      <c r="S223">
        <v>2.1819999999999999E-3</v>
      </c>
      <c r="T223">
        <v>4.7109999999999999E-3</v>
      </c>
      <c r="U223">
        <v>4.2929999999999999E-3</v>
      </c>
      <c r="V223">
        <v>6.0400000000000002E-3</v>
      </c>
      <c r="W223">
        <v>5.7580000000000001E-3</v>
      </c>
      <c r="X223">
        <v>4.8050000000000002E-3</v>
      </c>
      <c r="Y223">
        <v>5.2449999999999997E-3</v>
      </c>
      <c r="Z223">
        <v>6.2579999999999997E-3</v>
      </c>
      <c r="AA223">
        <v>6.0309999999999999E-3</v>
      </c>
      <c r="AB223">
        <v>5.1500000000000001E-3</v>
      </c>
      <c r="AC223">
        <f t="shared" si="50"/>
        <v>5.0433504556179534E-3</v>
      </c>
      <c r="AD223">
        <f t="shared" si="51"/>
        <v>0.10078235193673221</v>
      </c>
      <c r="AG223">
        <v>7.0499000000000006E-2</v>
      </c>
      <c r="AH223">
        <f t="shared" si="52"/>
        <v>5.9372275501307754E-2</v>
      </c>
      <c r="AI223">
        <f t="shared" si="53"/>
        <v>0.15372496806473146</v>
      </c>
      <c r="AJ223">
        <f t="shared" si="54"/>
        <v>0.12572599555267472</v>
      </c>
      <c r="AK223">
        <f t="shared" si="55"/>
        <v>0.2221608007087473</v>
      </c>
      <c r="AL223">
        <f t="shared" si="56"/>
        <v>0.27825931906210066</v>
      </c>
      <c r="AM223">
        <f t="shared" si="57"/>
        <v>0.56033873225436892</v>
      </c>
      <c r="AN223">
        <f t="shared" si="58"/>
        <v>0.53921871044463687</v>
      </c>
      <c r="AO223">
        <f t="shared" si="59"/>
        <v>0.4586154182135837</v>
      </c>
      <c r="AP223">
        <f t="shared" si="60"/>
        <v>0.53969532100108819</v>
      </c>
      <c r="AQ223">
        <f t="shared" si="61"/>
        <v>0.68915574049826922</v>
      </c>
      <c r="AR223">
        <f t="shared" si="62"/>
        <v>0.87597928844883544</v>
      </c>
      <c r="AS223">
        <f t="shared" si="63"/>
        <v>0.88799382422088446</v>
      </c>
    </row>
    <row r="224" spans="1:45" x14ac:dyDescent="0.15">
      <c r="A224">
        <v>7.0999000000000007E-2</v>
      </c>
      <c r="B224">
        <v>3.8990000000000001E-3</v>
      </c>
      <c r="C224">
        <v>1.0467000000000001E-2</v>
      </c>
      <c r="D224">
        <v>1.0854000000000001E-2</v>
      </c>
      <c r="E224">
        <v>1.4958000000000001E-2</v>
      </c>
      <c r="F224">
        <v>1.5907999999999999E-2</v>
      </c>
      <c r="G224">
        <v>2.4145E-2</v>
      </c>
      <c r="H224">
        <v>9.8429999999999993E-3</v>
      </c>
      <c r="I224">
        <v>3.2156999999999998E-2</v>
      </c>
      <c r="J224">
        <v>2.0105999999999999E-2</v>
      </c>
      <c r="K224">
        <v>1.8977999999999998E-2</v>
      </c>
      <c r="L224">
        <v>3.6459999999999999E-2</v>
      </c>
      <c r="M224">
        <v>2.0275999999999999E-2</v>
      </c>
      <c r="N224">
        <f t="shared" si="48"/>
        <v>1.8170916666666665E-2</v>
      </c>
      <c r="O224">
        <f t="shared" si="49"/>
        <v>3.6311622063776264E-4</v>
      </c>
      <c r="Q224">
        <v>2.2889999999999998E-3</v>
      </c>
      <c r="R224">
        <v>3.411E-3</v>
      </c>
      <c r="S224">
        <v>3.0620000000000001E-3</v>
      </c>
      <c r="T224">
        <v>4.8269999999999997E-3</v>
      </c>
      <c r="U224">
        <v>4.7679999999999997E-3</v>
      </c>
      <c r="V224">
        <v>5.8209999999999998E-3</v>
      </c>
      <c r="W224">
        <v>3.5079999999999998E-3</v>
      </c>
      <c r="X224">
        <v>5.9690000000000003E-3</v>
      </c>
      <c r="Y224">
        <v>5.2649999999999997E-3</v>
      </c>
      <c r="Z224">
        <v>5.208E-3</v>
      </c>
      <c r="AA224">
        <v>5.9129999999999999E-3</v>
      </c>
      <c r="AB224">
        <v>4.0070000000000001E-3</v>
      </c>
      <c r="AC224">
        <f t="shared" si="50"/>
        <v>4.8614084378912252E-3</v>
      </c>
      <c r="AD224">
        <f t="shared" si="51"/>
        <v>9.7146565642684646E-2</v>
      </c>
      <c r="AG224">
        <v>7.0999000000000007E-2</v>
      </c>
      <c r="AH224">
        <f t="shared" si="52"/>
        <v>5.6655042138913106E-2</v>
      </c>
      <c r="AI224">
        <f t="shared" si="53"/>
        <v>0.1824100715036327</v>
      </c>
      <c r="AJ224">
        <f t="shared" si="54"/>
        <v>0.19930333806466066</v>
      </c>
      <c r="AK224">
        <f t="shared" si="55"/>
        <v>0.27379758235160601</v>
      </c>
      <c r="AL224">
        <f t="shared" si="56"/>
        <v>0.31516904575577764</v>
      </c>
      <c r="AM224">
        <f t="shared" si="57"/>
        <v>0.49483847299958805</v>
      </c>
      <c r="AN224">
        <f t="shared" si="58"/>
        <v>0.2093947909774948</v>
      </c>
      <c r="AO224">
        <f t="shared" si="59"/>
        <v>0.69531805768478128</v>
      </c>
      <c r="AP224">
        <f t="shared" si="60"/>
        <v>0.43756256800870513</v>
      </c>
      <c r="AQ224">
        <f t="shared" si="61"/>
        <v>0.42549279859379763</v>
      </c>
      <c r="AR224">
        <f t="shared" si="62"/>
        <v>0.86321805607839519</v>
      </c>
      <c r="AS224">
        <f t="shared" si="63"/>
        <v>0.50819844703216721</v>
      </c>
    </row>
    <row r="225" spans="1:45" x14ac:dyDescent="0.15">
      <c r="A225">
        <v>7.1498999999999993E-2</v>
      </c>
      <c r="B225">
        <v>4.9430000000000003E-3</v>
      </c>
      <c r="C225">
        <v>6.7330000000000003E-3</v>
      </c>
      <c r="D225">
        <v>7.273E-3</v>
      </c>
      <c r="E225">
        <v>1.1542E-2</v>
      </c>
      <c r="F225">
        <v>1.5108999999999999E-2</v>
      </c>
      <c r="G225">
        <v>1.7382999999999999E-2</v>
      </c>
      <c r="H225">
        <v>2.2234E-2</v>
      </c>
      <c r="I225">
        <v>3.2516999999999997E-2</v>
      </c>
      <c r="J225">
        <v>1.9286000000000001E-2</v>
      </c>
      <c r="K225">
        <v>3.4353000000000002E-2</v>
      </c>
      <c r="L225">
        <v>2.8197E-2</v>
      </c>
      <c r="M225">
        <v>3.8191000000000003E-2</v>
      </c>
      <c r="N225">
        <f t="shared" si="48"/>
        <v>1.9813416666666667E-2</v>
      </c>
      <c r="O225">
        <f t="shared" si="49"/>
        <v>3.9593891215841751E-4</v>
      </c>
      <c r="Q225">
        <v>2.7529999999999998E-3</v>
      </c>
      <c r="R225">
        <v>2.4239999999999999E-3</v>
      </c>
      <c r="S225">
        <v>2.3869999999999998E-3</v>
      </c>
      <c r="T225">
        <v>4.5079999999999999E-3</v>
      </c>
      <c r="U225">
        <v>4.6540000000000002E-3</v>
      </c>
      <c r="V225">
        <v>4.9529999999999999E-3</v>
      </c>
      <c r="W225">
        <v>5.6280000000000002E-3</v>
      </c>
      <c r="X225">
        <v>6.4159999999999998E-3</v>
      </c>
      <c r="Y225">
        <v>4.7819999999999998E-3</v>
      </c>
      <c r="Z225">
        <v>6.6340000000000001E-3</v>
      </c>
      <c r="AA225">
        <v>5.0879999999999996E-3</v>
      </c>
      <c r="AB225">
        <v>5.5430000000000002E-3</v>
      </c>
      <c r="AC225">
        <f t="shared" si="50"/>
        <v>5.0632010715464474E-3</v>
      </c>
      <c r="AD225">
        <f t="shared" si="51"/>
        <v>0.10117903104485126</v>
      </c>
      <c r="AG225">
        <v>7.1498999999999993E-2</v>
      </c>
      <c r="AH225">
        <f t="shared" si="52"/>
        <v>7.182505085730892E-2</v>
      </c>
      <c r="AI225">
        <f t="shared" si="53"/>
        <v>0.11733706042170239</v>
      </c>
      <c r="AJ225">
        <f t="shared" si="54"/>
        <v>0.13354829350877806</v>
      </c>
      <c r="AK225">
        <f t="shared" si="55"/>
        <v>0.21126966810417414</v>
      </c>
      <c r="AL225">
        <f t="shared" si="56"/>
        <v>0.29933927032461938</v>
      </c>
      <c r="AM225">
        <f t="shared" si="57"/>
        <v>0.35625500833099349</v>
      </c>
      <c r="AN225">
        <f t="shared" si="58"/>
        <v>0.47299439018527073</v>
      </c>
      <c r="AO225">
        <f t="shared" si="59"/>
        <v>0.70310219491047155</v>
      </c>
      <c r="AP225">
        <f t="shared" si="60"/>
        <v>0.41971708378672473</v>
      </c>
      <c r="AQ225">
        <f t="shared" si="61"/>
        <v>0.77020519075206717</v>
      </c>
      <c r="AR225">
        <f t="shared" si="62"/>
        <v>0.66758528599129208</v>
      </c>
      <c r="AS225">
        <f t="shared" si="63"/>
        <v>0.95722069888565298</v>
      </c>
    </row>
    <row r="226" spans="1:45" x14ac:dyDescent="0.15">
      <c r="A226">
        <v>7.1998999999999994E-2</v>
      </c>
      <c r="B226">
        <v>4.3660000000000001E-3</v>
      </c>
      <c r="C226">
        <v>7.1500000000000001E-3</v>
      </c>
      <c r="D226">
        <v>8.7039999999999999E-3</v>
      </c>
      <c r="E226">
        <v>1.6825E-2</v>
      </c>
      <c r="F226">
        <v>1.6608999999999999E-2</v>
      </c>
      <c r="G226">
        <v>1.9826E-2</v>
      </c>
      <c r="H226">
        <v>1.4840000000000001E-2</v>
      </c>
      <c r="I226">
        <v>2.0202999999999999E-2</v>
      </c>
      <c r="J226">
        <v>2.3130999999999999E-2</v>
      </c>
      <c r="K226">
        <v>1.8411E-2</v>
      </c>
      <c r="L226">
        <v>3.5574000000000001E-2</v>
      </c>
      <c r="M226">
        <v>2.2682000000000001E-2</v>
      </c>
      <c r="N226">
        <f t="shared" si="48"/>
        <v>1.7360083333333335E-2</v>
      </c>
      <c r="O226">
        <f t="shared" si="49"/>
        <v>3.4691303502152877E-4</v>
      </c>
      <c r="Q226">
        <v>2.2699999999999999E-3</v>
      </c>
      <c r="R226">
        <v>2.5590000000000001E-3</v>
      </c>
      <c r="S226">
        <v>2.6549999999999998E-3</v>
      </c>
      <c r="T226">
        <v>5.4619999999999998E-3</v>
      </c>
      <c r="U226">
        <v>5.2339999999999999E-3</v>
      </c>
      <c r="V226">
        <v>5.3309999999999998E-3</v>
      </c>
      <c r="W226">
        <v>4.5849999999999997E-3</v>
      </c>
      <c r="X226">
        <v>4.6569999999999997E-3</v>
      </c>
      <c r="Y226">
        <v>4.9779999999999998E-3</v>
      </c>
      <c r="Z226">
        <v>4.7400000000000003E-3</v>
      </c>
      <c r="AA226">
        <v>5.5919999999999997E-3</v>
      </c>
      <c r="AB226">
        <v>4.2139999999999999E-3</v>
      </c>
      <c r="AC226">
        <f t="shared" si="50"/>
        <v>4.7038126218864398E-3</v>
      </c>
      <c r="AD226">
        <f t="shared" si="51"/>
        <v>9.3997294710172249E-2</v>
      </c>
      <c r="AG226">
        <v>7.1998999999999994E-2</v>
      </c>
      <c r="AH226">
        <f t="shared" si="52"/>
        <v>6.3440860215053754E-2</v>
      </c>
      <c r="AI226">
        <f t="shared" si="53"/>
        <v>0.12460418565500848</v>
      </c>
      <c r="AJ226">
        <f t="shared" si="54"/>
        <v>0.15982460424864625</v>
      </c>
      <c r="AK226">
        <f t="shared" si="55"/>
        <v>0.30797194297805663</v>
      </c>
      <c r="AL226">
        <f t="shared" si="56"/>
        <v>0.32905724672854608</v>
      </c>
      <c r="AM226">
        <f t="shared" si="57"/>
        <v>0.40632294742968866</v>
      </c>
      <c r="AN226">
        <f t="shared" si="58"/>
        <v>0.31569833364888988</v>
      </c>
      <c r="AO226">
        <f t="shared" si="59"/>
        <v>0.43684145658505569</v>
      </c>
      <c r="AP226">
        <f t="shared" si="60"/>
        <v>0.50339499455930359</v>
      </c>
      <c r="AQ226">
        <f t="shared" si="61"/>
        <v>0.41278047818054636</v>
      </c>
      <c r="AR226">
        <f t="shared" si="62"/>
        <v>0.84224133644906285</v>
      </c>
      <c r="AS226">
        <f t="shared" si="63"/>
        <v>0.56850252394868894</v>
      </c>
    </row>
    <row r="227" spans="1:45" x14ac:dyDescent="0.15">
      <c r="A227">
        <v>7.2498999999999994E-2</v>
      </c>
      <c r="B227">
        <v>5.0990000000000002E-3</v>
      </c>
      <c r="C227">
        <v>7.3039999999999997E-3</v>
      </c>
      <c r="D227">
        <v>1.2264000000000001E-2</v>
      </c>
      <c r="E227">
        <v>1.2262E-2</v>
      </c>
      <c r="F227">
        <v>1.1664000000000001E-2</v>
      </c>
      <c r="G227">
        <v>1.4163E-2</v>
      </c>
      <c r="H227">
        <v>2.7077E-2</v>
      </c>
      <c r="I227">
        <v>3.2023000000000003E-2</v>
      </c>
      <c r="J227">
        <v>2.9687000000000002E-2</v>
      </c>
      <c r="K227">
        <v>3.7199000000000003E-2</v>
      </c>
      <c r="L227">
        <v>3.3729000000000002E-2</v>
      </c>
      <c r="M227">
        <v>2.3466999999999998E-2</v>
      </c>
      <c r="N227">
        <f t="shared" si="48"/>
        <v>2.0494833333333334E-2</v>
      </c>
      <c r="O227">
        <f t="shared" si="49"/>
        <v>4.0955591614443449E-4</v>
      </c>
      <c r="Q227">
        <v>2.3990000000000001E-3</v>
      </c>
      <c r="R227">
        <v>2.4450000000000001E-3</v>
      </c>
      <c r="S227">
        <v>3.4150000000000001E-3</v>
      </c>
      <c r="T227">
        <v>4.4539999999999996E-3</v>
      </c>
      <c r="U227">
        <v>4.2700000000000004E-3</v>
      </c>
      <c r="V227">
        <v>4.1679999999999998E-3</v>
      </c>
      <c r="W227">
        <v>6.5469999999999999E-3</v>
      </c>
      <c r="X227">
        <v>6.2690000000000003E-3</v>
      </c>
      <c r="Y227">
        <v>6.0289999999999996E-3</v>
      </c>
      <c r="Z227">
        <v>7.3660000000000002E-3</v>
      </c>
      <c r="AA227">
        <v>5.9829999999999996E-3</v>
      </c>
      <c r="AB227">
        <v>4.3420000000000004E-3</v>
      </c>
      <c r="AC227">
        <f t="shared" si="50"/>
        <v>5.2765201256475503E-3</v>
      </c>
      <c r="AD227">
        <f t="shared" si="51"/>
        <v>0.10544183137459634</v>
      </c>
      <c r="AG227">
        <v>7.2498999999999994E-2</v>
      </c>
      <c r="AH227">
        <f t="shared" si="52"/>
        <v>7.4091833769253115E-2</v>
      </c>
      <c r="AI227">
        <f t="shared" si="53"/>
        <v>0.12728796811527018</v>
      </c>
      <c r="AJ227">
        <f t="shared" si="54"/>
        <v>0.22519404256725617</v>
      </c>
      <c r="AK227">
        <f t="shared" si="55"/>
        <v>0.22444885377693496</v>
      </c>
      <c r="AL227">
        <f t="shared" si="56"/>
        <v>0.23108698451693432</v>
      </c>
      <c r="AM227">
        <f t="shared" si="57"/>
        <v>0.29026288229832947</v>
      </c>
      <c r="AN227">
        <f t="shared" si="58"/>
        <v>0.57602181807351693</v>
      </c>
      <c r="AO227">
        <f t="shared" si="59"/>
        <v>0.69242062882855226</v>
      </c>
      <c r="AP227">
        <f t="shared" si="60"/>
        <v>0.64607181719260076</v>
      </c>
      <c r="AQ227">
        <f t="shared" si="61"/>
        <v>0.83401341631840442</v>
      </c>
      <c r="AR227">
        <f t="shared" si="62"/>
        <v>0.79855956701777819</v>
      </c>
      <c r="AS227">
        <f t="shared" si="63"/>
        <v>0.58817779426434535</v>
      </c>
    </row>
    <row r="228" spans="1:45" x14ac:dyDescent="0.15">
      <c r="A228">
        <v>7.2998999999999994E-2</v>
      </c>
      <c r="B228">
        <v>1.1093E-2</v>
      </c>
      <c r="C228">
        <v>8.3339999999999994E-3</v>
      </c>
      <c r="D228">
        <v>4.5919999999999997E-3</v>
      </c>
      <c r="E228">
        <v>2.1863E-2</v>
      </c>
      <c r="F228">
        <v>1.4874E-2</v>
      </c>
      <c r="G228">
        <v>3.4393E-2</v>
      </c>
      <c r="H228">
        <v>2.7088999999999998E-2</v>
      </c>
      <c r="I228">
        <v>2.767E-2</v>
      </c>
      <c r="J228">
        <v>1.8012E-2</v>
      </c>
      <c r="K228">
        <v>2.317E-2</v>
      </c>
      <c r="L228">
        <v>3.1182999999999999E-2</v>
      </c>
      <c r="M228">
        <v>3.6729999999999999E-2</v>
      </c>
      <c r="N228">
        <f t="shared" si="48"/>
        <v>2.1583583333333333E-2</v>
      </c>
      <c r="O228">
        <f t="shared" si="49"/>
        <v>4.3131281440508161E-4</v>
      </c>
      <c r="Q228">
        <v>5.4390000000000003E-3</v>
      </c>
      <c r="R228">
        <v>2.81E-3</v>
      </c>
      <c r="S228">
        <v>1.908E-3</v>
      </c>
      <c r="T228">
        <v>6.2570000000000004E-3</v>
      </c>
      <c r="U228">
        <v>4.8300000000000001E-3</v>
      </c>
      <c r="V228">
        <v>6.9049999999999997E-3</v>
      </c>
      <c r="W228">
        <v>7.0349999999999996E-3</v>
      </c>
      <c r="X228">
        <v>6.0559999999999998E-3</v>
      </c>
      <c r="Y228">
        <v>4.8260000000000004E-3</v>
      </c>
      <c r="Z228">
        <v>5.6280000000000002E-3</v>
      </c>
      <c r="AA228">
        <v>5.2979999999999998E-3</v>
      </c>
      <c r="AB228">
        <v>5.4819999999999999E-3</v>
      </c>
      <c r="AC228">
        <f t="shared" si="50"/>
        <v>5.6450252274176617E-3</v>
      </c>
      <c r="AD228">
        <f t="shared" si="51"/>
        <v>0.1128057477202682</v>
      </c>
      <c r="AG228">
        <v>7.2998999999999994E-2</v>
      </c>
      <c r="AH228">
        <f t="shared" si="52"/>
        <v>0.16118860796280152</v>
      </c>
      <c r="AI228">
        <f t="shared" si="53"/>
        <v>0.14523794171312457</v>
      </c>
      <c r="AJ228">
        <f t="shared" si="54"/>
        <v>8.4319230550296817E-2</v>
      </c>
      <c r="AK228">
        <f t="shared" si="55"/>
        <v>0.40018963383829137</v>
      </c>
      <c r="AL228">
        <f t="shared" si="56"/>
        <v>0.2946834540213375</v>
      </c>
      <c r="AM228">
        <f t="shared" si="57"/>
        <v>0.70486558715571879</v>
      </c>
      <c r="AN228">
        <f t="shared" si="58"/>
        <v>0.57627709974493102</v>
      </c>
      <c r="AO228">
        <f t="shared" si="59"/>
        <v>0.59829743620791431</v>
      </c>
      <c r="AP228">
        <f t="shared" si="60"/>
        <v>0.39199129488574541</v>
      </c>
      <c r="AQ228">
        <f t="shared" si="61"/>
        <v>0.51947877244273855</v>
      </c>
      <c r="AR228">
        <f t="shared" si="62"/>
        <v>0.73828109277818421</v>
      </c>
      <c r="AS228">
        <f t="shared" si="63"/>
        <v>0.92060213846377503</v>
      </c>
    </row>
    <row r="229" spans="1:45" x14ac:dyDescent="0.15">
      <c r="A229">
        <v>7.3498999999999995E-2</v>
      </c>
      <c r="B229">
        <v>3.2139999999999998E-3</v>
      </c>
      <c r="C229">
        <v>8.8889999999999993E-3</v>
      </c>
      <c r="D229">
        <v>1.09E-2</v>
      </c>
      <c r="E229">
        <v>7.3179999999999999E-3</v>
      </c>
      <c r="F229">
        <v>2.2416999999999999E-2</v>
      </c>
      <c r="G229">
        <v>1.8779000000000001E-2</v>
      </c>
      <c r="H229">
        <v>2.8509E-2</v>
      </c>
      <c r="I229">
        <v>2.0611999999999998E-2</v>
      </c>
      <c r="J229">
        <v>2.8851000000000002E-2</v>
      </c>
      <c r="K229">
        <v>2.6012E-2</v>
      </c>
      <c r="L229">
        <v>2.2040000000000001E-2</v>
      </c>
      <c r="M229">
        <v>2.5122999999999999E-2</v>
      </c>
      <c r="N229">
        <f t="shared" si="48"/>
        <v>1.8555333333333333E-2</v>
      </c>
      <c r="O229">
        <f t="shared" si="49"/>
        <v>3.7079816259538728E-4</v>
      </c>
      <c r="Q229">
        <v>1.934E-3</v>
      </c>
      <c r="R229">
        <v>3.117E-3</v>
      </c>
      <c r="S229">
        <v>3.2369999999999999E-3</v>
      </c>
      <c r="T229">
        <v>3.372E-3</v>
      </c>
      <c r="U229">
        <v>6.2909999999999997E-3</v>
      </c>
      <c r="V229">
        <v>4.8999999999999998E-3</v>
      </c>
      <c r="W229">
        <v>6.5789999999999998E-3</v>
      </c>
      <c r="X229">
        <v>5.5310000000000003E-3</v>
      </c>
      <c r="Y229">
        <v>6.0899999999999999E-3</v>
      </c>
      <c r="Z229">
        <v>5.8139999999999997E-3</v>
      </c>
      <c r="AA229">
        <v>4.5030000000000001E-3</v>
      </c>
      <c r="AB229">
        <v>4.4580000000000002E-3</v>
      </c>
      <c r="AC229">
        <f t="shared" si="50"/>
        <v>5.079441182578328E-3</v>
      </c>
      <c r="AD229">
        <f t="shared" si="51"/>
        <v>0.10150356066061164</v>
      </c>
      <c r="AG229">
        <v>7.3498999999999995E-2</v>
      </c>
      <c r="AH229">
        <f t="shared" si="52"/>
        <v>4.6701540249927342E-2</v>
      </c>
      <c r="AI229">
        <f t="shared" si="53"/>
        <v>0.15491001486536646</v>
      </c>
      <c r="AJ229">
        <f t="shared" si="54"/>
        <v>0.20014799934630562</v>
      </c>
      <c r="AK229">
        <f t="shared" si="55"/>
        <v>0.13395177882397732</v>
      </c>
      <c r="AL229">
        <f t="shared" si="56"/>
        <v>0.44412525136455044</v>
      </c>
      <c r="AM229">
        <f t="shared" si="57"/>
        <v>0.38486525924453363</v>
      </c>
      <c r="AN229">
        <f t="shared" si="58"/>
        <v>0.60648543086227769</v>
      </c>
      <c r="AO229">
        <f t="shared" si="59"/>
        <v>0.445685101377576</v>
      </c>
      <c r="AP229">
        <f t="shared" si="60"/>
        <v>0.62787812840043533</v>
      </c>
      <c r="AQ229">
        <f t="shared" si="61"/>
        <v>0.58319731673631914</v>
      </c>
      <c r="AR229">
        <f t="shared" si="62"/>
        <v>0.52181365759648468</v>
      </c>
      <c r="AS229">
        <f t="shared" si="63"/>
        <v>0.62968384221686413</v>
      </c>
    </row>
    <row r="230" spans="1:45" x14ac:dyDescent="0.15">
      <c r="A230">
        <v>7.3998999999999995E-2</v>
      </c>
      <c r="B230">
        <v>9.2020000000000001E-3</v>
      </c>
      <c r="C230">
        <v>8.0789999999999994E-3</v>
      </c>
      <c r="D230">
        <v>4.5230000000000001E-3</v>
      </c>
      <c r="E230">
        <v>1.5599E-2</v>
      </c>
      <c r="F230">
        <v>1.7409999999999998E-2</v>
      </c>
      <c r="G230">
        <v>1.3657000000000001E-2</v>
      </c>
      <c r="H230">
        <v>1.059E-2</v>
      </c>
      <c r="I230">
        <v>3.2918000000000003E-2</v>
      </c>
      <c r="J230">
        <v>2.8167999999999999E-2</v>
      </c>
      <c r="K230">
        <v>2.0551E-2</v>
      </c>
      <c r="L230">
        <v>3.3574E-2</v>
      </c>
      <c r="M230">
        <v>2.9367000000000001E-2</v>
      </c>
      <c r="N230">
        <f t="shared" si="48"/>
        <v>1.8636499999999997E-2</v>
      </c>
      <c r="O230">
        <f t="shared" si="49"/>
        <v>3.7242014643816334E-4</v>
      </c>
      <c r="Q230">
        <v>5.1840000000000002E-3</v>
      </c>
      <c r="R230">
        <v>2.885E-3</v>
      </c>
      <c r="S230">
        <v>1.719E-3</v>
      </c>
      <c r="T230">
        <v>5.4910000000000002E-3</v>
      </c>
      <c r="U230">
        <v>5.0200000000000002E-3</v>
      </c>
      <c r="V230">
        <v>4.463E-3</v>
      </c>
      <c r="W230">
        <v>4.4809999999999997E-3</v>
      </c>
      <c r="X230">
        <v>6.633E-3</v>
      </c>
      <c r="Y230">
        <v>6.3680000000000004E-3</v>
      </c>
      <c r="Z230">
        <v>4.927E-3</v>
      </c>
      <c r="AA230">
        <v>5.6299999999999996E-3</v>
      </c>
      <c r="AB230">
        <v>4.7660000000000003E-3</v>
      </c>
      <c r="AC230">
        <f t="shared" si="50"/>
        <v>5.1938455800197708E-3</v>
      </c>
      <c r="AD230">
        <f t="shared" si="51"/>
        <v>0.10378972822868332</v>
      </c>
      <c r="AG230">
        <v>7.3998999999999995E-2</v>
      </c>
      <c r="AH230">
        <f t="shared" si="52"/>
        <v>0.13371113048532401</v>
      </c>
      <c r="AI230">
        <f t="shared" si="53"/>
        <v>0.14079401621074314</v>
      </c>
      <c r="AJ230">
        <f t="shared" si="54"/>
        <v>8.3052238627829386E-2</v>
      </c>
      <c r="AK230">
        <f t="shared" si="55"/>
        <v>0.28553071848527223</v>
      </c>
      <c r="AL230">
        <f t="shared" si="56"/>
        <v>0.34492664612824298</v>
      </c>
      <c r="AM230">
        <f t="shared" si="57"/>
        <v>0.27989269106462517</v>
      </c>
      <c r="AN230">
        <f t="shared" si="58"/>
        <v>0.22528607502302855</v>
      </c>
      <c r="AO230">
        <f t="shared" si="59"/>
        <v>0.71177285887575437</v>
      </c>
      <c r="AP230">
        <f t="shared" si="60"/>
        <v>0.61301414581066371</v>
      </c>
      <c r="AQ230">
        <f t="shared" si="61"/>
        <v>0.46075995910533962</v>
      </c>
      <c r="AR230">
        <f t="shared" si="62"/>
        <v>0.79488982487043447</v>
      </c>
      <c r="AS230">
        <f t="shared" si="63"/>
        <v>0.73605562211450259</v>
      </c>
    </row>
    <row r="231" spans="1:45" x14ac:dyDescent="0.15">
      <c r="A231">
        <v>7.4498999999999996E-2</v>
      </c>
      <c r="B231">
        <v>4.3880000000000004E-3</v>
      </c>
      <c r="C231">
        <v>7.5050000000000004E-3</v>
      </c>
      <c r="D231">
        <v>6.2370000000000004E-3</v>
      </c>
      <c r="E231">
        <v>8.1569999999999993E-3</v>
      </c>
      <c r="F231">
        <v>1.4992999999999999E-2</v>
      </c>
      <c r="G231">
        <v>1.9911999999999999E-2</v>
      </c>
      <c r="H231">
        <v>1.9264E-2</v>
      </c>
      <c r="I231">
        <v>2.4648E-2</v>
      </c>
      <c r="J231">
        <v>2.5122999999999999E-2</v>
      </c>
      <c r="K231">
        <v>2.8642999999999998E-2</v>
      </c>
      <c r="L231">
        <v>1.7271000000000002E-2</v>
      </c>
      <c r="M231">
        <v>2.7095000000000001E-2</v>
      </c>
      <c r="N231">
        <f t="shared" si="48"/>
        <v>1.6936333333333334E-2</v>
      </c>
      <c r="O231">
        <f t="shared" si="49"/>
        <v>3.3844508035980734E-4</v>
      </c>
      <c r="Q231">
        <v>2.2460000000000002E-3</v>
      </c>
      <c r="R231">
        <v>2.7759999999999998E-3</v>
      </c>
      <c r="S231">
        <v>2.2759999999999998E-3</v>
      </c>
      <c r="T231">
        <v>3.65E-3</v>
      </c>
      <c r="U231">
        <v>4.6690000000000004E-3</v>
      </c>
      <c r="V231">
        <v>5.8190000000000004E-3</v>
      </c>
      <c r="W231">
        <v>5.4359999999999999E-3</v>
      </c>
      <c r="X231">
        <v>5.888E-3</v>
      </c>
      <c r="Y231">
        <v>5.7860000000000003E-3</v>
      </c>
      <c r="Z231">
        <v>6.0639999999999999E-3</v>
      </c>
      <c r="AA231">
        <v>4.0470000000000002E-3</v>
      </c>
      <c r="AB231">
        <v>4.8050000000000002E-3</v>
      </c>
      <c r="AC231">
        <f t="shared" si="50"/>
        <v>4.8696505008059875E-3</v>
      </c>
      <c r="AD231">
        <f t="shared" si="51"/>
        <v>9.7311268550537289E-2</v>
      </c>
      <c r="AG231">
        <v>7.4498999999999996E-2</v>
      </c>
      <c r="AH231">
        <f t="shared" si="52"/>
        <v>6.3760534728276669E-2</v>
      </c>
      <c r="AI231">
        <f t="shared" si="53"/>
        <v>0.13079082704067674</v>
      </c>
      <c r="AJ231">
        <f t="shared" si="54"/>
        <v>0.11452505246999158</v>
      </c>
      <c r="AK231">
        <f t="shared" si="55"/>
        <v>0.14930919101765278</v>
      </c>
      <c r="AL231">
        <f t="shared" si="56"/>
        <v>0.29704108014938235</v>
      </c>
      <c r="AM231">
        <f t="shared" si="57"/>
        <v>0.40808547005043683</v>
      </c>
      <c r="AN231">
        <f t="shared" si="58"/>
        <v>0.40981217651025703</v>
      </c>
      <c r="AO231">
        <f t="shared" si="59"/>
        <v>0.53295392871892555</v>
      </c>
      <c r="AP231">
        <f t="shared" si="60"/>
        <v>0.54674646354733403</v>
      </c>
      <c r="AQ231">
        <f t="shared" si="61"/>
        <v>0.64218517389198781</v>
      </c>
      <c r="AR231">
        <f t="shared" si="62"/>
        <v>0.40890397823724534</v>
      </c>
      <c r="AS231">
        <f t="shared" si="63"/>
        <v>0.67911012637288282</v>
      </c>
    </row>
    <row r="232" spans="1:45" x14ac:dyDescent="0.15">
      <c r="A232">
        <v>7.4998999999999996E-2</v>
      </c>
      <c r="B232">
        <v>1.5671000000000001E-2</v>
      </c>
      <c r="C232">
        <v>3.2910000000000001E-3</v>
      </c>
      <c r="D232">
        <v>8.4259999999999995E-3</v>
      </c>
      <c r="E232">
        <v>1.5298000000000001E-2</v>
      </c>
      <c r="F232">
        <v>1.7378000000000001E-2</v>
      </c>
      <c r="G232">
        <v>2.5073999999999999E-2</v>
      </c>
      <c r="H232">
        <v>2.6352E-2</v>
      </c>
      <c r="I232">
        <v>1.9394999999999999E-2</v>
      </c>
      <c r="J232">
        <v>2.4258999999999999E-2</v>
      </c>
      <c r="K232">
        <v>2.4739000000000001E-2</v>
      </c>
      <c r="L232">
        <v>3.3363999999999998E-2</v>
      </c>
      <c r="M232">
        <v>2.3533999999999999E-2</v>
      </c>
      <c r="N232">
        <f t="shared" si="48"/>
        <v>1.9731750000000003E-2</v>
      </c>
      <c r="O232">
        <f t="shared" si="49"/>
        <v>3.9430693662872491E-4</v>
      </c>
      <c r="Q232">
        <v>6.8510000000000003E-3</v>
      </c>
      <c r="R232">
        <v>1.9040000000000001E-3</v>
      </c>
      <c r="S232">
        <v>2.5690000000000001E-3</v>
      </c>
      <c r="T232">
        <v>5.8320000000000004E-3</v>
      </c>
      <c r="U232">
        <v>5.4929999999999996E-3</v>
      </c>
      <c r="V232">
        <v>6.0229999999999997E-3</v>
      </c>
      <c r="W232">
        <v>6.1269999999999996E-3</v>
      </c>
      <c r="X232">
        <v>4.7520000000000001E-3</v>
      </c>
      <c r="Y232">
        <v>5.457E-3</v>
      </c>
      <c r="Z232">
        <v>5.7930000000000004E-3</v>
      </c>
      <c r="AA232">
        <v>6.1980000000000004E-3</v>
      </c>
      <c r="AB232">
        <v>4.28E-3</v>
      </c>
      <c r="AC232">
        <f t="shared" si="50"/>
        <v>5.5417089175878523E-3</v>
      </c>
      <c r="AD232">
        <f t="shared" si="51"/>
        <v>0.11074115578090109</v>
      </c>
      <c r="AG232">
        <v>7.4998999999999996E-2</v>
      </c>
      <c r="AH232">
        <f t="shared" si="52"/>
        <v>0.22770996803254867</v>
      </c>
      <c r="AI232">
        <f t="shared" si="53"/>
        <v>5.735277971896964E-2</v>
      </c>
      <c r="AJ232">
        <f t="shared" si="54"/>
        <v>0.15471991215522671</v>
      </c>
      <c r="AK232">
        <f t="shared" si="55"/>
        <v>0.28002108669707643</v>
      </c>
      <c r="AL232">
        <f t="shared" si="56"/>
        <v>0.34429266263162589</v>
      </c>
      <c r="AM232">
        <f t="shared" si="57"/>
        <v>0.51387781619348394</v>
      </c>
      <c r="AN232">
        <f t="shared" si="58"/>
        <v>0.56059855042557583</v>
      </c>
      <c r="AO232">
        <f t="shared" si="59"/>
        <v>0.41937039303406204</v>
      </c>
      <c r="AP232">
        <f t="shared" si="60"/>
        <v>0.52794341675734491</v>
      </c>
      <c r="AQ232">
        <f t="shared" si="61"/>
        <v>0.55465625168152388</v>
      </c>
      <c r="AR232">
        <f t="shared" si="62"/>
        <v>0.78991791615467843</v>
      </c>
      <c r="AS232">
        <f t="shared" si="63"/>
        <v>0.58985708485179633</v>
      </c>
    </row>
    <row r="233" spans="1:45" x14ac:dyDescent="0.15">
      <c r="A233">
        <v>7.5498999999999997E-2</v>
      </c>
      <c r="B233">
        <v>7.2399999999999999E-3</v>
      </c>
      <c r="C233">
        <v>8.2749999999999994E-3</v>
      </c>
      <c r="D233">
        <v>9.606E-3</v>
      </c>
      <c r="E233">
        <v>1.4024999999999999E-2</v>
      </c>
      <c r="F233">
        <v>1.4832E-2</v>
      </c>
      <c r="G233">
        <v>1.5219E-2</v>
      </c>
      <c r="H233">
        <v>1.507E-2</v>
      </c>
      <c r="I233">
        <v>3.0924E-2</v>
      </c>
      <c r="J233">
        <v>1.4787E-2</v>
      </c>
      <c r="K233">
        <v>3.1309999999999998E-2</v>
      </c>
      <c r="L233">
        <v>1.7011999999999999E-2</v>
      </c>
      <c r="M233">
        <v>2.9888999999999999E-2</v>
      </c>
      <c r="N233">
        <f t="shared" si="48"/>
        <v>1.7349083333333331E-2</v>
      </c>
      <c r="O233">
        <f t="shared" si="49"/>
        <v>3.4669321790936603E-4</v>
      </c>
      <c r="Q233">
        <v>2.787E-3</v>
      </c>
      <c r="R233">
        <v>3.0040000000000002E-3</v>
      </c>
      <c r="S233">
        <v>3.1310000000000001E-3</v>
      </c>
      <c r="T233">
        <v>5.4029999999999998E-3</v>
      </c>
      <c r="U233">
        <v>4.3039999999999997E-3</v>
      </c>
      <c r="V233">
        <v>4.6280000000000002E-3</v>
      </c>
      <c r="W233">
        <v>5.4219999999999997E-3</v>
      </c>
      <c r="X233">
        <v>6.6140000000000001E-3</v>
      </c>
      <c r="Y233">
        <v>4.7000000000000002E-3</v>
      </c>
      <c r="Z233">
        <v>6.2519999999999997E-3</v>
      </c>
      <c r="AA233">
        <v>3.9550000000000002E-3</v>
      </c>
      <c r="AB233">
        <v>5.0350000000000004E-3</v>
      </c>
      <c r="AC233">
        <f t="shared" si="50"/>
        <v>4.9639023230445695E-3</v>
      </c>
      <c r="AD233">
        <f t="shared" si="51"/>
        <v>9.9194722893660714E-2</v>
      </c>
      <c r="AG233">
        <v>7.5498999999999997E-2</v>
      </c>
      <c r="AH233">
        <f t="shared" si="52"/>
        <v>0.10520197616971809</v>
      </c>
      <c r="AI233">
        <f t="shared" si="53"/>
        <v>0.14420973934198533</v>
      </c>
      <c r="AJ233">
        <f t="shared" si="54"/>
        <v>0.17638731024959742</v>
      </c>
      <c r="AK233">
        <f t="shared" si="55"/>
        <v>0.25671955425065346</v>
      </c>
      <c r="AL233">
        <f t="shared" si="56"/>
        <v>0.29385135068202756</v>
      </c>
      <c r="AM233">
        <f t="shared" si="57"/>
        <v>0.31190502052519076</v>
      </c>
      <c r="AN233">
        <f t="shared" si="58"/>
        <v>0.32059123235099529</v>
      </c>
      <c r="AO233">
        <f t="shared" si="59"/>
        <v>0.66865738768679228</v>
      </c>
      <c r="AP233">
        <f t="shared" si="60"/>
        <v>0.32180631120783459</v>
      </c>
      <c r="AQ233">
        <f t="shared" si="61"/>
        <v>0.7019801625024662</v>
      </c>
      <c r="AR233">
        <f t="shared" si="62"/>
        <v>0.40277195748781291</v>
      </c>
      <c r="AS233">
        <f t="shared" si="63"/>
        <v>0.74913905027344874</v>
      </c>
    </row>
    <row r="234" spans="1:45" x14ac:dyDescent="0.15">
      <c r="A234">
        <v>7.5998999999999997E-2</v>
      </c>
      <c r="B234">
        <v>1.583E-3</v>
      </c>
      <c r="C234">
        <v>7.6810000000000003E-3</v>
      </c>
      <c r="D234">
        <v>1.1135000000000001E-2</v>
      </c>
      <c r="E234">
        <v>8.9990000000000001E-3</v>
      </c>
      <c r="F234">
        <v>9.5239999999999995E-3</v>
      </c>
      <c r="G234">
        <v>1.5092E-2</v>
      </c>
      <c r="H234">
        <v>1.9012999999999999E-2</v>
      </c>
      <c r="I234">
        <v>1.1978000000000001E-2</v>
      </c>
      <c r="J234">
        <v>2.2283000000000001E-2</v>
      </c>
      <c r="K234">
        <v>3.4937000000000003E-2</v>
      </c>
      <c r="L234">
        <v>3.9267000000000003E-2</v>
      </c>
      <c r="M234">
        <v>2.5271999999999999E-2</v>
      </c>
      <c r="N234">
        <f t="shared" si="48"/>
        <v>1.723033333333333E-2</v>
      </c>
      <c r="O234">
        <f t="shared" si="49"/>
        <v>3.4432019226670067E-4</v>
      </c>
      <c r="Q234">
        <v>1.121E-3</v>
      </c>
      <c r="R234">
        <v>2.735E-3</v>
      </c>
      <c r="S234">
        <v>3.032E-3</v>
      </c>
      <c r="T234">
        <v>3.7169999999999998E-3</v>
      </c>
      <c r="U234">
        <v>3.7529999999999998E-3</v>
      </c>
      <c r="V234">
        <v>4.862E-3</v>
      </c>
      <c r="W234">
        <v>5.1650000000000003E-3</v>
      </c>
      <c r="X234">
        <v>3.6549999999999998E-3</v>
      </c>
      <c r="Y234">
        <v>5.6129999999999999E-3</v>
      </c>
      <c r="Z234">
        <v>6.7270000000000003E-3</v>
      </c>
      <c r="AA234">
        <v>6.4450000000000002E-3</v>
      </c>
      <c r="AB234">
        <v>4.3629999999999997E-3</v>
      </c>
      <c r="AC234">
        <f t="shared" si="50"/>
        <v>4.7370721106837904E-3</v>
      </c>
      <c r="AD234">
        <f t="shared" si="51"/>
        <v>9.4661926195671445E-2</v>
      </c>
      <c r="AG234">
        <v>7.5998999999999997E-2</v>
      </c>
      <c r="AH234">
        <f t="shared" si="52"/>
        <v>2.3002034292356872E-2</v>
      </c>
      <c r="AI234">
        <f t="shared" si="53"/>
        <v>0.13385800699526157</v>
      </c>
      <c r="AJ234">
        <f t="shared" si="54"/>
        <v>0.2044631167634049</v>
      </c>
      <c r="AK234">
        <f t="shared" si="55"/>
        <v>0.16472151648496475</v>
      </c>
      <c r="AL234">
        <f t="shared" si="56"/>
        <v>0.18868933818066547</v>
      </c>
      <c r="AM234">
        <f t="shared" si="57"/>
        <v>0.30930222549222541</v>
      </c>
      <c r="AN234">
        <f t="shared" si="58"/>
        <v>0.40447253488317669</v>
      </c>
      <c r="AO234">
        <f t="shared" si="59"/>
        <v>0.25899554358143828</v>
      </c>
      <c r="AP234">
        <f t="shared" si="60"/>
        <v>0.4849401523394995</v>
      </c>
      <c r="AQ234">
        <f t="shared" si="61"/>
        <v>0.78329865657453412</v>
      </c>
      <c r="AR234">
        <f t="shared" si="62"/>
        <v>0.92967590257900024</v>
      </c>
      <c r="AS234">
        <f t="shared" si="63"/>
        <v>0.63341838397104611</v>
      </c>
    </row>
    <row r="235" spans="1:45" x14ac:dyDescent="0.15">
      <c r="A235">
        <v>7.6498999999999998E-2</v>
      </c>
      <c r="B235">
        <v>1.0009999999999999E-3</v>
      </c>
      <c r="C235">
        <v>5.8479999999999999E-3</v>
      </c>
      <c r="D235">
        <v>1.0926E-2</v>
      </c>
      <c r="E235">
        <v>1.0333E-2</v>
      </c>
      <c r="F235">
        <v>1.2859000000000001E-2</v>
      </c>
      <c r="G235">
        <v>1.883E-2</v>
      </c>
      <c r="H235">
        <v>1.6603E-2</v>
      </c>
      <c r="I235">
        <v>2.3417E-2</v>
      </c>
      <c r="J235">
        <v>1.9843E-2</v>
      </c>
      <c r="K235">
        <v>2.8642000000000001E-2</v>
      </c>
      <c r="L235">
        <v>2.5718999999999999E-2</v>
      </c>
      <c r="M235">
        <v>2.7564000000000002E-2</v>
      </c>
      <c r="N235">
        <f t="shared" si="48"/>
        <v>1.6798749999999998E-2</v>
      </c>
      <c r="O235">
        <f t="shared" si="49"/>
        <v>3.35695701176621E-4</v>
      </c>
      <c r="Q235">
        <v>1.0009999999999999E-3</v>
      </c>
      <c r="R235">
        <v>2.666E-3</v>
      </c>
      <c r="S235">
        <v>3.0990000000000002E-3</v>
      </c>
      <c r="T235">
        <v>4.5149999999999999E-3</v>
      </c>
      <c r="U235">
        <v>4.3899999999999998E-3</v>
      </c>
      <c r="V235">
        <v>5.1200000000000004E-3</v>
      </c>
      <c r="W235">
        <v>4.6569999999999997E-3</v>
      </c>
      <c r="X235">
        <v>5.7860000000000003E-3</v>
      </c>
      <c r="Y235">
        <v>5.0619999999999997E-3</v>
      </c>
      <c r="Z235">
        <v>6.365E-3</v>
      </c>
      <c r="AA235">
        <v>5.2319999999999997E-3</v>
      </c>
      <c r="AB235">
        <v>4.6909999999999999E-3</v>
      </c>
      <c r="AC235">
        <f t="shared" si="50"/>
        <v>4.8078241345842617E-3</v>
      </c>
      <c r="AD235">
        <f t="shared" si="51"/>
        <v>9.6075779037293904E-2</v>
      </c>
      <c r="AG235">
        <v>7.6498999999999998E-2</v>
      </c>
      <c r="AH235">
        <f t="shared" si="52"/>
        <v>1.4545190351641962E-2</v>
      </c>
      <c r="AI235">
        <f t="shared" si="53"/>
        <v>0.10191402485461393</v>
      </c>
      <c r="AJ235">
        <f t="shared" si="54"/>
        <v>0.20062541659245275</v>
      </c>
      <c r="AK235">
        <f t="shared" si="55"/>
        <v>0.18913961882866326</v>
      </c>
      <c r="AL235">
        <f t="shared" si="56"/>
        <v>0.25476230571872927</v>
      </c>
      <c r="AM235">
        <f t="shared" si="57"/>
        <v>0.38591047614753543</v>
      </c>
      <c r="AN235">
        <f t="shared" si="58"/>
        <v>0.35320346587415891</v>
      </c>
      <c r="AO235">
        <f t="shared" si="59"/>
        <v>0.50633650392774587</v>
      </c>
      <c r="AP235">
        <f t="shared" si="60"/>
        <v>0.43183895538628947</v>
      </c>
      <c r="AQ235">
        <f t="shared" si="61"/>
        <v>0.64216275357379871</v>
      </c>
      <c r="AR235">
        <f t="shared" si="62"/>
        <v>0.60891676314537146</v>
      </c>
      <c r="AS235">
        <f t="shared" si="63"/>
        <v>0.69086516048503932</v>
      </c>
    </row>
    <row r="236" spans="1:45" x14ac:dyDescent="0.15">
      <c r="A236">
        <v>7.6998999999999998E-2</v>
      </c>
      <c r="B236">
        <v>4.5510000000000004E-3</v>
      </c>
      <c r="C236">
        <v>7.2999999999999996E-4</v>
      </c>
      <c r="D236">
        <v>8.9619999999999995E-3</v>
      </c>
      <c r="E236">
        <v>8.3119999999999999E-3</v>
      </c>
      <c r="F236">
        <v>1.0318000000000001E-2</v>
      </c>
      <c r="G236">
        <v>1.711E-2</v>
      </c>
      <c r="H236">
        <v>1.3438E-2</v>
      </c>
      <c r="I236">
        <v>1.4383999999999999E-2</v>
      </c>
      <c r="J236">
        <v>2.2922999999999999E-2</v>
      </c>
      <c r="K236">
        <v>3.4827999999999998E-2</v>
      </c>
      <c r="L236">
        <v>2.3515000000000001E-2</v>
      </c>
      <c r="M236">
        <v>2.8045E-2</v>
      </c>
      <c r="N236">
        <f t="shared" si="48"/>
        <v>1.5593000000000001E-2</v>
      </c>
      <c r="O236">
        <f t="shared" si="49"/>
        <v>3.1160074817751629E-4</v>
      </c>
      <c r="Q236">
        <v>2.8189999999999999E-3</v>
      </c>
      <c r="R236">
        <v>7.2999999999999996E-4</v>
      </c>
      <c r="S236">
        <v>2.794E-3</v>
      </c>
      <c r="T236">
        <v>3.7669999999999999E-3</v>
      </c>
      <c r="U236">
        <v>3.9399999999999999E-3</v>
      </c>
      <c r="V236">
        <v>4.8209999999999998E-3</v>
      </c>
      <c r="W236">
        <v>4.6010000000000001E-3</v>
      </c>
      <c r="X236">
        <v>4.3039999999999997E-3</v>
      </c>
      <c r="Y236">
        <v>5.7730000000000004E-3</v>
      </c>
      <c r="Z236">
        <v>6.6010000000000001E-3</v>
      </c>
      <c r="AA236">
        <v>4.8260000000000004E-3</v>
      </c>
      <c r="AB236">
        <v>4.6849999999999999E-3</v>
      </c>
      <c r="AC236">
        <f t="shared" si="50"/>
        <v>4.5833282369117665E-3</v>
      </c>
      <c r="AD236">
        <f t="shared" si="51"/>
        <v>9.158962944949775E-2</v>
      </c>
      <c r="AG236">
        <v>7.6998999999999998E-2</v>
      </c>
      <c r="AH236">
        <f t="shared" si="52"/>
        <v>6.6129032258064518E-2</v>
      </c>
      <c r="AI236">
        <f t="shared" si="53"/>
        <v>1.2721825947993872E-2</v>
      </c>
      <c r="AJ236">
        <f t="shared" si="54"/>
        <v>0.16456205230656798</v>
      </c>
      <c r="AK236">
        <f t="shared" si="55"/>
        <v>0.15214637682220544</v>
      </c>
      <c r="AL236">
        <f t="shared" si="56"/>
        <v>0.20442005369047739</v>
      </c>
      <c r="AM236">
        <f t="shared" si="57"/>
        <v>0.35066002373257205</v>
      </c>
      <c r="AN236">
        <f t="shared" si="58"/>
        <v>0.28587292503866457</v>
      </c>
      <c r="AO236">
        <f t="shared" si="59"/>
        <v>0.31101952737313476</v>
      </c>
      <c r="AP236">
        <f t="shared" si="60"/>
        <v>0.49886833514689882</v>
      </c>
      <c r="AQ236">
        <f t="shared" si="61"/>
        <v>0.78085484189191612</v>
      </c>
      <c r="AR236">
        <f t="shared" si="62"/>
        <v>0.55673539738572309</v>
      </c>
      <c r="AS236">
        <f t="shared" si="63"/>
        <v>0.70292096306061991</v>
      </c>
    </row>
    <row r="237" spans="1:45" x14ac:dyDescent="0.15">
      <c r="A237">
        <v>7.7498999999999998E-2</v>
      </c>
      <c r="B237">
        <v>6.5500000000000003E-3</v>
      </c>
      <c r="C237">
        <v>5.6750000000000004E-3</v>
      </c>
      <c r="D237">
        <v>6.6400000000000001E-3</v>
      </c>
      <c r="E237">
        <v>9.7859999999999996E-3</v>
      </c>
      <c r="F237">
        <v>7.162E-3</v>
      </c>
      <c r="G237">
        <v>1.9043999999999998E-2</v>
      </c>
      <c r="H237">
        <v>2.4903999999999999E-2</v>
      </c>
      <c r="I237">
        <v>2.6828999999999999E-2</v>
      </c>
      <c r="J237">
        <v>1.001E-2</v>
      </c>
      <c r="K237">
        <v>2.5089E-2</v>
      </c>
      <c r="L237">
        <v>2.4964E-2</v>
      </c>
      <c r="M237">
        <v>1.7006E-2</v>
      </c>
      <c r="N237">
        <f t="shared" si="48"/>
        <v>1.5304916666666666E-2</v>
      </c>
      <c r="O237">
        <f t="shared" si="49"/>
        <v>3.0584387123246788E-4</v>
      </c>
      <c r="Q237">
        <v>2.552E-3</v>
      </c>
      <c r="R237">
        <v>2.5600000000000002E-3</v>
      </c>
      <c r="S237">
        <v>2.4689999999999998E-3</v>
      </c>
      <c r="T237">
        <v>4.0619999999999996E-3</v>
      </c>
      <c r="U237">
        <v>2.9429999999999999E-3</v>
      </c>
      <c r="V237">
        <v>5.1989999999999996E-3</v>
      </c>
      <c r="W237">
        <v>6.1209999999999997E-3</v>
      </c>
      <c r="X237">
        <v>5.9789999999999999E-3</v>
      </c>
      <c r="Y237">
        <v>3.5790000000000001E-3</v>
      </c>
      <c r="Z237">
        <v>5.0270000000000002E-3</v>
      </c>
      <c r="AA237">
        <v>5.0090000000000004E-3</v>
      </c>
      <c r="AB237">
        <v>4.0070000000000001E-3</v>
      </c>
      <c r="AC237">
        <f t="shared" si="50"/>
        <v>4.5105345480431587E-3</v>
      </c>
      <c r="AD237">
        <f t="shared" si="51"/>
        <v>9.0134977579696227E-2</v>
      </c>
      <c r="AG237">
        <v>7.7498999999999998E-2</v>
      </c>
      <c r="AH237">
        <f t="shared" si="52"/>
        <v>9.5175820982272591E-2</v>
      </c>
      <c r="AI237">
        <f t="shared" si="53"/>
        <v>9.8899126376527716E-2</v>
      </c>
      <c r="AJ237">
        <f t="shared" si="54"/>
        <v>0.12192501978527241</v>
      </c>
      <c r="AK237">
        <f t="shared" si="55"/>
        <v>0.17912709860227413</v>
      </c>
      <c r="AL237">
        <f t="shared" si="56"/>
        <v>0.14189343133661553</v>
      </c>
      <c r="AM237">
        <f t="shared" si="57"/>
        <v>0.39029628825032736</v>
      </c>
      <c r="AN237">
        <f t="shared" si="58"/>
        <v>0.52979456207492948</v>
      </c>
      <c r="AO237">
        <f t="shared" si="59"/>
        <v>0.58011282674456566</v>
      </c>
      <c r="AP237">
        <f t="shared" si="60"/>
        <v>0.21784548422198041</v>
      </c>
      <c r="AQ237">
        <f t="shared" si="61"/>
        <v>0.56250336304772841</v>
      </c>
      <c r="AR237">
        <f t="shared" si="62"/>
        <v>0.59104156752443937</v>
      </c>
      <c r="AS237">
        <f t="shared" si="63"/>
        <v>0.42623904074911401</v>
      </c>
    </row>
    <row r="238" spans="1:45" x14ac:dyDescent="0.15">
      <c r="A238">
        <v>7.7998999999999999E-2</v>
      </c>
      <c r="B238">
        <v>1.843E-3</v>
      </c>
      <c r="C238">
        <v>1.0599000000000001E-2</v>
      </c>
      <c r="D238">
        <v>9.0779999999999993E-3</v>
      </c>
      <c r="E238">
        <v>1.4983E-2</v>
      </c>
      <c r="F238">
        <v>1.2302E-2</v>
      </c>
      <c r="G238">
        <v>1.9119000000000001E-2</v>
      </c>
      <c r="H238">
        <v>2.9752000000000001E-2</v>
      </c>
      <c r="I238">
        <v>1.9061999999999999E-2</v>
      </c>
      <c r="J238">
        <v>2.3573E-2</v>
      </c>
      <c r="K238">
        <v>2.8697E-2</v>
      </c>
      <c r="L238">
        <v>1.4541E-2</v>
      </c>
      <c r="M238">
        <v>3.0328000000000001E-2</v>
      </c>
      <c r="N238">
        <f t="shared" si="48"/>
        <v>1.7823083333333333E-2</v>
      </c>
      <c r="O238">
        <f t="shared" si="49"/>
        <v>3.5616533710619428E-4</v>
      </c>
      <c r="Q238">
        <v>1.3209999999999999E-3</v>
      </c>
      <c r="R238">
        <v>3.4680000000000002E-3</v>
      </c>
      <c r="S238">
        <v>2.8449999999999999E-3</v>
      </c>
      <c r="T238">
        <v>5.2290000000000001E-3</v>
      </c>
      <c r="U238">
        <v>4.424E-3</v>
      </c>
      <c r="V238">
        <v>5.372E-3</v>
      </c>
      <c r="W238">
        <v>6.829E-3</v>
      </c>
      <c r="X238">
        <v>5.0309999999999999E-3</v>
      </c>
      <c r="Y238">
        <v>6.032E-3</v>
      </c>
      <c r="Z238">
        <v>6.5059999999999996E-3</v>
      </c>
      <c r="AA238">
        <v>3.6250000000000002E-3</v>
      </c>
      <c r="AB238">
        <v>5.0530000000000002E-3</v>
      </c>
      <c r="AC238">
        <f t="shared" si="50"/>
        <v>5.1076714762297417E-3</v>
      </c>
      <c r="AD238">
        <f t="shared" si="51"/>
        <v>0.10206769266275811</v>
      </c>
      <c r="AG238">
        <v>7.7998999999999999E-2</v>
      </c>
      <c r="AH238">
        <f t="shared" si="52"/>
        <v>2.6780005812263873E-2</v>
      </c>
      <c r="AI238">
        <f t="shared" si="53"/>
        <v>0.18471045646957132</v>
      </c>
      <c r="AJ238">
        <f t="shared" si="54"/>
        <v>0.16669206771245526</v>
      </c>
      <c r="AK238">
        <f t="shared" si="55"/>
        <v>0.27425519296524353</v>
      </c>
      <c r="AL238">
        <f t="shared" si="56"/>
        <v>0.24372703048073782</v>
      </c>
      <c r="AM238">
        <f t="shared" si="57"/>
        <v>0.39183337193121243</v>
      </c>
      <c r="AN238">
        <f t="shared" si="58"/>
        <v>0.63292835732626496</v>
      </c>
      <c r="AO238">
        <f t="shared" si="59"/>
        <v>0.41217006610029855</v>
      </c>
      <c r="AP238">
        <f t="shared" si="60"/>
        <v>0.51301414581066385</v>
      </c>
      <c r="AQ238">
        <f t="shared" si="61"/>
        <v>0.64339587107420226</v>
      </c>
      <c r="AR238">
        <f t="shared" si="62"/>
        <v>0.34426916493241755</v>
      </c>
      <c r="AS238">
        <f t="shared" si="63"/>
        <v>0.7601421632270452</v>
      </c>
    </row>
    <row r="239" spans="1:45" x14ac:dyDescent="0.15">
      <c r="A239">
        <v>7.8498999999999999E-2</v>
      </c>
      <c r="B239">
        <v>8.4569999999999992E-3</v>
      </c>
      <c r="C239">
        <v>7.0159999999999997E-3</v>
      </c>
      <c r="D239">
        <v>1.0500000000000001E-2</v>
      </c>
      <c r="E239">
        <v>5.0000000000000001E-3</v>
      </c>
      <c r="F239">
        <v>1.4005E-2</v>
      </c>
      <c r="G239">
        <v>1.3506000000000001E-2</v>
      </c>
      <c r="H239">
        <v>1.7902000000000001E-2</v>
      </c>
      <c r="I239">
        <v>2.1066000000000001E-2</v>
      </c>
      <c r="J239">
        <v>2.4912E-2</v>
      </c>
      <c r="K239">
        <v>2.8413999999999998E-2</v>
      </c>
      <c r="L239">
        <v>1.8714000000000001E-2</v>
      </c>
      <c r="M239">
        <v>3.1403E-2</v>
      </c>
      <c r="N239">
        <f t="shared" si="48"/>
        <v>1.6741250000000003E-2</v>
      </c>
      <c r="O239">
        <f t="shared" si="49"/>
        <v>3.3454665718122526E-4</v>
      </c>
      <c r="Q239">
        <v>4.5599999999999998E-3</v>
      </c>
      <c r="R239">
        <v>2.9099999999999998E-3</v>
      </c>
      <c r="S239">
        <v>3.5270000000000002E-3</v>
      </c>
      <c r="T239">
        <v>2.9390000000000002E-3</v>
      </c>
      <c r="U239">
        <v>4.7629999999999999E-3</v>
      </c>
      <c r="V239">
        <v>4.3249999999999999E-3</v>
      </c>
      <c r="W239">
        <v>5.476E-3</v>
      </c>
      <c r="X239">
        <v>5.1390000000000003E-3</v>
      </c>
      <c r="Y239">
        <v>6.483E-3</v>
      </c>
      <c r="Z239">
        <v>5.5779999999999996E-3</v>
      </c>
      <c r="AA239">
        <v>4.4190000000000002E-3</v>
      </c>
      <c r="AB239">
        <v>5.3680000000000004E-3</v>
      </c>
      <c r="AC239">
        <f t="shared" si="50"/>
        <v>4.9507868887866523E-3</v>
      </c>
      <c r="AD239">
        <f t="shared" si="51"/>
        <v>9.8932634362868227E-2</v>
      </c>
      <c r="AG239">
        <v>7.8498999999999999E-2</v>
      </c>
      <c r="AH239">
        <f t="shared" si="52"/>
        <v>0.12288578901482125</v>
      </c>
      <c r="AI239">
        <f t="shared" si="53"/>
        <v>0.12226894637140412</v>
      </c>
      <c r="AJ239">
        <f t="shared" si="54"/>
        <v>0.19280311863634947</v>
      </c>
      <c r="AK239">
        <f t="shared" si="55"/>
        <v>9.1522122727505692E-2</v>
      </c>
      <c r="AL239">
        <f t="shared" si="56"/>
        <v>0.27746683969132929</v>
      </c>
      <c r="AM239">
        <f t="shared" si="57"/>
        <v>0.27679802925377661</v>
      </c>
      <c r="AN239">
        <f t="shared" si="58"/>
        <v>0.38083770680474571</v>
      </c>
      <c r="AO239">
        <f t="shared" si="59"/>
        <v>0.45550176332330766</v>
      </c>
      <c r="AP239">
        <f t="shared" si="60"/>
        <v>0.54215451577801965</v>
      </c>
      <c r="AQ239">
        <f t="shared" si="61"/>
        <v>0.63705092102667116</v>
      </c>
      <c r="AR239">
        <f t="shared" si="62"/>
        <v>0.4430680938412257</v>
      </c>
      <c r="AS239">
        <f t="shared" si="63"/>
        <v>0.78708600474211621</v>
      </c>
    </row>
    <row r="240" spans="1:45" x14ac:dyDescent="0.15">
      <c r="A240">
        <v>7.8999E-2</v>
      </c>
      <c r="B240">
        <v>8.4679999999999998E-3</v>
      </c>
      <c r="C240">
        <v>9.7649999999999994E-3</v>
      </c>
      <c r="D240">
        <v>1.6490000000000001E-3</v>
      </c>
      <c r="E240">
        <v>1.5213000000000001E-2</v>
      </c>
      <c r="F240">
        <v>1.5699999999999999E-2</v>
      </c>
      <c r="G240">
        <v>8.1770000000000002E-3</v>
      </c>
      <c r="H240">
        <v>1.9515000000000001E-2</v>
      </c>
      <c r="I240">
        <v>3.1522000000000001E-2</v>
      </c>
      <c r="J240">
        <v>2.7359000000000001E-2</v>
      </c>
      <c r="K240">
        <v>3.2118000000000001E-2</v>
      </c>
      <c r="L240">
        <v>1.3037E-2</v>
      </c>
      <c r="M240">
        <v>2.2591E-2</v>
      </c>
      <c r="N240">
        <f t="shared" si="48"/>
        <v>1.7092833333333331E-2</v>
      </c>
      <c r="O240">
        <f t="shared" si="49"/>
        <v>3.4157247836466722E-4</v>
      </c>
      <c r="Q240">
        <v>3.1740000000000002E-3</v>
      </c>
      <c r="R240">
        <v>3.2910000000000001E-3</v>
      </c>
      <c r="S240">
        <v>1.1670000000000001E-3</v>
      </c>
      <c r="T240">
        <v>5.1489999999999999E-3</v>
      </c>
      <c r="U240">
        <v>5.1380000000000002E-3</v>
      </c>
      <c r="V240">
        <v>3.686E-3</v>
      </c>
      <c r="W240">
        <v>5.4730000000000004E-3</v>
      </c>
      <c r="X240">
        <v>7.0080000000000003E-3</v>
      </c>
      <c r="Y240">
        <v>6.5529999999999998E-3</v>
      </c>
      <c r="Z240">
        <v>6.4809999999999998E-3</v>
      </c>
      <c r="AA240">
        <v>3.5279999999999999E-3</v>
      </c>
      <c r="AB240">
        <v>4.529E-3</v>
      </c>
      <c r="AC240">
        <f t="shared" si="50"/>
        <v>5.0966501922162745E-3</v>
      </c>
      <c r="AD240">
        <f t="shared" si="51"/>
        <v>0.10184745198465837</v>
      </c>
      <c r="AG240">
        <v>7.8999E-2</v>
      </c>
      <c r="AH240">
        <f t="shared" si="52"/>
        <v>0.12304562627143271</v>
      </c>
      <c r="AI240">
        <f t="shared" si="53"/>
        <v>0.17017620600295913</v>
      </c>
      <c r="AJ240">
        <f t="shared" si="54"/>
        <v>3.0279270726794309E-2</v>
      </c>
      <c r="AK240">
        <f t="shared" si="55"/>
        <v>0.27846521061070884</v>
      </c>
      <c r="AL240">
        <f t="shared" si="56"/>
        <v>0.31104815302776651</v>
      </c>
      <c r="AM240">
        <f t="shared" si="57"/>
        <v>0.16758311011462546</v>
      </c>
      <c r="AN240">
        <f t="shared" si="58"/>
        <v>0.41515181813733731</v>
      </c>
      <c r="AO240">
        <f t="shared" si="59"/>
        <v>0.68158770452279993</v>
      </c>
      <c r="AP240">
        <f t="shared" si="60"/>
        <v>0.5954080522306856</v>
      </c>
      <c r="AQ240">
        <f t="shared" si="61"/>
        <v>0.72009577959930404</v>
      </c>
      <c r="AR240">
        <f t="shared" si="62"/>
        <v>0.30866082822528901</v>
      </c>
      <c r="AS240">
        <f t="shared" si="63"/>
        <v>0.56622169643438991</v>
      </c>
    </row>
    <row r="241" spans="1:45" x14ac:dyDescent="0.15">
      <c r="A241">
        <v>7.9499E-2</v>
      </c>
      <c r="B241">
        <v>9.0300000000000005E-4</v>
      </c>
      <c r="C241">
        <v>2.7130000000000001E-3</v>
      </c>
      <c r="D241">
        <v>9.1920000000000005E-3</v>
      </c>
      <c r="E241">
        <v>7.352E-3</v>
      </c>
      <c r="F241">
        <v>1.575E-2</v>
      </c>
      <c r="G241">
        <v>1.5751999999999999E-2</v>
      </c>
      <c r="H241">
        <v>2.6866000000000001E-2</v>
      </c>
      <c r="I241">
        <v>1.576E-2</v>
      </c>
      <c r="J241">
        <v>2.2561999999999999E-2</v>
      </c>
      <c r="K241">
        <v>2.2797000000000001E-2</v>
      </c>
      <c r="L241">
        <v>2.2561999999999999E-2</v>
      </c>
      <c r="M241">
        <v>2.9946E-2</v>
      </c>
      <c r="N241">
        <f t="shared" si="48"/>
        <v>1.6012916666666665E-2</v>
      </c>
      <c r="O241">
        <f t="shared" si="49"/>
        <v>3.199920999062113E-4</v>
      </c>
      <c r="Q241">
        <v>9.0300000000000005E-4</v>
      </c>
      <c r="R241">
        <v>1.5759999999999999E-3</v>
      </c>
      <c r="S241">
        <v>3.009E-3</v>
      </c>
      <c r="T241">
        <v>3.7799999999999999E-3</v>
      </c>
      <c r="U241">
        <v>5.391E-3</v>
      </c>
      <c r="V241">
        <v>4.862E-3</v>
      </c>
      <c r="W241">
        <v>6.424E-3</v>
      </c>
      <c r="X241">
        <v>4.4860000000000004E-3</v>
      </c>
      <c r="Y241">
        <v>5.9789999999999999E-3</v>
      </c>
      <c r="Z241">
        <v>5.3709999999999999E-3</v>
      </c>
      <c r="AA241">
        <v>5.012E-3</v>
      </c>
      <c r="AB241">
        <v>5.0639999999999999E-3</v>
      </c>
      <c r="AC241">
        <f t="shared" si="50"/>
        <v>4.8250848791403745E-3</v>
      </c>
      <c r="AD241">
        <f t="shared" si="51"/>
        <v>9.6420704191286802E-2</v>
      </c>
      <c r="AG241">
        <v>7.9499E-2</v>
      </c>
      <c r="AH241">
        <f t="shared" si="52"/>
        <v>1.3121185701830863E-2</v>
      </c>
      <c r="AI241">
        <f t="shared" si="53"/>
        <v>4.7279881913571749E-2</v>
      </c>
      <c r="AJ241">
        <f t="shared" si="54"/>
        <v>0.16878535871479278</v>
      </c>
      <c r="AK241">
        <f t="shared" si="55"/>
        <v>0.13457412925852436</v>
      </c>
      <c r="AL241">
        <f t="shared" si="56"/>
        <v>0.31203875224123073</v>
      </c>
      <c r="AM241">
        <f t="shared" si="57"/>
        <v>0.32282856188401365</v>
      </c>
      <c r="AN241">
        <f t="shared" si="58"/>
        <v>0.57153311535115059</v>
      </c>
      <c r="AO241">
        <f t="shared" si="59"/>
        <v>0.34077222965799525</v>
      </c>
      <c r="AP241">
        <f t="shared" si="60"/>
        <v>0.49101196953210008</v>
      </c>
      <c r="AQ241">
        <f t="shared" si="61"/>
        <v>0.5111159937581834</v>
      </c>
      <c r="AR241">
        <f t="shared" si="62"/>
        <v>0.53417240211850658</v>
      </c>
      <c r="AS241">
        <f t="shared" si="63"/>
        <v>0.750567700474713</v>
      </c>
    </row>
    <row r="242" spans="1:45" x14ac:dyDescent="0.15">
      <c r="A242">
        <v>7.9999000000000001E-2</v>
      </c>
      <c r="B242">
        <v>2.6079000000000001E-2</v>
      </c>
      <c r="C242">
        <v>8.0029999999999997E-3</v>
      </c>
      <c r="D242">
        <v>5.3540000000000003E-3</v>
      </c>
      <c r="E242">
        <v>1.6022999999999999E-2</v>
      </c>
      <c r="F242">
        <v>9.4470000000000005E-3</v>
      </c>
      <c r="G242">
        <v>1.5178000000000001E-2</v>
      </c>
      <c r="H242">
        <v>1.9723000000000001E-2</v>
      </c>
      <c r="I242">
        <v>2.3213000000000001E-2</v>
      </c>
      <c r="J242">
        <v>1.9463000000000001E-2</v>
      </c>
      <c r="K242">
        <v>1.9358E-2</v>
      </c>
      <c r="L242">
        <v>2.6067E-2</v>
      </c>
      <c r="M242">
        <v>2.3958E-2</v>
      </c>
      <c r="N242">
        <f t="shared" si="48"/>
        <v>1.7655500000000001E-2</v>
      </c>
      <c r="O242">
        <f t="shared" si="49"/>
        <v>3.5281645670801894E-4</v>
      </c>
      <c r="Q242">
        <v>1.1254E-2</v>
      </c>
      <c r="R242">
        <v>2.8479999999999998E-3</v>
      </c>
      <c r="S242">
        <v>2.588E-3</v>
      </c>
      <c r="T242">
        <v>5.4679999999999998E-3</v>
      </c>
      <c r="U242">
        <v>4.0159999999999996E-3</v>
      </c>
      <c r="V242">
        <v>4.7239999999999999E-3</v>
      </c>
      <c r="W242">
        <v>5.3610000000000003E-3</v>
      </c>
      <c r="X242">
        <v>5.6299999999999996E-3</v>
      </c>
      <c r="Y242">
        <v>6.1019999999999998E-3</v>
      </c>
      <c r="Z242">
        <v>4.7109999999999999E-3</v>
      </c>
      <c r="AA242">
        <v>5.4990000000000004E-3</v>
      </c>
      <c r="AB242">
        <v>4.6839999999999998E-3</v>
      </c>
      <c r="AC242">
        <f t="shared" si="50"/>
        <v>5.8918188502054573E-3</v>
      </c>
      <c r="AD242">
        <f t="shared" si="51"/>
        <v>0.11773747752298983</v>
      </c>
      <c r="AG242">
        <v>7.9999000000000001E-2</v>
      </c>
      <c r="AH242">
        <f t="shared" si="52"/>
        <v>0.37894507410636441</v>
      </c>
      <c r="AI242">
        <f t="shared" si="53"/>
        <v>0.13946955213944515</v>
      </c>
      <c r="AJ242">
        <f t="shared" si="54"/>
        <v>9.8311228302763329E-2</v>
      </c>
      <c r="AK242">
        <f t="shared" si="55"/>
        <v>0.29329179449256471</v>
      </c>
      <c r="AL242">
        <f t="shared" si="56"/>
        <v>0.18716381539193058</v>
      </c>
      <c r="AM242">
        <f t="shared" si="57"/>
        <v>0.31106474811297358</v>
      </c>
      <c r="AN242">
        <f t="shared" si="58"/>
        <v>0.41957670044185008</v>
      </c>
      <c r="AO242">
        <f t="shared" si="59"/>
        <v>0.5019254928331881</v>
      </c>
      <c r="AP242">
        <f t="shared" si="60"/>
        <v>0.42356909684439614</v>
      </c>
      <c r="AQ242">
        <f t="shared" si="61"/>
        <v>0.43401251950567682</v>
      </c>
      <c r="AR242">
        <f t="shared" si="62"/>
        <v>0.61715592616005288</v>
      </c>
      <c r="AS242">
        <f t="shared" si="63"/>
        <v>0.60048423722611277</v>
      </c>
    </row>
    <row r="243" spans="1:45" x14ac:dyDescent="0.15">
      <c r="A243">
        <v>8.0499000000000001E-2</v>
      </c>
      <c r="B243">
        <v>2.8279999999999998E-3</v>
      </c>
      <c r="C243">
        <v>9.5069999999999998E-3</v>
      </c>
      <c r="D243">
        <v>7.3489999999999996E-3</v>
      </c>
      <c r="E243">
        <v>1.3422999999999999E-2</v>
      </c>
      <c r="F243">
        <v>1.6781999999999998E-2</v>
      </c>
      <c r="G243">
        <v>1.7706E-2</v>
      </c>
      <c r="H243">
        <v>1.8402999999999999E-2</v>
      </c>
      <c r="I243">
        <v>1.7780000000000001E-2</v>
      </c>
      <c r="J243">
        <v>2.5082E-2</v>
      </c>
      <c r="K243">
        <v>2.2755999999999998E-2</v>
      </c>
      <c r="L243">
        <v>2.1002E-2</v>
      </c>
      <c r="M243">
        <v>2.5818000000000001E-2</v>
      </c>
      <c r="N243">
        <f t="shared" si="48"/>
        <v>1.6536333333333333E-2</v>
      </c>
      <c r="O243">
        <f t="shared" si="49"/>
        <v>3.3045173082661889E-4</v>
      </c>
      <c r="Q243">
        <v>1.65E-3</v>
      </c>
      <c r="R243">
        <v>3.4090000000000001E-3</v>
      </c>
      <c r="S243">
        <v>2.673E-3</v>
      </c>
      <c r="T243">
        <v>5.6649999999999999E-3</v>
      </c>
      <c r="U243">
        <v>5.5069999999999997E-3</v>
      </c>
      <c r="V243">
        <v>5.4530000000000004E-3</v>
      </c>
      <c r="W243">
        <v>5.6979999999999999E-3</v>
      </c>
      <c r="X243">
        <v>5.4010000000000004E-3</v>
      </c>
      <c r="Y243">
        <v>6.5970000000000004E-3</v>
      </c>
      <c r="Z243">
        <v>4.921E-3</v>
      </c>
      <c r="AA243">
        <v>4.8510000000000003E-3</v>
      </c>
      <c r="AB243">
        <v>4.9740000000000001E-3</v>
      </c>
      <c r="AC243">
        <f t="shared" si="50"/>
        <v>5.1459668673632169E-3</v>
      </c>
      <c r="AD243">
        <f t="shared" si="51"/>
        <v>0.10283295766282756</v>
      </c>
      <c r="AG243">
        <v>8.0499000000000001E-2</v>
      </c>
      <c r="AH243">
        <f t="shared" si="52"/>
        <v>4.1092705608834636E-2</v>
      </c>
      <c r="AI243">
        <f t="shared" si="53"/>
        <v>0.16567999902407909</v>
      </c>
      <c r="AJ243">
        <f t="shared" si="54"/>
        <v>0.13494382084366971</v>
      </c>
      <c r="AK243">
        <f t="shared" si="55"/>
        <v>0.24570029067426175</v>
      </c>
      <c r="AL243">
        <f t="shared" si="56"/>
        <v>0.33248472000713231</v>
      </c>
      <c r="AM243">
        <f t="shared" si="57"/>
        <v>0.36287471538333838</v>
      </c>
      <c r="AN243">
        <f t="shared" si="58"/>
        <v>0.3914957165862884</v>
      </c>
      <c r="AO243">
        <f t="shared" si="59"/>
        <v>0.38444988853547946</v>
      </c>
      <c r="AP243">
        <f t="shared" si="60"/>
        <v>0.54585418933623508</v>
      </c>
      <c r="AQ243">
        <f t="shared" si="61"/>
        <v>0.51019676071242803</v>
      </c>
      <c r="AR243">
        <f t="shared" si="62"/>
        <v>0.49723822308717652</v>
      </c>
      <c r="AS243">
        <f t="shared" si="63"/>
        <v>0.6471033490568403</v>
      </c>
    </row>
    <row r="244" spans="1:45" x14ac:dyDescent="0.15">
      <c r="A244">
        <v>8.0999000000000002E-2</v>
      </c>
      <c r="B244">
        <v>1.0836999999999999E-2</v>
      </c>
      <c r="C244">
        <v>6.5209999999999999E-3</v>
      </c>
      <c r="D244">
        <v>8.5109999999999995E-3</v>
      </c>
      <c r="E244">
        <v>1.9354E-2</v>
      </c>
      <c r="F244">
        <v>1.4128999999999999E-2</v>
      </c>
      <c r="G244">
        <v>2.4681000000000002E-2</v>
      </c>
      <c r="H244">
        <v>1.9331999999999998E-2</v>
      </c>
      <c r="I244">
        <v>2.0157000000000001E-2</v>
      </c>
      <c r="J244">
        <v>2.4008999999999999E-2</v>
      </c>
      <c r="K244">
        <v>2.3897000000000002E-2</v>
      </c>
      <c r="L244">
        <v>2.1592E-2</v>
      </c>
      <c r="M244">
        <v>2.7127999999999999E-2</v>
      </c>
      <c r="N244">
        <f t="shared" si="48"/>
        <v>1.8345666666666666E-2</v>
      </c>
      <c r="O244">
        <f t="shared" si="49"/>
        <v>3.6660831521507435E-4</v>
      </c>
      <c r="Q244">
        <v>6.9410000000000001E-3</v>
      </c>
      <c r="R244">
        <v>2.7160000000000001E-3</v>
      </c>
      <c r="S244">
        <v>2.944E-3</v>
      </c>
      <c r="T244">
        <v>5.9319999999999998E-3</v>
      </c>
      <c r="U244">
        <v>5.189E-3</v>
      </c>
      <c r="V244">
        <v>6.2579999999999997E-3</v>
      </c>
      <c r="W244">
        <v>5.7359999999999998E-3</v>
      </c>
      <c r="X244">
        <v>5.1679999999999999E-3</v>
      </c>
      <c r="Y244">
        <v>6.3119999999999999E-3</v>
      </c>
      <c r="Z244">
        <v>5.5750000000000001E-3</v>
      </c>
      <c r="AA244">
        <v>5.0470000000000003E-3</v>
      </c>
      <c r="AB244">
        <v>4.8219999999999999E-3</v>
      </c>
      <c r="AC244">
        <f t="shared" si="50"/>
        <v>5.5983273800792903E-3</v>
      </c>
      <c r="AD244">
        <f t="shared" si="51"/>
        <v>0.11187257463888912</v>
      </c>
      <c r="AG244">
        <v>8.0999000000000002E-2</v>
      </c>
      <c r="AH244">
        <f t="shared" si="52"/>
        <v>0.15746875908166227</v>
      </c>
      <c r="AI244">
        <f t="shared" si="53"/>
        <v>0.1136425027491343</v>
      </c>
      <c r="AJ244">
        <f t="shared" si="54"/>
        <v>0.1562806993060924</v>
      </c>
      <c r="AK244">
        <f t="shared" si="55"/>
        <v>0.35426383265362904</v>
      </c>
      <c r="AL244">
        <f t="shared" si="56"/>
        <v>0.27992352574072055</v>
      </c>
      <c r="AM244">
        <f t="shared" si="57"/>
        <v>0.50582349770564639</v>
      </c>
      <c r="AN244">
        <f t="shared" si="58"/>
        <v>0.41125877264827077</v>
      </c>
      <c r="AO244">
        <f t="shared" si="59"/>
        <v>0.43584681682843979</v>
      </c>
      <c r="AP244">
        <f t="shared" si="60"/>
        <v>0.52250272034820455</v>
      </c>
      <c r="AQ244">
        <f t="shared" si="61"/>
        <v>0.53577834376625477</v>
      </c>
      <c r="AR244">
        <f t="shared" si="62"/>
        <v>0.51120691900287185</v>
      </c>
      <c r="AS244">
        <f t="shared" si="63"/>
        <v>0.67993723964729891</v>
      </c>
    </row>
    <row r="245" spans="1:45" x14ac:dyDescent="0.15">
      <c r="A245">
        <v>8.1499000000000002E-2</v>
      </c>
      <c r="B245">
        <v>9.5209999999999999E-3</v>
      </c>
      <c r="C245">
        <v>1.4616000000000001E-2</v>
      </c>
      <c r="D245">
        <v>6.8469999999999998E-3</v>
      </c>
      <c r="E245">
        <v>1.5823E-2</v>
      </c>
      <c r="F245">
        <v>2.0382000000000001E-2</v>
      </c>
      <c r="G245">
        <v>1.0435E-2</v>
      </c>
      <c r="H245">
        <v>2.6001E-2</v>
      </c>
      <c r="I245">
        <v>1.5834999999999998E-2</v>
      </c>
      <c r="J245">
        <v>1.8105E-2</v>
      </c>
      <c r="K245">
        <v>1.6358999999999999E-2</v>
      </c>
      <c r="L245">
        <v>3.6031000000000001E-2</v>
      </c>
      <c r="M245">
        <v>2.6145999999999999E-2</v>
      </c>
      <c r="N245">
        <f t="shared" si="48"/>
        <v>1.8008416666666669E-2</v>
      </c>
      <c r="O245">
        <f t="shared" si="49"/>
        <v>3.5986892238990497E-4</v>
      </c>
      <c r="Q245">
        <v>6.5189999999999996E-3</v>
      </c>
      <c r="R245">
        <v>4.3620000000000004E-3</v>
      </c>
      <c r="S245">
        <v>2.6610000000000002E-3</v>
      </c>
      <c r="T245">
        <v>5.424E-3</v>
      </c>
      <c r="U245">
        <v>6.0520000000000001E-3</v>
      </c>
      <c r="V245">
        <v>4.0410000000000003E-3</v>
      </c>
      <c r="W245">
        <v>6.9449999999999998E-3</v>
      </c>
      <c r="X245">
        <v>4.4029999999999998E-3</v>
      </c>
      <c r="Y245">
        <v>5.2550000000000001E-3</v>
      </c>
      <c r="Z245">
        <v>4.261E-3</v>
      </c>
      <c r="AA245">
        <v>6.3099999999999996E-3</v>
      </c>
      <c r="AB245">
        <v>4.8770000000000003E-3</v>
      </c>
      <c r="AC245">
        <f t="shared" si="50"/>
        <v>5.4603804063286824E-3</v>
      </c>
      <c r="AD245">
        <f t="shared" si="51"/>
        <v>0.10911595072796215</v>
      </c>
      <c r="AG245">
        <v>8.1499000000000002E-2</v>
      </c>
      <c r="AH245">
        <f t="shared" si="52"/>
        <v>0.13834641092705607</v>
      </c>
      <c r="AI245">
        <f t="shared" si="53"/>
        <v>0.25471535350120333</v>
      </c>
      <c r="AJ245">
        <f t="shared" si="54"/>
        <v>0.12572599555267472</v>
      </c>
      <c r="AK245">
        <f t="shared" si="55"/>
        <v>0.28963090958346449</v>
      </c>
      <c r="AL245">
        <f t="shared" si="56"/>
        <v>0.4038078633765565</v>
      </c>
      <c r="AM245">
        <f t="shared" si="57"/>
        <v>0.21385957613380416</v>
      </c>
      <c r="AN245">
        <f t="shared" si="58"/>
        <v>0.55313156153671061</v>
      </c>
      <c r="AO245">
        <f t="shared" si="59"/>
        <v>0.34239392491334736</v>
      </c>
      <c r="AP245">
        <f t="shared" si="60"/>
        <v>0.39401523394994559</v>
      </c>
      <c r="AQ245">
        <f t="shared" si="61"/>
        <v>0.3667739852563987</v>
      </c>
      <c r="AR245">
        <f t="shared" si="62"/>
        <v>0.85306115684477946</v>
      </c>
      <c r="AS245">
        <f t="shared" si="63"/>
        <v>0.6553243537237643</v>
      </c>
    </row>
    <row r="246" spans="1:45" x14ac:dyDescent="0.15">
      <c r="A246">
        <v>8.1999000000000002E-2</v>
      </c>
      <c r="B246">
        <v>4.6319999999999998E-3</v>
      </c>
      <c r="C246">
        <v>6.5839999999999996E-3</v>
      </c>
      <c r="D246">
        <v>6.9890000000000004E-3</v>
      </c>
      <c r="E246">
        <v>4.4980000000000003E-3</v>
      </c>
      <c r="F246">
        <v>2.0249E-2</v>
      </c>
      <c r="G246">
        <v>3.4680000000000002E-2</v>
      </c>
      <c r="H246">
        <v>2.1846999999999998E-2</v>
      </c>
      <c r="I246">
        <v>2.4133999999999999E-2</v>
      </c>
      <c r="J246">
        <v>1.719E-2</v>
      </c>
      <c r="K246">
        <v>3.7406000000000002E-2</v>
      </c>
      <c r="L246">
        <v>2.3945999999999999E-2</v>
      </c>
      <c r="M246">
        <v>2.6780999999999999E-2</v>
      </c>
      <c r="N246">
        <f t="shared" si="48"/>
        <v>1.9078000000000001E-2</v>
      </c>
      <c r="O246">
        <f t="shared" si="49"/>
        <v>3.8124280598542012E-4</v>
      </c>
      <c r="Q246">
        <v>4.6319999999999998E-3</v>
      </c>
      <c r="R246">
        <v>2.715E-3</v>
      </c>
      <c r="S246">
        <v>2.5140000000000002E-3</v>
      </c>
      <c r="T246">
        <v>2.617E-3</v>
      </c>
      <c r="U246">
        <v>6.0150000000000004E-3</v>
      </c>
      <c r="V246">
        <v>7.5900000000000004E-3</v>
      </c>
      <c r="W246">
        <v>5.9179999999999996E-3</v>
      </c>
      <c r="X246">
        <v>6.4689999999999999E-3</v>
      </c>
      <c r="Y246">
        <v>5.28E-3</v>
      </c>
      <c r="Z246">
        <v>8.1019999999999998E-3</v>
      </c>
      <c r="AA246">
        <v>4.9940000000000002E-3</v>
      </c>
      <c r="AB246">
        <v>5.1520000000000003E-3</v>
      </c>
      <c r="AC246">
        <f t="shared" si="50"/>
        <v>5.7021406506679584E-3</v>
      </c>
      <c r="AD246">
        <f t="shared" si="51"/>
        <v>0.1139470974514999</v>
      </c>
      <c r="AG246">
        <v>8.1999000000000002E-2</v>
      </c>
      <c r="AH246">
        <f t="shared" si="52"/>
        <v>6.7306015693112453E-2</v>
      </c>
      <c r="AI246">
        <f t="shared" si="53"/>
        <v>0.11474041375560499</v>
      </c>
      <c r="AJ246">
        <f t="shared" si="54"/>
        <v>0.12833342820470917</v>
      </c>
      <c r="AK246">
        <f t="shared" si="55"/>
        <v>8.2333301605664128E-2</v>
      </c>
      <c r="AL246">
        <f t="shared" si="56"/>
        <v>0.40117286946874164</v>
      </c>
      <c r="AM246">
        <f t="shared" si="57"/>
        <v>0.71074749404123894</v>
      </c>
      <c r="AN246">
        <f t="shared" si="58"/>
        <v>0.46476155628216281</v>
      </c>
      <c r="AO246">
        <f t="shared" si="59"/>
        <v>0.52183991056891232</v>
      </c>
      <c r="AP246">
        <f t="shared" si="60"/>
        <v>0.37410228509249188</v>
      </c>
      <c r="AQ246">
        <f t="shared" si="61"/>
        <v>0.83865442218355968</v>
      </c>
      <c r="AR246">
        <f t="shared" si="62"/>
        <v>0.56693964813091746</v>
      </c>
      <c r="AS246">
        <f t="shared" si="63"/>
        <v>0.67124001824662016</v>
      </c>
    </row>
    <row r="247" spans="1:45" x14ac:dyDescent="0.15">
      <c r="A247">
        <v>8.2499000000000003E-2</v>
      </c>
      <c r="B247">
        <v>7.3740000000000003E-3</v>
      </c>
      <c r="C247">
        <v>6.5770000000000004E-3</v>
      </c>
      <c r="D247">
        <v>7.1170000000000001E-3</v>
      </c>
      <c r="E247">
        <v>1.0586E-2</v>
      </c>
      <c r="F247">
        <v>1.3546000000000001E-2</v>
      </c>
      <c r="G247">
        <v>1.9619999999999999E-2</v>
      </c>
      <c r="H247">
        <v>1.4024E-2</v>
      </c>
      <c r="I247">
        <v>1.9529000000000001E-2</v>
      </c>
      <c r="J247">
        <v>1.6308E-2</v>
      </c>
      <c r="K247">
        <v>1.6320000000000001E-2</v>
      </c>
      <c r="L247">
        <v>1.7694999999999999E-2</v>
      </c>
      <c r="M247">
        <v>3.5237999999999998E-2</v>
      </c>
      <c r="N247">
        <f t="shared" si="48"/>
        <v>1.5327833333333332E-2</v>
      </c>
      <c r="O247">
        <f t="shared" si="49"/>
        <v>3.0630182354947344E-4</v>
      </c>
      <c r="Q247">
        <v>3.1619999999999999E-3</v>
      </c>
      <c r="R247">
        <v>2.7109999999999999E-3</v>
      </c>
      <c r="S247">
        <v>2.7490000000000001E-3</v>
      </c>
      <c r="T247">
        <v>4.8799999999999998E-3</v>
      </c>
      <c r="U247">
        <v>4.6389999999999999E-3</v>
      </c>
      <c r="V247">
        <v>5.7450000000000001E-3</v>
      </c>
      <c r="W247">
        <v>5.1089999999999998E-3</v>
      </c>
      <c r="X247">
        <v>5.4229999999999999E-3</v>
      </c>
      <c r="Y247">
        <v>5.849E-3</v>
      </c>
      <c r="Z247">
        <v>4.0419999999999996E-3</v>
      </c>
      <c r="AA247">
        <v>4.5719999999999997E-3</v>
      </c>
      <c r="AB247">
        <v>5.7340000000000004E-3</v>
      </c>
      <c r="AC247">
        <f t="shared" si="50"/>
        <v>4.8904900944216588E-3</v>
      </c>
      <c r="AD247">
        <f t="shared" si="51"/>
        <v>9.7727710611519497E-2</v>
      </c>
      <c r="AG247">
        <v>8.2499000000000003E-2</v>
      </c>
      <c r="AH247">
        <f t="shared" si="52"/>
        <v>0.1071490845684394</v>
      </c>
      <c r="AI247">
        <f t="shared" si="53"/>
        <v>0.11461842364377493</v>
      </c>
      <c r="AJ247">
        <f t="shared" si="54"/>
        <v>0.13068379003189515</v>
      </c>
      <c r="AK247">
        <f t="shared" si="55"/>
        <v>0.19377063823867505</v>
      </c>
      <c r="AL247">
        <f t="shared" si="56"/>
        <v>0.2683731389117277</v>
      </c>
      <c r="AM247">
        <f t="shared" si="57"/>
        <v>0.4021010909195244</v>
      </c>
      <c r="AN247">
        <f t="shared" si="58"/>
        <v>0.29833917999272447</v>
      </c>
      <c r="AO247">
        <f t="shared" si="59"/>
        <v>0.42226782189029127</v>
      </c>
      <c r="AP247">
        <f t="shared" si="60"/>
        <v>0.3549075081610446</v>
      </c>
      <c r="AQ247">
        <f t="shared" si="61"/>
        <v>0.36589959284702173</v>
      </c>
      <c r="AR247">
        <f t="shared" si="62"/>
        <v>0.41894249869191447</v>
      </c>
      <c r="AS247">
        <f t="shared" si="63"/>
        <v>0.88320659284471825</v>
      </c>
    </row>
    <row r="248" spans="1:45" x14ac:dyDescent="0.15">
      <c r="A248">
        <v>8.2999000000000003E-2</v>
      </c>
      <c r="B248">
        <v>1.2114E-2</v>
      </c>
      <c r="C248">
        <v>9.1380000000000003E-3</v>
      </c>
      <c r="D248">
        <v>6.483E-3</v>
      </c>
      <c r="E248">
        <v>1.1957000000000001E-2</v>
      </c>
      <c r="F248">
        <v>1.0940999999999999E-2</v>
      </c>
      <c r="G248">
        <v>1.2102999999999999E-2</v>
      </c>
      <c r="H248">
        <v>1.8013000000000001E-2</v>
      </c>
      <c r="I248">
        <v>7.4710000000000002E-3</v>
      </c>
      <c r="J248">
        <v>2.4926E-2</v>
      </c>
      <c r="K248">
        <v>2.0072E-2</v>
      </c>
      <c r="L248">
        <v>3.3177999999999999E-2</v>
      </c>
      <c r="M248">
        <v>2.5249000000000001E-2</v>
      </c>
      <c r="N248">
        <f t="shared" si="48"/>
        <v>1.5970416666666664E-2</v>
      </c>
      <c r="O248">
        <f t="shared" si="49"/>
        <v>3.1914280651831005E-4</v>
      </c>
      <c r="Q248">
        <v>6.241E-3</v>
      </c>
      <c r="R248">
        <v>3.3349999999999999E-3</v>
      </c>
      <c r="S248">
        <v>2.4849999999999998E-3</v>
      </c>
      <c r="T248">
        <v>4.5630000000000002E-3</v>
      </c>
      <c r="U248">
        <v>4.529E-3</v>
      </c>
      <c r="V248">
        <v>4.3150000000000003E-3</v>
      </c>
      <c r="W248">
        <v>5.2329999999999998E-3</v>
      </c>
      <c r="X248">
        <v>3.516E-3</v>
      </c>
      <c r="Y248">
        <v>7.077E-3</v>
      </c>
      <c r="Z248">
        <v>4.8380000000000003E-3</v>
      </c>
      <c r="AA248">
        <v>6.5799999999999999E-3</v>
      </c>
      <c r="AB248">
        <v>4.6899999999999997E-3</v>
      </c>
      <c r="AC248">
        <f t="shared" si="50"/>
        <v>5.1762463057877977E-3</v>
      </c>
      <c r="AD248">
        <f t="shared" si="51"/>
        <v>0.10343803816369844</v>
      </c>
      <c r="AG248">
        <v>8.2999000000000003E-2</v>
      </c>
      <c r="AH248">
        <f t="shared" si="52"/>
        <v>0.17602441150828246</v>
      </c>
      <c r="AI248">
        <f t="shared" si="53"/>
        <v>0.1592493774147507</v>
      </c>
      <c r="AJ248">
        <f t="shared" si="54"/>
        <v>0.11904215410661462</v>
      </c>
      <c r="AK248">
        <f t="shared" si="55"/>
        <v>0.21886600429055711</v>
      </c>
      <c r="AL248">
        <f t="shared" si="56"/>
        <v>0.2167629198902416</v>
      </c>
      <c r="AM248">
        <f t="shared" si="57"/>
        <v>0.24804431719668724</v>
      </c>
      <c r="AN248">
        <f t="shared" si="58"/>
        <v>0.38319906226532707</v>
      </c>
      <c r="AO248">
        <f t="shared" si="59"/>
        <v>0.16154247003647734</v>
      </c>
      <c r="AP248">
        <f t="shared" si="60"/>
        <v>0.5424591947769315</v>
      </c>
      <c r="AQ248">
        <f t="shared" si="61"/>
        <v>0.45002062669273402</v>
      </c>
      <c r="AR248">
        <f t="shared" si="62"/>
        <v>0.78551422557786599</v>
      </c>
      <c r="AS248">
        <f t="shared" si="63"/>
        <v>0.63284191108281662</v>
      </c>
    </row>
    <row r="249" spans="1:45" x14ac:dyDescent="0.15">
      <c r="A249">
        <v>8.3499000000000004E-2</v>
      </c>
      <c r="B249">
        <v>6.4799999999999996E-3</v>
      </c>
      <c r="C249">
        <v>4.3990000000000001E-3</v>
      </c>
      <c r="D249">
        <v>8.7209999999999996E-3</v>
      </c>
      <c r="E249">
        <v>3.1310000000000001E-3</v>
      </c>
      <c r="F249">
        <v>1.6565E-2</v>
      </c>
      <c r="G249">
        <v>1.8329000000000002E-2</v>
      </c>
      <c r="H249">
        <v>2.0648E-2</v>
      </c>
      <c r="I249">
        <v>2.6263000000000002E-2</v>
      </c>
      <c r="J249">
        <v>3.5747000000000001E-2</v>
      </c>
      <c r="K249">
        <v>1.7124E-2</v>
      </c>
      <c r="L249">
        <v>2.7042E-2</v>
      </c>
      <c r="M249">
        <v>1.984E-2</v>
      </c>
      <c r="N249">
        <f t="shared" si="48"/>
        <v>1.7024083333333332E-2</v>
      </c>
      <c r="O249">
        <f t="shared" si="49"/>
        <v>3.4019862141365046E-4</v>
      </c>
      <c r="Q249">
        <v>4.888E-3</v>
      </c>
      <c r="R249">
        <v>2.2769999999999999E-3</v>
      </c>
      <c r="S249">
        <v>3.2529999999999998E-3</v>
      </c>
      <c r="T249">
        <v>2.2279999999999999E-3</v>
      </c>
      <c r="U249">
        <v>5.3660000000000001E-3</v>
      </c>
      <c r="V249">
        <v>5.6290000000000003E-3</v>
      </c>
      <c r="W249">
        <v>5.8500000000000002E-3</v>
      </c>
      <c r="X249">
        <v>6.3509999999999999E-3</v>
      </c>
      <c r="Y249">
        <v>7.9229999999999995E-3</v>
      </c>
      <c r="Z249">
        <v>4.9509999999999997E-3</v>
      </c>
      <c r="AA249">
        <v>5.5929999999999999E-3</v>
      </c>
      <c r="AB249">
        <v>4.4860000000000004E-3</v>
      </c>
      <c r="AC249">
        <f t="shared" si="50"/>
        <v>5.3796986988965375E-3</v>
      </c>
      <c r="AD249">
        <f t="shared" si="51"/>
        <v>0.10750367089437947</v>
      </c>
      <c r="AG249">
        <v>8.3499000000000004E-2</v>
      </c>
      <c r="AH249">
        <f t="shared" si="52"/>
        <v>9.4158674803836079E-2</v>
      </c>
      <c r="AI249">
        <f t="shared" si="53"/>
        <v>7.6662071705787732E-2</v>
      </c>
      <c r="AJ249">
        <f t="shared" si="54"/>
        <v>0.16013676167881938</v>
      </c>
      <c r="AK249">
        <f t="shared" si="55"/>
        <v>5.7311153251964064E-2</v>
      </c>
      <c r="AL249">
        <f t="shared" si="56"/>
        <v>0.32818551942069757</v>
      </c>
      <c r="AM249">
        <f t="shared" si="57"/>
        <v>0.37564275715922346</v>
      </c>
      <c r="AN249">
        <f t="shared" si="58"/>
        <v>0.43925466261336105</v>
      </c>
      <c r="AO249">
        <f t="shared" si="59"/>
        <v>0.5678744332175083</v>
      </c>
      <c r="AP249">
        <f t="shared" si="60"/>
        <v>0.77795429815016326</v>
      </c>
      <c r="AQ249">
        <f t="shared" si="61"/>
        <v>0.38392552867110291</v>
      </c>
      <c r="AR249">
        <f t="shared" si="62"/>
        <v>0.64023978805463422</v>
      </c>
      <c r="AS249">
        <f t="shared" si="63"/>
        <v>0.4972705261944268</v>
      </c>
    </row>
    <row r="250" spans="1:45" x14ac:dyDescent="0.15">
      <c r="A250">
        <v>8.3999000000000004E-2</v>
      </c>
      <c r="B250">
        <v>0</v>
      </c>
      <c r="C250">
        <v>8.1810000000000008E-3</v>
      </c>
      <c r="D250">
        <v>6.6140000000000001E-3</v>
      </c>
      <c r="E250">
        <v>4.2519999999999997E-3</v>
      </c>
      <c r="F250">
        <v>1.8027000000000001E-2</v>
      </c>
      <c r="G250">
        <v>1.5675999999999999E-2</v>
      </c>
      <c r="H250">
        <v>1.3842999999999999E-2</v>
      </c>
      <c r="I250">
        <v>1.6131E-2</v>
      </c>
      <c r="J250">
        <v>1.9147999999999998E-2</v>
      </c>
      <c r="K250">
        <v>2.2643E-2</v>
      </c>
      <c r="L250">
        <v>2.3657000000000001E-2</v>
      </c>
      <c r="M250">
        <v>2.2675000000000001E-2</v>
      </c>
      <c r="N250">
        <f t="shared" si="48"/>
        <v>1.423725E-2</v>
      </c>
      <c r="O250">
        <f t="shared" si="49"/>
        <v>2.8450828910346588E-4</v>
      </c>
      <c r="Q250">
        <v>0</v>
      </c>
      <c r="R250">
        <v>2.911E-3</v>
      </c>
      <c r="S250">
        <v>2.6649999999999998E-3</v>
      </c>
      <c r="T250">
        <v>2.47E-3</v>
      </c>
      <c r="U250">
        <v>6.1850000000000004E-3</v>
      </c>
      <c r="V250">
        <v>5.0569999999999999E-3</v>
      </c>
      <c r="W250">
        <v>4.7400000000000003E-3</v>
      </c>
      <c r="X250">
        <v>5.1469999999999997E-3</v>
      </c>
      <c r="Y250">
        <v>5.8820000000000001E-3</v>
      </c>
      <c r="Z250">
        <v>5.561E-3</v>
      </c>
      <c r="AA250">
        <v>5.2810000000000001E-3</v>
      </c>
      <c r="AB250">
        <v>4.5380000000000004E-3</v>
      </c>
      <c r="AC250">
        <f t="shared" si="50"/>
        <v>4.7526909028656411E-3</v>
      </c>
      <c r="AD250">
        <f t="shared" si="51"/>
        <v>9.49740398638272E-2</v>
      </c>
      <c r="AG250">
        <v>8.3999000000000004E-2</v>
      </c>
      <c r="AH250">
        <f t="shared" si="52"/>
        <v>0</v>
      </c>
      <c r="AI250">
        <f t="shared" si="53"/>
        <v>0.14257158641169573</v>
      </c>
      <c r="AJ250">
        <f t="shared" si="54"/>
        <v>0.12144760253912526</v>
      </c>
      <c r="AK250">
        <f t="shared" si="55"/>
        <v>7.783041316747083E-2</v>
      </c>
      <c r="AL250">
        <f t="shared" si="56"/>
        <v>0.35715064042239153</v>
      </c>
      <c r="AM250">
        <f t="shared" si="57"/>
        <v>0.32127098375405017</v>
      </c>
      <c r="AN250">
        <f t="shared" si="58"/>
        <v>0.29448868144889367</v>
      </c>
      <c r="AO250">
        <f t="shared" si="59"/>
        <v>0.34879421552113715</v>
      </c>
      <c r="AP250">
        <f t="shared" si="60"/>
        <v>0.41671381936887919</v>
      </c>
      <c r="AQ250">
        <f t="shared" si="61"/>
        <v>0.50766326475705348</v>
      </c>
      <c r="AR250">
        <f t="shared" si="62"/>
        <v>0.56009735470780575</v>
      </c>
      <c r="AS250">
        <f t="shared" si="63"/>
        <v>0.56832707567835827</v>
      </c>
    </row>
    <row r="251" spans="1:45" x14ac:dyDescent="0.15">
      <c r="A251">
        <v>8.4499000000000005E-2</v>
      </c>
      <c r="B251">
        <v>2.2527999999999999E-2</v>
      </c>
      <c r="C251">
        <v>6.5760000000000002E-3</v>
      </c>
      <c r="D251">
        <v>1.1775000000000001E-2</v>
      </c>
      <c r="E251">
        <v>4.3600000000000002E-3</v>
      </c>
      <c r="F251">
        <v>9.9609999999999994E-3</v>
      </c>
      <c r="G251">
        <v>1.4572999999999999E-2</v>
      </c>
      <c r="H251">
        <v>2.3082999999999999E-2</v>
      </c>
      <c r="I251">
        <v>1.5991999999999999E-2</v>
      </c>
      <c r="J251">
        <v>2.7659E-2</v>
      </c>
      <c r="K251">
        <v>2.2529E-2</v>
      </c>
      <c r="L251">
        <v>1.4075000000000001E-2</v>
      </c>
      <c r="M251">
        <v>2.2423999999999999E-2</v>
      </c>
      <c r="N251">
        <f t="shared" si="48"/>
        <v>1.6294583333333331E-2</v>
      </c>
      <c r="O251">
        <f t="shared" si="49"/>
        <v>3.2562075020249815E-4</v>
      </c>
      <c r="Q251">
        <v>1.1101E-2</v>
      </c>
      <c r="R251">
        <v>2.7169999999999998E-3</v>
      </c>
      <c r="S251">
        <v>3.4719999999999998E-3</v>
      </c>
      <c r="T251">
        <v>2.5279999999999999E-3</v>
      </c>
      <c r="U251">
        <v>4.6889999999999996E-3</v>
      </c>
      <c r="V251">
        <v>4.6899999999999997E-3</v>
      </c>
      <c r="W251">
        <v>6.6E-3</v>
      </c>
      <c r="X251">
        <v>4.5230000000000001E-3</v>
      </c>
      <c r="Y251">
        <v>7.3000000000000001E-3</v>
      </c>
      <c r="Z251">
        <v>5.1910000000000003E-3</v>
      </c>
      <c r="AA251">
        <v>4.0049999999999999E-3</v>
      </c>
      <c r="AB251">
        <v>4.6550000000000003E-3</v>
      </c>
      <c r="AC251">
        <f t="shared" si="50"/>
        <v>5.8387867590948906E-3</v>
      </c>
      <c r="AD251">
        <f t="shared" si="51"/>
        <v>0.11667772589214839</v>
      </c>
      <c r="AG251">
        <v>8.4499000000000005E-2</v>
      </c>
      <c r="AH251">
        <f t="shared" si="52"/>
        <v>0.32734670154024986</v>
      </c>
      <c r="AI251">
        <f t="shared" si="53"/>
        <v>0.11460099648494207</v>
      </c>
      <c r="AJ251">
        <f t="shared" si="54"/>
        <v>0.21621492589933475</v>
      </c>
      <c r="AK251">
        <f t="shared" si="55"/>
        <v>7.9807291018384963E-2</v>
      </c>
      <c r="AL251">
        <f t="shared" si="56"/>
        <v>0.1973471753063428</v>
      </c>
      <c r="AM251">
        <f t="shared" si="57"/>
        <v>0.298665606420501</v>
      </c>
      <c r="AN251">
        <f t="shared" si="58"/>
        <v>0.49105556843782511</v>
      </c>
      <c r="AO251">
        <f t="shared" si="59"/>
        <v>0.34578867364788451</v>
      </c>
      <c r="AP251">
        <f t="shared" si="60"/>
        <v>0.60193688792165401</v>
      </c>
      <c r="AQ251">
        <f t="shared" si="61"/>
        <v>0.5051073484834897</v>
      </c>
      <c r="AR251">
        <f t="shared" si="62"/>
        <v>0.33323626273459717</v>
      </c>
      <c r="AS251">
        <f t="shared" si="63"/>
        <v>0.56203600198507186</v>
      </c>
    </row>
    <row r="252" spans="1:45" x14ac:dyDescent="0.15">
      <c r="A252">
        <v>8.4999000000000005E-2</v>
      </c>
      <c r="B252">
        <v>2.349E-3</v>
      </c>
      <c r="C252">
        <v>7.012E-3</v>
      </c>
      <c r="D252">
        <v>1.0113E-2</v>
      </c>
      <c r="E252">
        <v>1.4321E-2</v>
      </c>
      <c r="F252">
        <v>8.9730000000000001E-3</v>
      </c>
      <c r="G252">
        <v>1.3361E-2</v>
      </c>
      <c r="H252">
        <v>1.6912E-2</v>
      </c>
      <c r="I252">
        <v>1.9882E-2</v>
      </c>
      <c r="J252">
        <v>1.9945000000000001E-2</v>
      </c>
      <c r="K252">
        <v>2.1972999999999999E-2</v>
      </c>
      <c r="L252">
        <v>2.0882999999999999E-2</v>
      </c>
      <c r="M252">
        <v>2.4031E-2</v>
      </c>
      <c r="N252">
        <f t="shared" si="48"/>
        <v>1.4979583333333331E-2</v>
      </c>
      <c r="O252">
        <f t="shared" si="49"/>
        <v>2.9934261361214132E-4</v>
      </c>
      <c r="Q252">
        <v>2.3500000000000001E-3</v>
      </c>
      <c r="R252">
        <v>2.9940000000000001E-3</v>
      </c>
      <c r="S252">
        <v>3.261E-3</v>
      </c>
      <c r="T252">
        <v>5.5500000000000002E-3</v>
      </c>
      <c r="U252">
        <v>3.7780000000000001E-3</v>
      </c>
      <c r="V252">
        <v>4.5059999999999996E-3</v>
      </c>
      <c r="W252">
        <v>5.2249999999999996E-3</v>
      </c>
      <c r="X252">
        <v>5.986E-3</v>
      </c>
      <c r="Y252">
        <v>6.1149999999999998E-3</v>
      </c>
      <c r="Z252">
        <v>5.2550000000000001E-3</v>
      </c>
      <c r="AA252">
        <v>4.9769999999999997E-3</v>
      </c>
      <c r="AB252">
        <v>4.6649999999999999E-3</v>
      </c>
      <c r="AC252">
        <f t="shared" si="50"/>
        <v>4.9098630049394174E-3</v>
      </c>
      <c r="AD252">
        <f t="shared" si="51"/>
        <v>9.8114843630139018E-2</v>
      </c>
      <c r="AG252">
        <v>8.4999000000000005E-2</v>
      </c>
      <c r="AH252">
        <f t="shared" si="52"/>
        <v>3.4132519616390578E-2</v>
      </c>
      <c r="AI252">
        <f t="shared" si="53"/>
        <v>0.12219923773607265</v>
      </c>
      <c r="AJ252">
        <f t="shared" si="54"/>
        <v>0.18569694654946686</v>
      </c>
      <c r="AK252">
        <f t="shared" si="55"/>
        <v>0.26213766391612181</v>
      </c>
      <c r="AL252">
        <f t="shared" si="56"/>
        <v>0.17777293484828974</v>
      </c>
      <c r="AM252">
        <f t="shared" si="57"/>
        <v>0.27382633413739887</v>
      </c>
      <c r="AN252">
        <f t="shared" si="58"/>
        <v>0.35977696891307448</v>
      </c>
      <c r="AO252">
        <f t="shared" si="59"/>
        <v>0.4299006008921486</v>
      </c>
      <c r="AP252">
        <f t="shared" si="60"/>
        <v>0.43405875952121875</v>
      </c>
      <c r="AQ252">
        <f t="shared" si="61"/>
        <v>0.49264165157031908</v>
      </c>
      <c r="AR252">
        <f t="shared" si="62"/>
        <v>0.49442080814824813</v>
      </c>
      <c r="AS252">
        <f t="shared" si="63"/>
        <v>0.60231391204527573</v>
      </c>
    </row>
    <row r="253" spans="1:45" x14ac:dyDescent="0.15">
      <c r="A253">
        <v>8.5499000000000006E-2</v>
      </c>
      <c r="B253">
        <v>1.3420000000000001E-3</v>
      </c>
      <c r="C253">
        <v>4.2069999999999998E-3</v>
      </c>
      <c r="D253">
        <v>4.3030000000000004E-3</v>
      </c>
      <c r="E253">
        <v>1.5507999999999999E-2</v>
      </c>
      <c r="F253">
        <v>1.6202999999999999E-2</v>
      </c>
      <c r="G253">
        <v>2.0288E-2</v>
      </c>
      <c r="H253">
        <v>1.3729999999999999E-2</v>
      </c>
      <c r="I253">
        <v>1.9324000000000001E-2</v>
      </c>
      <c r="J253">
        <v>2.3151000000000001E-2</v>
      </c>
      <c r="K253">
        <v>1.0534999999999999E-2</v>
      </c>
      <c r="L253">
        <v>2.5381000000000001E-2</v>
      </c>
      <c r="M253">
        <v>2.0545999999999998E-2</v>
      </c>
      <c r="N253">
        <f t="shared" si="48"/>
        <v>1.4543166666666668E-2</v>
      </c>
      <c r="O253">
        <f t="shared" si="49"/>
        <v>2.9062153621520231E-4</v>
      </c>
      <c r="Q253">
        <v>1.3420000000000001E-3</v>
      </c>
      <c r="R253">
        <v>2.1389999999999998E-3</v>
      </c>
      <c r="S253">
        <v>2.2009999999999998E-3</v>
      </c>
      <c r="T253">
        <v>6.0419999999999996E-3</v>
      </c>
      <c r="U253">
        <v>4.999E-3</v>
      </c>
      <c r="V253">
        <v>5.7340000000000004E-3</v>
      </c>
      <c r="W253">
        <v>4.6430000000000004E-3</v>
      </c>
      <c r="X253">
        <v>5.6189999999999999E-3</v>
      </c>
      <c r="Y253">
        <v>6.6049999999999998E-3</v>
      </c>
      <c r="Z253">
        <v>3.2239999999999999E-3</v>
      </c>
      <c r="AA253">
        <v>5.8100000000000001E-3</v>
      </c>
      <c r="AB253">
        <v>4.5459999999999997E-3</v>
      </c>
      <c r="AC253">
        <f t="shared" si="50"/>
        <v>4.9282878642310729E-3</v>
      </c>
      <c r="AD253">
        <f t="shared" si="51"/>
        <v>9.8483031538129429E-2</v>
      </c>
      <c r="AG253">
        <v>8.5499000000000006E-2</v>
      </c>
      <c r="AH253">
        <f t="shared" si="52"/>
        <v>1.9500145306596918E-2</v>
      </c>
      <c r="AI253">
        <f t="shared" si="53"/>
        <v>7.3316057209877009E-2</v>
      </c>
      <c r="AJ253">
        <f t="shared" si="54"/>
        <v>7.9012554237353497E-2</v>
      </c>
      <c r="AK253">
        <f t="shared" si="55"/>
        <v>0.28386501585163165</v>
      </c>
      <c r="AL253">
        <f t="shared" si="56"/>
        <v>0.32101358111521655</v>
      </c>
      <c r="AM253">
        <f t="shared" si="57"/>
        <v>0.41579138290394047</v>
      </c>
      <c r="AN253">
        <f t="shared" si="58"/>
        <v>0.29208477904307667</v>
      </c>
      <c r="AO253">
        <f t="shared" si="59"/>
        <v>0.41783518819232873</v>
      </c>
      <c r="AP253">
        <f t="shared" si="60"/>
        <v>0.50383025027203487</v>
      </c>
      <c r="AQ253">
        <f t="shared" si="61"/>
        <v>0.23619805212275571</v>
      </c>
      <c r="AR253">
        <f t="shared" si="62"/>
        <v>0.60091435768858337</v>
      </c>
      <c r="AS253">
        <f t="shared" si="63"/>
        <v>0.51496573745920826</v>
      </c>
    </row>
    <row r="254" spans="1:45" x14ac:dyDescent="0.15">
      <c r="A254">
        <v>8.5999000000000006E-2</v>
      </c>
      <c r="B254">
        <v>6.2300000000000003E-3</v>
      </c>
      <c r="C254">
        <v>5.6750000000000004E-3</v>
      </c>
      <c r="D254">
        <v>8.1250000000000003E-3</v>
      </c>
      <c r="E254">
        <v>8.6920000000000001E-3</v>
      </c>
      <c r="F254">
        <v>9.8429999999999993E-3</v>
      </c>
      <c r="G254">
        <v>1.6392E-2</v>
      </c>
      <c r="H254">
        <v>1.4845000000000001E-2</v>
      </c>
      <c r="I254">
        <v>1.9418999999999999E-2</v>
      </c>
      <c r="J254">
        <v>2.1491E-2</v>
      </c>
      <c r="K254">
        <v>2.1489999999999999E-2</v>
      </c>
      <c r="L254">
        <v>2.0687000000000001E-2</v>
      </c>
      <c r="M254">
        <v>2.6137000000000001E-2</v>
      </c>
      <c r="N254">
        <f t="shared" si="48"/>
        <v>1.4918833333333333E-2</v>
      </c>
      <c r="O254">
        <f t="shared" si="49"/>
        <v>2.9812862365178835E-4</v>
      </c>
      <c r="Q254">
        <v>5.0829999999999998E-3</v>
      </c>
      <c r="R254">
        <v>2.5539999999999998E-3</v>
      </c>
      <c r="S254">
        <v>3.1840000000000002E-3</v>
      </c>
      <c r="T254">
        <v>3.9709999999999997E-3</v>
      </c>
      <c r="U254">
        <v>4.0940000000000004E-3</v>
      </c>
      <c r="V254">
        <v>5.2859999999999999E-3</v>
      </c>
      <c r="W254">
        <v>5.6090000000000003E-3</v>
      </c>
      <c r="X254">
        <v>6.0020000000000004E-3</v>
      </c>
      <c r="Y254">
        <v>5.7980000000000002E-3</v>
      </c>
      <c r="Z254">
        <v>4.9500000000000004E-3</v>
      </c>
      <c r="AA254">
        <v>4.7130000000000002E-3</v>
      </c>
      <c r="AB254">
        <v>4.9589999999999999E-3</v>
      </c>
      <c r="AC254">
        <f t="shared" si="50"/>
        <v>5.0034294874979138E-3</v>
      </c>
      <c r="AD254">
        <f t="shared" si="51"/>
        <v>9.998460268370396E-2</v>
      </c>
      <c r="AG254">
        <v>8.5999000000000006E-2</v>
      </c>
      <c r="AH254">
        <f t="shared" si="52"/>
        <v>9.0526009880848593E-2</v>
      </c>
      <c r="AI254">
        <f t="shared" si="53"/>
        <v>9.8899126376527716E-2</v>
      </c>
      <c r="AJ254">
        <f t="shared" si="54"/>
        <v>0.14919288942098469</v>
      </c>
      <c r="AK254">
        <f t="shared" si="55"/>
        <v>0.15910205814949588</v>
      </c>
      <c r="AL254">
        <f t="shared" si="56"/>
        <v>0.19500936116256723</v>
      </c>
      <c r="AM254">
        <f t="shared" si="57"/>
        <v>0.33594500929423265</v>
      </c>
      <c r="AN254">
        <f t="shared" si="58"/>
        <v>0.31580470101197911</v>
      </c>
      <c r="AO254">
        <f t="shared" si="59"/>
        <v>0.41988933551577473</v>
      </c>
      <c r="AP254">
        <f t="shared" si="60"/>
        <v>0.46770402611534279</v>
      </c>
      <c r="AQ254">
        <f t="shared" si="61"/>
        <v>0.48181263788495682</v>
      </c>
      <c r="AR254">
        <f t="shared" si="62"/>
        <v>0.48978036001354258</v>
      </c>
      <c r="AS254">
        <f t="shared" si="63"/>
        <v>0.65509877737619626</v>
      </c>
    </row>
    <row r="255" spans="1:45" x14ac:dyDescent="0.15">
      <c r="A255">
        <v>8.6499000000000006E-2</v>
      </c>
      <c r="B255">
        <v>4.1660000000000004E-3</v>
      </c>
      <c r="C255">
        <v>4.2820000000000002E-3</v>
      </c>
      <c r="D255">
        <v>8.0289999999999997E-3</v>
      </c>
      <c r="E255">
        <v>1.0003E-2</v>
      </c>
      <c r="F255">
        <v>6.1609999999999998E-3</v>
      </c>
      <c r="G255">
        <v>1.3717E-2</v>
      </c>
      <c r="H255">
        <v>1.8137E-2</v>
      </c>
      <c r="I255">
        <v>1.8127000000000001E-2</v>
      </c>
      <c r="J255">
        <v>1.2096000000000001E-2</v>
      </c>
      <c r="K255">
        <v>2.2046E-2</v>
      </c>
      <c r="L255">
        <v>2.1075E-2</v>
      </c>
      <c r="M255">
        <v>2.8412E-2</v>
      </c>
      <c r="N255">
        <f t="shared" si="48"/>
        <v>1.3854249999999999E-2</v>
      </c>
      <c r="O255">
        <f t="shared" si="49"/>
        <v>2.7685465692543797E-4</v>
      </c>
      <c r="Q255">
        <v>2.6150000000000001E-3</v>
      </c>
      <c r="R255">
        <v>2.1610000000000002E-3</v>
      </c>
      <c r="S255">
        <v>2.8779999999999999E-3</v>
      </c>
      <c r="T255">
        <v>4.5319999999999996E-3</v>
      </c>
      <c r="U255">
        <v>3.173E-3</v>
      </c>
      <c r="V255">
        <v>4.9719999999999999E-3</v>
      </c>
      <c r="W255">
        <v>5.6140000000000001E-3</v>
      </c>
      <c r="X255">
        <v>4.9220000000000002E-3</v>
      </c>
      <c r="Y255">
        <v>5.0419999999999996E-3</v>
      </c>
      <c r="Z255">
        <v>5.9800000000000001E-3</v>
      </c>
      <c r="AA255">
        <v>5.3680000000000004E-3</v>
      </c>
      <c r="AB255">
        <v>5.2449999999999997E-3</v>
      </c>
      <c r="AC255">
        <f t="shared" si="50"/>
        <v>4.7517409249854753E-3</v>
      </c>
      <c r="AD255">
        <f t="shared" si="51"/>
        <v>9.495505625245744E-2</v>
      </c>
      <c r="AG255">
        <v>8.6499000000000006E-2</v>
      </c>
      <c r="AH255">
        <f t="shared" si="52"/>
        <v>6.0534728276663764E-2</v>
      </c>
      <c r="AI255">
        <f t="shared" si="53"/>
        <v>7.4623094122342137E-2</v>
      </c>
      <c r="AJ255">
        <f t="shared" si="54"/>
        <v>0.14743011805059519</v>
      </c>
      <c r="AK255">
        <f t="shared" si="55"/>
        <v>0.18309915872864788</v>
      </c>
      <c r="AL255">
        <f t="shared" si="56"/>
        <v>0.12206163508306174</v>
      </c>
      <c r="AM255">
        <f t="shared" si="57"/>
        <v>0.28112235800933316</v>
      </c>
      <c r="AN255">
        <f t="shared" si="58"/>
        <v>0.3858369728699404</v>
      </c>
      <c r="AO255">
        <f t="shared" si="59"/>
        <v>0.39195293191690866</v>
      </c>
      <c r="AP255">
        <f t="shared" si="60"/>
        <v>0.26324265505984767</v>
      </c>
      <c r="AQ255">
        <f t="shared" si="61"/>
        <v>0.49427833479812744</v>
      </c>
      <c r="AR255">
        <f t="shared" si="62"/>
        <v>0.49896655325979644</v>
      </c>
      <c r="AS255">
        <f t="shared" si="63"/>
        <v>0.71211946523367209</v>
      </c>
    </row>
    <row r="256" spans="1:45" x14ac:dyDescent="0.15">
      <c r="A256">
        <v>8.6999000000000007E-2</v>
      </c>
      <c r="B256">
        <v>1.3022000000000001E-2</v>
      </c>
      <c r="C256">
        <v>0</v>
      </c>
      <c r="D256">
        <v>1.4211E-2</v>
      </c>
      <c r="E256">
        <v>9.7479999999999997E-3</v>
      </c>
      <c r="F256">
        <v>1.7430000000000001E-2</v>
      </c>
      <c r="G256">
        <v>2.5923000000000002E-2</v>
      </c>
      <c r="H256">
        <v>1.397E-2</v>
      </c>
      <c r="I256">
        <v>1.1152E-2</v>
      </c>
      <c r="J256">
        <v>1.1318999999999999E-2</v>
      </c>
      <c r="K256">
        <v>1.9220000000000001E-2</v>
      </c>
      <c r="L256">
        <v>1.0607999999999999E-2</v>
      </c>
      <c r="M256">
        <v>1.7278000000000002E-2</v>
      </c>
      <c r="N256">
        <f t="shared" si="48"/>
        <v>1.365675E-2</v>
      </c>
      <c r="O256">
        <f t="shared" si="49"/>
        <v>2.7290794059342625E-4</v>
      </c>
      <c r="Q256">
        <v>6.1520000000000004E-3</v>
      </c>
      <c r="R256">
        <v>0</v>
      </c>
      <c r="S256">
        <v>4.2300000000000003E-3</v>
      </c>
      <c r="T256">
        <v>4.4339999999999996E-3</v>
      </c>
      <c r="U256">
        <v>5.7099999999999998E-3</v>
      </c>
      <c r="V256">
        <v>6.8859999999999998E-3</v>
      </c>
      <c r="W256">
        <v>5.0759999999999998E-3</v>
      </c>
      <c r="X256">
        <v>4.0679999999999996E-3</v>
      </c>
      <c r="Y256">
        <v>4.3559999999999996E-3</v>
      </c>
      <c r="Z256">
        <v>5.189E-3</v>
      </c>
      <c r="AA256">
        <v>3.6059999999999998E-3</v>
      </c>
      <c r="AB256">
        <v>4.2129999999999997E-3</v>
      </c>
      <c r="AC256">
        <f t="shared" si="50"/>
        <v>4.9944416195315663E-3</v>
      </c>
      <c r="AD256">
        <f t="shared" si="51"/>
        <v>9.9804996193828502E-2</v>
      </c>
      <c r="AG256">
        <v>8.6999000000000007E-2</v>
      </c>
      <c r="AH256">
        <f t="shared" si="52"/>
        <v>0.18921825050857308</v>
      </c>
      <c r="AI256">
        <f t="shared" si="53"/>
        <v>0</v>
      </c>
      <c r="AJ256">
        <f t="shared" si="54"/>
        <v>0.26094524942296782</v>
      </c>
      <c r="AK256">
        <f t="shared" si="55"/>
        <v>0.17843153046954507</v>
      </c>
      <c r="AL256">
        <f t="shared" si="56"/>
        <v>0.34532288581362869</v>
      </c>
      <c r="AM256">
        <f t="shared" si="57"/>
        <v>0.53127760346110253</v>
      </c>
      <c r="AN256">
        <f t="shared" si="58"/>
        <v>0.29719041247136058</v>
      </c>
      <c r="AO256">
        <f t="shared" si="59"/>
        <v>0.24113527316916011</v>
      </c>
      <c r="AP256">
        <f t="shared" si="60"/>
        <v>0.24633297062023937</v>
      </c>
      <c r="AQ256">
        <f t="shared" si="61"/>
        <v>0.43091851559557337</v>
      </c>
      <c r="AR256">
        <f t="shared" si="62"/>
        <v>0.25115241741304484</v>
      </c>
      <c r="AS256">
        <f t="shared" si="63"/>
        <v>0.43305645925339248</v>
      </c>
    </row>
    <row r="257" spans="1:45" x14ac:dyDescent="0.15">
      <c r="A257">
        <v>8.7498999999999993E-2</v>
      </c>
      <c r="B257">
        <v>1.957E-3</v>
      </c>
      <c r="C257">
        <v>8.6219999999999995E-3</v>
      </c>
      <c r="D257">
        <v>1.2515E-2</v>
      </c>
      <c r="E257">
        <v>1.5121000000000001E-2</v>
      </c>
      <c r="F257">
        <v>1.048E-2</v>
      </c>
      <c r="G257">
        <v>2.0105999999999999E-2</v>
      </c>
      <c r="H257">
        <v>1.4569E-2</v>
      </c>
      <c r="I257">
        <v>2.0867E-2</v>
      </c>
      <c r="J257">
        <v>9.7520000000000003E-3</v>
      </c>
      <c r="K257">
        <v>1.0632000000000001E-2</v>
      </c>
      <c r="L257">
        <v>1.7500000000000002E-2</v>
      </c>
      <c r="M257">
        <v>2.5724E-2</v>
      </c>
      <c r="N257">
        <f t="shared" si="48"/>
        <v>1.3987083333333332E-2</v>
      </c>
      <c r="O257">
        <f t="shared" si="49"/>
        <v>2.7950911508291764E-4</v>
      </c>
      <c r="Q257">
        <v>1.9580000000000001E-3</v>
      </c>
      <c r="R257">
        <v>3.3440000000000002E-3</v>
      </c>
      <c r="S257">
        <v>3.9119999999999997E-3</v>
      </c>
      <c r="T257">
        <v>5.4660000000000004E-3</v>
      </c>
      <c r="U257">
        <v>4.4549999999999998E-3</v>
      </c>
      <c r="V257">
        <v>5.9020000000000001E-3</v>
      </c>
      <c r="W257">
        <v>4.9750000000000003E-3</v>
      </c>
      <c r="X257">
        <v>5.9069999999999999E-3</v>
      </c>
      <c r="Y257">
        <v>4.0569999999999998E-3</v>
      </c>
      <c r="Z257">
        <v>4.1310000000000001E-3</v>
      </c>
      <c r="AA257">
        <v>4.6319999999999998E-3</v>
      </c>
      <c r="AB257">
        <v>5.0029999999999996E-3</v>
      </c>
      <c r="AC257">
        <f t="shared" si="50"/>
        <v>4.8103179445097731E-3</v>
      </c>
      <c r="AD257">
        <f t="shared" si="51"/>
        <v>9.6125613374960492E-2</v>
      </c>
      <c r="AG257">
        <v>8.7498999999999993E-2</v>
      </c>
      <c r="AH257">
        <f t="shared" si="52"/>
        <v>2.8436501017146176E-2</v>
      </c>
      <c r="AI257">
        <f t="shared" si="53"/>
        <v>0.15025696345699063</v>
      </c>
      <c r="AJ257">
        <f t="shared" si="54"/>
        <v>0.22980295521275365</v>
      </c>
      <c r="AK257">
        <f t="shared" si="55"/>
        <v>0.27678120355252273</v>
      </c>
      <c r="AL257">
        <f t="shared" si="56"/>
        <v>0.20762959514210147</v>
      </c>
      <c r="AM257">
        <f t="shared" si="57"/>
        <v>0.41206139317165941</v>
      </c>
      <c r="AN257">
        <f t="shared" si="58"/>
        <v>0.3099332225694526</v>
      </c>
      <c r="AO257">
        <f t="shared" si="59"/>
        <v>0.4511988652457733</v>
      </c>
      <c r="AP257">
        <f t="shared" si="60"/>
        <v>0.21223068552774757</v>
      </c>
      <c r="AQ257">
        <f t="shared" si="61"/>
        <v>0.23837282298710386</v>
      </c>
      <c r="AR257">
        <f t="shared" si="62"/>
        <v>0.4143257263129983</v>
      </c>
      <c r="AS257">
        <f t="shared" si="63"/>
        <v>0.64474732942668522</v>
      </c>
    </row>
    <row r="258" spans="1:45" x14ac:dyDescent="0.15">
      <c r="A258">
        <v>8.7998999999999994E-2</v>
      </c>
      <c r="B258">
        <v>2.7339999999999999E-3</v>
      </c>
      <c r="C258">
        <v>8.7469999999999996E-3</v>
      </c>
      <c r="D258">
        <v>4.7949999999999998E-3</v>
      </c>
      <c r="E258">
        <v>6.8519999999999996E-3</v>
      </c>
      <c r="F258">
        <v>9.2440000000000005E-3</v>
      </c>
      <c r="G258">
        <v>1.3310000000000001E-2</v>
      </c>
      <c r="H258">
        <v>1.8228000000000001E-2</v>
      </c>
      <c r="I258">
        <v>2.4098000000000001E-2</v>
      </c>
      <c r="J258">
        <v>1.7597000000000002E-2</v>
      </c>
      <c r="K258">
        <v>2.4164999999999999E-2</v>
      </c>
      <c r="L258">
        <v>2.5111000000000001E-2</v>
      </c>
      <c r="M258">
        <v>1.8988999999999999E-2</v>
      </c>
      <c r="N258">
        <f t="shared" si="48"/>
        <v>1.4489166666666666E-2</v>
      </c>
      <c r="O258">
        <f t="shared" si="49"/>
        <v>2.8954243402822184E-4</v>
      </c>
      <c r="Q258">
        <v>1.58E-3</v>
      </c>
      <c r="R258">
        <v>3.6410000000000001E-3</v>
      </c>
      <c r="S258">
        <v>2.1930000000000001E-3</v>
      </c>
      <c r="T258">
        <v>3.4550000000000002E-3</v>
      </c>
      <c r="U258">
        <v>4.2729999999999999E-3</v>
      </c>
      <c r="V258">
        <v>5.156E-3</v>
      </c>
      <c r="W258">
        <v>5.6020000000000002E-3</v>
      </c>
      <c r="X258">
        <v>7.0419999999999996E-3</v>
      </c>
      <c r="Y258">
        <v>5.6540000000000002E-3</v>
      </c>
      <c r="Z258">
        <v>6.2589999999999998E-3</v>
      </c>
      <c r="AA258">
        <v>5.6709999999999998E-3</v>
      </c>
      <c r="AB258">
        <v>4.3639999999999998E-3</v>
      </c>
      <c r="AC258">
        <f t="shared" si="50"/>
        <v>5.0512115738341789E-3</v>
      </c>
      <c r="AD258">
        <f t="shared" si="51"/>
        <v>0.10093944234511368</v>
      </c>
      <c r="AG258">
        <v>8.7998999999999994E-2</v>
      </c>
      <c r="AH258">
        <f t="shared" si="52"/>
        <v>3.9726823597791332E-2</v>
      </c>
      <c r="AI258">
        <f t="shared" si="53"/>
        <v>0.15243535831109917</v>
      </c>
      <c r="AJ258">
        <f t="shared" si="54"/>
        <v>8.804675751059958E-2</v>
      </c>
      <c r="AK258">
        <f t="shared" si="55"/>
        <v>0.12542191698577379</v>
      </c>
      <c r="AL258">
        <f t="shared" si="56"/>
        <v>0.18314198258526584</v>
      </c>
      <c r="AM258">
        <f t="shared" si="57"/>
        <v>0.27278111723439707</v>
      </c>
      <c r="AN258">
        <f t="shared" si="58"/>
        <v>0.38777285887816476</v>
      </c>
      <c r="AO258">
        <f t="shared" si="59"/>
        <v>0.52106149684634329</v>
      </c>
      <c r="AP258">
        <f t="shared" si="60"/>
        <v>0.38295973884657242</v>
      </c>
      <c r="AQ258">
        <f t="shared" si="61"/>
        <v>0.54178698904094846</v>
      </c>
      <c r="AR258">
        <f t="shared" si="62"/>
        <v>0.59452190362546853</v>
      </c>
      <c r="AS258">
        <f t="shared" si="63"/>
        <v>0.47594102932993798</v>
      </c>
    </row>
    <row r="259" spans="1:45" x14ac:dyDescent="0.15">
      <c r="A259">
        <v>8.8498999999999994E-2</v>
      </c>
      <c r="B259">
        <v>6.7660000000000003E-3</v>
      </c>
      <c r="C259">
        <v>8.567E-3</v>
      </c>
      <c r="D259">
        <v>6.3400000000000001E-3</v>
      </c>
      <c r="E259">
        <v>6.0159999999999996E-3</v>
      </c>
      <c r="F259">
        <v>1.1816E-2</v>
      </c>
      <c r="G259">
        <v>9.4830000000000001E-3</v>
      </c>
      <c r="H259">
        <v>1.4829E-2</v>
      </c>
      <c r="I259">
        <v>1.7069999999999998E-2</v>
      </c>
      <c r="J259">
        <v>1.7988000000000001E-2</v>
      </c>
      <c r="K259">
        <v>2.3712E-2</v>
      </c>
      <c r="L259">
        <v>2.0263E-2</v>
      </c>
      <c r="M259">
        <v>2.3217999999999999E-2</v>
      </c>
      <c r="N259">
        <f t="shared" ref="N259:N282" si="64">AVERAGE(B259:M259)</f>
        <v>1.3838999999999999E-2</v>
      </c>
      <c r="O259">
        <f t="shared" ref="O259:O282" si="65">N259/50.0416</f>
        <v>2.765499104744852E-4</v>
      </c>
      <c r="Q259">
        <v>4.999E-3</v>
      </c>
      <c r="R259">
        <v>3.6159999999999999E-3</v>
      </c>
      <c r="S259">
        <v>2.6570000000000001E-3</v>
      </c>
      <c r="T259">
        <v>3.5729999999999998E-3</v>
      </c>
      <c r="U259">
        <v>4.594E-3</v>
      </c>
      <c r="V259">
        <v>3.9020000000000001E-3</v>
      </c>
      <c r="W259">
        <v>5.3280000000000003E-3</v>
      </c>
      <c r="X259">
        <v>5.3239999999999997E-3</v>
      </c>
      <c r="Y259">
        <v>5.8069999999999997E-3</v>
      </c>
      <c r="Z259">
        <v>6.2009999999999999E-3</v>
      </c>
      <c r="AA259">
        <v>4.9829999999999996E-3</v>
      </c>
      <c r="AB259">
        <v>5.1209999999999997E-3</v>
      </c>
      <c r="AC259">
        <f t="shared" ref="AC259:AC282" si="66">SQRT((Q259^2+R259^2+S259^2+T259^2+U259^2+V259^2+W259^2+X259^2+Y259^2+Z259^2+AA259^2+AB259^2)/(12-1))</f>
        <v>4.9925673391916937E-3</v>
      </c>
      <c r="AD259">
        <f t="shared" ref="AD259:AD282" si="67">AC259/0.050042</f>
        <v>9.9767542048513111E-2</v>
      </c>
      <c r="AG259">
        <v>8.8498999999999994E-2</v>
      </c>
      <c r="AH259">
        <f t="shared" ref="AH259:AH282" si="68">B259/ 0.06882</f>
        <v>9.8314443475733801E-2</v>
      </c>
      <c r="AI259">
        <f t="shared" ref="AI259:AI282" si="69">C259/ 0.0573817</f>
        <v>0.14929846972118288</v>
      </c>
      <c r="AJ259">
        <f t="shared" ref="AJ259:AJ282" si="70">D259/0.0544597</f>
        <v>0.11641635925280529</v>
      </c>
      <c r="AK259">
        <f t="shared" ref="AK259:AK282" si="71">E259/0.0546316</f>
        <v>0.11011941806573484</v>
      </c>
      <c r="AL259">
        <f t="shared" ref="AL259:AL282" si="72">F259/0.0504745</f>
        <v>0.23409840612586555</v>
      </c>
      <c r="AM259">
        <f t="shared" ref="AM259:AM282" si="73">G259/ 0.0487937</f>
        <v>0.19434886061110349</v>
      </c>
      <c r="AN259">
        <f t="shared" ref="AN259:AN282" si="74">H259/ 0.0470069</f>
        <v>0.31546432545009351</v>
      </c>
      <c r="AO259">
        <f t="shared" ref="AO259:AO282" si="75">I259/0.0462479</f>
        <v>0.36909784011814584</v>
      </c>
      <c r="AP259">
        <f t="shared" ref="AP259:AP282" si="76">J259/ 0.04595</f>
        <v>0.39146898803046792</v>
      </c>
      <c r="AQ259">
        <f t="shared" ref="AQ259:AQ282" si="77">K259/0.0446024</f>
        <v>0.53163058490126092</v>
      </c>
      <c r="AR259">
        <f t="shared" ref="AR259:AR282" si="78">L259/0.0422373</f>
        <v>0.47974183955887334</v>
      </c>
      <c r="AS259">
        <f t="shared" ref="AS259:AS282" si="79">M259/ 0.0398978</f>
        <v>0.58193684864829642</v>
      </c>
    </row>
    <row r="260" spans="1:45" x14ac:dyDescent="0.15">
      <c r="A260">
        <v>8.8998999999999995E-2</v>
      </c>
      <c r="B260">
        <v>0</v>
      </c>
      <c r="C260">
        <v>3.2130000000000001E-3</v>
      </c>
      <c r="D260">
        <v>7.3000000000000001E-3</v>
      </c>
      <c r="E260">
        <v>5.7190000000000001E-3</v>
      </c>
      <c r="F260">
        <v>1.1806000000000001E-2</v>
      </c>
      <c r="G260">
        <v>5.4149999999999997E-3</v>
      </c>
      <c r="H260">
        <v>2.2928E-2</v>
      </c>
      <c r="I260">
        <v>2.3934E-2</v>
      </c>
      <c r="J260">
        <v>9.7190000000000002E-3</v>
      </c>
      <c r="K260">
        <v>2.6138999999999999E-2</v>
      </c>
      <c r="L260">
        <v>1.3573999999999999E-2</v>
      </c>
      <c r="M260">
        <v>2.5867999999999999E-2</v>
      </c>
      <c r="N260">
        <f t="shared" si="64"/>
        <v>1.2967916666666668E-2</v>
      </c>
      <c r="O260">
        <f t="shared" si="65"/>
        <v>2.591427265848148E-4</v>
      </c>
      <c r="Q260">
        <v>0</v>
      </c>
      <c r="R260">
        <v>2.3080000000000002E-3</v>
      </c>
      <c r="S260">
        <v>2.862E-3</v>
      </c>
      <c r="T260">
        <v>3.3319999999999999E-3</v>
      </c>
      <c r="U260">
        <v>4.5570000000000003E-3</v>
      </c>
      <c r="V260">
        <v>3.1800000000000001E-3</v>
      </c>
      <c r="W260">
        <v>7.149E-3</v>
      </c>
      <c r="X260">
        <v>5.914E-3</v>
      </c>
      <c r="Y260">
        <v>4.0299999999999997E-3</v>
      </c>
      <c r="Z260">
        <v>6.966E-3</v>
      </c>
      <c r="AA260">
        <v>3.8110000000000002E-3</v>
      </c>
      <c r="AB260">
        <v>5.4580000000000002E-3</v>
      </c>
      <c r="AC260">
        <f t="shared" si="66"/>
        <v>4.7736199243151086E-3</v>
      </c>
      <c r="AD260">
        <f t="shared" si="67"/>
        <v>9.5392268980358672E-2</v>
      </c>
      <c r="AG260">
        <v>8.8998999999999995E-2</v>
      </c>
      <c r="AH260">
        <f t="shared" si="68"/>
        <v>0</v>
      </c>
      <c r="AI260">
        <f t="shared" si="69"/>
        <v>5.5993461330005913E-2</v>
      </c>
      <c r="AJ260">
        <f t="shared" si="70"/>
        <v>0.13404407295670009</v>
      </c>
      <c r="AK260">
        <f t="shared" si="71"/>
        <v>0.10468300397572101</v>
      </c>
      <c r="AL260">
        <f t="shared" si="72"/>
        <v>0.23390028628317272</v>
      </c>
      <c r="AM260">
        <f t="shared" si="73"/>
        <v>0.11097744175989932</v>
      </c>
      <c r="AN260">
        <f t="shared" si="74"/>
        <v>0.48775818018205841</v>
      </c>
      <c r="AO260">
        <f t="shared" si="75"/>
        <v>0.5175153898879733</v>
      </c>
      <c r="AP260">
        <f t="shared" si="76"/>
        <v>0.21151251360174103</v>
      </c>
      <c r="AQ260">
        <f t="shared" si="77"/>
        <v>0.58604469714634189</v>
      </c>
      <c r="AR260">
        <f t="shared" si="78"/>
        <v>0.32137470908415072</v>
      </c>
      <c r="AS260">
        <f t="shared" si="79"/>
        <v>0.64835655098777378</v>
      </c>
    </row>
    <row r="261" spans="1:45" x14ac:dyDescent="0.15">
      <c r="A261">
        <v>8.9498999999999995E-2</v>
      </c>
      <c r="B261">
        <v>4.4120000000000001E-3</v>
      </c>
      <c r="C261">
        <v>5.1130000000000004E-3</v>
      </c>
      <c r="D261">
        <v>5.8100000000000001E-3</v>
      </c>
      <c r="E261">
        <v>6.8770000000000003E-3</v>
      </c>
      <c r="F261">
        <v>7.9220000000000002E-3</v>
      </c>
      <c r="G261">
        <v>7.9340000000000001E-3</v>
      </c>
      <c r="H261">
        <v>1.3748E-2</v>
      </c>
      <c r="I261">
        <v>8.7910000000000002E-3</v>
      </c>
      <c r="J261">
        <v>2.7560000000000001E-2</v>
      </c>
      <c r="K261">
        <v>2.3824999999999999E-2</v>
      </c>
      <c r="L261">
        <v>1.7301E-2</v>
      </c>
      <c r="M261">
        <v>2.0560999999999999E-2</v>
      </c>
      <c r="N261">
        <f t="shared" si="64"/>
        <v>1.2487833333333332E-2</v>
      </c>
      <c r="O261">
        <f t="shared" si="65"/>
        <v>2.4954904186383592E-4</v>
      </c>
      <c r="Q261">
        <v>2.653E-3</v>
      </c>
      <c r="R261">
        <v>3.006E-3</v>
      </c>
      <c r="S261">
        <v>3.1150000000000001E-3</v>
      </c>
      <c r="T261">
        <v>4.0289999999999996E-3</v>
      </c>
      <c r="U261">
        <v>4.019E-3</v>
      </c>
      <c r="V261">
        <v>3.5920000000000001E-3</v>
      </c>
      <c r="W261">
        <v>4.8999999999999998E-3</v>
      </c>
      <c r="X261">
        <v>3.1740000000000002E-3</v>
      </c>
      <c r="Y261">
        <v>7.528E-3</v>
      </c>
      <c r="Z261">
        <v>6.0809999999999996E-3</v>
      </c>
      <c r="AA261">
        <v>4.8539999999999998E-3</v>
      </c>
      <c r="AB261">
        <v>4.8370000000000002E-3</v>
      </c>
      <c r="AC261">
        <f t="shared" si="66"/>
        <v>4.7266828845300259E-3</v>
      </c>
      <c r="AD261">
        <f t="shared" si="67"/>
        <v>9.445431606510582E-2</v>
      </c>
      <c r="AG261">
        <v>8.9498999999999995E-2</v>
      </c>
      <c r="AH261">
        <f t="shared" si="68"/>
        <v>6.4109270560883461E-2</v>
      </c>
      <c r="AI261">
        <f t="shared" si="69"/>
        <v>8.9105063112455724E-2</v>
      </c>
      <c r="AJ261">
        <f t="shared" si="70"/>
        <v>0.10668439231211337</v>
      </c>
      <c r="AK261">
        <f t="shared" si="71"/>
        <v>0.12587952759941132</v>
      </c>
      <c r="AL261">
        <f t="shared" si="72"/>
        <v>0.15695053938127174</v>
      </c>
      <c r="AM261">
        <f t="shared" si="73"/>
        <v>0.16260295898855795</v>
      </c>
      <c r="AN261">
        <f t="shared" si="74"/>
        <v>0.29246770155019797</v>
      </c>
      <c r="AO261">
        <f t="shared" si="75"/>
        <v>0.1900843065306749</v>
      </c>
      <c r="AP261">
        <f t="shared" si="76"/>
        <v>0.59978237214363439</v>
      </c>
      <c r="AQ261">
        <f t="shared" si="77"/>
        <v>0.53416408085663547</v>
      </c>
      <c r="AR261">
        <f t="shared" si="78"/>
        <v>0.40961425091092474</v>
      </c>
      <c r="AS261">
        <f t="shared" si="79"/>
        <v>0.51534169803848839</v>
      </c>
    </row>
    <row r="262" spans="1:45" x14ac:dyDescent="0.15">
      <c r="A262">
        <v>8.9998999999999996E-2</v>
      </c>
      <c r="B262">
        <v>1.1709999999999999E-3</v>
      </c>
      <c r="C262">
        <v>0</v>
      </c>
      <c r="D262">
        <v>1.2862999999999999E-2</v>
      </c>
      <c r="E262">
        <v>9.5610000000000001E-3</v>
      </c>
      <c r="F262">
        <v>1.0366999999999999E-2</v>
      </c>
      <c r="G262">
        <v>9.7470000000000005E-3</v>
      </c>
      <c r="H262">
        <v>1.2492E-2</v>
      </c>
      <c r="I262">
        <v>1.8408000000000001E-2</v>
      </c>
      <c r="J262">
        <v>1.9251000000000001E-2</v>
      </c>
      <c r="K262">
        <v>1.6795000000000001E-2</v>
      </c>
      <c r="L262">
        <v>2.2807999999999998E-2</v>
      </c>
      <c r="M262">
        <v>1.8182E-2</v>
      </c>
      <c r="N262">
        <f t="shared" si="64"/>
        <v>1.2637083333333335E-2</v>
      </c>
      <c r="O262">
        <f t="shared" si="65"/>
        <v>2.5253156040840692E-4</v>
      </c>
      <c r="Q262">
        <v>1.1709999999999999E-3</v>
      </c>
      <c r="R262">
        <v>0</v>
      </c>
      <c r="S262">
        <v>4.0249999999999999E-3</v>
      </c>
      <c r="T262">
        <v>4.3420000000000004E-3</v>
      </c>
      <c r="U262">
        <v>4.8180000000000002E-3</v>
      </c>
      <c r="V262">
        <v>4.052E-3</v>
      </c>
      <c r="W262">
        <v>4.4679999999999997E-3</v>
      </c>
      <c r="X262">
        <v>5.6889999999999996E-3</v>
      </c>
      <c r="Y262">
        <v>5.9080000000000001E-3</v>
      </c>
      <c r="Z262">
        <v>4.8770000000000003E-3</v>
      </c>
      <c r="AA262">
        <v>6.1159999999999999E-3</v>
      </c>
      <c r="AB262">
        <v>4.2129999999999997E-3</v>
      </c>
      <c r="AC262">
        <f t="shared" si="66"/>
        <v>4.6926327268486407E-3</v>
      </c>
      <c r="AD262">
        <f t="shared" si="67"/>
        <v>9.3773884474014635E-2</v>
      </c>
      <c r="AG262">
        <v>8.9998999999999996E-2</v>
      </c>
      <c r="AH262">
        <f t="shared" si="68"/>
        <v>1.7015402499273465E-2</v>
      </c>
      <c r="AI262">
        <f t="shared" si="69"/>
        <v>0</v>
      </c>
      <c r="AJ262">
        <f t="shared" si="70"/>
        <v>0.23619300143041552</v>
      </c>
      <c r="AK262">
        <f t="shared" si="71"/>
        <v>0.17500860307953639</v>
      </c>
      <c r="AL262">
        <f t="shared" si="72"/>
        <v>0.2053908409196723</v>
      </c>
      <c r="AM262">
        <f t="shared" si="73"/>
        <v>0.19975939516781879</v>
      </c>
      <c r="AN262">
        <f t="shared" si="74"/>
        <v>0.26574821994217873</v>
      </c>
      <c r="AO262">
        <f t="shared" si="75"/>
        <v>0.39802888347362797</v>
      </c>
      <c r="AP262">
        <f t="shared" si="76"/>
        <v>0.41895538628944506</v>
      </c>
      <c r="AQ262">
        <f t="shared" si="77"/>
        <v>0.37654924398687067</v>
      </c>
      <c r="AR262">
        <f t="shared" si="78"/>
        <v>0.53999663804267795</v>
      </c>
      <c r="AS262">
        <f t="shared" si="79"/>
        <v>0.45571435016467077</v>
      </c>
    </row>
    <row r="263" spans="1:45" x14ac:dyDescent="0.15">
      <c r="A263">
        <v>9.0498999999999996E-2</v>
      </c>
      <c r="B263">
        <v>4.0850000000000001E-3</v>
      </c>
      <c r="C263">
        <v>8.992E-3</v>
      </c>
      <c r="D263">
        <v>7.6709999999999999E-3</v>
      </c>
      <c r="E263">
        <v>2.3010000000000001E-3</v>
      </c>
      <c r="F263">
        <v>2.5534999999999999E-2</v>
      </c>
      <c r="G263">
        <v>8.8380000000000004E-3</v>
      </c>
      <c r="H263">
        <v>1.9931000000000001E-2</v>
      </c>
      <c r="I263">
        <v>2.9006000000000001E-2</v>
      </c>
      <c r="J263">
        <v>1.9557000000000001E-2</v>
      </c>
      <c r="K263">
        <v>1.7235E-2</v>
      </c>
      <c r="L263">
        <v>2.7267E-2</v>
      </c>
      <c r="M263">
        <v>2.9197000000000001E-2</v>
      </c>
      <c r="N263">
        <f t="shared" si="64"/>
        <v>1.6634583333333335E-2</v>
      </c>
      <c r="O263">
        <f t="shared" si="65"/>
        <v>3.3241509730570833E-4</v>
      </c>
      <c r="Q263">
        <v>2.9020000000000001E-3</v>
      </c>
      <c r="R263">
        <v>3.4510000000000001E-3</v>
      </c>
      <c r="S263">
        <v>3.5729999999999998E-3</v>
      </c>
      <c r="T263">
        <v>2.3019999999999998E-3</v>
      </c>
      <c r="U263">
        <v>7.9679999999999994E-3</v>
      </c>
      <c r="V263">
        <v>4.0249999999999999E-3</v>
      </c>
      <c r="W263">
        <v>6.0540000000000004E-3</v>
      </c>
      <c r="X263">
        <v>7.4260000000000003E-3</v>
      </c>
      <c r="Y263">
        <v>6.3010000000000002E-3</v>
      </c>
      <c r="Z263">
        <v>5.5079999999999999E-3</v>
      </c>
      <c r="AA263">
        <v>6.0769999999999999E-3</v>
      </c>
      <c r="AB263">
        <v>5.6140000000000001E-3</v>
      </c>
      <c r="AC263">
        <f t="shared" si="66"/>
        <v>5.62761187037951E-3</v>
      </c>
      <c r="AD263">
        <f t="shared" si="67"/>
        <v>0.11245777287837236</v>
      </c>
      <c r="AG263">
        <v>9.0498999999999996E-2</v>
      </c>
      <c r="AH263">
        <f t="shared" si="68"/>
        <v>5.9357744841615809E-2</v>
      </c>
      <c r="AI263">
        <f t="shared" si="69"/>
        <v>0.15670501222515193</v>
      </c>
      <c r="AJ263">
        <f t="shared" si="70"/>
        <v>0.14085644981518444</v>
      </c>
      <c r="AK263">
        <f t="shared" si="71"/>
        <v>4.2118480879198117E-2</v>
      </c>
      <c r="AL263">
        <f t="shared" si="72"/>
        <v>0.50589901831617945</v>
      </c>
      <c r="AM263">
        <f t="shared" si="73"/>
        <v>0.1811299409554922</v>
      </c>
      <c r="AN263">
        <f t="shared" si="74"/>
        <v>0.42400158274636279</v>
      </c>
      <c r="AO263">
        <f t="shared" si="75"/>
        <v>0.62718523435658702</v>
      </c>
      <c r="AP263">
        <f t="shared" si="76"/>
        <v>0.42561479869423291</v>
      </c>
      <c r="AQ263">
        <f t="shared" si="77"/>
        <v>0.38641418399009919</v>
      </c>
      <c r="AR263">
        <f t="shared" si="78"/>
        <v>0.64556683310722984</v>
      </c>
      <c r="AS263">
        <f t="shared" si="79"/>
        <v>0.73179473554932861</v>
      </c>
    </row>
    <row r="264" spans="1:45" x14ac:dyDescent="0.15">
      <c r="A264">
        <v>9.0998999999999997E-2</v>
      </c>
      <c r="B264">
        <v>3.441E-3</v>
      </c>
      <c r="C264">
        <v>3.4770000000000001E-3</v>
      </c>
      <c r="D264">
        <v>3.2060000000000001E-3</v>
      </c>
      <c r="E264">
        <v>1.6280000000000001E-3</v>
      </c>
      <c r="F264">
        <v>6.43E-3</v>
      </c>
      <c r="G264">
        <v>1.5146E-2</v>
      </c>
      <c r="H264">
        <v>9.4839999999999994E-3</v>
      </c>
      <c r="I264">
        <v>2.121E-2</v>
      </c>
      <c r="J264">
        <v>1.4201E-2</v>
      </c>
      <c r="K264">
        <v>2.6133E-2</v>
      </c>
      <c r="L264">
        <v>2.2957000000000002E-2</v>
      </c>
      <c r="M264">
        <v>1.1051E-2</v>
      </c>
      <c r="N264">
        <f t="shared" si="64"/>
        <v>1.1530333333333335E-2</v>
      </c>
      <c r="O264">
        <f t="shared" si="65"/>
        <v>2.3041496141876629E-4</v>
      </c>
      <c r="Q264">
        <v>2.068E-3</v>
      </c>
      <c r="R264">
        <v>2.47E-3</v>
      </c>
      <c r="S264">
        <v>1.8910000000000001E-3</v>
      </c>
      <c r="T264">
        <v>1.6280000000000001E-3</v>
      </c>
      <c r="U264">
        <v>3.846E-3</v>
      </c>
      <c r="V264">
        <v>5.8840000000000003E-3</v>
      </c>
      <c r="W264">
        <v>4.2599999999999999E-3</v>
      </c>
      <c r="X264">
        <v>6.2329999999999998E-3</v>
      </c>
      <c r="Y264">
        <v>5.9750000000000003E-3</v>
      </c>
      <c r="Z264">
        <v>6.4479999999999997E-3</v>
      </c>
      <c r="AA264">
        <v>6.313E-3</v>
      </c>
      <c r="AB264">
        <v>3.5200000000000001E-3</v>
      </c>
      <c r="AC264">
        <f t="shared" si="66"/>
        <v>4.7914369452179998E-3</v>
      </c>
      <c r="AD264">
        <f t="shared" si="67"/>
        <v>9.5748310323688093E-2</v>
      </c>
      <c r="AG264">
        <v>9.0998999999999997E-2</v>
      </c>
      <c r="AH264">
        <f t="shared" si="68"/>
        <v>4.9999999999999996E-2</v>
      </c>
      <c r="AI264">
        <f t="shared" si="69"/>
        <v>6.0594231261883146E-2</v>
      </c>
      <c r="AJ264">
        <f t="shared" si="70"/>
        <v>5.8869218890298697E-2</v>
      </c>
      <c r="AK264">
        <f t="shared" si="71"/>
        <v>2.9799603160075853E-2</v>
      </c>
      <c r="AL264">
        <f t="shared" si="72"/>
        <v>0.12739105885149926</v>
      </c>
      <c r="AM264">
        <f t="shared" si="73"/>
        <v>0.31040892574246265</v>
      </c>
      <c r="AN264">
        <f t="shared" si="74"/>
        <v>0.20175761430768674</v>
      </c>
      <c r="AO264">
        <f t="shared" si="75"/>
        <v>0.4586154182135837</v>
      </c>
      <c r="AP264">
        <f t="shared" si="76"/>
        <v>0.30905331882480958</v>
      </c>
      <c r="AQ264">
        <f t="shared" si="77"/>
        <v>0.58591017523720701</v>
      </c>
      <c r="AR264">
        <f t="shared" si="78"/>
        <v>0.54352432565528574</v>
      </c>
      <c r="AS264">
        <f t="shared" si="79"/>
        <v>0.27698269077492998</v>
      </c>
    </row>
    <row r="265" spans="1:45" x14ac:dyDescent="0.15">
      <c r="A265">
        <v>9.1498999999999997E-2</v>
      </c>
      <c r="B265">
        <v>3.7060000000000001E-3</v>
      </c>
      <c r="C265">
        <v>2.578E-3</v>
      </c>
      <c r="D265">
        <v>1.0800000000000001E-2</v>
      </c>
      <c r="E265">
        <v>8.829E-3</v>
      </c>
      <c r="F265">
        <v>5.1739999999999998E-3</v>
      </c>
      <c r="G265">
        <v>2.0322E-2</v>
      </c>
      <c r="H265">
        <v>2.2161E-2</v>
      </c>
      <c r="I265">
        <v>1.4467000000000001E-2</v>
      </c>
      <c r="J265">
        <v>1.3179E-2</v>
      </c>
      <c r="K265">
        <v>1.7278999999999999E-2</v>
      </c>
      <c r="L265">
        <v>1.392E-2</v>
      </c>
      <c r="M265">
        <v>2.9389999999999999E-2</v>
      </c>
      <c r="N265">
        <f t="shared" si="64"/>
        <v>1.3483750000000001E-2</v>
      </c>
      <c r="O265">
        <f t="shared" si="65"/>
        <v>2.6945081692032231E-4</v>
      </c>
      <c r="Q265">
        <v>2.748E-3</v>
      </c>
      <c r="R265">
        <v>1.8469999999999999E-3</v>
      </c>
      <c r="S265">
        <v>3.4650000000000002E-3</v>
      </c>
      <c r="T265">
        <v>4.4400000000000004E-3</v>
      </c>
      <c r="U265">
        <v>3.0079999999999998E-3</v>
      </c>
      <c r="V265">
        <v>6.6010000000000001E-3</v>
      </c>
      <c r="W265">
        <v>6.5170000000000002E-3</v>
      </c>
      <c r="X265">
        <v>4.8770000000000003E-3</v>
      </c>
      <c r="Y265">
        <v>5.0619999999999997E-3</v>
      </c>
      <c r="Z265">
        <v>4.6280000000000002E-3</v>
      </c>
      <c r="AA265">
        <v>4.5329999999999997E-3</v>
      </c>
      <c r="AB265">
        <v>5.8520000000000004E-3</v>
      </c>
      <c r="AC265">
        <f t="shared" si="66"/>
        <v>4.893378104410824E-3</v>
      </c>
      <c r="AD265">
        <f t="shared" si="67"/>
        <v>9.778542233345637E-2</v>
      </c>
      <c r="AG265">
        <v>9.1498999999999997E-2</v>
      </c>
      <c r="AH265">
        <f t="shared" si="68"/>
        <v>5.3850624818366749E-2</v>
      </c>
      <c r="AI265">
        <f t="shared" si="69"/>
        <v>4.4927215471134527E-2</v>
      </c>
      <c r="AJ265">
        <f t="shared" si="70"/>
        <v>0.19831177916881659</v>
      </c>
      <c r="AK265">
        <f t="shared" si="71"/>
        <v>0.16160976431222954</v>
      </c>
      <c r="AL265">
        <f t="shared" si="72"/>
        <v>0.10250720660927795</v>
      </c>
      <c r="AM265">
        <f t="shared" si="73"/>
        <v>0.41648819417260835</v>
      </c>
      <c r="AN265">
        <f t="shared" si="74"/>
        <v>0.47144142668416766</v>
      </c>
      <c r="AO265">
        <f t="shared" si="75"/>
        <v>0.31281420345572447</v>
      </c>
      <c r="AP265">
        <f t="shared" si="76"/>
        <v>0.28681175190424374</v>
      </c>
      <c r="AQ265">
        <f t="shared" si="77"/>
        <v>0.38740067799042199</v>
      </c>
      <c r="AR265">
        <f t="shared" si="78"/>
        <v>0.32956652058725344</v>
      </c>
      <c r="AS265">
        <f t="shared" si="79"/>
        <v>0.73663209500273197</v>
      </c>
    </row>
    <row r="266" spans="1:45" x14ac:dyDescent="0.15">
      <c r="A266">
        <v>9.1998999999999997E-2</v>
      </c>
      <c r="B266">
        <v>2.5709999999999999E-3</v>
      </c>
      <c r="C266">
        <v>6.2110000000000004E-3</v>
      </c>
      <c r="D266">
        <v>5.2729999999999999E-3</v>
      </c>
      <c r="E266">
        <v>1.0042000000000001E-2</v>
      </c>
      <c r="F266">
        <v>8.2109999999999995E-3</v>
      </c>
      <c r="G266">
        <v>1.5455999999999999E-2</v>
      </c>
      <c r="H266">
        <v>2.2217000000000001E-2</v>
      </c>
      <c r="I266">
        <v>1.3990000000000001E-2</v>
      </c>
      <c r="J266">
        <v>1.4409999999999999E-2</v>
      </c>
      <c r="K266">
        <v>1.8442E-2</v>
      </c>
      <c r="L266">
        <v>1.6472000000000001E-2</v>
      </c>
      <c r="M266">
        <v>1.9273999999999999E-2</v>
      </c>
      <c r="N266">
        <f t="shared" si="64"/>
        <v>1.2714083333333334E-2</v>
      </c>
      <c r="O266">
        <f t="shared" si="65"/>
        <v>2.5407028019354562E-4</v>
      </c>
      <c r="Q266">
        <v>1.8220000000000001E-3</v>
      </c>
      <c r="R266">
        <v>3.1849999999999999E-3</v>
      </c>
      <c r="S266">
        <v>2.362E-3</v>
      </c>
      <c r="T266">
        <v>4.6160000000000003E-3</v>
      </c>
      <c r="U266">
        <v>4.3150000000000003E-3</v>
      </c>
      <c r="V266">
        <v>5.2090000000000001E-3</v>
      </c>
      <c r="W266">
        <v>6.8209999999999998E-3</v>
      </c>
      <c r="X266">
        <v>4.7280000000000004E-3</v>
      </c>
      <c r="Y266">
        <v>5.4809999999999998E-3</v>
      </c>
      <c r="Z266">
        <v>5.4070000000000003E-3</v>
      </c>
      <c r="AA266">
        <v>4.8739999999999999E-3</v>
      </c>
      <c r="AB266">
        <v>4.8580000000000003E-3</v>
      </c>
      <c r="AC266">
        <f t="shared" si="66"/>
        <v>4.8768133224287129E-3</v>
      </c>
      <c r="AD266">
        <f t="shared" si="67"/>
        <v>9.7454404748585438E-2</v>
      </c>
      <c r="AG266">
        <v>9.1998999999999997E-2</v>
      </c>
      <c r="AH266">
        <f t="shared" si="68"/>
        <v>3.7358326068003482E-2</v>
      </c>
      <c r="AI266">
        <f t="shared" si="69"/>
        <v>0.10824008351094513</v>
      </c>
      <c r="AJ266">
        <f t="shared" si="70"/>
        <v>9.6823889958997197E-2</v>
      </c>
      <c r="AK266">
        <f t="shared" si="71"/>
        <v>0.18381303128592244</v>
      </c>
      <c r="AL266">
        <f t="shared" si="72"/>
        <v>0.16267620283509496</v>
      </c>
      <c r="AM266">
        <f t="shared" si="73"/>
        <v>0.31676220495678742</v>
      </c>
      <c r="AN266">
        <f t="shared" si="74"/>
        <v>0.47263274115076725</v>
      </c>
      <c r="AO266">
        <f t="shared" si="75"/>
        <v>0.30250022163168488</v>
      </c>
      <c r="AP266">
        <f t="shared" si="76"/>
        <v>0.31360174102285093</v>
      </c>
      <c r="AQ266">
        <f t="shared" si="77"/>
        <v>0.41347550804441019</v>
      </c>
      <c r="AR266">
        <f t="shared" si="78"/>
        <v>0.38998704936158329</v>
      </c>
      <c r="AS266">
        <f t="shared" si="79"/>
        <v>0.48308428033625916</v>
      </c>
    </row>
    <row r="267" spans="1:45" x14ac:dyDescent="0.15">
      <c r="A267">
        <v>9.2498999999999998E-2</v>
      </c>
      <c r="B267">
        <v>7.535E-3</v>
      </c>
      <c r="C267">
        <v>3.7009999999999999E-3</v>
      </c>
      <c r="D267">
        <v>5.9779999999999998E-3</v>
      </c>
      <c r="E267">
        <v>8.7080000000000005E-3</v>
      </c>
      <c r="F267">
        <v>2.7720000000000002E-2</v>
      </c>
      <c r="G267">
        <v>1.2359999999999999E-2</v>
      </c>
      <c r="H267">
        <v>1.1535999999999999E-2</v>
      </c>
      <c r="I267">
        <v>1.8349000000000001E-2</v>
      </c>
      <c r="J267">
        <v>1.7440000000000001E-2</v>
      </c>
      <c r="K267">
        <v>2.0378E-2</v>
      </c>
      <c r="L267">
        <v>2.2544999999999999E-2</v>
      </c>
      <c r="M267">
        <v>9.9889999999999996E-3</v>
      </c>
      <c r="N267">
        <f t="shared" si="64"/>
        <v>1.3853250000000003E-2</v>
      </c>
      <c r="O267">
        <f t="shared" si="65"/>
        <v>2.7683467355160511E-4</v>
      </c>
      <c r="Q267">
        <v>7.5370000000000003E-3</v>
      </c>
      <c r="R267">
        <v>2.7000000000000001E-3</v>
      </c>
      <c r="S267">
        <v>2.7160000000000001E-3</v>
      </c>
      <c r="T267">
        <v>5.0720000000000001E-3</v>
      </c>
      <c r="U267">
        <v>7.868E-3</v>
      </c>
      <c r="V267">
        <v>5.0829999999999998E-3</v>
      </c>
      <c r="W267">
        <v>5.2859999999999999E-3</v>
      </c>
      <c r="X267">
        <v>5.9379999999999997E-3</v>
      </c>
      <c r="Y267">
        <v>6.2960000000000004E-3</v>
      </c>
      <c r="Z267">
        <v>5.8180000000000003E-3</v>
      </c>
      <c r="AA267">
        <v>5.7739999999999996E-3</v>
      </c>
      <c r="AB267">
        <v>3.7309999999999999E-3</v>
      </c>
      <c r="AC267">
        <f t="shared" si="66"/>
        <v>5.7909831085607875E-3</v>
      </c>
      <c r="AD267">
        <f t="shared" si="67"/>
        <v>0.11572245530875638</v>
      </c>
      <c r="AG267">
        <v>9.2498999999999998E-2</v>
      </c>
      <c r="AH267">
        <f t="shared" si="68"/>
        <v>0.10948852077884336</v>
      </c>
      <c r="AI267">
        <f t="shared" si="69"/>
        <v>6.4497914840445647E-2</v>
      </c>
      <c r="AJ267">
        <f t="shared" si="70"/>
        <v>0.10976924221029495</v>
      </c>
      <c r="AK267">
        <f t="shared" si="71"/>
        <v>0.15939492894222393</v>
      </c>
      <c r="AL267">
        <f t="shared" si="72"/>
        <v>0.54918820394456613</v>
      </c>
      <c r="AM267">
        <f t="shared" si="73"/>
        <v>0.2533113906098533</v>
      </c>
      <c r="AN267">
        <f t="shared" si="74"/>
        <v>0.24541078011951437</v>
      </c>
      <c r="AO267">
        <f t="shared" si="75"/>
        <v>0.39675314987275095</v>
      </c>
      <c r="AP267">
        <f t="shared" si="76"/>
        <v>0.37954298150163224</v>
      </c>
      <c r="AQ267">
        <f t="shared" si="77"/>
        <v>0.45688124405861569</v>
      </c>
      <c r="AR267">
        <f t="shared" si="78"/>
        <v>0.53376991427008824</v>
      </c>
      <c r="AS267">
        <f t="shared" si="79"/>
        <v>0.25036468176190169</v>
      </c>
    </row>
    <row r="268" spans="1:45" x14ac:dyDescent="0.15">
      <c r="A268">
        <v>9.2998999999999998E-2</v>
      </c>
      <c r="B268">
        <v>2.137E-3</v>
      </c>
      <c r="C268">
        <v>2.3140000000000001E-3</v>
      </c>
      <c r="D268">
        <v>8.7659999999999995E-3</v>
      </c>
      <c r="E268">
        <v>1.4345E-2</v>
      </c>
      <c r="F268">
        <v>8.0549999999999997E-3</v>
      </c>
      <c r="G268">
        <v>1.8530000000000001E-2</v>
      </c>
      <c r="H268">
        <v>9.4640000000000002E-3</v>
      </c>
      <c r="I268">
        <v>1.8207999999999998E-2</v>
      </c>
      <c r="J268">
        <v>1.9966999999999999E-2</v>
      </c>
      <c r="K268">
        <v>1.018E-2</v>
      </c>
      <c r="L268">
        <v>1.8356000000000001E-2</v>
      </c>
      <c r="M268">
        <v>2.0643000000000002E-2</v>
      </c>
      <c r="N268">
        <f t="shared" si="64"/>
        <v>1.2580416666666665E-2</v>
      </c>
      <c r="O268">
        <f t="shared" si="65"/>
        <v>2.5139916922453849E-4</v>
      </c>
      <c r="Q268">
        <v>1.5120000000000001E-3</v>
      </c>
      <c r="R268">
        <v>2.3149999999999998E-3</v>
      </c>
      <c r="S268">
        <v>3.4060000000000002E-3</v>
      </c>
      <c r="T268">
        <v>6.6959999999999997E-3</v>
      </c>
      <c r="U268">
        <v>4.1840000000000002E-3</v>
      </c>
      <c r="V268">
        <v>6.2789999999999999E-3</v>
      </c>
      <c r="W268">
        <v>4.3150000000000003E-3</v>
      </c>
      <c r="X268">
        <v>5.6119999999999998E-3</v>
      </c>
      <c r="Y268">
        <v>6.9119999999999997E-3</v>
      </c>
      <c r="Z268">
        <v>3.4380000000000001E-3</v>
      </c>
      <c r="AA268">
        <v>4.8380000000000003E-3</v>
      </c>
      <c r="AB268">
        <v>5.1149999999999998E-3</v>
      </c>
      <c r="AC268">
        <f t="shared" si="66"/>
        <v>5.0478901443168226E-3</v>
      </c>
      <c r="AD268">
        <f t="shared" si="67"/>
        <v>0.10087306950794976</v>
      </c>
      <c r="AG268">
        <v>9.2998999999999998E-2</v>
      </c>
      <c r="AH268">
        <f t="shared" si="68"/>
        <v>3.1052019761697178E-2</v>
      </c>
      <c r="AI268">
        <f t="shared" si="69"/>
        <v>4.0326445539257287E-2</v>
      </c>
      <c r="AJ268">
        <f t="shared" si="70"/>
        <v>0.16096306075868944</v>
      </c>
      <c r="AK268">
        <f t="shared" si="71"/>
        <v>0.2625769701052138</v>
      </c>
      <c r="AL268">
        <f t="shared" si="72"/>
        <v>0.15958553328908656</v>
      </c>
      <c r="AM268">
        <f t="shared" si="73"/>
        <v>0.37976214142399534</v>
      </c>
      <c r="AN268">
        <f t="shared" si="74"/>
        <v>0.20133214485532977</v>
      </c>
      <c r="AO268">
        <f t="shared" si="75"/>
        <v>0.39370436279268894</v>
      </c>
      <c r="AP268">
        <f t="shared" si="76"/>
        <v>0.43453754080522305</v>
      </c>
      <c r="AQ268">
        <f t="shared" si="77"/>
        <v>0.22823883916560544</v>
      </c>
      <c r="AR268">
        <f t="shared" si="78"/>
        <v>0.43459217326865118</v>
      </c>
      <c r="AS268">
        <f t="shared" si="79"/>
        <v>0.51739694920521939</v>
      </c>
    </row>
    <row r="269" spans="1:45" x14ac:dyDescent="0.15">
      <c r="A269">
        <v>9.3498999999999999E-2</v>
      </c>
      <c r="B269">
        <v>5.5110000000000003E-3</v>
      </c>
      <c r="C269">
        <v>2.6749999999999999E-3</v>
      </c>
      <c r="D269">
        <v>4.9909999999999998E-3</v>
      </c>
      <c r="E269">
        <v>8.319E-3</v>
      </c>
      <c r="F269">
        <v>4.7429999999999998E-3</v>
      </c>
      <c r="G269">
        <v>1.7701999999999999E-2</v>
      </c>
      <c r="H269">
        <v>9.9959999999999997E-3</v>
      </c>
      <c r="I269">
        <v>1.7229000000000001E-2</v>
      </c>
      <c r="J269">
        <v>2.4826000000000001E-2</v>
      </c>
      <c r="K269">
        <v>1.1660999999999999E-2</v>
      </c>
      <c r="L269">
        <v>2.0195999999999999E-2</v>
      </c>
      <c r="M269">
        <v>1.8311000000000001E-2</v>
      </c>
      <c r="N269">
        <f t="shared" si="64"/>
        <v>1.2180000000000002E-2</v>
      </c>
      <c r="O269">
        <f t="shared" si="65"/>
        <v>2.4339749328558641E-4</v>
      </c>
      <c r="Q269">
        <v>3.202E-3</v>
      </c>
      <c r="R269">
        <v>1.921E-3</v>
      </c>
      <c r="S269">
        <v>2.5200000000000001E-3</v>
      </c>
      <c r="T269">
        <v>4.8060000000000004E-3</v>
      </c>
      <c r="U269">
        <v>3.3790000000000001E-3</v>
      </c>
      <c r="V269">
        <v>6.4120000000000002E-3</v>
      </c>
      <c r="W269">
        <v>4.4990000000000004E-3</v>
      </c>
      <c r="X269">
        <v>5.5440000000000003E-3</v>
      </c>
      <c r="Y269">
        <v>6.973E-3</v>
      </c>
      <c r="Z269">
        <v>4.5880000000000001E-3</v>
      </c>
      <c r="AA269">
        <v>5.6769999999999998E-3</v>
      </c>
      <c r="AB269">
        <v>4.8659999999999997E-3</v>
      </c>
      <c r="AC269">
        <f t="shared" si="66"/>
        <v>4.9770213892539085E-3</v>
      </c>
      <c r="AD269">
        <f t="shared" si="67"/>
        <v>9.9456884002516052E-2</v>
      </c>
      <c r="AG269">
        <v>9.3498999999999999E-2</v>
      </c>
      <c r="AH269">
        <f t="shared" si="68"/>
        <v>8.0078465562336526E-2</v>
      </c>
      <c r="AI269">
        <f t="shared" si="69"/>
        <v>4.6617649877922752E-2</v>
      </c>
      <c r="AJ269">
        <f t="shared" si="70"/>
        <v>9.1645749058478096E-2</v>
      </c>
      <c r="AK269">
        <f t="shared" si="71"/>
        <v>0.15227450779402396</v>
      </c>
      <c r="AL269">
        <f t="shared" si="72"/>
        <v>9.3968241389216334E-2</v>
      </c>
      <c r="AM269">
        <f t="shared" si="73"/>
        <v>0.36279273758702452</v>
      </c>
      <c r="AN269">
        <f t="shared" si="74"/>
        <v>0.2126496322880258</v>
      </c>
      <c r="AO269">
        <f t="shared" si="75"/>
        <v>0.37253583405949242</v>
      </c>
      <c r="AP269">
        <f t="shared" si="76"/>
        <v>0.54028291621327529</v>
      </c>
      <c r="AQ269">
        <f t="shared" si="77"/>
        <v>0.26144333040374507</v>
      </c>
      <c r="AR269">
        <f t="shared" si="78"/>
        <v>0.47815556392098923</v>
      </c>
      <c r="AS269">
        <f t="shared" si="79"/>
        <v>0.45894761114647931</v>
      </c>
    </row>
    <row r="270" spans="1:45" x14ac:dyDescent="0.15">
      <c r="A270">
        <v>9.3998999999999999E-2</v>
      </c>
      <c r="B270">
        <v>0</v>
      </c>
      <c r="C270">
        <v>6.7739999999999996E-3</v>
      </c>
      <c r="D270">
        <v>5.9979999999999999E-3</v>
      </c>
      <c r="E270">
        <v>6.2269999999999999E-3</v>
      </c>
      <c r="F270">
        <v>1.1419E-2</v>
      </c>
      <c r="G270">
        <v>1.7211000000000001E-2</v>
      </c>
      <c r="H270">
        <v>9.2169999999999995E-3</v>
      </c>
      <c r="I270">
        <v>1.2404E-2</v>
      </c>
      <c r="J270">
        <v>1.1436999999999999E-2</v>
      </c>
      <c r="K270">
        <v>1.3868E-2</v>
      </c>
      <c r="L270">
        <v>2.7252999999999999E-2</v>
      </c>
      <c r="M270">
        <v>2.2484000000000001E-2</v>
      </c>
      <c r="N270">
        <f t="shared" si="64"/>
        <v>1.2024333333333333E-2</v>
      </c>
      <c r="O270">
        <f t="shared" si="65"/>
        <v>2.402867480922539E-4</v>
      </c>
      <c r="Q270">
        <v>0</v>
      </c>
      <c r="R270">
        <v>3.4520000000000002E-3</v>
      </c>
      <c r="S270">
        <v>3.1250000000000002E-3</v>
      </c>
      <c r="T270">
        <v>3.6280000000000001E-3</v>
      </c>
      <c r="U270">
        <v>5.3119999999999999E-3</v>
      </c>
      <c r="V270">
        <v>5.7549999999999997E-3</v>
      </c>
      <c r="W270">
        <v>4.7080000000000004E-3</v>
      </c>
      <c r="X270">
        <v>5.1460000000000004E-3</v>
      </c>
      <c r="Y270">
        <v>4.7369999999999999E-3</v>
      </c>
      <c r="Z270">
        <v>4.2890000000000003E-3</v>
      </c>
      <c r="AA270">
        <v>6.7219999999999997E-3</v>
      </c>
      <c r="AB270">
        <v>5.3070000000000001E-3</v>
      </c>
      <c r="AC270">
        <f t="shared" si="66"/>
        <v>4.8524828227882013E-3</v>
      </c>
      <c r="AD270">
        <f t="shared" si="67"/>
        <v>9.6968203165105335E-2</v>
      </c>
      <c r="AG270">
        <v>9.3998999999999999E-2</v>
      </c>
      <c r="AH270">
        <f t="shared" si="68"/>
        <v>0</v>
      </c>
      <c r="AI270">
        <f t="shared" si="69"/>
        <v>0.11805157393384998</v>
      </c>
      <c r="AJ270">
        <f t="shared" si="70"/>
        <v>0.11013648624579275</v>
      </c>
      <c r="AK270">
        <f t="shared" si="71"/>
        <v>0.11398165164483558</v>
      </c>
      <c r="AL270">
        <f t="shared" si="72"/>
        <v>0.22623304837095962</v>
      </c>
      <c r="AM270">
        <f t="shared" si="73"/>
        <v>0.35272996308949722</v>
      </c>
      <c r="AN270">
        <f t="shared" si="74"/>
        <v>0.19607759711872086</v>
      </c>
      <c r="AO270">
        <f t="shared" si="75"/>
        <v>0.2682067726318384</v>
      </c>
      <c r="AP270">
        <f t="shared" si="76"/>
        <v>0.24890097932535363</v>
      </c>
      <c r="AQ270">
        <f t="shared" si="77"/>
        <v>0.31092497264721181</v>
      </c>
      <c r="AR270">
        <f t="shared" si="78"/>
        <v>0.64523537252617946</v>
      </c>
      <c r="AS270">
        <f t="shared" si="79"/>
        <v>0.56353984430219217</v>
      </c>
    </row>
    <row r="271" spans="1:45" x14ac:dyDescent="0.15">
      <c r="A271">
        <v>9.4499E-2</v>
      </c>
      <c r="B271">
        <v>2.7920000000000002E-3</v>
      </c>
      <c r="C271">
        <v>5.3959999999999998E-3</v>
      </c>
      <c r="D271">
        <v>3.3180000000000002E-3</v>
      </c>
      <c r="E271">
        <v>1.4590000000000001E-2</v>
      </c>
      <c r="F271">
        <v>1.3339E-2</v>
      </c>
      <c r="G271">
        <v>7.5820000000000002E-3</v>
      </c>
      <c r="H271">
        <v>1.8044000000000001E-2</v>
      </c>
      <c r="I271">
        <v>6.5909999999999996E-3</v>
      </c>
      <c r="J271">
        <v>1.2832E-2</v>
      </c>
      <c r="K271">
        <v>1.5354E-2</v>
      </c>
      <c r="L271">
        <v>1.7784999999999999E-2</v>
      </c>
      <c r="M271">
        <v>1.7035000000000002E-2</v>
      </c>
      <c r="N271">
        <f t="shared" si="64"/>
        <v>1.1221499999999997E-2</v>
      </c>
      <c r="O271">
        <f t="shared" si="65"/>
        <v>2.2424342946668365E-4</v>
      </c>
      <c r="Q271">
        <v>2.0119999999999999E-3</v>
      </c>
      <c r="R271">
        <v>3.1440000000000001E-3</v>
      </c>
      <c r="S271">
        <v>1.923E-3</v>
      </c>
      <c r="T271">
        <v>6.0520000000000001E-3</v>
      </c>
      <c r="U271">
        <v>6.1390000000000004E-3</v>
      </c>
      <c r="V271">
        <v>4.4019999999999997E-3</v>
      </c>
      <c r="W271">
        <v>6.4910000000000002E-3</v>
      </c>
      <c r="X271">
        <v>3.3969999999999998E-3</v>
      </c>
      <c r="Y271">
        <v>5.2570000000000004E-3</v>
      </c>
      <c r="Z271">
        <v>4.5820000000000001E-3</v>
      </c>
      <c r="AA271">
        <v>5.0010000000000002E-3</v>
      </c>
      <c r="AB271">
        <v>5.0670000000000003E-3</v>
      </c>
      <c r="AC271">
        <f t="shared" si="66"/>
        <v>4.9018585621819367E-3</v>
      </c>
      <c r="AD271">
        <f t="shared" si="67"/>
        <v>9.795488913676384E-2</v>
      </c>
      <c r="AG271">
        <v>9.4499E-2</v>
      </c>
      <c r="AH271">
        <f t="shared" si="68"/>
        <v>4.0569601859924441E-2</v>
      </c>
      <c r="AI271">
        <f t="shared" si="69"/>
        <v>9.4036949062157441E-2</v>
      </c>
      <c r="AJ271">
        <f t="shared" si="70"/>
        <v>6.0925785489086427E-2</v>
      </c>
      <c r="AK271">
        <f t="shared" si="71"/>
        <v>0.26706155411886162</v>
      </c>
      <c r="AL271">
        <f t="shared" si="72"/>
        <v>0.26427205816798582</v>
      </c>
      <c r="AM271">
        <f t="shared" si="73"/>
        <v>0.15538891291293752</v>
      </c>
      <c r="AN271">
        <f t="shared" si="74"/>
        <v>0.38385853991648039</v>
      </c>
      <c r="AO271">
        <f t="shared" si="75"/>
        <v>0.14251457904034559</v>
      </c>
      <c r="AP271">
        <f t="shared" si="76"/>
        <v>0.2792600652883569</v>
      </c>
      <c r="AQ271">
        <f t="shared" si="77"/>
        <v>0.34424156547629725</v>
      </c>
      <c r="AR271">
        <f t="shared" si="78"/>
        <v>0.42107331671295273</v>
      </c>
      <c r="AS271">
        <f t="shared" si="79"/>
        <v>0.42696589786905553</v>
      </c>
    </row>
    <row r="272" spans="1:45" x14ac:dyDescent="0.15">
      <c r="A272">
        <v>9.4999E-2</v>
      </c>
      <c r="B272">
        <v>1.7849999999999999E-3</v>
      </c>
      <c r="C272">
        <v>8.4939999999999998E-3</v>
      </c>
      <c r="D272">
        <v>2.1380000000000001E-3</v>
      </c>
      <c r="E272">
        <v>1.2426E-2</v>
      </c>
      <c r="F272">
        <v>7.744E-3</v>
      </c>
      <c r="G272">
        <v>1.5495999999999999E-2</v>
      </c>
      <c r="H272">
        <v>1.1001E-2</v>
      </c>
      <c r="I272">
        <v>2.2634000000000001E-2</v>
      </c>
      <c r="J272">
        <v>1.7793E-2</v>
      </c>
      <c r="K272">
        <v>3.6553000000000002E-2</v>
      </c>
      <c r="L272">
        <v>1.7607000000000001E-2</v>
      </c>
      <c r="M272">
        <v>1.0847000000000001E-2</v>
      </c>
      <c r="N272">
        <f t="shared" si="64"/>
        <v>1.3709833333333336E-2</v>
      </c>
      <c r="O272">
        <f t="shared" si="65"/>
        <v>2.7396872468772652E-4</v>
      </c>
      <c r="Q272">
        <v>1.7849999999999999E-3</v>
      </c>
      <c r="R272">
        <v>3.98E-3</v>
      </c>
      <c r="S272">
        <v>1.5219999999999999E-3</v>
      </c>
      <c r="T272">
        <v>5.5719999999999997E-3</v>
      </c>
      <c r="U272">
        <v>4.8690000000000001E-3</v>
      </c>
      <c r="V272">
        <v>5.5519999999999996E-3</v>
      </c>
      <c r="W272">
        <v>4.9420000000000002E-3</v>
      </c>
      <c r="X272">
        <v>7.2969999999999997E-3</v>
      </c>
      <c r="Y272">
        <v>6.5189999999999996E-3</v>
      </c>
      <c r="Z272">
        <v>8.7880000000000007E-3</v>
      </c>
      <c r="AA272">
        <v>5.019E-3</v>
      </c>
      <c r="AB272">
        <v>3.673E-3</v>
      </c>
      <c r="AC272">
        <f t="shared" si="66"/>
        <v>5.5840627601318115E-3</v>
      </c>
      <c r="AD272">
        <f t="shared" si="67"/>
        <v>0.11158752168442131</v>
      </c>
      <c r="AG272">
        <v>9.4999E-2</v>
      </c>
      <c r="AH272">
        <f t="shared" si="68"/>
        <v>2.5937227550130771E-2</v>
      </c>
      <c r="AI272">
        <f t="shared" si="69"/>
        <v>0.14802628712638349</v>
      </c>
      <c r="AJ272">
        <f t="shared" si="70"/>
        <v>3.9258387394715731E-2</v>
      </c>
      <c r="AK272">
        <f t="shared" si="71"/>
        <v>0.22745077940239714</v>
      </c>
      <c r="AL272">
        <f t="shared" si="72"/>
        <v>0.15342400618133908</v>
      </c>
      <c r="AM272">
        <f t="shared" si="73"/>
        <v>0.31758198291992612</v>
      </c>
      <c r="AN272">
        <f t="shared" si="74"/>
        <v>0.23402947226896478</v>
      </c>
      <c r="AO272">
        <f t="shared" si="75"/>
        <v>0.48940600546186963</v>
      </c>
      <c r="AP272">
        <f t="shared" si="76"/>
        <v>0.38722524483133841</v>
      </c>
      <c r="AQ272">
        <f t="shared" si="77"/>
        <v>0.81952989076820981</v>
      </c>
      <c r="AR272">
        <f t="shared" si="78"/>
        <v>0.4168590321824549</v>
      </c>
      <c r="AS272">
        <f t="shared" si="79"/>
        <v>0.27186962689672117</v>
      </c>
    </row>
    <row r="273" spans="1:45" x14ac:dyDescent="0.15">
      <c r="A273">
        <v>9.5499000000000001E-2</v>
      </c>
      <c r="B273">
        <v>5.8060000000000004E-3</v>
      </c>
      <c r="C273">
        <v>6.0930000000000003E-3</v>
      </c>
      <c r="D273">
        <v>7.4920000000000004E-3</v>
      </c>
      <c r="E273">
        <v>5.3969999999999999E-3</v>
      </c>
      <c r="F273">
        <v>5.0769999999999999E-3</v>
      </c>
      <c r="G273">
        <v>1.3917000000000001E-2</v>
      </c>
      <c r="H273">
        <v>2.9253000000000001E-2</v>
      </c>
      <c r="I273">
        <v>1.6160999999999998E-2</v>
      </c>
      <c r="J273">
        <v>2.0899000000000001E-2</v>
      </c>
      <c r="K273">
        <v>1.9220999999999999E-2</v>
      </c>
      <c r="L273">
        <v>7.5180000000000004E-3</v>
      </c>
      <c r="M273">
        <v>1.8090999999999999E-2</v>
      </c>
      <c r="N273">
        <f t="shared" si="64"/>
        <v>1.2910416666666666E-2</v>
      </c>
      <c r="O273">
        <f t="shared" si="65"/>
        <v>2.5799368258941889E-4</v>
      </c>
      <c r="Q273">
        <v>3.5049999999999999E-3</v>
      </c>
      <c r="R273">
        <v>3.075E-3</v>
      </c>
      <c r="S273">
        <v>3.4199999999999999E-3</v>
      </c>
      <c r="T273">
        <v>3.8189999999999999E-3</v>
      </c>
      <c r="U273">
        <v>3.7759999999999998E-3</v>
      </c>
      <c r="V273">
        <v>5.757E-3</v>
      </c>
      <c r="W273">
        <v>8.2579999999999997E-3</v>
      </c>
      <c r="X273">
        <v>5.1809999999999998E-3</v>
      </c>
      <c r="Y273">
        <v>7.3020000000000003E-3</v>
      </c>
      <c r="Z273">
        <v>6.0699999999999999E-3</v>
      </c>
      <c r="AA273">
        <v>3.4640000000000001E-3</v>
      </c>
      <c r="AB273">
        <v>5.1460000000000004E-3</v>
      </c>
      <c r="AC273">
        <f t="shared" si="66"/>
        <v>5.3860516572481424E-3</v>
      </c>
      <c r="AD273">
        <f t="shared" si="67"/>
        <v>0.10763062342128896</v>
      </c>
      <c r="AG273">
        <v>9.5499000000000001E-2</v>
      </c>
      <c r="AH273">
        <f t="shared" si="68"/>
        <v>8.4365010171461779E-2</v>
      </c>
      <c r="AI273">
        <f t="shared" si="69"/>
        <v>0.10618367876866668</v>
      </c>
      <c r="AJ273">
        <f t="shared" si="70"/>
        <v>0.13756961569747905</v>
      </c>
      <c r="AK273">
        <f t="shared" si="71"/>
        <v>9.8788979272069644E-2</v>
      </c>
      <c r="AL273">
        <f t="shared" si="72"/>
        <v>0.10058544413515735</v>
      </c>
      <c r="AM273">
        <f t="shared" si="73"/>
        <v>0.28522124782502661</v>
      </c>
      <c r="AN273">
        <f t="shared" si="74"/>
        <v>0.62231289448995797</v>
      </c>
      <c r="AO273">
        <f t="shared" si="75"/>
        <v>0.34944289362327796</v>
      </c>
      <c r="AP273">
        <f t="shared" si="76"/>
        <v>0.45482045701849844</v>
      </c>
      <c r="AQ273">
        <f t="shared" si="77"/>
        <v>0.43094093591376242</v>
      </c>
      <c r="AR273">
        <f t="shared" si="78"/>
        <v>0.17799433202406406</v>
      </c>
      <c r="AS273">
        <f t="shared" si="79"/>
        <v>0.45343352265037173</v>
      </c>
    </row>
    <row r="274" spans="1:45" x14ac:dyDescent="0.15">
      <c r="A274">
        <v>9.5999000000000001E-2</v>
      </c>
      <c r="B274">
        <v>1.227E-3</v>
      </c>
      <c r="C274">
        <v>3.9240000000000004E-3</v>
      </c>
      <c r="D274">
        <v>1.119E-2</v>
      </c>
      <c r="E274">
        <v>7.9030000000000003E-3</v>
      </c>
      <c r="F274">
        <v>9.1710000000000003E-3</v>
      </c>
      <c r="G274">
        <v>1.3995E-2</v>
      </c>
      <c r="H274">
        <v>4.666E-3</v>
      </c>
      <c r="I274">
        <v>1.4626E-2</v>
      </c>
      <c r="J274">
        <v>1.6313000000000001E-2</v>
      </c>
      <c r="K274">
        <v>1.9574000000000001E-2</v>
      </c>
      <c r="L274">
        <v>1.7781999999999999E-2</v>
      </c>
      <c r="M274">
        <v>3.0117000000000001E-2</v>
      </c>
      <c r="N274">
        <f t="shared" si="64"/>
        <v>1.2540666666666667E-2</v>
      </c>
      <c r="O274">
        <f t="shared" si="65"/>
        <v>2.5060483011467793E-4</v>
      </c>
      <c r="Q274">
        <v>1.227E-3</v>
      </c>
      <c r="R274">
        <v>2.271E-3</v>
      </c>
      <c r="S274">
        <v>4.45E-3</v>
      </c>
      <c r="T274">
        <v>4.5690000000000001E-3</v>
      </c>
      <c r="U274">
        <v>4.6680000000000003E-3</v>
      </c>
      <c r="V274">
        <v>5.7460000000000002E-3</v>
      </c>
      <c r="W274">
        <v>3.3019999999999998E-3</v>
      </c>
      <c r="X274">
        <v>5.3119999999999999E-3</v>
      </c>
      <c r="Y274">
        <v>6.3119999999999999E-3</v>
      </c>
      <c r="Z274">
        <v>6.3109999999999998E-3</v>
      </c>
      <c r="AA274">
        <v>5.071E-3</v>
      </c>
      <c r="AB274">
        <v>6.679E-3</v>
      </c>
      <c r="AC274">
        <f t="shared" si="66"/>
        <v>5.1457190150471857E-3</v>
      </c>
      <c r="AD274">
        <f t="shared" si="67"/>
        <v>0.10282800477693109</v>
      </c>
      <c r="AG274">
        <v>9.5999000000000001E-2</v>
      </c>
      <c r="AH274">
        <f t="shared" si="68"/>
        <v>1.7829119442022666E-2</v>
      </c>
      <c r="AI274">
        <f t="shared" si="69"/>
        <v>6.8384171260175292E-2</v>
      </c>
      <c r="AJ274">
        <f t="shared" si="70"/>
        <v>0.20547303786102383</v>
      </c>
      <c r="AK274">
        <f t="shared" si="71"/>
        <v>0.14465986718309551</v>
      </c>
      <c r="AL274">
        <f t="shared" si="72"/>
        <v>0.18169570773360808</v>
      </c>
      <c r="AM274">
        <f t="shared" si="73"/>
        <v>0.286819814853147</v>
      </c>
      <c r="AN274">
        <f t="shared" si="74"/>
        <v>9.9262023234886795E-2</v>
      </c>
      <c r="AO274">
        <f t="shared" si="75"/>
        <v>0.316252197397071</v>
      </c>
      <c r="AP274">
        <f t="shared" si="76"/>
        <v>0.35501632208922745</v>
      </c>
      <c r="AQ274">
        <f t="shared" si="77"/>
        <v>0.4388553082345345</v>
      </c>
      <c r="AR274">
        <f t="shared" si="78"/>
        <v>0.42100228944558482</v>
      </c>
      <c r="AS274">
        <f t="shared" si="79"/>
        <v>0.75485365107850566</v>
      </c>
    </row>
    <row r="275" spans="1:45" x14ac:dyDescent="0.15">
      <c r="A275">
        <v>9.6499000000000001E-2</v>
      </c>
      <c r="B275">
        <v>1.993E-3</v>
      </c>
      <c r="C275">
        <v>6.8529999999999997E-3</v>
      </c>
      <c r="D275">
        <v>3.107E-3</v>
      </c>
      <c r="E275">
        <v>3.8709999999999999E-3</v>
      </c>
      <c r="F275">
        <v>2.1329999999999999E-3</v>
      </c>
      <c r="G275">
        <v>1.6310999999999999E-2</v>
      </c>
      <c r="H275">
        <v>1.5023E-2</v>
      </c>
      <c r="I275">
        <v>1.8016999999999998E-2</v>
      </c>
      <c r="J275">
        <v>2.4695000000000002E-2</v>
      </c>
      <c r="K275">
        <v>9.4970000000000002E-3</v>
      </c>
      <c r="L275">
        <v>2.7496E-2</v>
      </c>
      <c r="M275">
        <v>2.5649999999999999E-2</v>
      </c>
      <c r="N275">
        <f t="shared" si="64"/>
        <v>1.2887166666666667E-2</v>
      </c>
      <c r="O275">
        <f t="shared" si="65"/>
        <v>2.5752906914780233E-4</v>
      </c>
      <c r="Q275">
        <v>1.9940000000000001E-3</v>
      </c>
      <c r="R275">
        <v>4.0619999999999996E-3</v>
      </c>
      <c r="S275">
        <v>2.222E-3</v>
      </c>
      <c r="T275">
        <v>3.872E-3</v>
      </c>
      <c r="U275">
        <v>2.1329999999999999E-3</v>
      </c>
      <c r="V275">
        <v>6.7920000000000003E-3</v>
      </c>
      <c r="W275">
        <v>6.3200000000000001E-3</v>
      </c>
      <c r="X275">
        <v>6.391E-3</v>
      </c>
      <c r="Y275">
        <v>8.6449999999999999E-3</v>
      </c>
      <c r="Z275">
        <v>4.5279999999999999E-3</v>
      </c>
      <c r="AA275">
        <v>7.4070000000000004E-3</v>
      </c>
      <c r="AB275">
        <v>6.1760000000000001E-3</v>
      </c>
      <c r="AC275">
        <f t="shared" si="66"/>
        <v>5.7217226903664726E-3</v>
      </c>
      <c r="AD275">
        <f t="shared" si="67"/>
        <v>0.11433840954331306</v>
      </c>
      <c r="AG275">
        <v>9.6499000000000001E-2</v>
      </c>
      <c r="AH275">
        <f t="shared" si="68"/>
        <v>2.8959604766056374E-2</v>
      </c>
      <c r="AI275">
        <f t="shared" si="69"/>
        <v>0.11942831948164657</v>
      </c>
      <c r="AJ275">
        <f t="shared" si="70"/>
        <v>5.7051360914584542E-2</v>
      </c>
      <c r="AK275">
        <f t="shared" si="71"/>
        <v>7.0856427415634901E-2</v>
      </c>
      <c r="AL275">
        <f t="shared" si="72"/>
        <v>4.2258962446383816E-2</v>
      </c>
      <c r="AM275">
        <f t="shared" si="73"/>
        <v>0.33428495891887677</v>
      </c>
      <c r="AN275">
        <f t="shared" si="74"/>
        <v>0.31959137913795638</v>
      </c>
      <c r="AO275">
        <f t="shared" si="75"/>
        <v>0.38957444554239212</v>
      </c>
      <c r="AP275">
        <f t="shared" si="76"/>
        <v>0.53743199129488584</v>
      </c>
      <c r="AQ275">
        <f t="shared" si="77"/>
        <v>0.21292576184241208</v>
      </c>
      <c r="AR275">
        <f t="shared" si="78"/>
        <v>0.65098858118298286</v>
      </c>
      <c r="AS275">
        <f t="shared" si="79"/>
        <v>0.64289259056890358</v>
      </c>
    </row>
    <row r="276" spans="1:45" x14ac:dyDescent="0.15">
      <c r="A276">
        <v>9.6999000000000002E-2</v>
      </c>
      <c r="B276">
        <v>1.9189999999999999E-3</v>
      </c>
      <c r="C276">
        <v>6.2189999999999997E-3</v>
      </c>
      <c r="D276">
        <v>9.0810000000000005E-3</v>
      </c>
      <c r="E276">
        <v>1.3849999999999999E-2</v>
      </c>
      <c r="F276">
        <v>1.5729E-2</v>
      </c>
      <c r="G276">
        <v>2.3363999999999999E-2</v>
      </c>
      <c r="H276">
        <v>6.9870000000000002E-3</v>
      </c>
      <c r="I276">
        <v>2.4535000000000001E-2</v>
      </c>
      <c r="J276">
        <v>2.3602999999999999E-2</v>
      </c>
      <c r="K276">
        <v>2.4185000000000002E-2</v>
      </c>
      <c r="L276">
        <v>1.5367E-2</v>
      </c>
      <c r="M276">
        <v>1.8213E-2</v>
      </c>
      <c r="N276">
        <f t="shared" si="64"/>
        <v>1.5254333333333333E-2</v>
      </c>
      <c r="O276">
        <f t="shared" si="65"/>
        <v>3.0483304557275012E-4</v>
      </c>
      <c r="Q276">
        <v>1.9189999999999999E-3</v>
      </c>
      <c r="R276">
        <v>3.13E-3</v>
      </c>
      <c r="S276">
        <v>3.754E-3</v>
      </c>
      <c r="T276">
        <v>6.234E-3</v>
      </c>
      <c r="U276">
        <v>6.7429999999999999E-3</v>
      </c>
      <c r="V276">
        <v>8.2869999999999992E-3</v>
      </c>
      <c r="W276">
        <v>4.0670000000000003E-3</v>
      </c>
      <c r="X276">
        <v>7.4960000000000001E-3</v>
      </c>
      <c r="Y276">
        <v>8.5249999999999996E-3</v>
      </c>
      <c r="Z276">
        <v>7.9649999999999999E-3</v>
      </c>
      <c r="AA276">
        <v>5.3680000000000004E-3</v>
      </c>
      <c r="AB276">
        <v>5.176E-3</v>
      </c>
      <c r="AC276">
        <f t="shared" si="66"/>
        <v>6.3606096477388935E-3</v>
      </c>
      <c r="AD276">
        <f t="shared" si="67"/>
        <v>0.12710542439828329</v>
      </c>
      <c r="AG276">
        <v>9.6999000000000002E-2</v>
      </c>
      <c r="AH276">
        <f t="shared" si="68"/>
        <v>2.7884335948852073E-2</v>
      </c>
      <c r="AI276">
        <f t="shared" si="69"/>
        <v>0.10837950078160807</v>
      </c>
      <c r="AJ276">
        <f t="shared" si="70"/>
        <v>0.16674715431777995</v>
      </c>
      <c r="AK276">
        <f t="shared" si="71"/>
        <v>0.25351627995519077</v>
      </c>
      <c r="AL276">
        <f t="shared" si="72"/>
        <v>0.31162270057157576</v>
      </c>
      <c r="AM276">
        <f t="shared" si="73"/>
        <v>0.47883230826930523</v>
      </c>
      <c r="AN276">
        <f t="shared" si="74"/>
        <v>0.14863775318091602</v>
      </c>
      <c r="AO276">
        <f t="shared" si="75"/>
        <v>0.53051057453419503</v>
      </c>
      <c r="AP276">
        <f t="shared" si="76"/>
        <v>0.51366702937976061</v>
      </c>
      <c r="AQ276">
        <f t="shared" si="77"/>
        <v>0.54223539540473165</v>
      </c>
      <c r="AR276">
        <f t="shared" si="78"/>
        <v>0.36382533921439109</v>
      </c>
      <c r="AS276">
        <f t="shared" si="79"/>
        <v>0.45649133536184955</v>
      </c>
    </row>
    <row r="277" spans="1:45" x14ac:dyDescent="0.15">
      <c r="A277">
        <v>9.7499000000000002E-2</v>
      </c>
      <c r="B277">
        <v>3.1359999999999999E-3</v>
      </c>
      <c r="C277">
        <v>3.3549999999999999E-3</v>
      </c>
      <c r="D277">
        <v>5.1599999999999997E-3</v>
      </c>
      <c r="E277">
        <v>9.1090000000000008E-3</v>
      </c>
      <c r="F277">
        <v>8.4759999999999992E-3</v>
      </c>
      <c r="G277">
        <v>1.3726E-2</v>
      </c>
      <c r="H277">
        <v>1.7746999999999999E-2</v>
      </c>
      <c r="I277">
        <v>8.9689999999999995E-3</v>
      </c>
      <c r="J277">
        <v>9.0910000000000001E-3</v>
      </c>
      <c r="K277">
        <v>1.7502E-2</v>
      </c>
      <c r="L277">
        <v>1.3507999999999999E-2</v>
      </c>
      <c r="M277">
        <v>1.3552E-2</v>
      </c>
      <c r="N277">
        <f t="shared" si="64"/>
        <v>1.0277583333333335E-2</v>
      </c>
      <c r="O277">
        <f t="shared" si="65"/>
        <v>2.053807898495119E-4</v>
      </c>
      <c r="Q277">
        <v>2.235E-3</v>
      </c>
      <c r="R277">
        <v>2.3909999999999999E-3</v>
      </c>
      <c r="S277">
        <v>3.0439999999999998E-3</v>
      </c>
      <c r="T277">
        <v>6.9620000000000003E-3</v>
      </c>
      <c r="U277">
        <v>5.1359999999999999E-3</v>
      </c>
      <c r="V277">
        <v>5.6969999999999998E-3</v>
      </c>
      <c r="W277">
        <v>6.3099999999999996E-3</v>
      </c>
      <c r="X277">
        <v>4.4879999999999998E-3</v>
      </c>
      <c r="Y277">
        <v>4.6420000000000003E-3</v>
      </c>
      <c r="Z277">
        <v>7.6889999999999997E-3</v>
      </c>
      <c r="AA277">
        <v>4.62E-3</v>
      </c>
      <c r="AB277">
        <v>4.4050000000000001E-3</v>
      </c>
      <c r="AC277">
        <f t="shared" si="66"/>
        <v>5.2971462728872831E-3</v>
      </c>
      <c r="AD277">
        <f t="shared" si="67"/>
        <v>0.10585400809094926</v>
      </c>
      <c r="AG277">
        <v>9.7499000000000002E-2</v>
      </c>
      <c r="AH277">
        <f t="shared" si="68"/>
        <v>4.5568148793955238E-2</v>
      </c>
      <c r="AI277">
        <f t="shared" si="69"/>
        <v>5.8468117884273203E-2</v>
      </c>
      <c r="AJ277">
        <f t="shared" si="70"/>
        <v>9.4748961158434578E-2</v>
      </c>
      <c r="AK277">
        <f t="shared" si="71"/>
        <v>0.16673500318496987</v>
      </c>
      <c r="AL277">
        <f t="shared" si="72"/>
        <v>0.16792637866645532</v>
      </c>
      <c r="AM277">
        <f t="shared" si="73"/>
        <v>0.28130680805103936</v>
      </c>
      <c r="AN277">
        <f t="shared" si="74"/>
        <v>0.37754031854897896</v>
      </c>
      <c r="AO277">
        <f t="shared" si="75"/>
        <v>0.19393312993671064</v>
      </c>
      <c r="AP277">
        <f t="shared" si="76"/>
        <v>0.19784548422198042</v>
      </c>
      <c r="AQ277">
        <f t="shared" si="77"/>
        <v>0.39240040894660377</v>
      </c>
      <c r="AR277">
        <f t="shared" si="78"/>
        <v>0.31981210920205599</v>
      </c>
      <c r="AS277">
        <f t="shared" si="79"/>
        <v>0.33966785136022537</v>
      </c>
    </row>
    <row r="278" spans="1:45" x14ac:dyDescent="0.15">
      <c r="A278">
        <v>9.7999000000000003E-2</v>
      </c>
      <c r="B278">
        <v>1.1355000000000001E-2</v>
      </c>
      <c r="C278">
        <v>2.3059999999999999E-3</v>
      </c>
      <c r="D278">
        <v>7.241E-3</v>
      </c>
      <c r="E278">
        <v>8.208E-3</v>
      </c>
      <c r="F278">
        <v>1.0591E-2</v>
      </c>
      <c r="G278">
        <v>7.0179999999999999E-3</v>
      </c>
      <c r="H278">
        <v>1.6011000000000001E-2</v>
      </c>
      <c r="I278">
        <v>1.3965E-2</v>
      </c>
      <c r="J278">
        <v>2.034E-2</v>
      </c>
      <c r="K278">
        <v>1.4661E-2</v>
      </c>
      <c r="L278">
        <v>1.6413000000000001E-2</v>
      </c>
      <c r="M278">
        <v>1.7753000000000001E-2</v>
      </c>
      <c r="N278">
        <f t="shared" si="64"/>
        <v>1.2155166666666667E-2</v>
      </c>
      <c r="O278">
        <f t="shared" si="65"/>
        <v>2.429012395020676E-4</v>
      </c>
      <c r="Q278">
        <v>9.5569999999999995E-3</v>
      </c>
      <c r="R278">
        <v>2.307E-3</v>
      </c>
      <c r="S278">
        <v>3.2859999999999999E-3</v>
      </c>
      <c r="T278">
        <v>6.0179999999999999E-3</v>
      </c>
      <c r="U278">
        <v>5.3480000000000003E-3</v>
      </c>
      <c r="V278">
        <v>4.0889999999999998E-3</v>
      </c>
      <c r="W278">
        <v>6.1510000000000002E-3</v>
      </c>
      <c r="X278">
        <v>6.3800000000000003E-3</v>
      </c>
      <c r="Y278">
        <v>7.5009999999999999E-3</v>
      </c>
      <c r="Z278">
        <v>5.934E-3</v>
      </c>
      <c r="AA278">
        <v>5.731E-3</v>
      </c>
      <c r="AB278">
        <v>5.0340000000000003E-3</v>
      </c>
      <c r="AC278">
        <f t="shared" si="66"/>
        <v>6.1584806125005746E-3</v>
      </c>
      <c r="AD278">
        <f t="shared" si="67"/>
        <v>0.12306623661125803</v>
      </c>
      <c r="AG278">
        <v>9.7999000000000003E-2</v>
      </c>
      <c r="AH278">
        <f t="shared" si="68"/>
        <v>0.16499564080209242</v>
      </c>
      <c r="AI278">
        <f t="shared" si="69"/>
        <v>4.0187028268594341E-2</v>
      </c>
      <c r="AJ278">
        <f t="shared" si="70"/>
        <v>0.13296070305198157</v>
      </c>
      <c r="AK278">
        <f t="shared" si="71"/>
        <v>0.15024271666947334</v>
      </c>
      <c r="AL278">
        <f t="shared" si="72"/>
        <v>0.20982872539599204</v>
      </c>
      <c r="AM278">
        <f t="shared" si="73"/>
        <v>0.14383004363268209</v>
      </c>
      <c r="AN278">
        <f t="shared" si="74"/>
        <v>0.34060957008439191</v>
      </c>
      <c r="AO278">
        <f t="shared" si="75"/>
        <v>0.30195965654656753</v>
      </c>
      <c r="AP278">
        <f t="shared" si="76"/>
        <v>0.44265505984766051</v>
      </c>
      <c r="AQ278">
        <f t="shared" si="77"/>
        <v>0.32870428497121229</v>
      </c>
      <c r="AR278">
        <f t="shared" si="78"/>
        <v>0.38859017977001375</v>
      </c>
      <c r="AS278">
        <f t="shared" si="79"/>
        <v>0.44496187759726108</v>
      </c>
    </row>
    <row r="279" spans="1:45" x14ac:dyDescent="0.15">
      <c r="A279">
        <v>9.8499000000000003E-2</v>
      </c>
      <c r="B279">
        <v>1.616E-3</v>
      </c>
      <c r="C279">
        <v>1.8060000000000001E-3</v>
      </c>
      <c r="D279">
        <v>6.1980000000000004E-3</v>
      </c>
      <c r="E279">
        <v>3.2009999999999999E-3</v>
      </c>
      <c r="F279">
        <v>1.0671999999999999E-2</v>
      </c>
      <c r="G279">
        <v>1.7801999999999998E-2</v>
      </c>
      <c r="H279">
        <v>4.9189999999999998E-3</v>
      </c>
      <c r="I279">
        <v>1.1926000000000001E-2</v>
      </c>
      <c r="J279">
        <v>1.5993E-2</v>
      </c>
      <c r="K279">
        <v>9.4140000000000005E-3</v>
      </c>
      <c r="L279">
        <v>1.3209E-2</v>
      </c>
      <c r="M279">
        <v>1.9661000000000001E-2</v>
      </c>
      <c r="N279">
        <f t="shared" si="64"/>
        <v>9.7014166666666672E-3</v>
      </c>
      <c r="O279">
        <f t="shared" si="65"/>
        <v>1.938670359594151E-4</v>
      </c>
      <c r="Q279">
        <v>1.6169999999999999E-3</v>
      </c>
      <c r="R279">
        <v>1.8060000000000001E-3</v>
      </c>
      <c r="S279">
        <v>3.15E-3</v>
      </c>
      <c r="T279">
        <v>3.202E-3</v>
      </c>
      <c r="U279">
        <v>5.4169999999999999E-3</v>
      </c>
      <c r="V279">
        <v>6.9420000000000003E-3</v>
      </c>
      <c r="W279">
        <v>3.4940000000000001E-3</v>
      </c>
      <c r="X279">
        <v>5.4039999999999999E-3</v>
      </c>
      <c r="Y279">
        <v>6.6410000000000002E-3</v>
      </c>
      <c r="Z279">
        <v>4.3680000000000004E-3</v>
      </c>
      <c r="AA279">
        <v>5.5560000000000002E-3</v>
      </c>
      <c r="AB279">
        <v>6.0899999999999999E-3</v>
      </c>
      <c r="AC279">
        <f t="shared" si="66"/>
        <v>5.010331825338517E-3</v>
      </c>
      <c r="AD279">
        <f t="shared" si="67"/>
        <v>0.10012253357856433</v>
      </c>
      <c r="AG279">
        <v>9.8499000000000003E-2</v>
      </c>
      <c r="AH279">
        <f t="shared" si="68"/>
        <v>2.3481546062191223E-2</v>
      </c>
      <c r="AI279">
        <f t="shared" si="69"/>
        <v>3.1473448852160184E-2</v>
      </c>
      <c r="AJ279">
        <f t="shared" si="70"/>
        <v>0.11380892660077085</v>
      </c>
      <c r="AK279">
        <f t="shared" si="71"/>
        <v>5.859246297014914E-2</v>
      </c>
      <c r="AL279">
        <f t="shared" si="72"/>
        <v>0.21143349612180407</v>
      </c>
      <c r="AM279">
        <f t="shared" si="73"/>
        <v>0.36484218249487121</v>
      </c>
      <c r="AN279">
        <f t="shared" si="74"/>
        <v>0.10464421180720278</v>
      </c>
      <c r="AO279">
        <f t="shared" si="75"/>
        <v>0.25787116820439415</v>
      </c>
      <c r="AP279">
        <f t="shared" si="76"/>
        <v>0.34805223068552776</v>
      </c>
      <c r="AQ279">
        <f t="shared" si="77"/>
        <v>0.21106487543271216</v>
      </c>
      <c r="AR279">
        <f t="shared" si="78"/>
        <v>0.31273305822105107</v>
      </c>
      <c r="AS279">
        <f t="shared" si="79"/>
        <v>0.49278406328168478</v>
      </c>
    </row>
    <row r="280" spans="1:45" x14ac:dyDescent="0.15">
      <c r="A280">
        <v>9.8999000000000004E-2</v>
      </c>
      <c r="B280">
        <v>9.8580000000000004E-3</v>
      </c>
      <c r="C280">
        <v>5.5019999999999999E-3</v>
      </c>
      <c r="D280">
        <v>7.4770000000000001E-3</v>
      </c>
      <c r="E280">
        <v>6.5519999999999997E-3</v>
      </c>
      <c r="F280">
        <v>8.2620000000000002E-3</v>
      </c>
      <c r="G280">
        <v>7.4260000000000003E-3</v>
      </c>
      <c r="H280">
        <v>0</v>
      </c>
      <c r="I280">
        <v>9.7330000000000003E-3</v>
      </c>
      <c r="J280">
        <v>1.3613E-2</v>
      </c>
      <c r="K280">
        <v>1.7440000000000001E-2</v>
      </c>
      <c r="L280">
        <v>2.189E-2</v>
      </c>
      <c r="M280">
        <v>2.4416E-2</v>
      </c>
      <c r="N280">
        <f t="shared" si="64"/>
        <v>1.1014083333333332E-2</v>
      </c>
      <c r="O280">
        <f t="shared" si="65"/>
        <v>2.2009854467749495E-4</v>
      </c>
      <c r="Q280">
        <v>8.4349999999999998E-3</v>
      </c>
      <c r="R280">
        <v>3.2060000000000001E-3</v>
      </c>
      <c r="S280">
        <v>3.395E-3</v>
      </c>
      <c r="T280">
        <v>4.6990000000000001E-3</v>
      </c>
      <c r="U280">
        <v>4.8609999999999999E-3</v>
      </c>
      <c r="V280">
        <v>4.4669999999999996E-3</v>
      </c>
      <c r="W280">
        <v>0</v>
      </c>
      <c r="X280">
        <v>4.9170000000000004E-3</v>
      </c>
      <c r="Y280">
        <v>6.1040000000000001E-3</v>
      </c>
      <c r="Z280">
        <v>6.1780000000000003E-3</v>
      </c>
      <c r="AA280">
        <v>6.888E-3</v>
      </c>
      <c r="AB280">
        <v>6.8170000000000001E-3</v>
      </c>
      <c r="AC280">
        <f t="shared" si="66"/>
        <v>5.6579559351091066E-3</v>
      </c>
      <c r="AD280">
        <f t="shared" si="67"/>
        <v>0.11306414482053288</v>
      </c>
      <c r="AG280">
        <v>9.8999000000000004E-2</v>
      </c>
      <c r="AH280">
        <f t="shared" si="68"/>
        <v>0.14324324324324322</v>
      </c>
      <c r="AI280">
        <f t="shared" si="69"/>
        <v>9.588422789844149E-2</v>
      </c>
      <c r="AJ280">
        <f t="shared" si="70"/>
        <v>0.13729418267085569</v>
      </c>
      <c r="AK280">
        <f t="shared" si="71"/>
        <v>0.11993058962212345</v>
      </c>
      <c r="AL280">
        <f t="shared" si="72"/>
        <v>0.16368661403282847</v>
      </c>
      <c r="AM280">
        <f t="shared" si="73"/>
        <v>0.15219177885669666</v>
      </c>
      <c r="AN280">
        <f t="shared" si="74"/>
        <v>0</v>
      </c>
      <c r="AO280">
        <f t="shared" si="75"/>
        <v>0.21045279893789773</v>
      </c>
      <c r="AP280">
        <f t="shared" si="76"/>
        <v>0.29625680087051143</v>
      </c>
      <c r="AQ280">
        <f t="shared" si="77"/>
        <v>0.39101034921887612</v>
      </c>
      <c r="AR280">
        <f t="shared" si="78"/>
        <v>0.51826229422808756</v>
      </c>
      <c r="AS280">
        <f t="shared" si="79"/>
        <v>0.61196356691346399</v>
      </c>
    </row>
    <row r="281" spans="1:45" x14ac:dyDescent="0.15">
      <c r="A281">
        <v>9.9499000000000004E-2</v>
      </c>
      <c r="B281">
        <v>1.1122E-2</v>
      </c>
      <c r="C281">
        <v>1.495E-3</v>
      </c>
      <c r="D281">
        <v>1.2626E-2</v>
      </c>
      <c r="E281">
        <v>6.0959999999999999E-3</v>
      </c>
      <c r="F281">
        <v>2.4859999999999999E-3</v>
      </c>
      <c r="G281">
        <v>8.2410000000000001E-3</v>
      </c>
      <c r="H281">
        <v>1.6660000000000001E-2</v>
      </c>
      <c r="I281">
        <v>2.5701000000000002E-2</v>
      </c>
      <c r="J281">
        <v>3.1095999999999999E-2</v>
      </c>
      <c r="K281">
        <v>1.0887000000000001E-2</v>
      </c>
      <c r="L281">
        <v>2.5135999999999999E-2</v>
      </c>
      <c r="M281">
        <v>1.4590000000000001E-2</v>
      </c>
      <c r="N281">
        <f t="shared" si="64"/>
        <v>1.3844666666666665E-2</v>
      </c>
      <c r="O281">
        <f t="shared" si="65"/>
        <v>2.7666314959287202E-4</v>
      </c>
      <c r="Q281">
        <v>9.1409999999999998E-3</v>
      </c>
      <c r="R281">
        <v>1.4959999999999999E-3</v>
      </c>
      <c r="S281">
        <v>4.62E-3</v>
      </c>
      <c r="T281">
        <v>4.3220000000000003E-3</v>
      </c>
      <c r="U281">
        <v>2.4870000000000001E-3</v>
      </c>
      <c r="V281">
        <v>4.8050000000000002E-3</v>
      </c>
      <c r="W281">
        <v>7.7660000000000003E-3</v>
      </c>
      <c r="X281">
        <v>7.8150000000000008E-3</v>
      </c>
      <c r="Y281">
        <v>9.5029999999999993E-3</v>
      </c>
      <c r="Z281">
        <v>4.5170000000000002E-3</v>
      </c>
      <c r="AA281">
        <v>7.4110000000000001E-3</v>
      </c>
      <c r="AB281">
        <v>4.7010000000000003E-3</v>
      </c>
      <c r="AC281">
        <f t="shared" si="66"/>
        <v>6.4962281083998001E-3</v>
      </c>
      <c r="AD281">
        <f t="shared" si="67"/>
        <v>0.12981551713360376</v>
      </c>
      <c r="AG281">
        <v>9.9499000000000004E-2</v>
      </c>
      <c r="AH281">
        <f t="shared" si="68"/>
        <v>0.16160999709386806</v>
      </c>
      <c r="AI281">
        <f t="shared" si="69"/>
        <v>2.6053602455138138E-2</v>
      </c>
      <c r="AJ281">
        <f t="shared" si="70"/>
        <v>0.23184115960976648</v>
      </c>
      <c r="AK281">
        <f t="shared" si="71"/>
        <v>0.11158377202937493</v>
      </c>
      <c r="AL281">
        <f t="shared" si="72"/>
        <v>4.9252592893441242E-2</v>
      </c>
      <c r="AM281">
        <f t="shared" si="73"/>
        <v>0.16889475485564734</v>
      </c>
      <c r="AN281">
        <f t="shared" si="74"/>
        <v>0.35441605381337637</v>
      </c>
      <c r="AO281">
        <f t="shared" si="75"/>
        <v>0.55572253010406958</v>
      </c>
      <c r="AP281">
        <f t="shared" si="76"/>
        <v>0.67673558215451579</v>
      </c>
      <c r="AQ281">
        <f t="shared" si="77"/>
        <v>0.24409000412533857</v>
      </c>
      <c r="AR281">
        <f t="shared" si="78"/>
        <v>0.59511379752020133</v>
      </c>
      <c r="AS281">
        <f t="shared" si="79"/>
        <v>0.36568432344640561</v>
      </c>
    </row>
    <row r="282" spans="1:45" x14ac:dyDescent="0.15">
      <c r="A282">
        <v>9.9999000000000005E-2</v>
      </c>
      <c r="B282">
        <v>0</v>
      </c>
      <c r="C282">
        <v>6.2839999999999997E-3</v>
      </c>
      <c r="D282">
        <v>2.673E-3</v>
      </c>
      <c r="E282">
        <v>1.3013E-2</v>
      </c>
      <c r="F282">
        <v>2.32E-3</v>
      </c>
      <c r="G282">
        <v>8.4340000000000005E-3</v>
      </c>
      <c r="H282">
        <v>2.6710999999999999E-2</v>
      </c>
      <c r="I282">
        <v>1.1356E-2</v>
      </c>
      <c r="J282">
        <v>1.5866000000000002E-2</v>
      </c>
      <c r="K282">
        <v>2.1749000000000001E-2</v>
      </c>
      <c r="L282">
        <v>2.3768999999999998E-2</v>
      </c>
      <c r="M282">
        <v>1.8585999999999998E-2</v>
      </c>
      <c r="N282">
        <f t="shared" si="64"/>
        <v>1.2563416666666667E-2</v>
      </c>
      <c r="O282">
        <f t="shared" si="65"/>
        <v>2.51059451869378E-4</v>
      </c>
      <c r="Q282">
        <v>0</v>
      </c>
      <c r="R282">
        <v>3.6879999999999999E-3</v>
      </c>
      <c r="S282">
        <v>1.905E-3</v>
      </c>
      <c r="T282">
        <v>6.6039999999999996E-3</v>
      </c>
      <c r="U282">
        <v>2.3210000000000001E-3</v>
      </c>
      <c r="V282">
        <v>4.9059999999999998E-3</v>
      </c>
      <c r="W282">
        <v>9.0690000000000007E-3</v>
      </c>
      <c r="X282">
        <v>5.8089999999999999E-3</v>
      </c>
      <c r="Y282">
        <v>7.2769999999999996E-3</v>
      </c>
      <c r="Z282">
        <v>7.2870000000000001E-3</v>
      </c>
      <c r="AA282">
        <v>6.8069999999999997E-3</v>
      </c>
      <c r="AB282">
        <v>5.476E-3</v>
      </c>
      <c r="AC282">
        <f t="shared" si="66"/>
        <v>5.9441891181831749E-3</v>
      </c>
      <c r="AD282">
        <f t="shared" si="67"/>
        <v>0.11878400380047109</v>
      </c>
      <c r="AG282">
        <v>9.9999000000000005E-2</v>
      </c>
      <c r="AH282">
        <f t="shared" si="68"/>
        <v>0</v>
      </c>
      <c r="AI282">
        <f t="shared" si="69"/>
        <v>0.10951226610574451</v>
      </c>
      <c r="AJ282">
        <f t="shared" si="70"/>
        <v>4.90821653442821E-2</v>
      </c>
      <c r="AK282">
        <f t="shared" si="71"/>
        <v>0.2381954766106063</v>
      </c>
      <c r="AL282">
        <f t="shared" si="72"/>
        <v>4.5963803504740018E-2</v>
      </c>
      <c r="AM282">
        <f t="shared" si="73"/>
        <v>0.1728501835277915</v>
      </c>
      <c r="AN282">
        <f t="shared" si="74"/>
        <v>0.56823572709538384</v>
      </c>
      <c r="AO282">
        <f t="shared" si="75"/>
        <v>0.24554628426371791</v>
      </c>
      <c r="AP282">
        <f t="shared" si="76"/>
        <v>0.34528835690968451</v>
      </c>
      <c r="AQ282">
        <f t="shared" si="77"/>
        <v>0.48761950029594819</v>
      </c>
      <c r="AR282">
        <f t="shared" si="78"/>
        <v>0.56274903935620879</v>
      </c>
      <c r="AS282">
        <f t="shared" si="79"/>
        <v>0.46584022176661372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G282"/>
  <sheetViews>
    <sheetView topLeftCell="N260" workbookViewId="0">
      <selection activeCell="N2" sqref="N2:N282"/>
    </sheetView>
  </sheetViews>
  <sheetFormatPr defaultRowHeight="13.5" x14ac:dyDescent="0.15"/>
  <sheetData>
    <row r="1" spans="1:59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13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  <c r="AT1">
        <v>0.20380000000000001</v>
      </c>
      <c r="AU1" t="s">
        <v>16</v>
      </c>
      <c r="AV1">
        <v>0.20380000000000001</v>
      </c>
      <c r="AW1">
        <v>0.18806</v>
      </c>
      <c r="AX1">
        <v>0.18104000000000001</v>
      </c>
      <c r="AY1">
        <v>0.18129000000000001</v>
      </c>
      <c r="AZ1">
        <v>0.17582</v>
      </c>
      <c r="BA1">
        <v>0.17027</v>
      </c>
      <c r="BB1">
        <v>0.1618</v>
      </c>
      <c r="BC1">
        <v>0.15409999999999999</v>
      </c>
      <c r="BD1">
        <v>0.14787</v>
      </c>
      <c r="BE1">
        <v>0.14441999999999999</v>
      </c>
      <c r="BF1">
        <v>0.13977999999999999</v>
      </c>
      <c r="BG1">
        <v>0.1323</v>
      </c>
    </row>
    <row r="2" spans="1:59" x14ac:dyDescent="0.15">
      <c r="A2">
        <v>-0.04</v>
      </c>
      <c r="B2">
        <v>0.228294</v>
      </c>
      <c r="C2">
        <v>0.194657</v>
      </c>
      <c r="D2">
        <v>0.181169</v>
      </c>
      <c r="E2">
        <v>0.310504</v>
      </c>
      <c r="F2">
        <v>0.42264200000000002</v>
      </c>
      <c r="G2">
        <v>0.48064899999999999</v>
      </c>
      <c r="H2">
        <v>0.47022799999999998</v>
      </c>
      <c r="I2">
        <v>0.44918000000000002</v>
      </c>
      <c r="J2">
        <v>0.47018300000000002</v>
      </c>
      <c r="K2">
        <v>0.464727</v>
      </c>
      <c r="L2">
        <v>0.51615500000000003</v>
      </c>
      <c r="M2">
        <v>0.45119300000000001</v>
      </c>
      <c r="N2">
        <f>AVERAGE(B2:M2)</f>
        <v>0.38663175000000005</v>
      </c>
      <c r="O2">
        <f>N2/165.04597</f>
        <v>2.3425700730529803E-3</v>
      </c>
      <c r="Q2">
        <v>7.7174999999999994E-2</v>
      </c>
      <c r="R2">
        <v>3.8785E-2</v>
      </c>
      <c r="S2">
        <v>3.4190999999999999E-2</v>
      </c>
      <c r="T2">
        <v>6.7636000000000002E-2</v>
      </c>
      <c r="U2">
        <v>7.0764999999999995E-2</v>
      </c>
      <c r="V2">
        <v>7.5923000000000004E-2</v>
      </c>
      <c r="W2">
        <v>7.6706999999999997E-2</v>
      </c>
      <c r="X2">
        <v>6.7073999999999995E-2</v>
      </c>
      <c r="Y2">
        <v>7.2278999999999996E-2</v>
      </c>
      <c r="Z2">
        <v>6.4287999999999998E-2</v>
      </c>
      <c r="AA2">
        <v>6.5684000000000006E-2</v>
      </c>
      <c r="AB2">
        <v>7.4349999999999999E-2</v>
      </c>
      <c r="AC2">
        <f>SQRT((Q2^2+R2^2+S2^2+T2^2+U2^2+V2^2+W2^2+X2^2+Y2^2+Z2^2+AA2^2+AB2^2)/(12-1))</f>
        <v>6.9777759837279754E-2</v>
      </c>
      <c r="AD2">
        <f>AC2/0.1650459680465</f>
        <v>0.42277773073269248</v>
      </c>
      <c r="AG2">
        <v>-0.04</v>
      </c>
      <c r="AH2">
        <f>B2/AV$1</f>
        <v>1.1201864573110893</v>
      </c>
      <c r="AI2">
        <f t="shared" ref="AI2:AS17" si="0">C2/AW$1</f>
        <v>1.0350792300329681</v>
      </c>
      <c r="AJ2">
        <f t="shared" si="0"/>
        <v>1.0007125497127707</v>
      </c>
      <c r="AK2">
        <f t="shared" si="0"/>
        <v>1.7127475315792375</v>
      </c>
      <c r="AL2">
        <f t="shared" si="0"/>
        <v>2.4038334660448184</v>
      </c>
      <c r="AM2">
        <f t="shared" si="0"/>
        <v>2.8228636870852175</v>
      </c>
      <c r="AN2">
        <f t="shared" si="0"/>
        <v>2.9062299134734237</v>
      </c>
      <c r="AO2">
        <f t="shared" si="0"/>
        <v>2.9148604802076576</v>
      </c>
      <c r="AP2">
        <f t="shared" si="0"/>
        <v>3.1797051464123895</v>
      </c>
      <c r="AQ2">
        <f t="shared" si="0"/>
        <v>3.2178853344412133</v>
      </c>
      <c r="AR2">
        <f t="shared" si="0"/>
        <v>3.6926241236228363</v>
      </c>
      <c r="AS2">
        <f t="shared" si="0"/>
        <v>3.4103779289493574</v>
      </c>
      <c r="AT2">
        <v>0.18806</v>
      </c>
    </row>
    <row r="3" spans="1:59" x14ac:dyDescent="0.15">
      <c r="A3">
        <v>-3.95E-2</v>
      </c>
      <c r="B3">
        <v>0.144453</v>
      </c>
      <c r="C3">
        <v>0.15389800000000001</v>
      </c>
      <c r="D3">
        <v>0.188693</v>
      </c>
      <c r="E3">
        <v>0.27798099999999998</v>
      </c>
      <c r="F3">
        <v>0.31895000000000001</v>
      </c>
      <c r="G3">
        <v>0.326849</v>
      </c>
      <c r="H3">
        <v>0.37070399999999998</v>
      </c>
      <c r="I3">
        <v>0.50528700000000004</v>
      </c>
      <c r="J3">
        <v>0.38813399999999998</v>
      </c>
      <c r="K3">
        <v>0.43893700000000002</v>
      </c>
      <c r="L3">
        <v>0.426427</v>
      </c>
      <c r="M3">
        <v>0.38578099999999999</v>
      </c>
      <c r="N3">
        <f t="shared" ref="N3:N66" si="1">AVERAGE(B3:M3)</f>
        <v>0.32717449999999998</v>
      </c>
      <c r="O3">
        <f t="shared" ref="O3:O66" si="2">N3/165.04597</f>
        <v>1.9823234702428662E-3</v>
      </c>
      <c r="Q3">
        <v>4.5719999999999997E-2</v>
      </c>
      <c r="R3">
        <v>3.1980000000000001E-2</v>
      </c>
      <c r="S3">
        <v>3.1687E-2</v>
      </c>
      <c r="T3">
        <v>5.1256000000000003E-2</v>
      </c>
      <c r="U3">
        <v>5.5473000000000001E-2</v>
      </c>
      <c r="V3">
        <v>5.7148999999999998E-2</v>
      </c>
      <c r="W3">
        <v>6.3009999999999997E-2</v>
      </c>
      <c r="X3">
        <v>6.5138000000000001E-2</v>
      </c>
      <c r="Y3">
        <v>5.9808E-2</v>
      </c>
      <c r="Z3">
        <v>5.5757000000000001E-2</v>
      </c>
      <c r="AA3">
        <v>5.2347999999999999E-2</v>
      </c>
      <c r="AB3">
        <v>6.3395000000000007E-2</v>
      </c>
      <c r="AC3">
        <f t="shared" ref="AC3:AC66" si="3">SQRT((Q3^2+R3^2+S3^2+T3^2+U3^2+V3^2+W3^2+X3^2+Y3^2+Z3^2+AA3^2+AB3^2)/(12-1))</f>
        <v>5.6202428304866298E-2</v>
      </c>
      <c r="AD3">
        <f t="shared" ref="AD3:AD66" si="4">AC3/0.1650459680465</f>
        <v>0.34052590905481461</v>
      </c>
      <c r="AG3">
        <v>-3.95E-2</v>
      </c>
      <c r="AH3">
        <f t="shared" ref="AH3:AS37" si="5">B3/AV$1</f>
        <v>0.70879784102060839</v>
      </c>
      <c r="AI3">
        <f t="shared" si="0"/>
        <v>0.81834520897585883</v>
      </c>
      <c r="AJ3">
        <f t="shared" si="0"/>
        <v>1.0422724259832081</v>
      </c>
      <c r="AK3">
        <f t="shared" si="0"/>
        <v>1.5333498814054827</v>
      </c>
      <c r="AL3">
        <f t="shared" si="0"/>
        <v>1.8140712091912183</v>
      </c>
      <c r="AM3">
        <f t="shared" si="0"/>
        <v>1.9195924120514476</v>
      </c>
      <c r="AN3">
        <f t="shared" si="0"/>
        <v>2.2911248454882571</v>
      </c>
      <c r="AO3">
        <f t="shared" si="0"/>
        <v>3.2789552238805975</v>
      </c>
      <c r="AP3">
        <f t="shared" si="0"/>
        <v>2.624832623250152</v>
      </c>
      <c r="AQ3">
        <f t="shared" si="0"/>
        <v>3.0393089599778427</v>
      </c>
      <c r="AR3">
        <f t="shared" si="0"/>
        <v>3.0507011017312924</v>
      </c>
      <c r="AS3">
        <f t="shared" si="0"/>
        <v>2.9159561602418744</v>
      </c>
      <c r="AT3">
        <v>0.18104000000000001</v>
      </c>
    </row>
    <row r="4" spans="1:59" x14ac:dyDescent="0.15">
      <c r="A4">
        <v>-3.9E-2</v>
      </c>
      <c r="B4">
        <v>0.19067600000000001</v>
      </c>
      <c r="C4">
        <v>0.118114</v>
      </c>
      <c r="D4">
        <v>0.20083899999999999</v>
      </c>
      <c r="E4">
        <v>0.29810999999999999</v>
      </c>
      <c r="F4">
        <v>0.25368000000000002</v>
      </c>
      <c r="G4">
        <v>0.372035</v>
      </c>
      <c r="H4">
        <v>0.40477600000000002</v>
      </c>
      <c r="I4">
        <v>0.36831700000000001</v>
      </c>
      <c r="J4">
        <v>0.31755899999999998</v>
      </c>
      <c r="K4">
        <v>0.47064099999999998</v>
      </c>
      <c r="L4">
        <v>0.43915999999999999</v>
      </c>
      <c r="M4">
        <v>0.39450600000000002</v>
      </c>
      <c r="N4">
        <f t="shared" si="1"/>
        <v>0.3190344166666666</v>
      </c>
      <c r="O4">
        <f t="shared" si="2"/>
        <v>1.9330033727371022E-3</v>
      </c>
      <c r="Q4">
        <v>5.7036999999999997E-2</v>
      </c>
      <c r="R4">
        <v>2.6199E-2</v>
      </c>
      <c r="S4">
        <v>3.4008999999999998E-2</v>
      </c>
      <c r="T4">
        <v>5.7417000000000003E-2</v>
      </c>
      <c r="U4">
        <v>5.0610000000000002E-2</v>
      </c>
      <c r="V4">
        <v>6.0179000000000003E-2</v>
      </c>
      <c r="W4">
        <v>6.1450999999999999E-2</v>
      </c>
      <c r="X4">
        <v>5.0462E-2</v>
      </c>
      <c r="Y4">
        <v>4.9694000000000002E-2</v>
      </c>
      <c r="Z4">
        <v>5.4441999999999997E-2</v>
      </c>
      <c r="AA4">
        <v>5.2676000000000001E-2</v>
      </c>
      <c r="AB4">
        <v>6.7277000000000003E-2</v>
      </c>
      <c r="AC4">
        <f t="shared" si="3"/>
        <v>5.5294940283899398E-2</v>
      </c>
      <c r="AD4">
        <f t="shared" si="4"/>
        <v>0.33502751347624932</v>
      </c>
      <c r="AG4">
        <v>-3.9E-2</v>
      </c>
      <c r="AH4">
        <f t="shared" si="5"/>
        <v>0.93560353287536802</v>
      </c>
      <c r="AI4">
        <f t="shared" si="0"/>
        <v>0.62806551100712538</v>
      </c>
      <c r="AJ4">
        <f t="shared" si="0"/>
        <v>1.1093625718073352</v>
      </c>
      <c r="AK4">
        <f t="shared" si="0"/>
        <v>1.6443819295052124</v>
      </c>
      <c r="AL4">
        <f t="shared" si="0"/>
        <v>1.4428392674326016</v>
      </c>
      <c r="AM4">
        <f t="shared" si="0"/>
        <v>2.1849709285252832</v>
      </c>
      <c r="AN4">
        <f t="shared" si="0"/>
        <v>2.5017058096415328</v>
      </c>
      <c r="AO4">
        <f t="shared" si="0"/>
        <v>2.3901168072680079</v>
      </c>
      <c r="AP4">
        <f t="shared" si="0"/>
        <v>2.1475552850476767</v>
      </c>
      <c r="AQ4">
        <f t="shared" si="0"/>
        <v>3.258835341365462</v>
      </c>
      <c r="AR4">
        <f t="shared" si="0"/>
        <v>3.1417942481041639</v>
      </c>
      <c r="AS4">
        <f t="shared" si="0"/>
        <v>2.9819047619047621</v>
      </c>
      <c r="AT4">
        <v>0.18129000000000001</v>
      </c>
    </row>
    <row r="5" spans="1:59" x14ac:dyDescent="0.15">
      <c r="A5">
        <v>-3.85E-2</v>
      </c>
      <c r="B5">
        <v>9.5603999999999995E-2</v>
      </c>
      <c r="C5">
        <v>0.180557</v>
      </c>
      <c r="D5">
        <v>0.207512</v>
      </c>
      <c r="E5">
        <v>0.35676799999999997</v>
      </c>
      <c r="F5">
        <v>0.25620999999999999</v>
      </c>
      <c r="G5">
        <v>0.35246</v>
      </c>
      <c r="H5">
        <v>0.43509599999999998</v>
      </c>
      <c r="I5">
        <v>0.44391700000000001</v>
      </c>
      <c r="J5">
        <v>0.41955700000000001</v>
      </c>
      <c r="K5">
        <v>0.40400900000000001</v>
      </c>
      <c r="L5">
        <v>0.44779799999999997</v>
      </c>
      <c r="M5">
        <v>0.47415400000000002</v>
      </c>
      <c r="N5">
        <f t="shared" si="1"/>
        <v>0.33947016666666668</v>
      </c>
      <c r="O5">
        <f t="shared" si="2"/>
        <v>2.0568219064462261E-3</v>
      </c>
      <c r="Q5">
        <v>2.512E-2</v>
      </c>
      <c r="R5">
        <v>3.3485000000000001E-2</v>
      </c>
      <c r="S5">
        <v>3.4286999999999998E-2</v>
      </c>
      <c r="T5">
        <v>6.0024000000000001E-2</v>
      </c>
      <c r="U5">
        <v>4.7947999999999998E-2</v>
      </c>
      <c r="V5">
        <v>5.6762E-2</v>
      </c>
      <c r="W5">
        <v>6.6811999999999996E-2</v>
      </c>
      <c r="X5">
        <v>6.0432E-2</v>
      </c>
      <c r="Y5">
        <v>5.8806999999999998E-2</v>
      </c>
      <c r="Z5">
        <v>5.0741000000000001E-2</v>
      </c>
      <c r="AA5">
        <v>5.3777999999999999E-2</v>
      </c>
      <c r="AB5">
        <v>7.0623000000000005E-2</v>
      </c>
      <c r="AC5">
        <f t="shared" si="3"/>
        <v>5.5661425870247805E-2</v>
      </c>
      <c r="AD5">
        <f t="shared" si="4"/>
        <v>0.33724801962181694</v>
      </c>
      <c r="AG5">
        <v>-3.85E-2</v>
      </c>
      <c r="AH5">
        <f t="shared" si="5"/>
        <v>0.46910696761530907</v>
      </c>
      <c r="AI5">
        <f t="shared" si="0"/>
        <v>0.96010315856641493</v>
      </c>
      <c r="AJ5">
        <f t="shared" si="0"/>
        <v>1.1462218294299602</v>
      </c>
      <c r="AK5">
        <f t="shared" si="0"/>
        <v>1.9679408682221853</v>
      </c>
      <c r="AL5">
        <f t="shared" si="0"/>
        <v>1.4572289841883743</v>
      </c>
      <c r="AM5">
        <f t="shared" si="0"/>
        <v>2.0700064603277148</v>
      </c>
      <c r="AN5">
        <f t="shared" si="0"/>
        <v>2.6890976514215081</v>
      </c>
      <c r="AO5">
        <f t="shared" si="0"/>
        <v>2.8807073329007142</v>
      </c>
      <c r="AP5">
        <f t="shared" si="0"/>
        <v>2.8373368499357543</v>
      </c>
      <c r="AQ5">
        <f t="shared" si="0"/>
        <v>2.797458800720122</v>
      </c>
      <c r="AR5">
        <f t="shared" si="0"/>
        <v>3.203591357848047</v>
      </c>
      <c r="AS5">
        <f t="shared" si="0"/>
        <v>3.5839304610733183</v>
      </c>
      <c r="AT5">
        <v>0.17582</v>
      </c>
    </row>
    <row r="6" spans="1:59" x14ac:dyDescent="0.15">
      <c r="A6">
        <v>-3.7999999999999999E-2</v>
      </c>
      <c r="B6">
        <v>0.136765</v>
      </c>
      <c r="C6">
        <v>0.25521899999999997</v>
      </c>
      <c r="D6">
        <v>0.240984</v>
      </c>
      <c r="E6">
        <v>0.38994400000000001</v>
      </c>
      <c r="F6">
        <v>0.385654</v>
      </c>
      <c r="G6">
        <v>0.41713899999999998</v>
      </c>
      <c r="H6">
        <v>0.42579</v>
      </c>
      <c r="I6">
        <v>0.478466</v>
      </c>
      <c r="J6">
        <v>0.497946</v>
      </c>
      <c r="K6">
        <v>0.52527199999999996</v>
      </c>
      <c r="L6">
        <v>0.377417</v>
      </c>
      <c r="M6">
        <v>0.59022399999999997</v>
      </c>
      <c r="N6">
        <f t="shared" si="1"/>
        <v>0.39340166666666671</v>
      </c>
      <c r="O6">
        <f t="shared" si="2"/>
        <v>2.3835884430662966E-3</v>
      </c>
      <c r="Q6">
        <v>3.7282000000000003E-2</v>
      </c>
      <c r="R6">
        <v>4.0774999999999999E-2</v>
      </c>
      <c r="S6">
        <v>3.7765E-2</v>
      </c>
      <c r="T6">
        <v>6.5728999999999996E-2</v>
      </c>
      <c r="U6">
        <v>5.7888000000000002E-2</v>
      </c>
      <c r="V6">
        <v>6.3185000000000005E-2</v>
      </c>
      <c r="W6">
        <v>6.3655000000000003E-2</v>
      </c>
      <c r="X6">
        <v>6.1911000000000001E-2</v>
      </c>
      <c r="Y6">
        <v>6.6638000000000003E-2</v>
      </c>
      <c r="Z6">
        <v>5.6416000000000001E-2</v>
      </c>
      <c r="AA6">
        <v>4.7108999999999998E-2</v>
      </c>
      <c r="AB6">
        <v>8.5625999999999994E-2</v>
      </c>
      <c r="AC6">
        <f t="shared" si="3"/>
        <v>6.1201454518514657E-2</v>
      </c>
      <c r="AD6">
        <f t="shared" si="4"/>
        <v>0.37081459936829098</v>
      </c>
      <c r="AG6">
        <v>-3.7999999999999999E-2</v>
      </c>
      <c r="AH6">
        <f t="shared" si="5"/>
        <v>0.67107458292443567</v>
      </c>
      <c r="AI6">
        <f t="shared" si="0"/>
        <v>1.3571147506115069</v>
      </c>
      <c r="AJ6">
        <f t="shared" si="0"/>
        <v>1.3311091471498011</v>
      </c>
      <c r="AK6">
        <f t="shared" si="0"/>
        <v>2.150940482100502</v>
      </c>
      <c r="AL6">
        <f t="shared" si="0"/>
        <v>2.1934592196564666</v>
      </c>
      <c r="AM6">
        <f t="shared" si="0"/>
        <v>2.449867856933106</v>
      </c>
      <c r="AN6">
        <f t="shared" si="0"/>
        <v>2.6315822002472187</v>
      </c>
      <c r="AO6">
        <f t="shared" si="0"/>
        <v>3.1049059052563273</v>
      </c>
      <c r="AP6">
        <f t="shared" si="0"/>
        <v>3.367457902211402</v>
      </c>
      <c r="AQ6">
        <f t="shared" si="0"/>
        <v>3.637113973133915</v>
      </c>
      <c r="AR6">
        <f t="shared" si="0"/>
        <v>2.7000786950922882</v>
      </c>
      <c r="AS6">
        <f t="shared" si="0"/>
        <v>4.4612547241118667</v>
      </c>
      <c r="AT6">
        <v>0.17027</v>
      </c>
    </row>
    <row r="7" spans="1:59" x14ac:dyDescent="0.15">
      <c r="A7">
        <v>-3.7499999999999999E-2</v>
      </c>
      <c r="B7">
        <v>0.11489199999999999</v>
      </c>
      <c r="C7">
        <v>0.17825099999999999</v>
      </c>
      <c r="D7">
        <v>0.189752</v>
      </c>
      <c r="E7">
        <v>0.23472799999999999</v>
      </c>
      <c r="F7">
        <v>0.32231900000000002</v>
      </c>
      <c r="G7">
        <v>0.29931099999999999</v>
      </c>
      <c r="H7">
        <v>0.39076</v>
      </c>
      <c r="I7">
        <v>0.41198699999999999</v>
      </c>
      <c r="J7">
        <v>0.36786600000000003</v>
      </c>
      <c r="K7">
        <v>0.43379099999999998</v>
      </c>
      <c r="L7">
        <v>0.38927099999999998</v>
      </c>
      <c r="M7">
        <v>0.50076399999999999</v>
      </c>
      <c r="N7">
        <f t="shared" si="1"/>
        <v>0.31947433333333325</v>
      </c>
      <c r="O7">
        <f t="shared" si="2"/>
        <v>1.9356687917513721E-3</v>
      </c>
      <c r="Q7">
        <v>3.3397000000000003E-2</v>
      </c>
      <c r="R7">
        <v>3.2826000000000001E-2</v>
      </c>
      <c r="S7">
        <v>2.9069000000000001E-2</v>
      </c>
      <c r="T7">
        <v>4.4797999999999998E-2</v>
      </c>
      <c r="U7">
        <v>5.0046E-2</v>
      </c>
      <c r="V7">
        <v>4.6915999999999999E-2</v>
      </c>
      <c r="W7">
        <v>5.7585999999999998E-2</v>
      </c>
      <c r="X7">
        <v>5.5308000000000003E-2</v>
      </c>
      <c r="Y7">
        <v>5.2701999999999999E-2</v>
      </c>
      <c r="Z7">
        <v>4.7434999999999998E-2</v>
      </c>
      <c r="AA7">
        <v>4.4651000000000003E-2</v>
      </c>
      <c r="AB7">
        <v>7.5162000000000007E-2</v>
      </c>
      <c r="AC7">
        <f t="shared" si="3"/>
        <v>5.1164820083547821E-2</v>
      </c>
      <c r="AD7">
        <f t="shared" si="4"/>
        <v>0.31000345351746283</v>
      </c>
      <c r="AG7">
        <v>-3.7499999999999999E-2</v>
      </c>
      <c r="AH7">
        <f t="shared" si="5"/>
        <v>0.56374877330716389</v>
      </c>
      <c r="AI7">
        <f t="shared" si="0"/>
        <v>0.94784111453791342</v>
      </c>
      <c r="AJ7">
        <f t="shared" si="0"/>
        <v>1.0481219619973485</v>
      </c>
      <c r="AK7">
        <f t="shared" si="0"/>
        <v>1.2947652931766782</v>
      </c>
      <c r="AL7">
        <f t="shared" si="0"/>
        <v>1.8332328517802299</v>
      </c>
      <c r="AM7">
        <f t="shared" si="0"/>
        <v>1.7578610442238796</v>
      </c>
      <c r="AN7">
        <f t="shared" si="0"/>
        <v>2.4150803461063042</v>
      </c>
      <c r="AO7">
        <f t="shared" si="0"/>
        <v>2.6735042180402337</v>
      </c>
      <c r="AP7">
        <f t="shared" si="0"/>
        <v>2.4877662811929397</v>
      </c>
      <c r="AQ7">
        <f t="shared" si="0"/>
        <v>3.0036767760697964</v>
      </c>
      <c r="AR7">
        <f t="shared" si="0"/>
        <v>2.7848833881814281</v>
      </c>
      <c r="AS7">
        <f t="shared" si="0"/>
        <v>3.7850642479213907</v>
      </c>
      <c r="AT7">
        <v>0.1618</v>
      </c>
    </row>
    <row r="8" spans="1:59" x14ac:dyDescent="0.15">
      <c r="A8">
        <v>-3.6999999999999998E-2</v>
      </c>
      <c r="B8">
        <v>9.8629999999999995E-2</v>
      </c>
      <c r="C8">
        <v>0.16134299999999999</v>
      </c>
      <c r="D8">
        <v>0.18155399999999999</v>
      </c>
      <c r="E8">
        <v>0.29119800000000001</v>
      </c>
      <c r="F8">
        <v>0.37642599999999998</v>
      </c>
      <c r="G8">
        <v>0.296178</v>
      </c>
      <c r="H8">
        <v>0.363062</v>
      </c>
      <c r="I8">
        <v>0.44642999999999999</v>
      </c>
      <c r="J8">
        <v>0.384851</v>
      </c>
      <c r="K8">
        <v>0.43084299999999998</v>
      </c>
      <c r="L8">
        <v>0.45352500000000001</v>
      </c>
      <c r="M8">
        <v>0.456123</v>
      </c>
      <c r="N8">
        <f t="shared" si="1"/>
        <v>0.32834691666666665</v>
      </c>
      <c r="O8">
        <f t="shared" si="2"/>
        <v>1.9894270466989691E-3</v>
      </c>
      <c r="Q8">
        <v>3.0918000000000001E-2</v>
      </c>
      <c r="R8">
        <v>2.8118000000000001E-2</v>
      </c>
      <c r="S8">
        <v>2.9971999999999999E-2</v>
      </c>
      <c r="T8">
        <v>4.7480000000000001E-2</v>
      </c>
      <c r="U8">
        <v>5.2727999999999997E-2</v>
      </c>
      <c r="V8">
        <v>4.5345999999999997E-2</v>
      </c>
      <c r="W8">
        <v>5.4273000000000002E-2</v>
      </c>
      <c r="X8">
        <v>5.6531999999999999E-2</v>
      </c>
      <c r="Y8">
        <v>5.3175E-2</v>
      </c>
      <c r="Z8">
        <v>4.5559000000000002E-2</v>
      </c>
      <c r="AA8">
        <v>4.8201000000000001E-2</v>
      </c>
      <c r="AB8">
        <v>6.0457999999999998E-2</v>
      </c>
      <c r="AC8">
        <f t="shared" si="3"/>
        <v>4.9321627522361272E-2</v>
      </c>
      <c r="AD8">
        <f t="shared" si="4"/>
        <v>0.29883570078164773</v>
      </c>
      <c r="AG8">
        <v>-3.6999999999999998E-2</v>
      </c>
      <c r="AH8">
        <f t="shared" si="5"/>
        <v>0.48395485770363095</v>
      </c>
      <c r="AI8">
        <f t="shared" si="0"/>
        <v>0.85793363820057422</v>
      </c>
      <c r="AJ8">
        <f t="shared" si="0"/>
        <v>1.0028391515687141</v>
      </c>
      <c r="AK8">
        <f t="shared" si="0"/>
        <v>1.6062551712725468</v>
      </c>
      <c r="AL8">
        <f t="shared" si="0"/>
        <v>2.1409737231259243</v>
      </c>
      <c r="AM8">
        <f t="shared" si="0"/>
        <v>1.7394608562870735</v>
      </c>
      <c r="AN8">
        <f t="shared" si="0"/>
        <v>2.2438936959208902</v>
      </c>
      <c r="AO8">
        <f t="shared" si="0"/>
        <v>2.8970149253731345</v>
      </c>
      <c r="AP8">
        <f t="shared" si="0"/>
        <v>2.6026306891188207</v>
      </c>
      <c r="AQ8">
        <f t="shared" si="0"/>
        <v>2.9832640908461432</v>
      </c>
      <c r="AR8">
        <f t="shared" si="0"/>
        <v>3.2445628845328378</v>
      </c>
      <c r="AS8">
        <f t="shared" si="0"/>
        <v>3.4476417233560093</v>
      </c>
      <c r="AT8">
        <v>0.15409999999999999</v>
      </c>
    </row>
    <row r="9" spans="1:59" x14ac:dyDescent="0.15">
      <c r="A9">
        <v>-3.6499999999999998E-2</v>
      </c>
      <c r="B9">
        <v>7.9505999999999993E-2</v>
      </c>
      <c r="C9">
        <v>0.17973</v>
      </c>
      <c r="D9">
        <v>0.23030400000000001</v>
      </c>
      <c r="E9">
        <v>0.290043</v>
      </c>
      <c r="F9">
        <v>0.37925399999999998</v>
      </c>
      <c r="G9">
        <v>0.34795700000000002</v>
      </c>
      <c r="H9">
        <v>0.44475199999999998</v>
      </c>
      <c r="I9">
        <v>0.39148899999999998</v>
      </c>
      <c r="J9">
        <v>0.44729200000000002</v>
      </c>
      <c r="K9">
        <v>0.51024099999999994</v>
      </c>
      <c r="L9">
        <v>0.4657</v>
      </c>
      <c r="M9">
        <v>0.46970600000000001</v>
      </c>
      <c r="N9">
        <f t="shared" si="1"/>
        <v>0.3529978333333334</v>
      </c>
      <c r="O9">
        <f t="shared" si="2"/>
        <v>2.1387849296370786E-3</v>
      </c>
      <c r="Q9">
        <v>2.0957E-2</v>
      </c>
      <c r="R9">
        <v>3.0755999999999999E-2</v>
      </c>
      <c r="S9">
        <v>3.3793999999999998E-2</v>
      </c>
      <c r="T9">
        <v>4.9917999999999997E-2</v>
      </c>
      <c r="U9">
        <v>5.3475000000000002E-2</v>
      </c>
      <c r="V9">
        <v>5.3553999999999997E-2</v>
      </c>
      <c r="W9">
        <v>6.1525000000000003E-2</v>
      </c>
      <c r="X9">
        <v>5.0733E-2</v>
      </c>
      <c r="Y9">
        <v>5.4774999999999997E-2</v>
      </c>
      <c r="Z9">
        <v>5.2420000000000001E-2</v>
      </c>
      <c r="AA9">
        <v>4.9496999999999999E-2</v>
      </c>
      <c r="AB9">
        <v>6.9199999999999998E-2</v>
      </c>
      <c r="AC9">
        <f t="shared" si="3"/>
        <v>5.2303735338536161E-2</v>
      </c>
      <c r="AD9">
        <f t="shared" si="4"/>
        <v>0.31690404774868608</v>
      </c>
      <c r="AG9">
        <v>-3.6499999999999998E-2</v>
      </c>
      <c r="AH9">
        <f t="shared" si="5"/>
        <v>0.39011776251226687</v>
      </c>
      <c r="AI9">
        <f t="shared" si="0"/>
        <v>0.95570562586408592</v>
      </c>
      <c r="AJ9">
        <f t="shared" si="0"/>
        <v>1.2721166593018118</v>
      </c>
      <c r="AK9">
        <f t="shared" si="0"/>
        <v>1.5998841634949528</v>
      </c>
      <c r="AL9">
        <f t="shared" si="0"/>
        <v>2.1570583551359341</v>
      </c>
      <c r="AM9">
        <f t="shared" si="0"/>
        <v>2.0435602278733778</v>
      </c>
      <c r="AN9">
        <f t="shared" si="0"/>
        <v>2.7487762669962916</v>
      </c>
      <c r="AO9">
        <f t="shared" si="0"/>
        <v>2.5404866969500324</v>
      </c>
      <c r="AP9">
        <f t="shared" si="0"/>
        <v>3.0249002502197877</v>
      </c>
      <c r="AQ9">
        <f t="shared" si="0"/>
        <v>3.5330355906384154</v>
      </c>
      <c r="AR9">
        <f t="shared" si="0"/>
        <v>3.3316640434969242</v>
      </c>
      <c r="AS9">
        <f t="shared" si="0"/>
        <v>3.5503099017384732</v>
      </c>
      <c r="AT9">
        <v>0.14787</v>
      </c>
    </row>
    <row r="10" spans="1:59" x14ac:dyDescent="0.15">
      <c r="A10">
        <v>-3.5999999999999997E-2</v>
      </c>
      <c r="B10">
        <v>0.17152300000000001</v>
      </c>
      <c r="C10">
        <v>0.18612799999999999</v>
      </c>
      <c r="D10">
        <v>0.22039600000000001</v>
      </c>
      <c r="E10">
        <v>0.28209200000000001</v>
      </c>
      <c r="F10">
        <v>0.333513</v>
      </c>
      <c r="G10">
        <v>0.45861200000000002</v>
      </c>
      <c r="H10">
        <v>0.40726600000000002</v>
      </c>
      <c r="I10">
        <v>0.53351300000000001</v>
      </c>
      <c r="J10">
        <v>0.329675</v>
      </c>
      <c r="K10">
        <v>0.48189399999999999</v>
      </c>
      <c r="L10">
        <v>0.60655400000000004</v>
      </c>
      <c r="M10">
        <v>0.53638799999999998</v>
      </c>
      <c r="N10">
        <f t="shared" si="1"/>
        <v>0.3789628333333333</v>
      </c>
      <c r="O10">
        <f t="shared" si="2"/>
        <v>2.2961047357492781E-3</v>
      </c>
      <c r="Q10">
        <v>4.2277000000000002E-2</v>
      </c>
      <c r="R10">
        <v>3.0665000000000001E-2</v>
      </c>
      <c r="S10">
        <v>3.1655000000000003E-2</v>
      </c>
      <c r="T10">
        <v>4.9547000000000001E-2</v>
      </c>
      <c r="U10">
        <v>5.2102000000000002E-2</v>
      </c>
      <c r="V10">
        <v>5.9402999999999997E-2</v>
      </c>
      <c r="W10">
        <v>5.5641000000000003E-2</v>
      </c>
      <c r="X10">
        <v>5.9465999999999998E-2</v>
      </c>
      <c r="Y10">
        <v>4.5259000000000001E-2</v>
      </c>
      <c r="Z10">
        <v>5.0261E-2</v>
      </c>
      <c r="AA10">
        <v>5.5287999999999997E-2</v>
      </c>
      <c r="AB10">
        <v>7.4952000000000005E-2</v>
      </c>
      <c r="AC10">
        <f t="shared" si="3"/>
        <v>5.4195942894111712E-2</v>
      </c>
      <c r="AD10">
        <f t="shared" si="4"/>
        <v>0.32836877832024686</v>
      </c>
      <c r="AG10">
        <v>-3.5999999999999997E-2</v>
      </c>
      <c r="AH10">
        <f t="shared" si="5"/>
        <v>0.84162414131501473</v>
      </c>
      <c r="AI10">
        <f t="shared" si="0"/>
        <v>0.98972668297351896</v>
      </c>
      <c r="AJ10">
        <f t="shared" si="0"/>
        <v>1.2173884224480778</v>
      </c>
      <c r="AK10">
        <f t="shared" si="0"/>
        <v>1.5560262562744773</v>
      </c>
      <c r="AL10">
        <f t="shared" si="0"/>
        <v>1.8969002388806735</v>
      </c>
      <c r="AM10">
        <f t="shared" si="0"/>
        <v>2.6934398308568746</v>
      </c>
      <c r="AN10">
        <f t="shared" si="0"/>
        <v>2.517095179233622</v>
      </c>
      <c r="AO10">
        <f t="shared" si="0"/>
        <v>3.4621219987021417</v>
      </c>
      <c r="AP10">
        <f t="shared" si="0"/>
        <v>2.2294921214580374</v>
      </c>
      <c r="AQ10">
        <f t="shared" si="0"/>
        <v>3.3367539122005265</v>
      </c>
      <c r="AR10">
        <f t="shared" si="0"/>
        <v>4.3393475461439408</v>
      </c>
      <c r="AS10">
        <f t="shared" si="0"/>
        <v>4.0543310657596372</v>
      </c>
      <c r="AT10">
        <v>0.14441999999999999</v>
      </c>
    </row>
    <row r="11" spans="1:59" x14ac:dyDescent="0.15">
      <c r="A11">
        <v>-3.5499999999999997E-2</v>
      </c>
      <c r="B11">
        <v>9.1579999999999995E-2</v>
      </c>
      <c r="C11">
        <v>0.111331</v>
      </c>
      <c r="D11">
        <v>0.18184500000000001</v>
      </c>
      <c r="E11">
        <v>0.18037400000000001</v>
      </c>
      <c r="F11">
        <v>0.30602499999999999</v>
      </c>
      <c r="G11">
        <v>0.38696199999999997</v>
      </c>
      <c r="H11">
        <v>0.45743200000000001</v>
      </c>
      <c r="I11">
        <v>0.38403599999999999</v>
      </c>
      <c r="J11">
        <v>0.38691300000000001</v>
      </c>
      <c r="K11">
        <v>0.40062799999999998</v>
      </c>
      <c r="L11">
        <v>0.40449800000000002</v>
      </c>
      <c r="M11">
        <v>0.33948800000000001</v>
      </c>
      <c r="N11">
        <f t="shared" si="1"/>
        <v>0.30259266666666668</v>
      </c>
      <c r="O11">
        <f t="shared" si="2"/>
        <v>1.8333841575572348E-3</v>
      </c>
      <c r="Q11">
        <v>3.1905000000000003E-2</v>
      </c>
      <c r="R11">
        <v>2.0969999999999999E-2</v>
      </c>
      <c r="S11">
        <v>2.4434000000000001E-2</v>
      </c>
      <c r="T11">
        <v>3.4811000000000002E-2</v>
      </c>
      <c r="U11">
        <v>4.3525000000000001E-2</v>
      </c>
      <c r="V11">
        <v>4.9685E-2</v>
      </c>
      <c r="W11">
        <v>5.5197000000000003E-2</v>
      </c>
      <c r="X11">
        <v>4.4556999999999999E-2</v>
      </c>
      <c r="Y11">
        <v>4.7587999999999998E-2</v>
      </c>
      <c r="Z11">
        <v>4.2936000000000002E-2</v>
      </c>
      <c r="AA11">
        <v>3.8953000000000002E-2</v>
      </c>
      <c r="AB11">
        <v>4.4393000000000002E-2</v>
      </c>
      <c r="AC11">
        <f t="shared" si="3"/>
        <v>4.2914024416691142E-2</v>
      </c>
      <c r="AD11">
        <f t="shared" si="4"/>
        <v>0.26001255846856286</v>
      </c>
      <c r="AG11">
        <v>-3.5499999999999997E-2</v>
      </c>
      <c r="AH11">
        <f t="shared" si="5"/>
        <v>0.44936211972522078</v>
      </c>
      <c r="AI11">
        <f t="shared" si="0"/>
        <v>0.59199723492502387</v>
      </c>
      <c r="AJ11">
        <f t="shared" si="0"/>
        <v>1.0044465311533364</v>
      </c>
      <c r="AK11">
        <f t="shared" si="0"/>
        <v>0.99494732197032376</v>
      </c>
      <c r="AL11">
        <f t="shared" si="0"/>
        <v>1.7405585257649869</v>
      </c>
      <c r="AM11">
        <f t="shared" si="0"/>
        <v>2.2726375756151991</v>
      </c>
      <c r="AN11">
        <f t="shared" si="0"/>
        <v>2.8271446229913475</v>
      </c>
      <c r="AO11">
        <f t="shared" si="0"/>
        <v>2.4921219987021415</v>
      </c>
      <c r="AP11">
        <f t="shared" si="0"/>
        <v>2.6165753702576589</v>
      </c>
      <c r="AQ11">
        <f t="shared" si="0"/>
        <v>2.7740479158011357</v>
      </c>
      <c r="AR11">
        <f t="shared" si="0"/>
        <v>2.8938188582057522</v>
      </c>
      <c r="AS11">
        <f t="shared" si="0"/>
        <v>2.5660468631897202</v>
      </c>
      <c r="AT11">
        <v>0.13977999999999999</v>
      </c>
    </row>
    <row r="12" spans="1:59" x14ac:dyDescent="0.15">
      <c r="A12">
        <v>-3.5000000000000003E-2</v>
      </c>
      <c r="B12">
        <v>0.10449700000000001</v>
      </c>
      <c r="C12">
        <v>0.167547</v>
      </c>
      <c r="D12">
        <v>0.19947100000000001</v>
      </c>
      <c r="E12">
        <v>0.243896</v>
      </c>
      <c r="F12">
        <v>0.34009699999999998</v>
      </c>
      <c r="G12">
        <v>0.39571800000000001</v>
      </c>
      <c r="H12">
        <v>0.373811</v>
      </c>
      <c r="I12">
        <v>0.45059399999999999</v>
      </c>
      <c r="J12">
        <v>0.44063000000000002</v>
      </c>
      <c r="K12">
        <v>0.42308499999999999</v>
      </c>
      <c r="L12">
        <v>0.39395799999999997</v>
      </c>
      <c r="M12">
        <v>0.436807</v>
      </c>
      <c r="N12">
        <f t="shared" si="1"/>
        <v>0.33084258333333333</v>
      </c>
      <c r="O12">
        <f t="shared" si="2"/>
        <v>2.004548086410915E-3</v>
      </c>
      <c r="Q12">
        <v>3.2069E-2</v>
      </c>
      <c r="R12">
        <v>2.436E-2</v>
      </c>
      <c r="S12">
        <v>2.5742000000000001E-2</v>
      </c>
      <c r="T12">
        <v>3.9681000000000001E-2</v>
      </c>
      <c r="U12">
        <v>4.4410999999999999E-2</v>
      </c>
      <c r="V12">
        <v>4.8849999999999998E-2</v>
      </c>
      <c r="W12">
        <v>4.7234999999999999E-2</v>
      </c>
      <c r="X12">
        <v>4.7153E-2</v>
      </c>
      <c r="Y12">
        <v>5.2812999999999999E-2</v>
      </c>
      <c r="Z12">
        <v>4.1936000000000001E-2</v>
      </c>
      <c r="AA12">
        <v>3.7087000000000002E-2</v>
      </c>
      <c r="AB12">
        <v>5.4181E-2</v>
      </c>
      <c r="AC12">
        <f t="shared" si="3"/>
        <v>4.4242246507156475E-2</v>
      </c>
      <c r="AD12">
        <f t="shared" si="4"/>
        <v>0.2680601473081225</v>
      </c>
      <c r="AG12">
        <v>-3.5000000000000003E-2</v>
      </c>
      <c r="AH12">
        <f t="shared" si="5"/>
        <v>0.51274288518155053</v>
      </c>
      <c r="AI12">
        <f t="shared" si="0"/>
        <v>0.89092310964585764</v>
      </c>
      <c r="AJ12">
        <f t="shared" si="0"/>
        <v>1.1018062306672558</v>
      </c>
      <c r="AK12">
        <f t="shared" si="0"/>
        <v>1.3453362016658392</v>
      </c>
      <c r="AL12">
        <f t="shared" si="0"/>
        <v>1.9343476282561709</v>
      </c>
      <c r="AM12">
        <f t="shared" si="0"/>
        <v>2.3240617842250542</v>
      </c>
      <c r="AN12">
        <f t="shared" si="0"/>
        <v>2.3103275648949322</v>
      </c>
      <c r="AO12">
        <f t="shared" si="0"/>
        <v>2.9240363400389358</v>
      </c>
      <c r="AP12">
        <f t="shared" si="0"/>
        <v>2.9798471630486238</v>
      </c>
      <c r="AQ12">
        <f t="shared" si="0"/>
        <v>2.9295457692840325</v>
      </c>
      <c r="AR12">
        <f t="shared" si="0"/>
        <v>2.8184146515953641</v>
      </c>
      <c r="AS12">
        <f t="shared" si="0"/>
        <v>3.3016402116402115</v>
      </c>
      <c r="AT12">
        <v>0.1323</v>
      </c>
    </row>
    <row r="13" spans="1:59" x14ac:dyDescent="0.15">
      <c r="A13">
        <v>-3.4500000000000003E-2</v>
      </c>
      <c r="B13">
        <v>9.3106999999999995E-2</v>
      </c>
      <c r="C13">
        <v>0.16444700000000001</v>
      </c>
      <c r="D13">
        <v>0.19616600000000001</v>
      </c>
      <c r="E13">
        <v>0.328071</v>
      </c>
      <c r="F13">
        <v>0.30158499999999999</v>
      </c>
      <c r="G13">
        <v>0.416186</v>
      </c>
      <c r="H13">
        <v>0.39085799999999998</v>
      </c>
      <c r="I13">
        <v>0.33922099999999999</v>
      </c>
      <c r="J13">
        <v>0.42392299999999999</v>
      </c>
      <c r="K13">
        <v>0.36964999999999998</v>
      </c>
      <c r="L13">
        <v>0.39768100000000001</v>
      </c>
      <c r="M13">
        <v>0.35589500000000002</v>
      </c>
      <c r="N13">
        <f t="shared" si="1"/>
        <v>0.31473249999999997</v>
      </c>
      <c r="O13">
        <f t="shared" si="2"/>
        <v>1.9069384123708076E-3</v>
      </c>
      <c r="Q13">
        <v>2.0565E-2</v>
      </c>
      <c r="R13">
        <v>2.4958000000000001E-2</v>
      </c>
      <c r="S13">
        <v>2.6353999999999999E-2</v>
      </c>
      <c r="T13">
        <v>4.5954000000000002E-2</v>
      </c>
      <c r="U13">
        <v>4.2146000000000003E-2</v>
      </c>
      <c r="V13">
        <v>4.8085999999999997E-2</v>
      </c>
      <c r="W13">
        <v>5.0122E-2</v>
      </c>
      <c r="X13">
        <v>4.2733E-2</v>
      </c>
      <c r="Y13">
        <v>4.8175000000000003E-2</v>
      </c>
      <c r="Z13">
        <v>3.7933000000000001E-2</v>
      </c>
      <c r="AA13">
        <v>3.8514E-2</v>
      </c>
      <c r="AB13">
        <v>4.4403999999999999E-2</v>
      </c>
      <c r="AC13">
        <f t="shared" si="3"/>
        <v>4.2097056506903839E-2</v>
      </c>
      <c r="AD13">
        <f t="shared" si="4"/>
        <v>0.2550626168283216</v>
      </c>
      <c r="AG13">
        <v>-3.4500000000000003E-2</v>
      </c>
      <c r="AH13">
        <f t="shared" si="5"/>
        <v>0.45685475956820409</v>
      </c>
      <c r="AI13">
        <f t="shared" si="0"/>
        <v>0.87443900882697012</v>
      </c>
      <c r="AJ13">
        <f t="shared" si="0"/>
        <v>1.0835505965532479</v>
      </c>
      <c r="AK13">
        <f t="shared" si="0"/>
        <v>1.8096475260632137</v>
      </c>
      <c r="AL13">
        <f t="shared" si="0"/>
        <v>1.7153054260038676</v>
      </c>
      <c r="AM13">
        <f t="shared" si="0"/>
        <v>2.4442708639220063</v>
      </c>
      <c r="AN13">
        <f t="shared" si="0"/>
        <v>2.4156860321384426</v>
      </c>
      <c r="AO13">
        <f t="shared" si="0"/>
        <v>2.201304347826087</v>
      </c>
      <c r="AP13">
        <f t="shared" si="0"/>
        <v>2.8668627848786095</v>
      </c>
      <c r="AQ13">
        <f t="shared" si="0"/>
        <v>2.5595485389835204</v>
      </c>
      <c r="AR13">
        <f t="shared" si="0"/>
        <v>2.8450493632851628</v>
      </c>
      <c r="AS13">
        <f t="shared" si="0"/>
        <v>2.6900604686318972</v>
      </c>
    </row>
    <row r="14" spans="1:59" x14ac:dyDescent="0.15">
      <c r="A14">
        <v>-3.4000000000000002E-2</v>
      </c>
      <c r="B14">
        <v>0.13323199999999999</v>
      </c>
      <c r="C14">
        <v>0.180782</v>
      </c>
      <c r="D14">
        <v>0.166938</v>
      </c>
      <c r="E14">
        <v>0.318249</v>
      </c>
      <c r="F14">
        <v>0.453148</v>
      </c>
      <c r="G14">
        <v>0.35985699999999998</v>
      </c>
      <c r="H14">
        <v>0.47201300000000002</v>
      </c>
      <c r="I14">
        <v>0.476831</v>
      </c>
      <c r="J14">
        <v>0.369894</v>
      </c>
      <c r="K14">
        <v>0.34970400000000001</v>
      </c>
      <c r="L14">
        <v>0.42035800000000001</v>
      </c>
      <c r="M14">
        <v>0.46938800000000003</v>
      </c>
      <c r="N14">
        <f t="shared" si="1"/>
        <v>0.34753283333333335</v>
      </c>
      <c r="O14">
        <f t="shared" si="2"/>
        <v>2.1056729427161012E-3</v>
      </c>
      <c r="Q14">
        <v>3.1759999999999997E-2</v>
      </c>
      <c r="R14">
        <v>2.6143E-2</v>
      </c>
      <c r="S14">
        <v>2.4615000000000001E-2</v>
      </c>
      <c r="T14">
        <v>4.521E-2</v>
      </c>
      <c r="U14">
        <v>5.3781000000000002E-2</v>
      </c>
      <c r="V14">
        <v>4.5807E-2</v>
      </c>
      <c r="W14">
        <v>5.2413000000000001E-2</v>
      </c>
      <c r="X14">
        <v>4.7135999999999997E-2</v>
      </c>
      <c r="Y14">
        <v>4.4102000000000002E-2</v>
      </c>
      <c r="Z14">
        <v>3.7055999999999999E-2</v>
      </c>
      <c r="AA14">
        <v>3.9105000000000001E-2</v>
      </c>
      <c r="AB14">
        <v>5.7610000000000001E-2</v>
      </c>
      <c r="AC14">
        <f t="shared" si="3"/>
        <v>4.5194373457122052E-2</v>
      </c>
      <c r="AD14">
        <f t="shared" si="4"/>
        <v>0.27382900650071623</v>
      </c>
      <c r="AG14">
        <v>-3.4000000000000002E-2</v>
      </c>
      <c r="AH14">
        <f t="shared" si="5"/>
        <v>0.65373895976447494</v>
      </c>
      <c r="AI14">
        <f t="shared" si="0"/>
        <v>0.96129958523875358</v>
      </c>
      <c r="AJ14">
        <f t="shared" si="0"/>
        <v>0.92210561201944319</v>
      </c>
      <c r="AK14">
        <f t="shared" si="0"/>
        <v>1.755469137845441</v>
      </c>
      <c r="AL14">
        <f t="shared" si="0"/>
        <v>2.5773404618359685</v>
      </c>
      <c r="AM14">
        <f t="shared" si="0"/>
        <v>2.1134492276971866</v>
      </c>
      <c r="AN14">
        <f t="shared" si="0"/>
        <v>2.9172620519159458</v>
      </c>
      <c r="AO14">
        <f t="shared" si="0"/>
        <v>3.0942959117456201</v>
      </c>
      <c r="AP14">
        <f t="shared" si="0"/>
        <v>2.5014810306350173</v>
      </c>
      <c r="AQ14">
        <f t="shared" si="0"/>
        <v>2.4214374740340676</v>
      </c>
      <c r="AR14">
        <f t="shared" si="0"/>
        <v>3.0072828730862788</v>
      </c>
      <c r="AS14">
        <f t="shared" si="0"/>
        <v>3.5479062736205593</v>
      </c>
    </row>
    <row r="15" spans="1:59" x14ac:dyDescent="0.15">
      <c r="A15">
        <v>-3.3500000000000002E-2</v>
      </c>
      <c r="B15">
        <v>0.104448</v>
      </c>
      <c r="C15">
        <v>0.11139499999999999</v>
      </c>
      <c r="D15">
        <v>0.18248400000000001</v>
      </c>
      <c r="E15">
        <v>0.23805299999999999</v>
      </c>
      <c r="F15">
        <v>0.25787100000000002</v>
      </c>
      <c r="G15">
        <v>0.34988200000000003</v>
      </c>
      <c r="H15">
        <v>0.41242899999999999</v>
      </c>
      <c r="I15">
        <v>0.48669200000000001</v>
      </c>
      <c r="J15">
        <v>0.42348999999999998</v>
      </c>
      <c r="K15">
        <v>0.34366799999999997</v>
      </c>
      <c r="L15">
        <v>0.37908199999999997</v>
      </c>
      <c r="M15">
        <v>0.42783900000000002</v>
      </c>
      <c r="N15">
        <f t="shared" si="1"/>
        <v>0.30977775000000002</v>
      </c>
      <c r="O15">
        <f t="shared" si="2"/>
        <v>1.8769179883640903E-3</v>
      </c>
      <c r="Q15">
        <v>2.6877000000000002E-2</v>
      </c>
      <c r="R15">
        <v>1.9179999999999999E-2</v>
      </c>
      <c r="S15">
        <v>2.3897999999999999E-2</v>
      </c>
      <c r="T15">
        <v>3.4965999999999997E-2</v>
      </c>
      <c r="U15">
        <v>3.6583999999999998E-2</v>
      </c>
      <c r="V15">
        <v>4.1621999999999999E-2</v>
      </c>
      <c r="W15">
        <v>4.6733999999999998E-2</v>
      </c>
      <c r="X15">
        <v>4.7654000000000002E-2</v>
      </c>
      <c r="Y15">
        <v>4.6018000000000003E-2</v>
      </c>
      <c r="Z15">
        <v>3.4783000000000001E-2</v>
      </c>
      <c r="AA15">
        <v>3.3952000000000003E-2</v>
      </c>
      <c r="AB15">
        <v>5.0005000000000001E-2</v>
      </c>
      <c r="AC15">
        <f t="shared" si="3"/>
        <v>3.9761199957884935E-2</v>
      </c>
      <c r="AD15">
        <f t="shared" si="4"/>
        <v>0.24090985334875084</v>
      </c>
      <c r="AG15">
        <v>-3.3500000000000002E-2</v>
      </c>
      <c r="AH15">
        <f t="shared" si="5"/>
        <v>0.51250245338567224</v>
      </c>
      <c r="AI15">
        <f t="shared" si="0"/>
        <v>0.5923375518451558</v>
      </c>
      <c r="AJ15">
        <f t="shared" si="0"/>
        <v>1.007976137870084</v>
      </c>
      <c r="AK15">
        <f t="shared" si="0"/>
        <v>1.3131060731424788</v>
      </c>
      <c r="AL15">
        <f t="shared" si="0"/>
        <v>1.466676146058469</v>
      </c>
      <c r="AM15">
        <f t="shared" si="0"/>
        <v>2.0548658013742882</v>
      </c>
      <c r="AN15">
        <f t="shared" si="0"/>
        <v>2.5490049443757723</v>
      </c>
      <c r="AO15">
        <f t="shared" si="0"/>
        <v>3.1582868267358863</v>
      </c>
      <c r="AP15">
        <f t="shared" si="0"/>
        <v>2.8639345370933929</v>
      </c>
      <c r="AQ15">
        <f t="shared" si="0"/>
        <v>2.3796427087660987</v>
      </c>
      <c r="AR15">
        <f t="shared" si="0"/>
        <v>2.7119902704249537</v>
      </c>
      <c r="AS15">
        <f t="shared" si="0"/>
        <v>3.2338548752834471</v>
      </c>
    </row>
    <row r="16" spans="1:59" x14ac:dyDescent="0.15">
      <c r="A16">
        <v>-3.3000000000000002E-2</v>
      </c>
      <c r="B16">
        <v>0.124531</v>
      </c>
      <c r="C16">
        <v>0.13106999999999999</v>
      </c>
      <c r="D16">
        <v>0.21648700000000001</v>
      </c>
      <c r="E16">
        <v>0.236766</v>
      </c>
      <c r="F16">
        <v>0.31849100000000002</v>
      </c>
      <c r="G16">
        <v>0.31007400000000002</v>
      </c>
      <c r="H16">
        <v>0.30913800000000002</v>
      </c>
      <c r="I16">
        <v>0.395567</v>
      </c>
      <c r="J16">
        <v>0.44895600000000002</v>
      </c>
      <c r="K16">
        <v>0.43070599999999998</v>
      </c>
      <c r="L16">
        <v>0.44951000000000002</v>
      </c>
      <c r="M16">
        <v>0.37922600000000001</v>
      </c>
      <c r="N16">
        <f t="shared" si="1"/>
        <v>0.31254350000000003</v>
      </c>
      <c r="O16">
        <f t="shared" si="2"/>
        <v>1.8936754408483891E-3</v>
      </c>
      <c r="Q16">
        <v>3.1592000000000002E-2</v>
      </c>
      <c r="R16">
        <v>1.9550999999999999E-2</v>
      </c>
      <c r="S16">
        <v>2.6105E-2</v>
      </c>
      <c r="T16">
        <v>3.5354999999999998E-2</v>
      </c>
      <c r="U16">
        <v>3.7748999999999998E-2</v>
      </c>
      <c r="V16">
        <v>3.7553999999999997E-2</v>
      </c>
      <c r="W16">
        <v>3.9344999999999998E-2</v>
      </c>
      <c r="X16">
        <v>4.0120000000000003E-2</v>
      </c>
      <c r="Y16">
        <v>4.6288999999999997E-2</v>
      </c>
      <c r="Z16">
        <v>3.8711000000000002E-2</v>
      </c>
      <c r="AA16">
        <v>3.7379000000000003E-2</v>
      </c>
      <c r="AB16">
        <v>4.2766999999999999E-2</v>
      </c>
      <c r="AC16">
        <f t="shared" si="3"/>
        <v>3.8343063173740491E-2</v>
      </c>
      <c r="AD16">
        <f t="shared" si="4"/>
        <v>0.23231747874590747</v>
      </c>
      <c r="AG16">
        <v>-3.3000000000000002E-2</v>
      </c>
      <c r="AH16">
        <f t="shared" si="5"/>
        <v>0.61104514229636897</v>
      </c>
      <c r="AI16">
        <f t="shared" si="0"/>
        <v>0.69695841752632137</v>
      </c>
      <c r="AJ16">
        <f t="shared" si="0"/>
        <v>1.1957965090587717</v>
      </c>
      <c r="AK16">
        <f t="shared" si="0"/>
        <v>1.3060069501903029</v>
      </c>
      <c r="AL16">
        <f t="shared" si="0"/>
        <v>1.8114605846888865</v>
      </c>
      <c r="AM16">
        <f t="shared" si="0"/>
        <v>1.8210724144006578</v>
      </c>
      <c r="AN16">
        <f t="shared" si="0"/>
        <v>1.9106180469715699</v>
      </c>
      <c r="AO16">
        <f t="shared" si="0"/>
        <v>2.5669500324464636</v>
      </c>
      <c r="AP16">
        <f t="shared" si="0"/>
        <v>3.0361533779671332</v>
      </c>
      <c r="AQ16">
        <f t="shared" si="0"/>
        <v>2.9823154687716382</v>
      </c>
      <c r="AR16">
        <f t="shared" si="0"/>
        <v>3.2158391758477611</v>
      </c>
      <c r="AS16">
        <f t="shared" si="0"/>
        <v>2.8664096749811034</v>
      </c>
    </row>
    <row r="17" spans="1:45" x14ac:dyDescent="0.15">
      <c r="A17">
        <v>-3.2500000000000001E-2</v>
      </c>
      <c r="B17">
        <v>9.4379000000000005E-2</v>
      </c>
      <c r="C17">
        <v>0.13569400000000001</v>
      </c>
      <c r="D17">
        <v>0.21463199999999999</v>
      </c>
      <c r="E17">
        <v>0.21357999999999999</v>
      </c>
      <c r="F17">
        <v>0.32022499999999998</v>
      </c>
      <c r="G17">
        <v>0.43559300000000001</v>
      </c>
      <c r="H17">
        <v>0.45009700000000002</v>
      </c>
      <c r="I17">
        <v>0.37198300000000001</v>
      </c>
      <c r="J17">
        <v>0.394565</v>
      </c>
      <c r="K17">
        <v>0.40989999999999999</v>
      </c>
      <c r="L17">
        <v>0.38544899999999999</v>
      </c>
      <c r="M17">
        <v>0.44474200000000003</v>
      </c>
      <c r="N17">
        <f t="shared" si="1"/>
        <v>0.32256991666666668</v>
      </c>
      <c r="O17">
        <f t="shared" si="2"/>
        <v>1.9544246773590818E-3</v>
      </c>
      <c r="Q17">
        <v>2.3203999999999999E-2</v>
      </c>
      <c r="R17">
        <v>1.9720999999999999E-2</v>
      </c>
      <c r="S17">
        <v>2.4591999999999999E-2</v>
      </c>
      <c r="T17">
        <v>3.2197000000000003E-2</v>
      </c>
      <c r="U17">
        <v>3.8240000000000003E-2</v>
      </c>
      <c r="V17">
        <v>4.5158999999999998E-2</v>
      </c>
      <c r="W17">
        <v>4.8973000000000003E-2</v>
      </c>
      <c r="X17">
        <v>3.8621999999999997E-2</v>
      </c>
      <c r="Y17">
        <v>4.0714E-2</v>
      </c>
      <c r="Z17">
        <v>3.7039000000000002E-2</v>
      </c>
      <c r="AA17">
        <v>3.3824E-2</v>
      </c>
      <c r="AB17">
        <v>5.0172000000000001E-2</v>
      </c>
      <c r="AC17">
        <f t="shared" si="3"/>
        <v>3.8906897146206029E-2</v>
      </c>
      <c r="AD17">
        <f t="shared" si="4"/>
        <v>0.2357337025963846</v>
      </c>
      <c r="AG17">
        <v>-3.2500000000000001E-2</v>
      </c>
      <c r="AH17">
        <f t="shared" si="5"/>
        <v>0.46309617271835135</v>
      </c>
      <c r="AI17">
        <f t="shared" si="0"/>
        <v>0.7215463150058492</v>
      </c>
      <c r="AJ17">
        <f t="shared" si="0"/>
        <v>1.1855501546619531</v>
      </c>
      <c r="AK17">
        <f t="shared" si="0"/>
        <v>1.1781124165701362</v>
      </c>
      <c r="AL17">
        <f t="shared" si="0"/>
        <v>1.8213229439199179</v>
      </c>
      <c r="AM17">
        <f t="shared" si="0"/>
        <v>2.5582486638867681</v>
      </c>
      <c r="AN17">
        <f t="shared" si="0"/>
        <v>2.7818108776266999</v>
      </c>
      <c r="AO17">
        <f t="shared" si="0"/>
        <v>2.4139065541855942</v>
      </c>
      <c r="AP17">
        <f t="shared" si="0"/>
        <v>2.6683235274227362</v>
      </c>
      <c r="AQ17">
        <f t="shared" si="0"/>
        <v>2.8382495499238334</v>
      </c>
      <c r="AR17">
        <f t="shared" si="0"/>
        <v>2.757540420661039</v>
      </c>
      <c r="AS17">
        <f t="shared" si="0"/>
        <v>3.3616175359032505</v>
      </c>
    </row>
    <row r="18" spans="1:45" x14ac:dyDescent="0.15">
      <c r="A18">
        <v>-3.2000000000000001E-2</v>
      </c>
      <c r="B18">
        <v>8.3692000000000003E-2</v>
      </c>
      <c r="C18">
        <v>0.14794099999999999</v>
      </c>
      <c r="D18">
        <v>0.24351400000000001</v>
      </c>
      <c r="E18">
        <v>0.33931899999999998</v>
      </c>
      <c r="F18">
        <v>0.35658200000000001</v>
      </c>
      <c r="G18">
        <v>0.34925699999999998</v>
      </c>
      <c r="H18">
        <v>0.40618700000000002</v>
      </c>
      <c r="I18">
        <v>0.44326199999999999</v>
      </c>
      <c r="J18">
        <v>0.41090900000000002</v>
      </c>
      <c r="K18">
        <v>0.38475799999999999</v>
      </c>
      <c r="L18">
        <v>0.45297399999999999</v>
      </c>
      <c r="M18">
        <v>0.46621899999999999</v>
      </c>
      <c r="N18">
        <f t="shared" si="1"/>
        <v>0.34038450000000003</v>
      </c>
      <c r="O18">
        <f t="shared" si="2"/>
        <v>2.0623617771460883E-3</v>
      </c>
      <c r="Q18">
        <v>2.0608000000000001E-2</v>
      </c>
      <c r="R18">
        <v>2.1753000000000002E-2</v>
      </c>
      <c r="S18">
        <v>2.6535E-2</v>
      </c>
      <c r="T18">
        <v>4.1077000000000002E-2</v>
      </c>
      <c r="U18">
        <v>4.1827000000000003E-2</v>
      </c>
      <c r="V18">
        <v>4.0492E-2</v>
      </c>
      <c r="W18">
        <v>4.6182000000000001E-2</v>
      </c>
      <c r="X18">
        <v>4.2397999999999998E-2</v>
      </c>
      <c r="Y18">
        <v>4.2342999999999999E-2</v>
      </c>
      <c r="Z18">
        <v>3.6643000000000002E-2</v>
      </c>
      <c r="AA18">
        <v>3.6378000000000001E-2</v>
      </c>
      <c r="AB18">
        <v>5.0654999999999999E-2</v>
      </c>
      <c r="AC18">
        <f t="shared" si="3"/>
        <v>4.0038280949157096E-2</v>
      </c>
      <c r="AD18">
        <f t="shared" si="4"/>
        <v>0.24258866437668275</v>
      </c>
      <c r="AG18">
        <v>-3.2000000000000001E-2</v>
      </c>
      <c r="AH18">
        <f t="shared" si="5"/>
        <v>0.41065750736015699</v>
      </c>
      <c r="AI18">
        <f t="shared" si="5"/>
        <v>0.78666914814420918</v>
      </c>
      <c r="AJ18">
        <f t="shared" si="5"/>
        <v>1.3450839593460009</v>
      </c>
      <c r="AK18">
        <f t="shared" si="5"/>
        <v>1.8716917645760933</v>
      </c>
      <c r="AL18">
        <f t="shared" si="5"/>
        <v>2.0281082925719485</v>
      </c>
      <c r="AM18">
        <f t="shared" si="5"/>
        <v>2.0511951606272389</v>
      </c>
      <c r="AN18">
        <f t="shared" si="5"/>
        <v>2.5104264524103832</v>
      </c>
      <c r="AO18">
        <f t="shared" si="5"/>
        <v>2.8764568462037641</v>
      </c>
      <c r="AP18">
        <f t="shared" si="5"/>
        <v>2.7788530465949823</v>
      </c>
      <c r="AQ18">
        <f t="shared" si="5"/>
        <v>2.6641600886303838</v>
      </c>
      <c r="AR18">
        <f t="shared" si="5"/>
        <v>3.2406209758191444</v>
      </c>
      <c r="AS18">
        <f t="shared" si="5"/>
        <v>3.5239531368102797</v>
      </c>
    </row>
    <row r="19" spans="1:45" x14ac:dyDescent="0.15">
      <c r="A19">
        <v>-3.15E-2</v>
      </c>
      <c r="B19">
        <v>0.147979</v>
      </c>
      <c r="C19">
        <v>0.12575900000000001</v>
      </c>
      <c r="D19">
        <v>0.22179699999999999</v>
      </c>
      <c r="E19">
        <v>0.234873</v>
      </c>
      <c r="F19">
        <v>0.34283200000000003</v>
      </c>
      <c r="G19">
        <v>0.35088799999999998</v>
      </c>
      <c r="H19">
        <v>0.43687999999999999</v>
      </c>
      <c r="I19">
        <v>0.41368300000000002</v>
      </c>
      <c r="J19">
        <v>0.46199400000000002</v>
      </c>
      <c r="K19">
        <v>0.397565</v>
      </c>
      <c r="L19">
        <v>0.367585</v>
      </c>
      <c r="M19">
        <v>0.44707999999999998</v>
      </c>
      <c r="N19">
        <f t="shared" si="1"/>
        <v>0.32907625000000001</v>
      </c>
      <c r="O19">
        <f t="shared" si="2"/>
        <v>1.9938460175671058E-3</v>
      </c>
      <c r="Q19">
        <v>3.0691E-2</v>
      </c>
      <c r="R19">
        <v>1.881E-2</v>
      </c>
      <c r="S19">
        <v>2.4645E-2</v>
      </c>
      <c r="T19">
        <v>3.4223000000000003E-2</v>
      </c>
      <c r="U19">
        <v>3.9813000000000001E-2</v>
      </c>
      <c r="V19">
        <v>3.9709000000000001E-2</v>
      </c>
      <c r="W19">
        <v>4.4592E-2</v>
      </c>
      <c r="X19">
        <v>3.8720999999999998E-2</v>
      </c>
      <c r="Y19">
        <v>4.5589999999999999E-2</v>
      </c>
      <c r="Z19">
        <v>3.4701999999999997E-2</v>
      </c>
      <c r="AA19">
        <v>3.0669999999999999E-2</v>
      </c>
      <c r="AB19">
        <v>4.6928999999999998E-2</v>
      </c>
      <c r="AC19">
        <f t="shared" si="3"/>
        <v>3.8316436225202366E-2</v>
      </c>
      <c r="AD19">
        <f t="shared" si="4"/>
        <v>0.23215614824596686</v>
      </c>
      <c r="AG19">
        <v>-3.15E-2</v>
      </c>
      <c r="AH19">
        <f t="shared" si="5"/>
        <v>0.72609911678115802</v>
      </c>
      <c r="AI19">
        <f t="shared" si="5"/>
        <v>0.66871743060725308</v>
      </c>
      <c r="AJ19">
        <f t="shared" si="5"/>
        <v>1.2251270437472381</v>
      </c>
      <c r="AK19">
        <f t="shared" si="5"/>
        <v>1.2955651166639086</v>
      </c>
      <c r="AL19">
        <f t="shared" si="5"/>
        <v>1.9499033102036174</v>
      </c>
      <c r="AM19">
        <f t="shared" si="5"/>
        <v>2.0607740647207375</v>
      </c>
      <c r="AN19">
        <f t="shared" si="5"/>
        <v>2.7001236093943137</v>
      </c>
      <c r="AO19">
        <f t="shared" si="5"/>
        <v>2.6845100584036343</v>
      </c>
      <c r="AP19">
        <f t="shared" si="5"/>
        <v>3.1243254209778861</v>
      </c>
      <c r="AQ19">
        <f t="shared" si="5"/>
        <v>2.7528389419747961</v>
      </c>
      <c r="AR19">
        <f t="shared" si="5"/>
        <v>2.6297395907855203</v>
      </c>
      <c r="AS19">
        <f t="shared" si="5"/>
        <v>3.3792894935752078</v>
      </c>
    </row>
    <row r="20" spans="1:45" x14ac:dyDescent="0.15">
      <c r="A20">
        <v>-3.1E-2</v>
      </c>
      <c r="B20">
        <v>0.15554699999999999</v>
      </c>
      <c r="C20">
        <v>0.142461</v>
      </c>
      <c r="D20">
        <v>0.19228000000000001</v>
      </c>
      <c r="E20">
        <v>0.26889000000000002</v>
      </c>
      <c r="F20">
        <v>0.373195</v>
      </c>
      <c r="G20">
        <v>0.34375299999999998</v>
      </c>
      <c r="H20">
        <v>0.43999500000000002</v>
      </c>
      <c r="I20">
        <v>0.44965699999999997</v>
      </c>
      <c r="J20">
        <v>0.37150499999999997</v>
      </c>
      <c r="K20">
        <v>0.45531199999999999</v>
      </c>
      <c r="L20">
        <v>0.40066800000000002</v>
      </c>
      <c r="M20">
        <v>0.35971199999999998</v>
      </c>
      <c r="N20">
        <f t="shared" si="1"/>
        <v>0.32941458333333334</v>
      </c>
      <c r="O20">
        <f t="shared" si="2"/>
        <v>1.995895951493595E-3</v>
      </c>
      <c r="Q20">
        <v>3.1912000000000003E-2</v>
      </c>
      <c r="R20">
        <v>1.9494999999999998E-2</v>
      </c>
      <c r="S20">
        <v>2.1911E-2</v>
      </c>
      <c r="T20">
        <v>3.5172000000000002E-2</v>
      </c>
      <c r="U20">
        <v>4.0259999999999997E-2</v>
      </c>
      <c r="V20">
        <v>3.9028E-2</v>
      </c>
      <c r="W20">
        <v>4.4132999999999999E-2</v>
      </c>
      <c r="X20">
        <v>4.1258000000000003E-2</v>
      </c>
      <c r="Y20">
        <v>3.9289999999999999E-2</v>
      </c>
      <c r="Z20">
        <v>3.6997000000000002E-2</v>
      </c>
      <c r="AA20">
        <v>3.2786000000000003E-2</v>
      </c>
      <c r="AB20">
        <v>3.4096000000000001E-2</v>
      </c>
      <c r="AC20">
        <f t="shared" si="3"/>
        <v>3.7000651139233655E-2</v>
      </c>
      <c r="AD20">
        <f t="shared" si="4"/>
        <v>0.2241839141978258</v>
      </c>
      <c r="AG20">
        <v>-3.1E-2</v>
      </c>
      <c r="AH20">
        <f t="shared" si="5"/>
        <v>0.76323356231599604</v>
      </c>
      <c r="AI20">
        <f t="shared" si="5"/>
        <v>0.75752951185791773</v>
      </c>
      <c r="AJ20">
        <f t="shared" si="5"/>
        <v>1.0620857269111799</v>
      </c>
      <c r="AK20">
        <f t="shared" si="5"/>
        <v>1.4832037067681616</v>
      </c>
      <c r="AL20">
        <f t="shared" si="5"/>
        <v>2.1225969741781365</v>
      </c>
      <c r="AM20">
        <f t="shared" si="5"/>
        <v>2.0188700299524283</v>
      </c>
      <c r="AN20">
        <f t="shared" si="5"/>
        <v>2.7193757725587147</v>
      </c>
      <c r="AO20">
        <f t="shared" si="5"/>
        <v>2.917955872809864</v>
      </c>
      <c r="AP20">
        <f t="shared" si="5"/>
        <v>2.5123757354432947</v>
      </c>
      <c r="AQ20">
        <f t="shared" si="5"/>
        <v>3.1526935327516967</v>
      </c>
      <c r="AR20">
        <f t="shared" si="5"/>
        <v>2.8664186578909718</v>
      </c>
      <c r="AS20">
        <f t="shared" si="5"/>
        <v>2.7189115646258499</v>
      </c>
    </row>
    <row r="21" spans="1:45" x14ac:dyDescent="0.15">
      <c r="A21">
        <v>-3.0499999999999999E-2</v>
      </c>
      <c r="B21">
        <v>0.169124</v>
      </c>
      <c r="C21">
        <v>0.17444100000000001</v>
      </c>
      <c r="D21">
        <v>0.24024999999999999</v>
      </c>
      <c r="E21">
        <v>0.32416400000000001</v>
      </c>
      <c r="F21">
        <v>0.35216900000000001</v>
      </c>
      <c r="G21">
        <v>0.39323799999999998</v>
      </c>
      <c r="H21">
        <v>0.416211</v>
      </c>
      <c r="I21">
        <v>0.46129799999999999</v>
      </c>
      <c r="J21">
        <v>0.42949300000000001</v>
      </c>
      <c r="K21">
        <v>0.40250000000000002</v>
      </c>
      <c r="L21">
        <v>0.45597900000000002</v>
      </c>
      <c r="M21">
        <v>0.37436799999999998</v>
      </c>
      <c r="N21">
        <f t="shared" si="1"/>
        <v>0.34943624999999995</v>
      </c>
      <c r="O21">
        <f t="shared" si="2"/>
        <v>2.1172055882370221E-3</v>
      </c>
      <c r="Q21">
        <v>3.3456E-2</v>
      </c>
      <c r="R21">
        <v>2.2308000000000001E-2</v>
      </c>
      <c r="S21">
        <v>2.5305000000000001E-2</v>
      </c>
      <c r="T21">
        <v>3.9282999999999998E-2</v>
      </c>
      <c r="U21">
        <v>3.8406000000000003E-2</v>
      </c>
      <c r="V21">
        <v>4.1898999999999999E-2</v>
      </c>
      <c r="W21">
        <v>4.3178000000000001E-2</v>
      </c>
      <c r="X21">
        <v>4.2367000000000002E-2</v>
      </c>
      <c r="Y21">
        <v>4.2620999999999999E-2</v>
      </c>
      <c r="Z21">
        <v>3.5320999999999998E-2</v>
      </c>
      <c r="AA21">
        <v>3.5261000000000001E-2</v>
      </c>
      <c r="AB21">
        <v>3.9057000000000001E-2</v>
      </c>
      <c r="AC21">
        <f t="shared" si="3"/>
        <v>3.8757060794835117E-2</v>
      </c>
      <c r="AD21">
        <f t="shared" si="4"/>
        <v>0.23482585641786602</v>
      </c>
      <c r="AG21">
        <v>-3.0499999999999999E-2</v>
      </c>
      <c r="AH21">
        <f t="shared" si="5"/>
        <v>0.82985279685966629</v>
      </c>
      <c r="AI21">
        <f t="shared" si="5"/>
        <v>0.92758162288631296</v>
      </c>
      <c r="AJ21">
        <f t="shared" si="5"/>
        <v>1.3270547945205478</v>
      </c>
      <c r="AK21">
        <f t="shared" si="5"/>
        <v>1.7880964201003917</v>
      </c>
      <c r="AL21">
        <f t="shared" si="5"/>
        <v>2.0030087589580252</v>
      </c>
      <c r="AM21">
        <f t="shared" si="5"/>
        <v>2.3094966817407645</v>
      </c>
      <c r="AN21">
        <f t="shared" si="5"/>
        <v>2.572379480840544</v>
      </c>
      <c r="AO21">
        <f t="shared" si="5"/>
        <v>2.9934977287475668</v>
      </c>
      <c r="AP21">
        <f t="shared" si="5"/>
        <v>2.9045310069655779</v>
      </c>
      <c r="AQ21">
        <f t="shared" si="5"/>
        <v>2.7870101094031301</v>
      </c>
      <c r="AR21">
        <f t="shared" si="5"/>
        <v>3.262119044212334</v>
      </c>
      <c r="AS21">
        <f t="shared" si="5"/>
        <v>2.8296900982615267</v>
      </c>
    </row>
    <row r="22" spans="1:45" x14ac:dyDescent="0.15">
      <c r="A22">
        <v>-0.03</v>
      </c>
      <c r="B22">
        <v>0.133963</v>
      </c>
      <c r="C22">
        <v>0.182561</v>
      </c>
      <c r="D22">
        <v>0.28892200000000001</v>
      </c>
      <c r="E22">
        <v>0.36057299999999998</v>
      </c>
      <c r="F22">
        <v>0.44752999999999998</v>
      </c>
      <c r="G22">
        <v>0.35416500000000001</v>
      </c>
      <c r="H22">
        <v>0.33970099999999998</v>
      </c>
      <c r="I22">
        <v>0.48014800000000002</v>
      </c>
      <c r="J22">
        <v>0.40727000000000002</v>
      </c>
      <c r="K22">
        <v>0.41984700000000003</v>
      </c>
      <c r="L22">
        <v>0.46944799999999998</v>
      </c>
      <c r="M22">
        <v>0.42592999999999998</v>
      </c>
      <c r="N22">
        <f t="shared" si="1"/>
        <v>0.35917149999999998</v>
      </c>
      <c r="O22">
        <f t="shared" si="2"/>
        <v>2.1761906697873321E-3</v>
      </c>
      <c r="Q22">
        <v>2.9678E-2</v>
      </c>
      <c r="R22">
        <v>2.2783999999999999E-2</v>
      </c>
      <c r="S22">
        <v>2.8535000000000001E-2</v>
      </c>
      <c r="T22">
        <v>4.1022999999999997E-2</v>
      </c>
      <c r="U22">
        <v>4.4540000000000003E-2</v>
      </c>
      <c r="V22">
        <v>3.8960000000000002E-2</v>
      </c>
      <c r="W22">
        <v>3.8503999999999997E-2</v>
      </c>
      <c r="X22">
        <v>4.1111000000000002E-2</v>
      </c>
      <c r="Y22">
        <v>4.2082000000000001E-2</v>
      </c>
      <c r="Z22">
        <v>3.6479999999999999E-2</v>
      </c>
      <c r="AA22">
        <v>3.5083999999999997E-2</v>
      </c>
      <c r="AB22">
        <v>4.1581E-2</v>
      </c>
      <c r="AC22">
        <f t="shared" si="3"/>
        <v>3.8885548112377176E-2</v>
      </c>
      <c r="AD22">
        <f t="shared" si="4"/>
        <v>0.23560435054930617</v>
      </c>
      <c r="AG22">
        <v>-0.03</v>
      </c>
      <c r="AH22">
        <f t="shared" si="5"/>
        <v>0.65732580961727183</v>
      </c>
      <c r="AI22">
        <f t="shared" si="5"/>
        <v>0.97075933212804422</v>
      </c>
      <c r="AJ22">
        <f t="shared" si="5"/>
        <v>1.5959014582412727</v>
      </c>
      <c r="AK22">
        <f t="shared" si="5"/>
        <v>1.988929339731921</v>
      </c>
      <c r="AL22">
        <f t="shared" si="5"/>
        <v>2.5453873279490384</v>
      </c>
      <c r="AM22">
        <f t="shared" si="5"/>
        <v>2.0800199682856637</v>
      </c>
      <c r="AN22">
        <f t="shared" si="5"/>
        <v>2.0995117428924597</v>
      </c>
      <c r="AO22">
        <f t="shared" si="5"/>
        <v>3.1158208955223885</v>
      </c>
      <c r="AP22">
        <f t="shared" si="5"/>
        <v>2.7542435923446273</v>
      </c>
      <c r="AQ22">
        <f t="shared" si="5"/>
        <v>2.9071250519318657</v>
      </c>
      <c r="AR22">
        <f t="shared" si="5"/>
        <v>3.3584776076691947</v>
      </c>
      <c r="AS22">
        <f t="shared" si="5"/>
        <v>3.2194255479969764</v>
      </c>
    </row>
    <row r="23" spans="1:45" x14ac:dyDescent="0.15">
      <c r="A23">
        <v>-2.9499999999999998E-2</v>
      </c>
      <c r="B23">
        <v>7.2828000000000004E-2</v>
      </c>
      <c r="C23">
        <v>0.160804</v>
      </c>
      <c r="D23">
        <v>0.17401900000000001</v>
      </c>
      <c r="E23">
        <v>0.20122599999999999</v>
      </c>
      <c r="F23">
        <v>0.36590299999999998</v>
      </c>
      <c r="G23">
        <v>0.33877600000000002</v>
      </c>
      <c r="H23">
        <v>0.34690399999999999</v>
      </c>
      <c r="I23">
        <v>0.32816699999999999</v>
      </c>
      <c r="J23">
        <v>0.36737300000000001</v>
      </c>
      <c r="K23">
        <v>0.39133099999999998</v>
      </c>
      <c r="L23">
        <v>0.39279900000000001</v>
      </c>
      <c r="M23">
        <v>0.42142499999999999</v>
      </c>
      <c r="N23">
        <f t="shared" si="1"/>
        <v>0.29679625000000004</v>
      </c>
      <c r="O23">
        <f t="shared" si="2"/>
        <v>1.7982641442259998E-3</v>
      </c>
      <c r="Q23">
        <v>1.6754999999999999E-2</v>
      </c>
      <c r="R23">
        <v>1.9199999999999998E-2</v>
      </c>
      <c r="S23">
        <v>2.0159E-2</v>
      </c>
      <c r="T23">
        <v>2.8528999999999999E-2</v>
      </c>
      <c r="U23">
        <v>3.7226000000000002E-2</v>
      </c>
      <c r="V23">
        <v>3.4366000000000001E-2</v>
      </c>
      <c r="W23">
        <v>3.5824000000000002E-2</v>
      </c>
      <c r="X23">
        <v>3.1850000000000003E-2</v>
      </c>
      <c r="Y23">
        <v>3.4308999999999999E-2</v>
      </c>
      <c r="Z23">
        <v>3.2736000000000001E-2</v>
      </c>
      <c r="AA23">
        <v>2.8195999999999999E-2</v>
      </c>
      <c r="AB23">
        <v>3.7345000000000003E-2</v>
      </c>
      <c r="AC23">
        <f t="shared" si="3"/>
        <v>3.1869983417002277E-2</v>
      </c>
      <c r="AD23">
        <f t="shared" si="4"/>
        <v>0.19309761876778012</v>
      </c>
      <c r="AG23">
        <v>-2.9499999999999998E-2</v>
      </c>
      <c r="AH23">
        <f t="shared" si="5"/>
        <v>0.35735034347399414</v>
      </c>
      <c r="AI23">
        <f t="shared" si="5"/>
        <v>0.85506753163883864</v>
      </c>
      <c r="AJ23">
        <f t="shared" si="5"/>
        <v>0.96121851524524971</v>
      </c>
      <c r="AK23">
        <f t="shared" si="5"/>
        <v>1.1099674554581056</v>
      </c>
      <c r="AL23">
        <f t="shared" si="5"/>
        <v>2.0811227391650551</v>
      </c>
      <c r="AM23">
        <f t="shared" si="5"/>
        <v>1.9896399835555296</v>
      </c>
      <c r="AN23">
        <f t="shared" si="5"/>
        <v>2.1440296662546352</v>
      </c>
      <c r="AO23">
        <f t="shared" si="5"/>
        <v>2.1295717066839717</v>
      </c>
      <c r="AP23">
        <f t="shared" si="5"/>
        <v>2.4844322715899101</v>
      </c>
      <c r="AQ23">
        <f t="shared" si="5"/>
        <v>2.7096731754604626</v>
      </c>
      <c r="AR23">
        <f t="shared" si="5"/>
        <v>2.8101230505079413</v>
      </c>
      <c r="AS23">
        <f t="shared" si="5"/>
        <v>3.185374149659864</v>
      </c>
    </row>
    <row r="24" spans="1:45" x14ac:dyDescent="0.15">
      <c r="A24">
        <v>-2.9000000000000001E-2</v>
      </c>
      <c r="B24">
        <v>0.116179</v>
      </c>
      <c r="C24">
        <v>0.15572900000000001</v>
      </c>
      <c r="D24">
        <v>0.148259</v>
      </c>
      <c r="E24">
        <v>0.244644</v>
      </c>
      <c r="F24">
        <v>0.326544</v>
      </c>
      <c r="G24">
        <v>0.38305499999999998</v>
      </c>
      <c r="H24">
        <v>0.36757400000000001</v>
      </c>
      <c r="I24">
        <v>0.37293700000000002</v>
      </c>
      <c r="J24">
        <v>0.37085499999999999</v>
      </c>
      <c r="K24">
        <v>0.37042199999999997</v>
      </c>
      <c r="L24">
        <v>0.39564700000000003</v>
      </c>
      <c r="M24">
        <v>0.40942800000000001</v>
      </c>
      <c r="N24">
        <f t="shared" si="1"/>
        <v>0.30510608333333333</v>
      </c>
      <c r="O24">
        <f t="shared" si="2"/>
        <v>1.8486127430638465E-3</v>
      </c>
      <c r="Q24">
        <v>2.1586000000000001E-2</v>
      </c>
      <c r="R24">
        <v>1.8391000000000001E-2</v>
      </c>
      <c r="S24">
        <v>1.8148000000000001E-2</v>
      </c>
      <c r="T24">
        <v>3.0015E-2</v>
      </c>
      <c r="U24">
        <v>3.3632000000000002E-2</v>
      </c>
      <c r="V24">
        <v>3.5695999999999999E-2</v>
      </c>
      <c r="W24">
        <v>3.5755000000000002E-2</v>
      </c>
      <c r="X24">
        <v>3.2398999999999997E-2</v>
      </c>
      <c r="Y24">
        <v>3.3939999999999998E-2</v>
      </c>
      <c r="Z24">
        <v>3.0148999999999999E-2</v>
      </c>
      <c r="AA24">
        <v>2.8472999999999998E-2</v>
      </c>
      <c r="AB24">
        <v>3.8818999999999999E-2</v>
      </c>
      <c r="AC24">
        <f t="shared" si="3"/>
        <v>3.1832484498757495E-2</v>
      </c>
      <c r="AD24">
        <f t="shared" si="4"/>
        <v>0.19287041589400727</v>
      </c>
      <c r="AG24">
        <v>-2.9000000000000001E-2</v>
      </c>
      <c r="AH24">
        <f t="shared" si="5"/>
        <v>0.57006378802747792</v>
      </c>
      <c r="AI24">
        <f t="shared" si="5"/>
        <v>0.82808146336275656</v>
      </c>
      <c r="AJ24">
        <f t="shared" si="5"/>
        <v>0.8189295183384887</v>
      </c>
      <c r="AK24">
        <f t="shared" si="5"/>
        <v>1.349462187655138</v>
      </c>
      <c r="AL24">
        <f t="shared" si="5"/>
        <v>1.8572631099988623</v>
      </c>
      <c r="AM24">
        <f t="shared" si="5"/>
        <v>2.2496916661772479</v>
      </c>
      <c r="AN24">
        <f t="shared" si="5"/>
        <v>2.2717799752781214</v>
      </c>
      <c r="AO24">
        <f t="shared" si="5"/>
        <v>2.4200973393900069</v>
      </c>
      <c r="AP24">
        <f t="shared" si="5"/>
        <v>2.5079799824169879</v>
      </c>
      <c r="AQ24">
        <f t="shared" si="5"/>
        <v>2.5648940589945992</v>
      </c>
      <c r="AR24">
        <f t="shared" si="5"/>
        <v>2.8304979253112039</v>
      </c>
      <c r="AS24">
        <f t="shared" si="5"/>
        <v>3.0946938775510207</v>
      </c>
    </row>
    <row r="25" spans="1:45" x14ac:dyDescent="0.15">
      <c r="A25">
        <v>-2.8500000000000001E-2</v>
      </c>
      <c r="B25">
        <v>0.11715100000000001</v>
      </c>
      <c r="C25">
        <v>0.161</v>
      </c>
      <c r="D25">
        <v>0.175487</v>
      </c>
      <c r="E25">
        <v>0.24338899999999999</v>
      </c>
      <c r="F25">
        <v>0.323183</v>
      </c>
      <c r="G25">
        <v>0.38249300000000003</v>
      </c>
      <c r="H25">
        <v>0.40654299999999999</v>
      </c>
      <c r="I25">
        <v>0.42459999999999998</v>
      </c>
      <c r="J25">
        <v>0.393897</v>
      </c>
      <c r="K25">
        <v>0.39893000000000001</v>
      </c>
      <c r="L25">
        <v>0.42758600000000002</v>
      </c>
      <c r="M25">
        <v>0.410881</v>
      </c>
      <c r="N25">
        <f t="shared" si="1"/>
        <v>0.32209499999999996</v>
      </c>
      <c r="O25">
        <f t="shared" si="2"/>
        <v>1.9515471962144846E-3</v>
      </c>
      <c r="Q25">
        <v>2.4837000000000001E-2</v>
      </c>
      <c r="R25">
        <v>1.9022000000000001E-2</v>
      </c>
      <c r="S25">
        <v>1.8828999999999999E-2</v>
      </c>
      <c r="T25">
        <v>2.8974E-2</v>
      </c>
      <c r="U25">
        <v>3.3588E-2</v>
      </c>
      <c r="V25">
        <v>3.5428000000000001E-2</v>
      </c>
      <c r="W25">
        <v>3.8123999999999998E-2</v>
      </c>
      <c r="X25">
        <v>3.4675999999999998E-2</v>
      </c>
      <c r="Y25">
        <v>3.4890999999999998E-2</v>
      </c>
      <c r="Z25">
        <v>3.2176000000000003E-2</v>
      </c>
      <c r="AA25">
        <v>2.9076999999999999E-2</v>
      </c>
      <c r="AB25">
        <v>3.7221999999999998E-2</v>
      </c>
      <c r="AC25">
        <f t="shared" si="3"/>
        <v>3.2607199874205142E-2</v>
      </c>
      <c r="AD25">
        <f t="shared" si="4"/>
        <v>0.19756435288996818</v>
      </c>
      <c r="AG25">
        <v>-2.8500000000000001E-2</v>
      </c>
      <c r="AH25">
        <f t="shared" si="5"/>
        <v>0.57483316977428855</v>
      </c>
      <c r="AI25">
        <f t="shared" si="5"/>
        <v>0.85610975220674257</v>
      </c>
      <c r="AJ25">
        <f t="shared" si="5"/>
        <v>0.96932722050375608</v>
      </c>
      <c r="AK25">
        <f t="shared" si="5"/>
        <v>1.3425395774725577</v>
      </c>
      <c r="AL25">
        <f t="shared" si="5"/>
        <v>1.8381469684905016</v>
      </c>
      <c r="AM25">
        <f t="shared" si="5"/>
        <v>2.2463910260175015</v>
      </c>
      <c r="AN25">
        <f t="shared" si="5"/>
        <v>2.512626699629172</v>
      </c>
      <c r="AO25">
        <f t="shared" si="5"/>
        <v>2.7553536664503571</v>
      </c>
      <c r="AP25">
        <f t="shared" si="5"/>
        <v>2.6638060458510853</v>
      </c>
      <c r="AQ25">
        <f t="shared" si="5"/>
        <v>2.7622905414762502</v>
      </c>
      <c r="AR25">
        <f t="shared" si="5"/>
        <v>3.0589927028187156</v>
      </c>
      <c r="AS25">
        <f t="shared" si="5"/>
        <v>3.1056764928193501</v>
      </c>
    </row>
    <row r="26" spans="1:45" x14ac:dyDescent="0.15">
      <c r="A26">
        <v>-2.8000000000000001E-2</v>
      </c>
      <c r="B26">
        <v>0.15748799999999999</v>
      </c>
      <c r="C26">
        <v>0.18198600000000001</v>
      </c>
      <c r="D26">
        <v>0.199686</v>
      </c>
      <c r="E26">
        <v>0.28597800000000001</v>
      </c>
      <c r="F26">
        <v>0.35400700000000002</v>
      </c>
      <c r="G26">
        <v>0.40574399999999999</v>
      </c>
      <c r="H26">
        <v>0.37262499999999998</v>
      </c>
      <c r="I26">
        <v>0.46231299999999997</v>
      </c>
      <c r="J26">
        <v>0.38137300000000002</v>
      </c>
      <c r="K26">
        <v>0.42239700000000002</v>
      </c>
      <c r="L26">
        <v>0.39264199999999999</v>
      </c>
      <c r="M26">
        <v>0.42315799999999998</v>
      </c>
      <c r="N26">
        <f t="shared" si="1"/>
        <v>0.3366164166666667</v>
      </c>
      <c r="O26">
        <f t="shared" si="2"/>
        <v>2.0395312691771066E-3</v>
      </c>
      <c r="Q26">
        <v>2.9838E-2</v>
      </c>
      <c r="R26">
        <v>1.9703999999999999E-2</v>
      </c>
      <c r="S26">
        <v>2.0164000000000001E-2</v>
      </c>
      <c r="T26">
        <v>3.1888E-2</v>
      </c>
      <c r="U26">
        <v>3.4293999999999998E-2</v>
      </c>
      <c r="V26">
        <v>3.6562999999999998E-2</v>
      </c>
      <c r="W26">
        <v>3.6688999999999999E-2</v>
      </c>
      <c r="X26">
        <v>3.6053000000000002E-2</v>
      </c>
      <c r="Y26">
        <v>3.4418999999999998E-2</v>
      </c>
      <c r="Z26">
        <v>3.2743000000000001E-2</v>
      </c>
      <c r="AA26">
        <v>2.7992E-2</v>
      </c>
      <c r="AB26">
        <v>3.5293999999999999E-2</v>
      </c>
      <c r="AC26">
        <f t="shared" si="3"/>
        <v>3.3230337104683559E-2</v>
      </c>
      <c r="AD26">
        <f t="shared" si="4"/>
        <v>0.20133989032268423</v>
      </c>
      <c r="AG26">
        <v>-2.8000000000000001E-2</v>
      </c>
      <c r="AH26">
        <f t="shared" si="5"/>
        <v>0.77275760549558381</v>
      </c>
      <c r="AI26">
        <f t="shared" si="5"/>
        <v>0.96770179729873451</v>
      </c>
      <c r="AJ26">
        <f t="shared" si="5"/>
        <v>1.1029938135218735</v>
      </c>
      <c r="AK26">
        <f t="shared" si="5"/>
        <v>1.5774615257322522</v>
      </c>
      <c r="AL26">
        <f t="shared" si="5"/>
        <v>2.0134626322375158</v>
      </c>
      <c r="AM26">
        <f t="shared" si="5"/>
        <v>2.3829447348329125</v>
      </c>
      <c r="AN26">
        <f t="shared" si="5"/>
        <v>2.3029975278121135</v>
      </c>
      <c r="AO26">
        <f t="shared" si="5"/>
        <v>3.0000843608046726</v>
      </c>
      <c r="AP26">
        <f t="shared" si="5"/>
        <v>2.579110029079597</v>
      </c>
      <c r="AQ26">
        <f t="shared" si="5"/>
        <v>2.9247818861653512</v>
      </c>
      <c r="AR26">
        <f t="shared" si="5"/>
        <v>2.8089998569180143</v>
      </c>
      <c r="AS26">
        <f t="shared" si="5"/>
        <v>3.1984731670445954</v>
      </c>
    </row>
    <row r="27" spans="1:45" x14ac:dyDescent="0.15">
      <c r="A27">
        <v>-2.75E-2</v>
      </c>
      <c r="B27">
        <v>0.134046</v>
      </c>
      <c r="C27">
        <v>0.18266499999999999</v>
      </c>
      <c r="D27">
        <v>0.20017599999999999</v>
      </c>
      <c r="E27">
        <v>0.305813</v>
      </c>
      <c r="F27">
        <v>0.30496699999999999</v>
      </c>
      <c r="G27">
        <v>0.38291599999999998</v>
      </c>
      <c r="H27">
        <v>0.36319000000000001</v>
      </c>
      <c r="I27">
        <v>0.37510900000000003</v>
      </c>
      <c r="J27">
        <v>0.41971199999999997</v>
      </c>
      <c r="K27">
        <v>0.42182900000000001</v>
      </c>
      <c r="L27">
        <v>0.39636700000000002</v>
      </c>
      <c r="M27">
        <v>0.39554600000000001</v>
      </c>
      <c r="N27">
        <f t="shared" si="1"/>
        <v>0.32352800000000004</v>
      </c>
      <c r="O27">
        <f t="shared" si="2"/>
        <v>1.9602296257218519E-3</v>
      </c>
      <c r="Q27">
        <v>2.5912999999999999E-2</v>
      </c>
      <c r="R27">
        <v>1.9775000000000001E-2</v>
      </c>
      <c r="S27">
        <v>1.9897999999999999E-2</v>
      </c>
      <c r="T27">
        <v>3.1703000000000002E-2</v>
      </c>
      <c r="U27">
        <v>3.0419999999999999E-2</v>
      </c>
      <c r="V27">
        <v>3.5131999999999997E-2</v>
      </c>
      <c r="W27">
        <v>3.5092999999999999E-2</v>
      </c>
      <c r="X27">
        <v>3.236E-2</v>
      </c>
      <c r="Y27">
        <v>3.6103000000000003E-2</v>
      </c>
      <c r="Z27">
        <v>3.1203999999999999E-2</v>
      </c>
      <c r="AA27">
        <v>2.7101E-2</v>
      </c>
      <c r="AB27">
        <v>3.2922E-2</v>
      </c>
      <c r="AC27">
        <f t="shared" si="3"/>
        <v>3.1618903134905639E-2</v>
      </c>
      <c r="AD27">
        <f t="shared" si="4"/>
        <v>0.19157634390679168</v>
      </c>
      <c r="AG27">
        <v>-2.75E-2</v>
      </c>
      <c r="AH27">
        <f t="shared" si="5"/>
        <v>0.65773307163886163</v>
      </c>
      <c r="AI27">
        <f t="shared" si="5"/>
        <v>0.97131234712325842</v>
      </c>
      <c r="AJ27">
        <f t="shared" si="5"/>
        <v>1.1057003977021651</v>
      </c>
      <c r="AK27">
        <f t="shared" si="5"/>
        <v>1.6868718627613215</v>
      </c>
      <c r="AL27">
        <f t="shared" si="5"/>
        <v>1.7345410078489363</v>
      </c>
      <c r="AM27">
        <f t="shared" si="5"/>
        <v>2.2488753156751042</v>
      </c>
      <c r="AN27">
        <f t="shared" si="5"/>
        <v>2.2446847960444996</v>
      </c>
      <c r="AO27">
        <f t="shared" si="5"/>
        <v>2.4341920830629467</v>
      </c>
      <c r="AP27">
        <f t="shared" si="5"/>
        <v>2.8383850679651044</v>
      </c>
      <c r="AQ27">
        <f t="shared" si="5"/>
        <v>2.9208489128929513</v>
      </c>
      <c r="AR27">
        <f t="shared" si="5"/>
        <v>2.8356488768064105</v>
      </c>
      <c r="AS27">
        <f t="shared" si="5"/>
        <v>2.9897656840513984</v>
      </c>
    </row>
    <row r="28" spans="1:45" x14ac:dyDescent="0.15">
      <c r="A28">
        <v>-2.7E-2</v>
      </c>
      <c r="B28">
        <v>0.112361</v>
      </c>
      <c r="C28">
        <v>0.158498</v>
      </c>
      <c r="D28">
        <v>0.19759399999999999</v>
      </c>
      <c r="E28">
        <v>0.25774599999999998</v>
      </c>
      <c r="F28">
        <v>0.34049400000000002</v>
      </c>
      <c r="G28">
        <v>0.35578900000000002</v>
      </c>
      <c r="H28">
        <v>0.42287599999999997</v>
      </c>
      <c r="I28">
        <v>0.40909200000000001</v>
      </c>
      <c r="J28">
        <v>0.42174200000000001</v>
      </c>
      <c r="K28">
        <v>0.393536</v>
      </c>
      <c r="L28">
        <v>0.40473399999999998</v>
      </c>
      <c r="M28">
        <v>0.42446800000000001</v>
      </c>
      <c r="N28">
        <f t="shared" si="1"/>
        <v>0.32491083333333337</v>
      </c>
      <c r="O28">
        <f t="shared" si="2"/>
        <v>1.9686080995090843E-3</v>
      </c>
      <c r="Q28">
        <v>2.1867999999999999E-2</v>
      </c>
      <c r="R28">
        <v>1.7770999999999999E-2</v>
      </c>
      <c r="S28">
        <v>1.9314999999999999E-2</v>
      </c>
      <c r="T28">
        <v>2.8043999999999999E-2</v>
      </c>
      <c r="U28">
        <v>3.1047999999999999E-2</v>
      </c>
      <c r="V28">
        <v>3.2941999999999999E-2</v>
      </c>
      <c r="W28">
        <v>3.7483000000000002E-2</v>
      </c>
      <c r="X28">
        <v>3.3015999999999997E-2</v>
      </c>
      <c r="Y28">
        <v>3.5120999999999999E-2</v>
      </c>
      <c r="Z28">
        <v>2.9432E-2</v>
      </c>
      <c r="AA28">
        <v>2.7019000000000001E-2</v>
      </c>
      <c r="AB28">
        <v>3.5576000000000003E-2</v>
      </c>
      <c r="AC28">
        <f t="shared" si="3"/>
        <v>3.1032451696131381E-2</v>
      </c>
      <c r="AD28">
        <f t="shared" si="4"/>
        <v>0.1880230826807493</v>
      </c>
      <c r="AG28">
        <v>-2.7E-2</v>
      </c>
      <c r="AH28">
        <f t="shared" si="5"/>
        <v>0.55132973503434735</v>
      </c>
      <c r="AI28">
        <f t="shared" si="5"/>
        <v>0.84280548761033713</v>
      </c>
      <c r="AJ28">
        <f t="shared" si="5"/>
        <v>1.0914383561643834</v>
      </c>
      <c r="AK28">
        <f t="shared" si="5"/>
        <v>1.4217331347564675</v>
      </c>
      <c r="AL28">
        <f t="shared" si="5"/>
        <v>1.9366056193834604</v>
      </c>
      <c r="AM28">
        <f t="shared" si="5"/>
        <v>2.0895577612027956</v>
      </c>
      <c r="AN28">
        <f t="shared" si="5"/>
        <v>2.6135723114956737</v>
      </c>
      <c r="AO28">
        <f t="shared" si="5"/>
        <v>2.6547177157689816</v>
      </c>
      <c r="AP28">
        <f t="shared" si="5"/>
        <v>2.852113342801109</v>
      </c>
      <c r="AQ28">
        <f t="shared" si="5"/>
        <v>2.7249411438858884</v>
      </c>
      <c r="AR28">
        <f t="shared" si="5"/>
        <v>2.8955072256402921</v>
      </c>
      <c r="AS28">
        <f t="shared" si="5"/>
        <v>3.2083749055177626</v>
      </c>
    </row>
    <row r="29" spans="1:45" x14ac:dyDescent="0.15">
      <c r="A29">
        <v>-2.6499999999999999E-2</v>
      </c>
      <c r="B29">
        <v>0.135713</v>
      </c>
      <c r="C29">
        <v>0.18160899999999999</v>
      </c>
      <c r="D29">
        <v>0.20760799999999999</v>
      </c>
      <c r="E29">
        <v>0.26549400000000001</v>
      </c>
      <c r="F29">
        <v>0.41831000000000002</v>
      </c>
      <c r="G29">
        <v>0.41460599999999997</v>
      </c>
      <c r="H29">
        <v>0.40280700000000003</v>
      </c>
      <c r="I29">
        <v>0.44286500000000001</v>
      </c>
      <c r="J29">
        <v>0.37671100000000002</v>
      </c>
      <c r="K29">
        <v>0.35815399999999997</v>
      </c>
      <c r="L29">
        <v>0.37690099999999999</v>
      </c>
      <c r="M29">
        <v>0.398225</v>
      </c>
      <c r="N29">
        <f t="shared" si="1"/>
        <v>0.33158358333333332</v>
      </c>
      <c r="O29">
        <f t="shared" si="2"/>
        <v>2.009037744655827E-3</v>
      </c>
      <c r="Q29">
        <v>2.2883000000000001E-2</v>
      </c>
      <c r="R29">
        <v>1.9234000000000001E-2</v>
      </c>
      <c r="S29">
        <v>2.0410999999999999E-2</v>
      </c>
      <c r="T29">
        <v>2.9146999999999999E-2</v>
      </c>
      <c r="U29">
        <v>3.7058000000000001E-2</v>
      </c>
      <c r="V29">
        <v>3.61E-2</v>
      </c>
      <c r="W29">
        <v>3.5708999999999998E-2</v>
      </c>
      <c r="X29">
        <v>3.4218999999999999E-2</v>
      </c>
      <c r="Y29">
        <v>3.3813999999999997E-2</v>
      </c>
      <c r="Z29">
        <v>2.8362999999999999E-2</v>
      </c>
      <c r="AA29">
        <v>2.5631000000000001E-2</v>
      </c>
      <c r="AB29">
        <v>3.1966000000000001E-2</v>
      </c>
      <c r="AC29">
        <f t="shared" si="3"/>
        <v>3.1491604455502392E-2</v>
      </c>
      <c r="AD29">
        <f t="shared" si="4"/>
        <v>0.19080505163646261</v>
      </c>
      <c r="AG29">
        <v>-2.6499999999999999E-2</v>
      </c>
      <c r="AH29">
        <f t="shared" si="5"/>
        <v>0.66591265947006861</v>
      </c>
      <c r="AI29">
        <f t="shared" si="5"/>
        <v>0.96569711794108259</v>
      </c>
      <c r="AJ29">
        <f t="shared" si="5"/>
        <v>1.1467520989836499</v>
      </c>
      <c r="AK29">
        <f t="shared" si="5"/>
        <v>1.4644712890948204</v>
      </c>
      <c r="AL29">
        <f t="shared" si="5"/>
        <v>2.3791946308724832</v>
      </c>
      <c r="AM29">
        <f t="shared" si="5"/>
        <v>2.4349914841134668</v>
      </c>
      <c r="AN29">
        <f t="shared" si="5"/>
        <v>2.489536464771323</v>
      </c>
      <c r="AO29">
        <f t="shared" si="5"/>
        <v>2.8738805970149257</v>
      </c>
      <c r="AP29">
        <f t="shared" si="5"/>
        <v>2.5475823358355312</v>
      </c>
      <c r="AQ29">
        <f t="shared" si="5"/>
        <v>2.4799473757097354</v>
      </c>
      <c r="AR29">
        <f t="shared" si="5"/>
        <v>2.6963871798540566</v>
      </c>
      <c r="AS29">
        <f t="shared" si="5"/>
        <v>3.0100151171579741</v>
      </c>
    </row>
    <row r="30" spans="1:45" x14ac:dyDescent="0.15">
      <c r="A30">
        <v>-2.5999999999999999E-2</v>
      </c>
      <c r="B30">
        <v>0.132772</v>
      </c>
      <c r="C30">
        <v>0.163692</v>
      </c>
      <c r="D30">
        <v>0.204906</v>
      </c>
      <c r="E30">
        <v>0.26900600000000002</v>
      </c>
      <c r="F30">
        <v>0.35633500000000001</v>
      </c>
      <c r="G30">
        <v>0.403422</v>
      </c>
      <c r="H30">
        <v>0.42273699999999997</v>
      </c>
      <c r="I30">
        <v>0.468754</v>
      </c>
      <c r="J30">
        <v>0.39250499999999999</v>
      </c>
      <c r="K30">
        <v>0.41184199999999999</v>
      </c>
      <c r="L30">
        <v>0.47312399999999999</v>
      </c>
      <c r="M30">
        <v>0.38370599999999999</v>
      </c>
      <c r="N30">
        <f t="shared" si="1"/>
        <v>0.34023341666666668</v>
      </c>
      <c r="O30">
        <f t="shared" si="2"/>
        <v>2.0614463756168456E-3</v>
      </c>
      <c r="Q30">
        <v>2.479E-2</v>
      </c>
      <c r="R30">
        <v>1.7954999999999999E-2</v>
      </c>
      <c r="S30">
        <v>1.932E-2</v>
      </c>
      <c r="T30">
        <v>2.9707999999999998E-2</v>
      </c>
      <c r="U30">
        <v>3.2697999999999998E-2</v>
      </c>
      <c r="V30">
        <v>3.4546E-2</v>
      </c>
      <c r="W30">
        <v>3.6805999999999998E-2</v>
      </c>
      <c r="X30">
        <v>3.5049999999999998E-2</v>
      </c>
      <c r="Y30">
        <v>3.2849999999999997E-2</v>
      </c>
      <c r="Z30">
        <v>3.0716E-2</v>
      </c>
      <c r="AA30">
        <v>2.93E-2</v>
      </c>
      <c r="AB30">
        <v>3.3457000000000001E-2</v>
      </c>
      <c r="AC30">
        <f t="shared" si="3"/>
        <v>3.1678755786517535E-2</v>
      </c>
      <c r="AD30">
        <f t="shared" si="4"/>
        <v>0.19193898621984132</v>
      </c>
      <c r="AG30">
        <v>-2.5999999999999999E-2</v>
      </c>
      <c r="AH30">
        <f t="shared" si="5"/>
        <v>0.65148184494602546</v>
      </c>
      <c r="AI30">
        <f t="shared" si="5"/>
        <v>0.87042433265978947</v>
      </c>
      <c r="AJ30">
        <f t="shared" si="5"/>
        <v>1.1318272205037561</v>
      </c>
      <c r="AK30">
        <f t="shared" si="5"/>
        <v>1.4838435655579458</v>
      </c>
      <c r="AL30">
        <f t="shared" si="5"/>
        <v>2.0267034467068594</v>
      </c>
      <c r="AM30">
        <f t="shared" si="5"/>
        <v>2.3693075703294766</v>
      </c>
      <c r="AN30">
        <f t="shared" si="5"/>
        <v>2.6127132262051913</v>
      </c>
      <c r="AO30">
        <f t="shared" si="5"/>
        <v>3.0418818948734589</v>
      </c>
      <c r="AP30">
        <f t="shared" si="5"/>
        <v>2.654392371677825</v>
      </c>
      <c r="AQ30">
        <f t="shared" si="5"/>
        <v>2.8516964409361583</v>
      </c>
      <c r="AR30">
        <f t="shared" si="5"/>
        <v>3.3847760766919448</v>
      </c>
      <c r="AS30">
        <f t="shared" si="5"/>
        <v>2.9002721088435375</v>
      </c>
    </row>
    <row r="31" spans="1:45" x14ac:dyDescent="0.15">
      <c r="A31">
        <v>-2.5499999999999998E-2</v>
      </c>
      <c r="B31">
        <v>0.14633499999999999</v>
      </c>
      <c r="C31">
        <v>0.15450800000000001</v>
      </c>
      <c r="D31">
        <v>0.22877400000000001</v>
      </c>
      <c r="E31">
        <v>0.23084099999999999</v>
      </c>
      <c r="F31">
        <v>0.34549600000000003</v>
      </c>
      <c r="G31">
        <v>0.33833200000000002</v>
      </c>
      <c r="H31">
        <v>0.341777</v>
      </c>
      <c r="I31">
        <v>0.42697800000000002</v>
      </c>
      <c r="J31">
        <v>0.35678799999999999</v>
      </c>
      <c r="K31">
        <v>0.39596500000000001</v>
      </c>
      <c r="L31">
        <v>0.413163</v>
      </c>
      <c r="M31">
        <v>0.38482300000000003</v>
      </c>
      <c r="N31">
        <f t="shared" si="1"/>
        <v>0.31364833333333331</v>
      </c>
      <c r="O31">
        <f t="shared" si="2"/>
        <v>1.900369535429028E-3</v>
      </c>
      <c r="Q31">
        <v>2.4077000000000001E-2</v>
      </c>
      <c r="R31">
        <v>1.7111000000000001E-2</v>
      </c>
      <c r="S31">
        <v>2.0091999999999999E-2</v>
      </c>
      <c r="T31">
        <v>2.6057E-2</v>
      </c>
      <c r="U31">
        <v>3.0454999999999999E-2</v>
      </c>
      <c r="V31">
        <v>3.0681E-2</v>
      </c>
      <c r="W31">
        <v>3.1503999999999997E-2</v>
      </c>
      <c r="X31">
        <v>3.2509999999999997E-2</v>
      </c>
      <c r="Y31">
        <v>3.0922000000000002E-2</v>
      </c>
      <c r="Z31">
        <v>2.9538999999999999E-2</v>
      </c>
      <c r="AA31">
        <v>2.6494E-2</v>
      </c>
      <c r="AB31">
        <v>3.2111000000000001E-2</v>
      </c>
      <c r="AC31">
        <f t="shared" si="3"/>
        <v>2.9287210716376771E-2</v>
      </c>
      <c r="AD31">
        <f t="shared" si="4"/>
        <v>0.17744881055273887</v>
      </c>
      <c r="AG31">
        <v>-2.5499999999999998E-2</v>
      </c>
      <c r="AH31">
        <f t="shared" si="5"/>
        <v>0.71803238469087338</v>
      </c>
      <c r="AI31">
        <f t="shared" si="5"/>
        <v>0.82158885462086573</v>
      </c>
      <c r="AJ31">
        <f t="shared" si="5"/>
        <v>1.2636654882898806</v>
      </c>
      <c r="AK31">
        <f t="shared" si="5"/>
        <v>1.2733245076948534</v>
      </c>
      <c r="AL31">
        <f t="shared" si="5"/>
        <v>1.965055170060289</v>
      </c>
      <c r="AM31">
        <f t="shared" si="5"/>
        <v>1.987032360368826</v>
      </c>
      <c r="AN31">
        <f t="shared" si="5"/>
        <v>2.1123423980222498</v>
      </c>
      <c r="AO31">
        <f t="shared" si="5"/>
        <v>2.7707852044127192</v>
      </c>
      <c r="AP31">
        <f t="shared" si="5"/>
        <v>2.412849124230743</v>
      </c>
      <c r="AQ31">
        <f t="shared" si="5"/>
        <v>2.7417601440243735</v>
      </c>
      <c r="AR31">
        <f t="shared" si="5"/>
        <v>2.9558091286307056</v>
      </c>
      <c r="AS31">
        <f t="shared" si="5"/>
        <v>2.9087150415721847</v>
      </c>
    </row>
    <row r="32" spans="1:45" x14ac:dyDescent="0.15">
      <c r="A32">
        <v>-2.5000000000000001E-2</v>
      </c>
      <c r="B32">
        <v>0.120363</v>
      </c>
      <c r="C32">
        <v>0.20289199999999999</v>
      </c>
      <c r="D32">
        <v>0.20986299999999999</v>
      </c>
      <c r="E32">
        <v>0.31459999999999999</v>
      </c>
      <c r="F32">
        <v>0.30509799999999998</v>
      </c>
      <c r="G32">
        <v>0.32264599999999999</v>
      </c>
      <c r="H32">
        <v>0.48128300000000002</v>
      </c>
      <c r="I32">
        <v>0.38940900000000001</v>
      </c>
      <c r="J32">
        <v>0.357765</v>
      </c>
      <c r="K32">
        <v>0.39314100000000002</v>
      </c>
      <c r="L32">
        <v>0.37976500000000002</v>
      </c>
      <c r="M32">
        <v>0.38130999999999998</v>
      </c>
      <c r="N32">
        <f t="shared" si="1"/>
        <v>0.32151125000000003</v>
      </c>
      <c r="O32">
        <f t="shared" si="2"/>
        <v>1.9480103028265399E-3</v>
      </c>
      <c r="Q32">
        <v>2.4216999999999999E-2</v>
      </c>
      <c r="R32">
        <v>1.9258999999999998E-2</v>
      </c>
      <c r="S32">
        <v>1.8720000000000001E-2</v>
      </c>
      <c r="T32">
        <v>3.0247E-2</v>
      </c>
      <c r="U32">
        <v>2.8721E-2</v>
      </c>
      <c r="V32">
        <v>2.9000000000000001E-2</v>
      </c>
      <c r="W32">
        <v>3.7465999999999999E-2</v>
      </c>
      <c r="X32">
        <v>3.0002999999999998E-2</v>
      </c>
      <c r="Y32">
        <v>3.1174E-2</v>
      </c>
      <c r="Z32">
        <v>2.8424999999999999E-2</v>
      </c>
      <c r="AA32">
        <v>2.4818E-2</v>
      </c>
      <c r="AB32">
        <v>3.0557999999999998E-2</v>
      </c>
      <c r="AC32">
        <f t="shared" si="3"/>
        <v>2.9421686457441559E-2</v>
      </c>
      <c r="AD32">
        <f t="shared" si="4"/>
        <v>0.17826358805173781</v>
      </c>
      <c r="AG32">
        <v>-2.5000000000000001E-2</v>
      </c>
      <c r="AH32">
        <f t="shared" si="5"/>
        <v>0.59059371933267901</v>
      </c>
      <c r="AI32">
        <f t="shared" si="5"/>
        <v>1.0788684462405613</v>
      </c>
      <c r="AJ32">
        <f t="shared" si="5"/>
        <v>1.1592079098541759</v>
      </c>
      <c r="AK32">
        <f t="shared" si="5"/>
        <v>1.735341166087484</v>
      </c>
      <c r="AL32">
        <f t="shared" si="5"/>
        <v>1.7352860880445908</v>
      </c>
      <c r="AM32">
        <f t="shared" si="5"/>
        <v>1.8949080871556938</v>
      </c>
      <c r="AN32">
        <f t="shared" si="5"/>
        <v>2.97455500618047</v>
      </c>
      <c r="AO32">
        <f t="shared" si="5"/>
        <v>2.526988968202466</v>
      </c>
      <c r="AP32">
        <f t="shared" si="5"/>
        <v>2.4194562791641308</v>
      </c>
      <c r="AQ32">
        <f t="shared" si="5"/>
        <v>2.7222060656418781</v>
      </c>
      <c r="AR32">
        <f t="shared" si="5"/>
        <v>2.7168765202461014</v>
      </c>
      <c r="AS32">
        <f t="shared" si="5"/>
        <v>2.8821617535903248</v>
      </c>
    </row>
    <row r="33" spans="1:45" x14ac:dyDescent="0.15">
      <c r="A33">
        <v>-2.4500000000000001E-2</v>
      </c>
      <c r="B33">
        <v>0.13856399999999999</v>
      </c>
      <c r="C33">
        <v>0.180922</v>
      </c>
      <c r="D33">
        <v>0.21446399999999999</v>
      </c>
      <c r="E33">
        <v>0.30201</v>
      </c>
      <c r="F33">
        <v>0.35796099999999997</v>
      </c>
      <c r="G33">
        <v>0.41611500000000001</v>
      </c>
      <c r="H33">
        <v>0.47731299999999999</v>
      </c>
      <c r="I33">
        <v>0.36641499999999999</v>
      </c>
      <c r="J33">
        <v>0.40357100000000001</v>
      </c>
      <c r="K33">
        <v>0.43275000000000002</v>
      </c>
      <c r="L33">
        <v>0.43474499999999999</v>
      </c>
      <c r="M33">
        <v>0.43498300000000001</v>
      </c>
      <c r="N33">
        <f t="shared" si="1"/>
        <v>0.34665108333333333</v>
      </c>
      <c r="O33">
        <f t="shared" si="2"/>
        <v>2.1003304917613761E-3</v>
      </c>
      <c r="Q33">
        <v>2.3768000000000001E-2</v>
      </c>
      <c r="R33">
        <v>1.7833999999999999E-2</v>
      </c>
      <c r="S33">
        <v>1.9424E-2</v>
      </c>
      <c r="T33">
        <v>3.0609999999999998E-2</v>
      </c>
      <c r="U33">
        <v>3.1592000000000002E-2</v>
      </c>
      <c r="V33">
        <v>3.3517999999999999E-2</v>
      </c>
      <c r="W33">
        <v>3.8308000000000002E-2</v>
      </c>
      <c r="X33">
        <v>2.8698999999999999E-2</v>
      </c>
      <c r="Y33">
        <v>3.2037000000000003E-2</v>
      </c>
      <c r="Z33">
        <v>3.0081E-2</v>
      </c>
      <c r="AA33">
        <v>2.6287000000000001E-2</v>
      </c>
      <c r="AB33">
        <v>3.2667000000000002E-2</v>
      </c>
      <c r="AC33">
        <f t="shared" si="3"/>
        <v>3.0598952294898178E-2</v>
      </c>
      <c r="AD33">
        <f t="shared" si="4"/>
        <v>0.18539654532049663</v>
      </c>
      <c r="AG33">
        <v>-2.4500000000000001E-2</v>
      </c>
      <c r="AH33">
        <f t="shared" si="5"/>
        <v>0.67990186457311086</v>
      </c>
      <c r="AI33">
        <f t="shared" si="5"/>
        <v>0.96204402850154203</v>
      </c>
      <c r="AJ33">
        <f t="shared" si="5"/>
        <v>1.1846221829429959</v>
      </c>
      <c r="AK33">
        <f t="shared" si="5"/>
        <v>1.6658944232996855</v>
      </c>
      <c r="AL33">
        <f t="shared" si="5"/>
        <v>2.0359515413491067</v>
      </c>
      <c r="AM33">
        <f t="shared" si="5"/>
        <v>2.4438538791331417</v>
      </c>
      <c r="AN33">
        <f t="shared" si="5"/>
        <v>2.9500185414091469</v>
      </c>
      <c r="AO33">
        <f t="shared" si="5"/>
        <v>2.3777741726151849</v>
      </c>
      <c r="AP33">
        <f t="shared" si="5"/>
        <v>2.7292283762764593</v>
      </c>
      <c r="AQ33">
        <f t="shared" si="5"/>
        <v>2.9964686331533033</v>
      </c>
      <c r="AR33">
        <f t="shared" si="5"/>
        <v>3.1102088996995279</v>
      </c>
      <c r="AS33">
        <f t="shared" si="5"/>
        <v>3.2878533635676495</v>
      </c>
    </row>
    <row r="34" spans="1:45" x14ac:dyDescent="0.15">
      <c r="A34">
        <v>-2.4E-2</v>
      </c>
      <c r="B34">
        <v>0.133329</v>
      </c>
      <c r="C34">
        <v>0.160272</v>
      </c>
      <c r="D34">
        <v>0.23824300000000001</v>
      </c>
      <c r="E34">
        <v>0.35508600000000001</v>
      </c>
      <c r="F34">
        <v>0.33180999999999999</v>
      </c>
      <c r="G34">
        <v>0.42142800000000002</v>
      </c>
      <c r="H34">
        <v>0.39546999999999999</v>
      </c>
      <c r="I34">
        <v>0.42530099999999998</v>
      </c>
      <c r="J34">
        <v>0.44156899999999999</v>
      </c>
      <c r="K34">
        <v>0.38380399999999998</v>
      </c>
      <c r="L34">
        <v>0.45410400000000001</v>
      </c>
      <c r="M34">
        <v>0.414163</v>
      </c>
      <c r="N34">
        <f t="shared" si="1"/>
        <v>0.34621491666666665</v>
      </c>
      <c r="O34">
        <f t="shared" si="2"/>
        <v>2.0976877936896405E-3</v>
      </c>
      <c r="Q34">
        <v>2.2668000000000001E-2</v>
      </c>
      <c r="R34">
        <v>1.6863E-2</v>
      </c>
      <c r="S34">
        <v>1.9868E-2</v>
      </c>
      <c r="T34">
        <v>3.2896000000000002E-2</v>
      </c>
      <c r="U34">
        <v>2.9672E-2</v>
      </c>
      <c r="V34">
        <v>3.3674999999999997E-2</v>
      </c>
      <c r="W34">
        <v>3.3408E-2</v>
      </c>
      <c r="X34">
        <v>3.1829000000000003E-2</v>
      </c>
      <c r="Y34">
        <v>3.4880000000000001E-2</v>
      </c>
      <c r="Z34">
        <v>2.8631E-2</v>
      </c>
      <c r="AA34">
        <v>2.7310999999999998E-2</v>
      </c>
      <c r="AB34">
        <v>3.1656999999999998E-2</v>
      </c>
      <c r="AC34">
        <f t="shared" si="3"/>
        <v>3.0455781773819982E-2</v>
      </c>
      <c r="AD34">
        <f t="shared" si="4"/>
        <v>0.18452908686166375</v>
      </c>
      <c r="AG34">
        <v>-2.4E-2</v>
      </c>
      <c r="AH34">
        <f t="shared" si="5"/>
        <v>0.65421491658488717</v>
      </c>
      <c r="AI34">
        <f t="shared" si="5"/>
        <v>0.85223864724024245</v>
      </c>
      <c r="AJ34">
        <f t="shared" si="5"/>
        <v>1.3159688466637207</v>
      </c>
      <c r="AK34">
        <f t="shared" si="5"/>
        <v>1.9586629157703128</v>
      </c>
      <c r="AL34">
        <f t="shared" si="5"/>
        <v>1.8872141963371629</v>
      </c>
      <c r="AM34">
        <f t="shared" si="5"/>
        <v>2.4750572619956541</v>
      </c>
      <c r="AN34">
        <f t="shared" si="5"/>
        <v>2.4441903584672433</v>
      </c>
      <c r="AO34">
        <f t="shared" si="5"/>
        <v>2.7599026606099937</v>
      </c>
      <c r="AP34">
        <f t="shared" si="5"/>
        <v>2.9861973354973963</v>
      </c>
      <c r="AQ34">
        <f t="shared" si="5"/>
        <v>2.6575543553524441</v>
      </c>
      <c r="AR34">
        <f t="shared" si="5"/>
        <v>3.2487051080268996</v>
      </c>
      <c r="AS34">
        <f t="shared" si="5"/>
        <v>3.1304837490551778</v>
      </c>
    </row>
    <row r="35" spans="1:45" x14ac:dyDescent="0.15">
      <c r="A35">
        <v>-2.35E-2</v>
      </c>
      <c r="B35">
        <v>0.14738000000000001</v>
      </c>
      <c r="C35">
        <v>0.15909200000000001</v>
      </c>
      <c r="D35">
        <v>0.242372</v>
      </c>
      <c r="E35">
        <v>0.31695200000000001</v>
      </c>
      <c r="F35">
        <v>0.37532700000000002</v>
      </c>
      <c r="G35">
        <v>0.43548399999999998</v>
      </c>
      <c r="H35">
        <v>0.398146</v>
      </c>
      <c r="I35">
        <v>0.471912</v>
      </c>
      <c r="J35">
        <v>0.40414699999999998</v>
      </c>
      <c r="K35">
        <v>0.48203400000000002</v>
      </c>
      <c r="L35">
        <v>0.44619799999999998</v>
      </c>
      <c r="M35">
        <v>0.39691700000000002</v>
      </c>
      <c r="N35">
        <f t="shared" si="1"/>
        <v>0.35633008333333333</v>
      </c>
      <c r="O35">
        <f t="shared" si="2"/>
        <v>2.1589747591736611E-3</v>
      </c>
      <c r="Q35">
        <v>2.3612000000000001E-2</v>
      </c>
      <c r="R35">
        <v>1.6607E-2</v>
      </c>
      <c r="S35">
        <v>2.0119999999999999E-2</v>
      </c>
      <c r="T35">
        <v>2.9666000000000001E-2</v>
      </c>
      <c r="U35">
        <v>3.1179999999999999E-2</v>
      </c>
      <c r="V35">
        <v>3.3654999999999997E-2</v>
      </c>
      <c r="W35">
        <v>3.3210999999999997E-2</v>
      </c>
      <c r="X35">
        <v>3.2237000000000002E-2</v>
      </c>
      <c r="Y35">
        <v>3.2092000000000002E-2</v>
      </c>
      <c r="Z35">
        <v>3.3023999999999998E-2</v>
      </c>
      <c r="AA35">
        <v>2.6061999999999998E-2</v>
      </c>
      <c r="AB35">
        <v>2.9219999999999999E-2</v>
      </c>
      <c r="AC35">
        <f t="shared" si="3"/>
        <v>3.0179415543470259E-2</v>
      </c>
      <c r="AD35">
        <f t="shared" si="4"/>
        <v>0.18285460651160843</v>
      </c>
      <c r="AG35">
        <v>-2.35E-2</v>
      </c>
      <c r="AH35">
        <f t="shared" si="5"/>
        <v>0.72315996074582922</v>
      </c>
      <c r="AI35">
        <f t="shared" si="5"/>
        <v>0.84596405402531116</v>
      </c>
      <c r="AJ35">
        <f t="shared" si="5"/>
        <v>1.3387759611135661</v>
      </c>
      <c r="AK35">
        <f t="shared" si="5"/>
        <v>1.7483148546527663</v>
      </c>
      <c r="AL35">
        <f t="shared" si="5"/>
        <v>2.134723012171539</v>
      </c>
      <c r="AM35">
        <f t="shared" si="5"/>
        <v>2.5576085041404828</v>
      </c>
      <c r="AN35">
        <f t="shared" si="5"/>
        <v>2.4607292954264524</v>
      </c>
      <c r="AO35">
        <f t="shared" si="5"/>
        <v>3.0623750811161585</v>
      </c>
      <c r="AP35">
        <f t="shared" si="5"/>
        <v>2.7331236897274631</v>
      </c>
      <c r="AQ35">
        <f t="shared" si="5"/>
        <v>3.3377233070211885</v>
      </c>
      <c r="AR35">
        <f t="shared" si="5"/>
        <v>3.1921447989698097</v>
      </c>
      <c r="AS35">
        <f t="shared" si="5"/>
        <v>3.0001284958427816</v>
      </c>
    </row>
    <row r="36" spans="1:45" x14ac:dyDescent="0.15">
      <c r="A36">
        <v>-2.3E-2</v>
      </c>
      <c r="B36">
        <v>0.12391000000000001</v>
      </c>
      <c r="C36">
        <v>0.16911499999999999</v>
      </c>
      <c r="D36">
        <v>0.22192500000000001</v>
      </c>
      <c r="E36">
        <v>0.30545499999999998</v>
      </c>
      <c r="F36">
        <v>0.39585999999999999</v>
      </c>
      <c r="G36">
        <v>0.442552</v>
      </c>
      <c r="H36">
        <v>0.38622099999999998</v>
      </c>
      <c r="I36">
        <v>0.40922700000000001</v>
      </c>
      <c r="J36">
        <v>0.47306700000000002</v>
      </c>
      <c r="K36">
        <v>0.43418000000000001</v>
      </c>
      <c r="L36">
        <v>0.41786699999999999</v>
      </c>
      <c r="M36">
        <v>0.46329399999999998</v>
      </c>
      <c r="N36">
        <f t="shared" si="1"/>
        <v>0.35355608333333333</v>
      </c>
      <c r="O36">
        <f t="shared" si="2"/>
        <v>2.1421673206157856E-3</v>
      </c>
      <c r="Q36">
        <v>2.0631E-2</v>
      </c>
      <c r="R36">
        <v>1.7614999999999999E-2</v>
      </c>
      <c r="S36">
        <v>1.8686000000000001E-2</v>
      </c>
      <c r="T36">
        <v>2.8735E-2</v>
      </c>
      <c r="U36">
        <v>3.1569E-2</v>
      </c>
      <c r="V36">
        <v>3.3975999999999999E-2</v>
      </c>
      <c r="W36">
        <v>3.2517999999999998E-2</v>
      </c>
      <c r="X36">
        <v>3.0072999999999999E-2</v>
      </c>
      <c r="Y36">
        <v>3.4431000000000003E-2</v>
      </c>
      <c r="Z36">
        <v>3.0540000000000001E-2</v>
      </c>
      <c r="AA36">
        <v>2.5531000000000002E-2</v>
      </c>
      <c r="AB36">
        <v>3.4571999999999999E-2</v>
      </c>
      <c r="AC36">
        <f t="shared" si="3"/>
        <v>3.0134259728150554E-2</v>
      </c>
      <c r="AD36">
        <f t="shared" si="4"/>
        <v>0.18258101112570368</v>
      </c>
      <c r="AG36">
        <v>-2.3E-2</v>
      </c>
      <c r="AH36">
        <f t="shared" si="5"/>
        <v>0.60799803729146218</v>
      </c>
      <c r="AI36">
        <f t="shared" si="5"/>
        <v>0.89926087418908851</v>
      </c>
      <c r="AJ36">
        <f t="shared" si="5"/>
        <v>1.2258340698188246</v>
      </c>
      <c r="AK36">
        <f t="shared" si="5"/>
        <v>1.6848971261514698</v>
      </c>
      <c r="AL36">
        <f t="shared" si="5"/>
        <v>2.2515072232965534</v>
      </c>
      <c r="AM36">
        <f t="shared" si="5"/>
        <v>2.5991190462207081</v>
      </c>
      <c r="AN36">
        <f t="shared" si="5"/>
        <v>2.3870271940667491</v>
      </c>
      <c r="AO36">
        <f t="shared" si="5"/>
        <v>2.6555937702790398</v>
      </c>
      <c r="AP36">
        <f t="shared" si="5"/>
        <v>3.1992087644552649</v>
      </c>
      <c r="AQ36">
        <f t="shared" si="5"/>
        <v>3.0063703088214933</v>
      </c>
      <c r="AR36">
        <f t="shared" si="5"/>
        <v>2.9894620117327229</v>
      </c>
      <c r="AS36">
        <f t="shared" si="5"/>
        <v>3.5018442932728644</v>
      </c>
    </row>
    <row r="37" spans="1:45" x14ac:dyDescent="0.15">
      <c r="A37">
        <v>-2.2499999999999999E-2</v>
      </c>
      <c r="B37">
        <v>0.16023100000000001</v>
      </c>
      <c r="C37">
        <v>0.16822500000000001</v>
      </c>
      <c r="D37">
        <v>0.251662</v>
      </c>
      <c r="E37">
        <v>0.35439700000000002</v>
      </c>
      <c r="F37">
        <v>0.47020400000000001</v>
      </c>
      <c r="G37">
        <v>0.46703699999999998</v>
      </c>
      <c r="H37">
        <v>0.46222999999999997</v>
      </c>
      <c r="I37">
        <v>0.45839099999999999</v>
      </c>
      <c r="J37">
        <v>0.45022899999999999</v>
      </c>
      <c r="K37">
        <v>0.417763</v>
      </c>
      <c r="L37">
        <v>0.47295500000000001</v>
      </c>
      <c r="M37">
        <v>0.474854</v>
      </c>
      <c r="N37">
        <f t="shared" si="1"/>
        <v>0.38401483333333331</v>
      </c>
      <c r="O37">
        <f t="shared" si="2"/>
        <v>2.326714389532403E-3</v>
      </c>
      <c r="Q37">
        <v>2.3820999999999998E-2</v>
      </c>
      <c r="R37">
        <v>1.6791E-2</v>
      </c>
      <c r="S37">
        <v>2.0337999999999998E-2</v>
      </c>
      <c r="T37">
        <v>3.2088999999999999E-2</v>
      </c>
      <c r="U37">
        <v>3.4577999999999998E-2</v>
      </c>
      <c r="V37">
        <v>3.4831000000000001E-2</v>
      </c>
      <c r="W37">
        <v>3.5621E-2</v>
      </c>
      <c r="X37">
        <v>3.2516000000000003E-2</v>
      </c>
      <c r="Y37">
        <v>3.3279999999999997E-2</v>
      </c>
      <c r="Z37">
        <v>2.9869E-2</v>
      </c>
      <c r="AA37">
        <v>2.673E-2</v>
      </c>
      <c r="AB37">
        <v>3.3709000000000003E-2</v>
      </c>
      <c r="AC37">
        <f t="shared" si="3"/>
        <v>3.1447219231016857E-2</v>
      </c>
      <c r="AD37">
        <f t="shared" si="4"/>
        <v>0.1905361251972961</v>
      </c>
      <c r="AG37">
        <v>-2.2499999999999999E-2</v>
      </c>
      <c r="AH37">
        <f t="shared" si="5"/>
        <v>0.78621687929342499</v>
      </c>
      <c r="AI37">
        <f t="shared" si="5"/>
        <v>0.89452834201850473</v>
      </c>
      <c r="AJ37">
        <f t="shared" si="5"/>
        <v>1.3900905877154219</v>
      </c>
      <c r="AK37">
        <f t="shared" si="5"/>
        <v>1.9548623751999559</v>
      </c>
      <c r="AL37">
        <f t="shared" si="5"/>
        <v>2.6743487657831873</v>
      </c>
      <c r="AM37">
        <f t="shared" si="5"/>
        <v>2.7429200681270922</v>
      </c>
      <c r="AN37">
        <f t="shared" si="5"/>
        <v>2.856798516687268</v>
      </c>
      <c r="AO37">
        <f t="shared" si="5"/>
        <v>2.9746333549643089</v>
      </c>
      <c r="AP37">
        <f t="shared" si="5"/>
        <v>3.0447622912017311</v>
      </c>
      <c r="AQ37">
        <f t="shared" si="5"/>
        <v>2.8926949176014403</v>
      </c>
      <c r="AR37">
        <f t="shared" si="5"/>
        <v>3.3835670339104311</v>
      </c>
      <c r="AS37">
        <f t="shared" si="5"/>
        <v>3.5892214663643234</v>
      </c>
    </row>
    <row r="38" spans="1:45" x14ac:dyDescent="0.15">
      <c r="A38">
        <v>-2.1999999999999999E-2</v>
      </c>
      <c r="B38">
        <v>0.129772</v>
      </c>
      <c r="C38">
        <v>0.196656</v>
      </c>
      <c r="D38">
        <v>0.247667</v>
      </c>
      <c r="E38">
        <v>0.34588400000000002</v>
      </c>
      <c r="F38">
        <v>0.39474300000000001</v>
      </c>
      <c r="G38">
        <v>0.48481800000000003</v>
      </c>
      <c r="H38">
        <v>0.38592199999999999</v>
      </c>
      <c r="I38">
        <v>0.45656200000000002</v>
      </c>
      <c r="J38">
        <v>0.43234299999999998</v>
      </c>
      <c r="K38">
        <v>0.45759100000000003</v>
      </c>
      <c r="L38">
        <v>0.51049999999999995</v>
      </c>
      <c r="M38">
        <v>0.51589099999999999</v>
      </c>
      <c r="N38">
        <f t="shared" si="1"/>
        <v>0.37986241666666665</v>
      </c>
      <c r="O38">
        <f t="shared" si="2"/>
        <v>2.3015552374085028E-3</v>
      </c>
      <c r="Q38">
        <v>1.9831000000000001E-2</v>
      </c>
      <c r="R38">
        <v>1.8332999999999999E-2</v>
      </c>
      <c r="S38">
        <v>2.0039000000000001E-2</v>
      </c>
      <c r="T38">
        <v>3.1179999999999999E-2</v>
      </c>
      <c r="U38">
        <v>3.1424000000000001E-2</v>
      </c>
      <c r="V38">
        <v>3.6090999999999998E-2</v>
      </c>
      <c r="W38">
        <v>3.2735E-2</v>
      </c>
      <c r="X38">
        <v>3.2034E-2</v>
      </c>
      <c r="Y38">
        <v>3.2523999999999997E-2</v>
      </c>
      <c r="Z38">
        <v>3.0474000000000001E-2</v>
      </c>
      <c r="AA38">
        <v>2.8250999999999998E-2</v>
      </c>
      <c r="AB38">
        <v>3.3827000000000003E-2</v>
      </c>
      <c r="AC38">
        <f t="shared" si="3"/>
        <v>3.0777451886671251E-2</v>
      </c>
      <c r="AD38">
        <f t="shared" si="4"/>
        <v>0.18647805972454909</v>
      </c>
      <c r="AG38">
        <v>-2.1999999999999999E-2</v>
      </c>
      <c r="AH38">
        <f t="shared" ref="AH38:AS59" si="6">B38/AV$1</f>
        <v>0.63676153091265941</v>
      </c>
      <c r="AI38">
        <f t="shared" si="6"/>
        <v>1.0457088163352122</v>
      </c>
      <c r="AJ38">
        <f t="shared" si="6"/>
        <v>1.3680236411842686</v>
      </c>
      <c r="AK38">
        <f t="shared" si="6"/>
        <v>1.9079044624634565</v>
      </c>
      <c r="AL38">
        <f t="shared" si="6"/>
        <v>2.2451541349107043</v>
      </c>
      <c r="AM38">
        <f t="shared" si="6"/>
        <v>2.847348329124332</v>
      </c>
      <c r="AN38">
        <f t="shared" si="6"/>
        <v>2.3851792336217552</v>
      </c>
      <c r="AO38">
        <f t="shared" si="6"/>
        <v>2.9627644386761847</v>
      </c>
      <c r="AP38">
        <f t="shared" si="6"/>
        <v>2.9238046933116926</v>
      </c>
      <c r="AQ38">
        <f t="shared" si="6"/>
        <v>3.1684738955823297</v>
      </c>
      <c r="AR38">
        <f t="shared" si="6"/>
        <v>3.6521676920875663</v>
      </c>
      <c r="AS38">
        <f t="shared" si="6"/>
        <v>3.8994028722600151</v>
      </c>
    </row>
    <row r="39" spans="1:45" x14ac:dyDescent="0.15">
      <c r="A39">
        <v>-2.1499999999999998E-2</v>
      </c>
      <c r="B39">
        <v>0.154811</v>
      </c>
      <c r="C39">
        <v>0.161278</v>
      </c>
      <c r="D39">
        <v>0.27877999999999997</v>
      </c>
      <c r="E39">
        <v>0.416211</v>
      </c>
      <c r="F39">
        <v>0.43403599999999998</v>
      </c>
      <c r="G39">
        <v>0.48788599999999999</v>
      </c>
      <c r="H39">
        <v>0.42329800000000001</v>
      </c>
      <c r="I39">
        <v>0.45614199999999999</v>
      </c>
      <c r="J39">
        <v>0.42263699999999998</v>
      </c>
      <c r="K39">
        <v>0.44724700000000001</v>
      </c>
      <c r="L39">
        <v>0.46871000000000002</v>
      </c>
      <c r="M39">
        <v>0.47750199999999998</v>
      </c>
      <c r="N39">
        <f t="shared" si="1"/>
        <v>0.38571149999999998</v>
      </c>
      <c r="O39">
        <f t="shared" si="2"/>
        <v>2.3369943537548958E-3</v>
      </c>
      <c r="Q39">
        <v>2.2603000000000002E-2</v>
      </c>
      <c r="R39">
        <v>1.6452000000000001E-2</v>
      </c>
      <c r="S39">
        <v>2.1326999999999999E-2</v>
      </c>
      <c r="T39">
        <v>3.4032E-2</v>
      </c>
      <c r="U39">
        <v>3.2467999999999997E-2</v>
      </c>
      <c r="V39">
        <v>3.4341000000000003E-2</v>
      </c>
      <c r="W39">
        <v>3.3189999999999997E-2</v>
      </c>
      <c r="X39">
        <v>3.1620000000000002E-2</v>
      </c>
      <c r="Y39">
        <v>3.1771000000000001E-2</v>
      </c>
      <c r="Z39">
        <v>3.0030999999999999E-2</v>
      </c>
      <c r="AA39">
        <v>2.5559999999999999E-2</v>
      </c>
      <c r="AB39">
        <v>3.1656999999999998E-2</v>
      </c>
      <c r="AC39">
        <f t="shared" si="3"/>
        <v>3.0594405789888507E-2</v>
      </c>
      <c r="AD39">
        <f t="shared" si="4"/>
        <v>0.18536899841908799</v>
      </c>
      <c r="AG39">
        <v>-2.1499999999999998E-2</v>
      </c>
      <c r="AH39">
        <f t="shared" si="6"/>
        <v>0.75962217860647696</v>
      </c>
      <c r="AI39">
        <f t="shared" si="6"/>
        <v>0.85758800382856537</v>
      </c>
      <c r="AJ39">
        <f t="shared" si="6"/>
        <v>1.5398806893504196</v>
      </c>
      <c r="AK39">
        <f t="shared" si="6"/>
        <v>2.2958298858183022</v>
      </c>
      <c r="AL39">
        <f t="shared" si="6"/>
        <v>2.4686383801615288</v>
      </c>
      <c r="AM39">
        <f t="shared" si="6"/>
        <v>2.8653667704234449</v>
      </c>
      <c r="AN39">
        <f t="shared" si="6"/>
        <v>2.6161804697156983</v>
      </c>
      <c r="AO39">
        <f t="shared" si="6"/>
        <v>2.9600389357560029</v>
      </c>
      <c r="AP39">
        <f t="shared" si="6"/>
        <v>2.8581659565834854</v>
      </c>
      <c r="AQ39">
        <f t="shared" si="6"/>
        <v>3.096849466832849</v>
      </c>
      <c r="AR39">
        <f t="shared" si="6"/>
        <v>3.353197882386608</v>
      </c>
      <c r="AS39">
        <f t="shared" si="6"/>
        <v>3.6092365835222977</v>
      </c>
    </row>
    <row r="40" spans="1:45" x14ac:dyDescent="0.15">
      <c r="A40">
        <v>-2.1000000000000001E-2</v>
      </c>
      <c r="B40">
        <v>0.177701</v>
      </c>
      <c r="C40">
        <v>0.21771799999999999</v>
      </c>
      <c r="D40">
        <v>0.28187699999999999</v>
      </c>
      <c r="E40">
        <v>0.34363700000000003</v>
      </c>
      <c r="F40">
        <v>0.36848599999999998</v>
      </c>
      <c r="G40">
        <v>0.50332299999999996</v>
      </c>
      <c r="H40">
        <v>0.45077099999999998</v>
      </c>
      <c r="I40">
        <v>0.45999699999999999</v>
      </c>
      <c r="J40">
        <v>0.45119799999999999</v>
      </c>
      <c r="K40">
        <v>0.47292600000000001</v>
      </c>
      <c r="L40">
        <v>0.484815</v>
      </c>
      <c r="M40">
        <v>0.47207199999999999</v>
      </c>
      <c r="N40">
        <f t="shared" si="1"/>
        <v>0.39037674999999999</v>
      </c>
      <c r="O40">
        <f t="shared" si="2"/>
        <v>2.3652607209979134E-3</v>
      </c>
      <c r="Q40">
        <v>2.5707000000000001E-2</v>
      </c>
      <c r="R40">
        <v>1.8704999999999999E-2</v>
      </c>
      <c r="S40">
        <v>2.0847999999999998E-2</v>
      </c>
      <c r="T40">
        <v>2.9940000000000001E-2</v>
      </c>
      <c r="U40">
        <v>2.9151E-2</v>
      </c>
      <c r="V40">
        <v>3.5527999999999997E-2</v>
      </c>
      <c r="W40">
        <v>3.4064999999999998E-2</v>
      </c>
      <c r="X40">
        <v>3.0796E-2</v>
      </c>
      <c r="Y40">
        <v>3.3008999999999997E-2</v>
      </c>
      <c r="Z40">
        <v>3.0018E-2</v>
      </c>
      <c r="AA40">
        <v>2.6103000000000001E-2</v>
      </c>
      <c r="AB40">
        <v>3.2335000000000003E-2</v>
      </c>
      <c r="AC40">
        <f t="shared" si="3"/>
        <v>3.0570633923007639E-2</v>
      </c>
      <c r="AD40">
        <f t="shared" si="4"/>
        <v>0.18522496662502339</v>
      </c>
      <c r="AG40">
        <v>-2.1000000000000001E-2</v>
      </c>
      <c r="AH40">
        <f t="shared" si="6"/>
        <v>0.87193817468105983</v>
      </c>
      <c r="AI40">
        <f t="shared" si="6"/>
        <v>1.1577049877698606</v>
      </c>
      <c r="AJ40">
        <f t="shared" si="6"/>
        <v>1.5569874060980997</v>
      </c>
      <c r="AK40">
        <f t="shared" si="6"/>
        <v>1.8955099564234101</v>
      </c>
      <c r="AL40">
        <f t="shared" si="6"/>
        <v>2.0958139005801386</v>
      </c>
      <c r="AM40">
        <f t="shared" si="6"/>
        <v>2.9560286603629526</v>
      </c>
      <c r="AN40">
        <f t="shared" si="6"/>
        <v>2.7859765142150801</v>
      </c>
      <c r="AO40">
        <f t="shared" si="6"/>
        <v>2.9850551589876706</v>
      </c>
      <c r="AP40">
        <f t="shared" si="6"/>
        <v>3.0513153445594101</v>
      </c>
      <c r="AQ40">
        <f t="shared" si="6"/>
        <v>3.274657249688409</v>
      </c>
      <c r="AR40">
        <f t="shared" si="6"/>
        <v>3.4684146515953644</v>
      </c>
      <c r="AS40">
        <f t="shared" si="6"/>
        <v>3.5681934996220708</v>
      </c>
    </row>
    <row r="41" spans="1:45" x14ac:dyDescent="0.15">
      <c r="A41">
        <v>-2.0500000000000001E-2</v>
      </c>
      <c r="B41">
        <v>0.144513</v>
      </c>
      <c r="C41">
        <v>0.20202400000000001</v>
      </c>
      <c r="D41">
        <v>0.289634</v>
      </c>
      <c r="E41">
        <v>0.334642</v>
      </c>
      <c r="F41">
        <v>0.456509</v>
      </c>
      <c r="G41">
        <v>0.46402700000000002</v>
      </c>
      <c r="H41">
        <v>0.48735099999999998</v>
      </c>
      <c r="I41">
        <v>0.46323399999999998</v>
      </c>
      <c r="J41">
        <v>0.469754</v>
      </c>
      <c r="K41">
        <v>0.49549399999999999</v>
      </c>
      <c r="L41">
        <v>0.44909100000000002</v>
      </c>
      <c r="M41">
        <v>0.49271999999999999</v>
      </c>
      <c r="N41">
        <f t="shared" si="1"/>
        <v>0.39574941666666663</v>
      </c>
      <c r="O41">
        <f t="shared" si="2"/>
        <v>2.3978132678226958E-3</v>
      </c>
      <c r="Q41">
        <v>2.3157000000000001E-2</v>
      </c>
      <c r="R41">
        <v>1.7902999999999999E-2</v>
      </c>
      <c r="S41">
        <v>2.1226999999999999E-2</v>
      </c>
      <c r="T41">
        <v>2.9201000000000001E-2</v>
      </c>
      <c r="U41">
        <v>3.3138000000000001E-2</v>
      </c>
      <c r="V41">
        <v>3.3137E-2</v>
      </c>
      <c r="W41">
        <v>3.5042999999999998E-2</v>
      </c>
      <c r="X41">
        <v>3.0759999999999999E-2</v>
      </c>
      <c r="Y41">
        <v>3.347E-2</v>
      </c>
      <c r="Z41">
        <v>3.1083E-2</v>
      </c>
      <c r="AA41">
        <v>2.4840999999999998E-2</v>
      </c>
      <c r="AB41">
        <v>3.2620000000000003E-2</v>
      </c>
      <c r="AC41">
        <f t="shared" si="3"/>
        <v>3.0597027068892585E-2</v>
      </c>
      <c r="AD41">
        <f t="shared" si="4"/>
        <v>0.18538488053384125</v>
      </c>
      <c r="AG41">
        <v>-2.0500000000000001E-2</v>
      </c>
      <c r="AH41">
        <f t="shared" si="6"/>
        <v>0.70909224730127574</v>
      </c>
      <c r="AI41">
        <f t="shared" si="6"/>
        <v>1.0742528980112731</v>
      </c>
      <c r="AJ41">
        <f t="shared" si="6"/>
        <v>1.5998342907644718</v>
      </c>
      <c r="AK41">
        <f t="shared" si="6"/>
        <v>1.8458933200948755</v>
      </c>
      <c r="AL41">
        <f t="shared" si="6"/>
        <v>2.5964566033443295</v>
      </c>
      <c r="AM41">
        <f t="shared" si="6"/>
        <v>2.7252422622893051</v>
      </c>
      <c r="AN41">
        <f t="shared" si="6"/>
        <v>3.0120580964153274</v>
      </c>
      <c r="AO41">
        <f t="shared" si="6"/>
        <v>3.006060999351071</v>
      </c>
      <c r="AP41">
        <f t="shared" si="6"/>
        <v>3.1768039494150266</v>
      </c>
      <c r="AQ41">
        <f t="shared" si="6"/>
        <v>3.4309236947791164</v>
      </c>
      <c r="AR41">
        <f t="shared" si="6"/>
        <v>3.212841608241523</v>
      </c>
      <c r="AS41">
        <f t="shared" si="6"/>
        <v>3.7242630385487527</v>
      </c>
    </row>
    <row r="42" spans="1:45" x14ac:dyDescent="0.15">
      <c r="A42">
        <v>-0.02</v>
      </c>
      <c r="B42">
        <v>0.146977</v>
      </c>
      <c r="C42">
        <v>0.23255000000000001</v>
      </c>
      <c r="D42">
        <v>0.29854000000000003</v>
      </c>
      <c r="E42">
        <v>0.40893299999999999</v>
      </c>
      <c r="F42">
        <v>0.50067499999999998</v>
      </c>
      <c r="G42">
        <v>0.41223199999999999</v>
      </c>
      <c r="H42">
        <v>0.49761499999999997</v>
      </c>
      <c r="I42">
        <v>0.44737199999999999</v>
      </c>
      <c r="J42">
        <v>0.48117900000000002</v>
      </c>
      <c r="K42">
        <v>0.49360300000000001</v>
      </c>
      <c r="L42">
        <v>0.53168499999999996</v>
      </c>
      <c r="M42">
        <v>0.49519400000000002</v>
      </c>
      <c r="N42">
        <f t="shared" si="1"/>
        <v>0.41221291666666665</v>
      </c>
      <c r="O42">
        <f t="shared" si="2"/>
        <v>2.4975642644692667E-3</v>
      </c>
      <c r="Q42">
        <v>1.8931E-2</v>
      </c>
      <c r="R42">
        <v>1.9290000000000002E-2</v>
      </c>
      <c r="S42">
        <v>2.2076999999999999E-2</v>
      </c>
      <c r="T42">
        <v>3.3331E-2</v>
      </c>
      <c r="U42">
        <v>3.4581000000000001E-2</v>
      </c>
      <c r="V42">
        <v>3.2100999999999998E-2</v>
      </c>
      <c r="W42">
        <v>3.6520999999999998E-2</v>
      </c>
      <c r="X42">
        <v>3.0012E-2</v>
      </c>
      <c r="Y42">
        <v>3.2865999999999999E-2</v>
      </c>
      <c r="Z42">
        <v>3.143E-2</v>
      </c>
      <c r="AA42">
        <v>2.7595999999999999E-2</v>
      </c>
      <c r="AB42">
        <v>3.1841000000000001E-2</v>
      </c>
      <c r="AC42">
        <f t="shared" si="3"/>
        <v>3.1090874210639656E-2</v>
      </c>
      <c r="AD42">
        <f t="shared" si="4"/>
        <v>0.18837705991024342</v>
      </c>
      <c r="AG42">
        <v>-0.02</v>
      </c>
      <c r="AH42">
        <f t="shared" si="6"/>
        <v>0.72118253189401371</v>
      </c>
      <c r="AI42">
        <f t="shared" si="6"/>
        <v>1.2365734340104222</v>
      </c>
      <c r="AJ42">
        <f t="shared" si="6"/>
        <v>1.6490278391515687</v>
      </c>
      <c r="AK42">
        <f t="shared" si="6"/>
        <v>2.2556842627833857</v>
      </c>
      <c r="AL42">
        <f t="shared" si="6"/>
        <v>2.8476566943464907</v>
      </c>
      <c r="AM42">
        <f t="shared" si="6"/>
        <v>2.4210489222998763</v>
      </c>
      <c r="AN42">
        <f t="shared" si="6"/>
        <v>3.0754944375772557</v>
      </c>
      <c r="AO42">
        <f t="shared" si="6"/>
        <v>2.9031278390655419</v>
      </c>
      <c r="AP42">
        <f t="shared" si="6"/>
        <v>3.254067762223575</v>
      </c>
      <c r="AQ42">
        <f t="shared" si="6"/>
        <v>3.4178299404514614</v>
      </c>
      <c r="AR42">
        <f t="shared" si="6"/>
        <v>3.803727285734726</v>
      </c>
      <c r="AS42">
        <f t="shared" si="6"/>
        <v>3.742962962962963</v>
      </c>
    </row>
    <row r="43" spans="1:45" x14ac:dyDescent="0.15">
      <c r="A43">
        <v>-1.95E-2</v>
      </c>
      <c r="B43">
        <v>0.154225</v>
      </c>
      <c r="C43">
        <v>0.22722100000000001</v>
      </c>
      <c r="D43">
        <v>0.27234199999999997</v>
      </c>
      <c r="E43">
        <v>0.41139599999999998</v>
      </c>
      <c r="F43">
        <v>0.48281600000000002</v>
      </c>
      <c r="G43">
        <v>0.53515100000000004</v>
      </c>
      <c r="H43">
        <v>0.46305600000000002</v>
      </c>
      <c r="I43">
        <v>0.42839700000000003</v>
      </c>
      <c r="J43">
        <v>0.52967600000000004</v>
      </c>
      <c r="K43">
        <v>0.45930700000000002</v>
      </c>
      <c r="L43">
        <v>0.46537200000000001</v>
      </c>
      <c r="M43">
        <v>0.484985</v>
      </c>
      <c r="N43">
        <f t="shared" si="1"/>
        <v>0.40949533333333332</v>
      </c>
      <c r="O43">
        <f t="shared" si="2"/>
        <v>2.4810986498690836E-3</v>
      </c>
      <c r="Q43">
        <v>2.1041000000000001E-2</v>
      </c>
      <c r="R43">
        <v>1.8464000000000001E-2</v>
      </c>
      <c r="S43">
        <v>1.9890000000000001E-2</v>
      </c>
      <c r="T43">
        <v>3.2814000000000003E-2</v>
      </c>
      <c r="U43">
        <v>3.3751000000000003E-2</v>
      </c>
      <c r="V43">
        <v>3.4845000000000001E-2</v>
      </c>
      <c r="W43">
        <v>3.3639000000000002E-2</v>
      </c>
      <c r="X43">
        <v>2.7703999999999999E-2</v>
      </c>
      <c r="Y43">
        <v>3.4897999999999998E-2</v>
      </c>
      <c r="Z43">
        <v>2.9826999999999999E-2</v>
      </c>
      <c r="AA43">
        <v>2.4792000000000002E-2</v>
      </c>
      <c r="AB43">
        <v>3.1260999999999997E-2</v>
      </c>
      <c r="AC43">
        <f t="shared" si="3"/>
        <v>3.0462831829803826E-2</v>
      </c>
      <c r="AD43">
        <f t="shared" si="4"/>
        <v>0.18457180257333664</v>
      </c>
      <c r="AG43">
        <v>-1.95E-2</v>
      </c>
      <c r="AH43">
        <f t="shared" si="6"/>
        <v>0.75674681059862603</v>
      </c>
      <c r="AI43">
        <f t="shared" si="6"/>
        <v>1.2082367329575667</v>
      </c>
      <c r="AJ43">
        <f t="shared" si="6"/>
        <v>1.5043194874060979</v>
      </c>
      <c r="AK43">
        <f t="shared" si="6"/>
        <v>2.2692702300182028</v>
      </c>
      <c r="AL43">
        <f t="shared" si="6"/>
        <v>2.7460812194289614</v>
      </c>
      <c r="AM43">
        <f t="shared" si="6"/>
        <v>3.1429553062782642</v>
      </c>
      <c r="AN43">
        <f t="shared" si="6"/>
        <v>2.8619035846724352</v>
      </c>
      <c r="AO43">
        <f t="shared" si="6"/>
        <v>2.7799935107073335</v>
      </c>
      <c r="AP43">
        <f t="shared" si="6"/>
        <v>3.582038276864814</v>
      </c>
      <c r="AQ43">
        <f t="shared" si="6"/>
        <v>3.1803559063841575</v>
      </c>
      <c r="AR43">
        <f t="shared" si="6"/>
        <v>3.3293174989268857</v>
      </c>
      <c r="AS43">
        <f t="shared" si="6"/>
        <v>3.6657974300831442</v>
      </c>
    </row>
    <row r="44" spans="1:45" x14ac:dyDescent="0.15">
      <c r="A44">
        <v>-1.9E-2</v>
      </c>
      <c r="B44">
        <v>0.120473</v>
      </c>
      <c r="C44">
        <v>0.22111900000000001</v>
      </c>
      <c r="D44">
        <v>0.28008</v>
      </c>
      <c r="E44">
        <v>0.37692900000000001</v>
      </c>
      <c r="F44">
        <v>0.47966999999999999</v>
      </c>
      <c r="G44">
        <v>0.47157399999999999</v>
      </c>
      <c r="H44">
        <v>0.53541799999999995</v>
      </c>
      <c r="I44">
        <v>0.48422900000000002</v>
      </c>
      <c r="J44">
        <v>0.54969000000000001</v>
      </c>
      <c r="K44">
        <v>0.484371</v>
      </c>
      <c r="L44">
        <v>0.46555299999999999</v>
      </c>
      <c r="M44">
        <v>0.455766</v>
      </c>
      <c r="N44">
        <f t="shared" si="1"/>
        <v>0.41040599999999999</v>
      </c>
      <c r="O44">
        <f t="shared" si="2"/>
        <v>2.4866163045362453E-3</v>
      </c>
      <c r="Q44">
        <v>1.7388000000000001E-2</v>
      </c>
      <c r="R44">
        <v>1.8178E-2</v>
      </c>
      <c r="S44">
        <v>1.9858000000000001E-2</v>
      </c>
      <c r="T44">
        <v>3.0825000000000002E-2</v>
      </c>
      <c r="U44">
        <v>3.3231999999999998E-2</v>
      </c>
      <c r="V44">
        <v>3.2431000000000001E-2</v>
      </c>
      <c r="W44">
        <v>3.6169E-2</v>
      </c>
      <c r="X44">
        <v>3.0957999999999999E-2</v>
      </c>
      <c r="Y44">
        <v>3.5117000000000002E-2</v>
      </c>
      <c r="Z44">
        <v>3.0034000000000002E-2</v>
      </c>
      <c r="AA44">
        <v>2.4386999999999999E-2</v>
      </c>
      <c r="AB44">
        <v>2.9506999999999999E-2</v>
      </c>
      <c r="AC44">
        <f t="shared" si="3"/>
        <v>3.0152139363266054E-2</v>
      </c>
      <c r="AD44">
        <f t="shared" si="4"/>
        <v>0.18268934237018741</v>
      </c>
      <c r="AG44">
        <v>-1.9E-2</v>
      </c>
      <c r="AH44">
        <f t="shared" si="6"/>
        <v>0.59113346418056911</v>
      </c>
      <c r="AI44">
        <f t="shared" si="6"/>
        <v>1.1757896416037434</v>
      </c>
      <c r="AJ44">
        <f t="shared" si="6"/>
        <v>1.5470614228899691</v>
      </c>
      <c r="AK44">
        <f t="shared" si="6"/>
        <v>2.0791494290915109</v>
      </c>
      <c r="AL44">
        <f t="shared" si="6"/>
        <v>2.7281879194630871</v>
      </c>
      <c r="AM44">
        <f t="shared" si="6"/>
        <v>2.7695659834380688</v>
      </c>
      <c r="AN44">
        <f t="shared" si="6"/>
        <v>3.3091347342398021</v>
      </c>
      <c r="AO44">
        <f t="shared" si="6"/>
        <v>3.1423036988968205</v>
      </c>
      <c r="AP44">
        <f t="shared" si="6"/>
        <v>3.7173868938932846</v>
      </c>
      <c r="AQ44">
        <f t="shared" si="6"/>
        <v>3.3539052762775241</v>
      </c>
      <c r="AR44">
        <f t="shared" si="6"/>
        <v>3.3306123908999861</v>
      </c>
      <c r="AS44">
        <f t="shared" si="6"/>
        <v>3.4449433106575964</v>
      </c>
    </row>
    <row r="45" spans="1:45" x14ac:dyDescent="0.15">
      <c r="A45">
        <v>-1.8499999999999999E-2</v>
      </c>
      <c r="B45">
        <v>0.15904299999999999</v>
      </c>
      <c r="C45">
        <v>0.197829</v>
      </c>
      <c r="D45">
        <v>0.30729499999999998</v>
      </c>
      <c r="E45">
        <v>0.40906199999999998</v>
      </c>
      <c r="F45">
        <v>0.50267499999999998</v>
      </c>
      <c r="G45">
        <v>0.46906199999999998</v>
      </c>
      <c r="H45">
        <v>0.59172899999999995</v>
      </c>
      <c r="I45">
        <v>0.50436700000000001</v>
      </c>
      <c r="J45">
        <v>0.43362800000000001</v>
      </c>
      <c r="K45">
        <v>0.497056</v>
      </c>
      <c r="L45">
        <v>0.47322999999999998</v>
      </c>
      <c r="M45">
        <v>0.43546299999999999</v>
      </c>
      <c r="N45">
        <f t="shared" si="1"/>
        <v>0.41503658333333338</v>
      </c>
      <c r="O45">
        <f t="shared" si="2"/>
        <v>2.5146726292882724E-3</v>
      </c>
      <c r="Q45">
        <v>2.2353000000000001E-2</v>
      </c>
      <c r="R45">
        <v>1.7416000000000001E-2</v>
      </c>
      <c r="S45">
        <v>2.0462999999999999E-2</v>
      </c>
      <c r="T45">
        <v>3.2564999999999997E-2</v>
      </c>
      <c r="U45">
        <v>3.3992000000000001E-2</v>
      </c>
      <c r="V45">
        <v>3.2195000000000001E-2</v>
      </c>
      <c r="W45">
        <v>3.8233000000000003E-2</v>
      </c>
      <c r="X45">
        <v>3.0880999999999999E-2</v>
      </c>
      <c r="Y45">
        <v>3.1194E-2</v>
      </c>
      <c r="Z45">
        <v>2.9919000000000001E-2</v>
      </c>
      <c r="AA45">
        <v>2.4830000000000001E-2</v>
      </c>
      <c r="AB45">
        <v>2.9402999999999999E-2</v>
      </c>
      <c r="AC45">
        <f t="shared" si="3"/>
        <v>3.0509070639282463E-2</v>
      </c>
      <c r="AD45">
        <f t="shared" si="4"/>
        <v>0.18485195973213259</v>
      </c>
      <c r="AG45">
        <v>-1.8499999999999999E-2</v>
      </c>
      <c r="AH45">
        <f t="shared" si="6"/>
        <v>0.78038763493621188</v>
      </c>
      <c r="AI45">
        <f t="shared" si="6"/>
        <v>1.0519461873870042</v>
      </c>
      <c r="AJ45">
        <f t="shared" si="6"/>
        <v>1.6973873177198409</v>
      </c>
      <c r="AK45">
        <f t="shared" si="6"/>
        <v>2.2563958298858182</v>
      </c>
      <c r="AL45">
        <f t="shared" si="6"/>
        <v>2.8590319645091569</v>
      </c>
      <c r="AM45">
        <f t="shared" si="6"/>
        <v>2.7548129441475302</v>
      </c>
      <c r="AN45">
        <f t="shared" si="6"/>
        <v>3.6571631644004943</v>
      </c>
      <c r="AO45">
        <f t="shared" si="6"/>
        <v>3.2729850746268658</v>
      </c>
      <c r="AP45">
        <f t="shared" si="6"/>
        <v>2.9324947589098533</v>
      </c>
      <c r="AQ45">
        <f t="shared" si="6"/>
        <v>3.4417393712782163</v>
      </c>
      <c r="AR45">
        <f t="shared" si="6"/>
        <v>3.3855344112176278</v>
      </c>
      <c r="AS45">
        <f t="shared" si="6"/>
        <v>3.2914814814814815</v>
      </c>
    </row>
    <row r="46" spans="1:45" x14ac:dyDescent="0.15">
      <c r="A46">
        <v>-1.7999999999999999E-2</v>
      </c>
      <c r="B46">
        <v>0.139936</v>
      </c>
      <c r="C46">
        <v>0.22351499999999999</v>
      </c>
      <c r="D46">
        <v>0.33282699999999998</v>
      </c>
      <c r="E46">
        <v>0.42500900000000003</v>
      </c>
      <c r="F46">
        <v>0.49939800000000001</v>
      </c>
      <c r="G46">
        <v>0.58229600000000004</v>
      </c>
      <c r="H46">
        <v>0.583148</v>
      </c>
      <c r="I46">
        <v>0.57240500000000005</v>
      </c>
      <c r="J46">
        <v>0.50073400000000001</v>
      </c>
      <c r="K46">
        <v>0.48572100000000001</v>
      </c>
      <c r="L46">
        <v>0.53552699999999998</v>
      </c>
      <c r="M46">
        <v>0.54182799999999998</v>
      </c>
      <c r="N46">
        <f t="shared" si="1"/>
        <v>0.45186199999999999</v>
      </c>
      <c r="O46">
        <f t="shared" si="2"/>
        <v>2.7377948095309444E-3</v>
      </c>
      <c r="Q46">
        <v>2.0211E-2</v>
      </c>
      <c r="R46">
        <v>1.8415000000000001E-2</v>
      </c>
      <c r="S46">
        <v>2.1724E-2</v>
      </c>
      <c r="T46">
        <v>3.1648000000000003E-2</v>
      </c>
      <c r="U46">
        <v>3.4152000000000002E-2</v>
      </c>
      <c r="V46">
        <v>3.637E-2</v>
      </c>
      <c r="W46">
        <v>3.7918E-2</v>
      </c>
      <c r="X46">
        <v>3.3624000000000001E-2</v>
      </c>
      <c r="Y46">
        <v>3.3325E-2</v>
      </c>
      <c r="Z46">
        <v>3.0067E-2</v>
      </c>
      <c r="AA46">
        <v>2.6304000000000001E-2</v>
      </c>
      <c r="AB46">
        <v>3.3637E-2</v>
      </c>
      <c r="AC46">
        <f t="shared" si="3"/>
        <v>3.178984576158643E-2</v>
      </c>
      <c r="AD46">
        <f t="shared" si="4"/>
        <v>0.19261207127840874</v>
      </c>
      <c r="AG46">
        <v>-1.7999999999999999E-2</v>
      </c>
      <c r="AH46">
        <f t="shared" si="6"/>
        <v>0.68663395485770362</v>
      </c>
      <c r="AI46">
        <f t="shared" si="6"/>
        <v>1.1885302563011804</v>
      </c>
      <c r="AJ46">
        <f t="shared" si="6"/>
        <v>1.8384169244365884</v>
      </c>
      <c r="AK46">
        <f t="shared" si="6"/>
        <v>2.3443598654090132</v>
      </c>
      <c r="AL46">
        <f t="shared" si="6"/>
        <v>2.8403935843476282</v>
      </c>
      <c r="AM46">
        <f t="shared" si="6"/>
        <v>3.4198390791096496</v>
      </c>
      <c r="AN46">
        <f t="shared" si="6"/>
        <v>3.6041285537700865</v>
      </c>
      <c r="AO46">
        <f t="shared" si="6"/>
        <v>3.7145035691109674</v>
      </c>
      <c r="AP46">
        <f t="shared" si="6"/>
        <v>3.3863123013457765</v>
      </c>
      <c r="AQ46">
        <f t="shared" si="6"/>
        <v>3.3632530120481929</v>
      </c>
      <c r="AR46">
        <f t="shared" si="6"/>
        <v>3.8312133352410931</v>
      </c>
      <c r="AS46">
        <f t="shared" si="6"/>
        <v>4.0954497354497352</v>
      </c>
    </row>
    <row r="47" spans="1:45" x14ac:dyDescent="0.15">
      <c r="A47">
        <v>-1.7500000000000002E-2</v>
      </c>
      <c r="B47">
        <v>0.17596999999999999</v>
      </c>
      <c r="C47">
        <v>0.22939300000000001</v>
      </c>
      <c r="D47">
        <v>0.29470299999999999</v>
      </c>
      <c r="E47">
        <v>0.50515500000000002</v>
      </c>
      <c r="F47">
        <v>0.46634999999999999</v>
      </c>
      <c r="G47">
        <v>0.52303900000000003</v>
      </c>
      <c r="H47">
        <v>0.51724000000000003</v>
      </c>
      <c r="I47">
        <v>0.51080599999999998</v>
      </c>
      <c r="J47">
        <v>0.51734400000000003</v>
      </c>
      <c r="K47">
        <v>0.53642500000000004</v>
      </c>
      <c r="L47">
        <v>0.52914099999999997</v>
      </c>
      <c r="M47">
        <v>0.51117900000000005</v>
      </c>
      <c r="N47">
        <f t="shared" si="1"/>
        <v>0.44306208333333341</v>
      </c>
      <c r="O47">
        <f t="shared" si="2"/>
        <v>2.6844768359586932E-3</v>
      </c>
      <c r="Q47">
        <v>2.2158000000000001E-2</v>
      </c>
      <c r="R47">
        <v>1.8234E-2</v>
      </c>
      <c r="S47">
        <v>2.0160000000000001E-2</v>
      </c>
      <c r="T47">
        <v>3.5302E-2</v>
      </c>
      <c r="U47">
        <v>3.1431000000000001E-2</v>
      </c>
      <c r="V47">
        <v>3.4086999999999999E-2</v>
      </c>
      <c r="W47">
        <v>3.4855999999999998E-2</v>
      </c>
      <c r="X47">
        <v>3.0425000000000001E-2</v>
      </c>
      <c r="Y47">
        <v>3.288E-2</v>
      </c>
      <c r="Z47">
        <v>3.1663999999999998E-2</v>
      </c>
      <c r="AA47">
        <v>2.6036E-2</v>
      </c>
      <c r="AB47">
        <v>3.1015999999999998E-2</v>
      </c>
      <c r="AC47">
        <f t="shared" si="3"/>
        <v>3.0881200611080815E-2</v>
      </c>
      <c r="AD47">
        <f t="shared" si="4"/>
        <v>0.18710666474675924</v>
      </c>
      <c r="AG47">
        <v>-1.7500000000000002E-2</v>
      </c>
      <c r="AH47">
        <f t="shared" si="6"/>
        <v>0.86344455348380755</v>
      </c>
      <c r="AI47">
        <f t="shared" si="6"/>
        <v>1.2197862384345421</v>
      </c>
      <c r="AJ47">
        <f t="shared" si="6"/>
        <v>1.6278336279275298</v>
      </c>
      <c r="AK47">
        <f t="shared" si="6"/>
        <v>2.7864471289094821</v>
      </c>
      <c r="AL47">
        <f t="shared" si="6"/>
        <v>2.6524286201797289</v>
      </c>
      <c r="AM47">
        <f t="shared" si="6"/>
        <v>3.0718212251130557</v>
      </c>
      <c r="AN47">
        <f t="shared" si="6"/>
        <v>3.1967861557478372</v>
      </c>
      <c r="AO47">
        <f t="shared" si="6"/>
        <v>3.3147696301103182</v>
      </c>
      <c r="AP47">
        <f t="shared" si="6"/>
        <v>3.4986406979103268</v>
      </c>
      <c r="AQ47">
        <f t="shared" si="6"/>
        <v>3.7143401190970784</v>
      </c>
      <c r="AR47">
        <f t="shared" si="6"/>
        <v>3.7855272571183289</v>
      </c>
      <c r="AS47">
        <f t="shared" si="6"/>
        <v>3.8637868480725626</v>
      </c>
    </row>
    <row r="48" spans="1:45" x14ac:dyDescent="0.15">
      <c r="A48">
        <v>-1.7000000000000001E-2</v>
      </c>
      <c r="B48">
        <v>0.229854</v>
      </c>
      <c r="C48">
        <v>0.25560699999999997</v>
      </c>
      <c r="D48">
        <v>0.33947899999999998</v>
      </c>
      <c r="E48">
        <v>0.47087000000000001</v>
      </c>
      <c r="F48">
        <v>0.53811100000000001</v>
      </c>
      <c r="G48">
        <v>0.54986000000000002</v>
      </c>
      <c r="H48">
        <v>0.55588599999999999</v>
      </c>
      <c r="I48">
        <v>0.49119499999999999</v>
      </c>
      <c r="J48">
        <v>0.53883400000000004</v>
      </c>
      <c r="K48">
        <v>0.56874599999999997</v>
      </c>
      <c r="L48">
        <v>0.57626100000000002</v>
      </c>
      <c r="M48">
        <v>0.53103599999999995</v>
      </c>
      <c r="N48">
        <f t="shared" si="1"/>
        <v>0.47047824999999999</v>
      </c>
      <c r="O48">
        <f t="shared" si="2"/>
        <v>2.8505891419220958E-3</v>
      </c>
      <c r="Q48">
        <v>2.7230000000000001E-2</v>
      </c>
      <c r="R48">
        <v>1.9082999999999999E-2</v>
      </c>
      <c r="S48">
        <v>2.1610000000000001E-2</v>
      </c>
      <c r="T48">
        <v>3.3315999999999998E-2</v>
      </c>
      <c r="U48">
        <v>3.4229999999999997E-2</v>
      </c>
      <c r="V48">
        <v>3.4701999999999997E-2</v>
      </c>
      <c r="W48">
        <v>3.6079E-2</v>
      </c>
      <c r="X48">
        <v>3.0182E-2</v>
      </c>
      <c r="Y48">
        <v>3.3665E-2</v>
      </c>
      <c r="Z48">
        <v>3.2571000000000003E-2</v>
      </c>
      <c r="AA48">
        <v>2.6848E-2</v>
      </c>
      <c r="AB48">
        <v>3.1287000000000002E-2</v>
      </c>
      <c r="AC48">
        <f t="shared" si="3"/>
        <v>3.1859128209552869E-2</v>
      </c>
      <c r="AD48">
        <f t="shared" si="4"/>
        <v>0.19303184795509143</v>
      </c>
      <c r="AG48">
        <v>-1.7000000000000001E-2</v>
      </c>
      <c r="AH48">
        <f t="shared" si="6"/>
        <v>1.1278410206084397</v>
      </c>
      <c r="AI48">
        <f t="shared" si="6"/>
        <v>1.3591779219398064</v>
      </c>
      <c r="AJ48">
        <f t="shared" si="6"/>
        <v>1.8751601855943436</v>
      </c>
      <c r="AK48">
        <f t="shared" si="6"/>
        <v>2.5973302443598656</v>
      </c>
      <c r="AL48">
        <f t="shared" si="6"/>
        <v>3.0605790012512797</v>
      </c>
      <c r="AM48">
        <f t="shared" si="6"/>
        <v>3.2293416338756091</v>
      </c>
      <c r="AN48">
        <f t="shared" si="6"/>
        <v>3.4356365883807167</v>
      </c>
      <c r="AO48">
        <f t="shared" si="6"/>
        <v>3.1875081116158341</v>
      </c>
      <c r="AP48">
        <f t="shared" si="6"/>
        <v>3.6439710556569964</v>
      </c>
      <c r="AQ48">
        <f t="shared" si="6"/>
        <v>3.9381387619443289</v>
      </c>
      <c r="AR48">
        <f t="shared" si="6"/>
        <v>4.1226284160824154</v>
      </c>
      <c r="AS48">
        <f t="shared" si="6"/>
        <v>4.0138775510204079</v>
      </c>
    </row>
    <row r="49" spans="1:45" x14ac:dyDescent="0.15">
      <c r="A49">
        <v>-1.6500000000000001E-2</v>
      </c>
      <c r="B49">
        <v>0.17789199999999999</v>
      </c>
      <c r="C49">
        <v>0.22973299999999999</v>
      </c>
      <c r="D49">
        <v>0.32902999999999999</v>
      </c>
      <c r="E49">
        <v>0.49134699999999998</v>
      </c>
      <c r="F49">
        <v>0.55851700000000004</v>
      </c>
      <c r="G49">
        <v>0.55743399999999999</v>
      </c>
      <c r="H49">
        <v>0.54547800000000002</v>
      </c>
      <c r="I49">
        <v>0.54013500000000003</v>
      </c>
      <c r="J49">
        <v>0.55393599999999998</v>
      </c>
      <c r="K49">
        <v>0.58171399999999995</v>
      </c>
      <c r="L49">
        <v>0.605074</v>
      </c>
      <c r="M49">
        <v>0.52609799999999995</v>
      </c>
      <c r="N49">
        <f t="shared" si="1"/>
        <v>0.47469900000000004</v>
      </c>
      <c r="O49">
        <f t="shared" si="2"/>
        <v>2.876162320109967E-3</v>
      </c>
      <c r="Q49">
        <v>2.2100000000000002E-2</v>
      </c>
      <c r="R49">
        <v>1.8428E-2</v>
      </c>
      <c r="S49">
        <v>2.1189E-2</v>
      </c>
      <c r="T49">
        <v>3.4479999999999997E-2</v>
      </c>
      <c r="U49">
        <v>3.551E-2</v>
      </c>
      <c r="V49">
        <v>3.4833999999999997E-2</v>
      </c>
      <c r="W49">
        <v>3.5826999999999998E-2</v>
      </c>
      <c r="X49">
        <v>3.1091000000000001E-2</v>
      </c>
      <c r="Y49">
        <v>3.5215999999999997E-2</v>
      </c>
      <c r="Z49">
        <v>3.3123E-2</v>
      </c>
      <c r="AA49">
        <v>2.7382E-2</v>
      </c>
      <c r="AB49">
        <v>3.0317E-2</v>
      </c>
      <c r="AC49">
        <f t="shared" si="3"/>
        <v>3.190416240868893E-2</v>
      </c>
      <c r="AD49">
        <f t="shared" si="4"/>
        <v>0.19330470647850215</v>
      </c>
      <c r="AG49">
        <v>-1.6500000000000001E-2</v>
      </c>
      <c r="AH49">
        <f t="shared" si="6"/>
        <v>0.87287536800785082</v>
      </c>
      <c r="AI49">
        <f t="shared" si="6"/>
        <v>1.2215941720727426</v>
      </c>
      <c r="AJ49">
        <f t="shared" si="6"/>
        <v>1.8174436588599203</v>
      </c>
      <c r="AK49">
        <f t="shared" si="6"/>
        <v>2.7102818688289481</v>
      </c>
      <c r="AL49">
        <f t="shared" si="6"/>
        <v>3.1766408827209647</v>
      </c>
      <c r="AM49">
        <f t="shared" si="6"/>
        <v>3.2738239267046452</v>
      </c>
      <c r="AN49">
        <f t="shared" si="6"/>
        <v>3.3713102595797282</v>
      </c>
      <c r="AO49">
        <f t="shared" si="6"/>
        <v>3.5050940947436735</v>
      </c>
      <c r="AP49">
        <f t="shared" si="6"/>
        <v>3.7461013052005137</v>
      </c>
      <c r="AQ49">
        <f t="shared" si="6"/>
        <v>4.0279324193325019</v>
      </c>
      <c r="AR49">
        <f t="shared" si="6"/>
        <v>4.3287594791815716</v>
      </c>
      <c r="AS49">
        <f t="shared" si="6"/>
        <v>3.9765532879818593</v>
      </c>
    </row>
    <row r="50" spans="1:45" x14ac:dyDescent="0.15">
      <c r="A50">
        <v>-1.6E-2</v>
      </c>
      <c r="B50">
        <v>0.22803799999999999</v>
      </c>
      <c r="C50">
        <v>0.24974199999999999</v>
      </c>
      <c r="D50">
        <v>0.39723199999999997</v>
      </c>
      <c r="E50">
        <v>0.47629199999999999</v>
      </c>
      <c r="F50">
        <v>0.56752199999999997</v>
      </c>
      <c r="G50">
        <v>0.60119699999999998</v>
      </c>
      <c r="H50">
        <v>0.61624199999999996</v>
      </c>
      <c r="I50">
        <v>0.55273799999999995</v>
      </c>
      <c r="J50">
        <v>0.57726599999999995</v>
      </c>
      <c r="K50">
        <v>0.60346999999999995</v>
      </c>
      <c r="L50">
        <v>0.58280100000000001</v>
      </c>
      <c r="M50">
        <v>0.59348100000000004</v>
      </c>
      <c r="N50">
        <f t="shared" si="1"/>
        <v>0.50383508333333327</v>
      </c>
      <c r="O50">
        <f t="shared" si="2"/>
        <v>3.0526954601395795E-3</v>
      </c>
      <c r="Q50">
        <v>2.8681999999999999E-2</v>
      </c>
      <c r="R50">
        <v>1.9480999999999998E-2</v>
      </c>
      <c r="S50">
        <v>2.2905999999999999E-2</v>
      </c>
      <c r="T50">
        <v>3.4658000000000001E-2</v>
      </c>
      <c r="U50">
        <v>3.4747E-2</v>
      </c>
      <c r="V50">
        <v>3.6443999999999997E-2</v>
      </c>
      <c r="W50">
        <v>3.7898000000000001E-2</v>
      </c>
      <c r="X50">
        <v>3.1456999999999999E-2</v>
      </c>
      <c r="Y50">
        <v>3.4542999999999997E-2</v>
      </c>
      <c r="Z50">
        <v>3.3867000000000001E-2</v>
      </c>
      <c r="AA50">
        <v>2.707E-2</v>
      </c>
      <c r="AB50">
        <v>3.4070999999999997E-2</v>
      </c>
      <c r="AC50">
        <f t="shared" si="3"/>
        <v>3.3197972503808675E-2</v>
      </c>
      <c r="AD50">
        <f t="shared" si="4"/>
        <v>0.2011437958572577</v>
      </c>
      <c r="AG50">
        <v>-1.6E-2</v>
      </c>
      <c r="AH50">
        <f t="shared" si="6"/>
        <v>1.1189303238469086</v>
      </c>
      <c r="AI50">
        <f t="shared" si="6"/>
        <v>1.3279910666808465</v>
      </c>
      <c r="AJ50">
        <f t="shared" si="6"/>
        <v>2.194167034909412</v>
      </c>
      <c r="AK50">
        <f t="shared" si="6"/>
        <v>2.6272381267582325</v>
      </c>
      <c r="AL50">
        <f t="shared" si="6"/>
        <v>3.2278580366283696</v>
      </c>
      <c r="AM50">
        <f t="shared" si="6"/>
        <v>3.5308451283256002</v>
      </c>
      <c r="AN50">
        <f t="shared" si="6"/>
        <v>3.8086650185414088</v>
      </c>
      <c r="AO50">
        <f t="shared" si="6"/>
        <v>3.586878650227125</v>
      </c>
      <c r="AP50">
        <f t="shared" si="6"/>
        <v>3.9038750253601133</v>
      </c>
      <c r="AQ50">
        <f t="shared" si="6"/>
        <v>4.1785763744633702</v>
      </c>
      <c r="AR50">
        <f t="shared" si="6"/>
        <v>4.1694162254972102</v>
      </c>
      <c r="AS50">
        <f t="shared" si="6"/>
        <v>4.4858730158730165</v>
      </c>
    </row>
    <row r="51" spans="1:45" x14ac:dyDescent="0.15">
      <c r="A51">
        <v>-1.55E-2</v>
      </c>
      <c r="B51">
        <v>0.189524</v>
      </c>
      <c r="C51">
        <v>0.27718700000000002</v>
      </c>
      <c r="D51">
        <v>0.38180999999999998</v>
      </c>
      <c r="E51">
        <v>0.47578500000000001</v>
      </c>
      <c r="F51">
        <v>0.58146100000000001</v>
      </c>
      <c r="G51">
        <v>0.56693400000000005</v>
      </c>
      <c r="H51">
        <v>0.59828499999999996</v>
      </c>
      <c r="I51">
        <v>0.58273799999999998</v>
      </c>
      <c r="J51">
        <v>0.56167100000000003</v>
      </c>
      <c r="K51">
        <v>0.57550599999999996</v>
      </c>
      <c r="L51">
        <v>0.61727200000000004</v>
      </c>
      <c r="M51">
        <v>0.59052400000000005</v>
      </c>
      <c r="N51">
        <f t="shared" si="1"/>
        <v>0.49989141666666659</v>
      </c>
      <c r="O51">
        <f t="shared" si="2"/>
        <v>3.0288011071501262E-3</v>
      </c>
      <c r="Q51">
        <v>2.4895E-2</v>
      </c>
      <c r="R51">
        <v>1.9587E-2</v>
      </c>
      <c r="S51">
        <v>2.2419999999999999E-2</v>
      </c>
      <c r="T51">
        <v>3.3299000000000002E-2</v>
      </c>
      <c r="U51">
        <v>3.4470000000000001E-2</v>
      </c>
      <c r="V51">
        <v>3.4666000000000002E-2</v>
      </c>
      <c r="W51">
        <v>3.6399000000000001E-2</v>
      </c>
      <c r="X51">
        <v>3.1472E-2</v>
      </c>
      <c r="Y51">
        <v>3.3681000000000003E-2</v>
      </c>
      <c r="Z51">
        <v>3.2336999999999998E-2</v>
      </c>
      <c r="AA51">
        <v>2.708E-2</v>
      </c>
      <c r="AB51">
        <v>3.3961999999999999E-2</v>
      </c>
      <c r="AC51">
        <f t="shared" si="3"/>
        <v>3.2174259912375471E-2</v>
      </c>
      <c r="AD51">
        <f t="shared" si="4"/>
        <v>0.19494120512723281</v>
      </c>
      <c r="AG51">
        <v>-1.55E-2</v>
      </c>
      <c r="AH51">
        <f t="shared" si="6"/>
        <v>0.92995093228655534</v>
      </c>
      <c r="AI51">
        <f t="shared" si="6"/>
        <v>1.4739285334467724</v>
      </c>
      <c r="AJ51">
        <f t="shared" si="6"/>
        <v>2.1089814405656209</v>
      </c>
      <c r="AK51">
        <f t="shared" si="6"/>
        <v>2.624441502564951</v>
      </c>
      <c r="AL51">
        <f t="shared" si="6"/>
        <v>3.307137982027073</v>
      </c>
      <c r="AM51">
        <f t="shared" si="6"/>
        <v>3.3296176660597876</v>
      </c>
      <c r="AN51">
        <f t="shared" si="6"/>
        <v>3.697682323856613</v>
      </c>
      <c r="AO51">
        <f t="shared" si="6"/>
        <v>3.7815574302401038</v>
      </c>
      <c r="AP51">
        <f t="shared" si="6"/>
        <v>3.798410766213566</v>
      </c>
      <c r="AQ51">
        <f t="shared" si="6"/>
        <v>3.9849466832848637</v>
      </c>
      <c r="AR51">
        <f t="shared" si="6"/>
        <v>4.4160251824295331</v>
      </c>
      <c r="AS51">
        <f t="shared" si="6"/>
        <v>4.4635222978080122</v>
      </c>
    </row>
    <row r="52" spans="1:45" x14ac:dyDescent="0.15">
      <c r="A52">
        <v>-1.4999999999999999E-2</v>
      </c>
      <c r="B52">
        <v>0.170353</v>
      </c>
      <c r="C52">
        <v>0.247442</v>
      </c>
      <c r="D52">
        <v>0.37404900000000002</v>
      </c>
      <c r="E52">
        <v>0.51295100000000005</v>
      </c>
      <c r="F52">
        <v>0.60223300000000002</v>
      </c>
      <c r="G52">
        <v>0.61253299999999999</v>
      </c>
      <c r="H52">
        <v>0.62890199999999996</v>
      </c>
      <c r="I52">
        <v>0.61224500000000004</v>
      </c>
      <c r="J52">
        <v>0.57474499999999995</v>
      </c>
      <c r="K52">
        <v>0.55929700000000004</v>
      </c>
      <c r="L52">
        <v>0.619062</v>
      </c>
      <c r="M52">
        <v>0.57855000000000001</v>
      </c>
      <c r="N52">
        <f t="shared" si="1"/>
        <v>0.50769683333333326</v>
      </c>
      <c r="O52">
        <f t="shared" si="2"/>
        <v>3.0760934867621018E-3</v>
      </c>
      <c r="Q52">
        <v>1.9845000000000002E-2</v>
      </c>
      <c r="R52">
        <v>1.8419000000000001E-2</v>
      </c>
      <c r="S52">
        <v>2.1777000000000001E-2</v>
      </c>
      <c r="T52">
        <v>3.3988999999999998E-2</v>
      </c>
      <c r="U52">
        <v>3.4916999999999997E-2</v>
      </c>
      <c r="V52">
        <v>3.5642E-2</v>
      </c>
      <c r="W52">
        <v>3.7150000000000002E-2</v>
      </c>
      <c r="X52">
        <v>3.2652E-2</v>
      </c>
      <c r="Y52">
        <v>3.3413999999999999E-2</v>
      </c>
      <c r="Z52">
        <v>3.0752000000000002E-2</v>
      </c>
      <c r="AA52">
        <v>2.6627999999999999E-2</v>
      </c>
      <c r="AB52">
        <v>3.1195000000000001E-2</v>
      </c>
      <c r="AC52">
        <f t="shared" si="3"/>
        <v>3.1684176437860187E-2</v>
      </c>
      <c r="AD52">
        <f t="shared" si="4"/>
        <v>0.19197182950227232</v>
      </c>
      <c r="AG52">
        <v>-1.4999999999999999E-2</v>
      </c>
      <c r="AH52">
        <f t="shared" si="6"/>
        <v>0.8358832188420019</v>
      </c>
      <c r="AI52">
        <f t="shared" si="6"/>
        <v>1.3157609273636073</v>
      </c>
      <c r="AJ52">
        <f t="shared" si="6"/>
        <v>2.0661124613345119</v>
      </c>
      <c r="AK52">
        <f t="shared" si="6"/>
        <v>2.8294500524022288</v>
      </c>
      <c r="AL52">
        <f t="shared" si="6"/>
        <v>3.425281537936526</v>
      </c>
      <c r="AM52">
        <f t="shared" si="6"/>
        <v>3.5974217419392729</v>
      </c>
      <c r="AN52">
        <f t="shared" si="6"/>
        <v>3.8869097651421507</v>
      </c>
      <c r="AO52">
        <f t="shared" si="6"/>
        <v>3.9730369889682029</v>
      </c>
      <c r="AP52">
        <f t="shared" si="6"/>
        <v>3.8868262663150062</v>
      </c>
      <c r="AQ52">
        <f t="shared" si="6"/>
        <v>3.8727115357983664</v>
      </c>
      <c r="AR52">
        <f t="shared" si="6"/>
        <v>4.4288310201745604</v>
      </c>
      <c r="AS52">
        <f t="shared" si="6"/>
        <v>4.3730158730158735</v>
      </c>
    </row>
    <row r="53" spans="1:45" x14ac:dyDescent="0.15">
      <c r="A53">
        <v>-1.4500000000000001E-2</v>
      </c>
      <c r="B53">
        <v>0.20749799999999999</v>
      </c>
      <c r="C53">
        <v>0.28879300000000002</v>
      </c>
      <c r="D53">
        <v>0.410885</v>
      </c>
      <c r="E53">
        <v>0.52498900000000004</v>
      </c>
      <c r="F53">
        <v>0.59248199999999995</v>
      </c>
      <c r="G53">
        <v>0.66749700000000001</v>
      </c>
      <c r="H53">
        <v>0.62251599999999996</v>
      </c>
      <c r="I53">
        <v>0.66019399999999995</v>
      </c>
      <c r="J53">
        <v>0.61646299999999998</v>
      </c>
      <c r="K53">
        <v>0.62533399999999995</v>
      </c>
      <c r="L53">
        <v>0.59490299999999996</v>
      </c>
      <c r="M53">
        <v>0.62507999999999997</v>
      </c>
      <c r="N53">
        <f t="shared" si="1"/>
        <v>0.53638616666666661</v>
      </c>
      <c r="O53">
        <f t="shared" si="2"/>
        <v>3.2499198051710474E-3</v>
      </c>
      <c r="Q53">
        <v>2.4844000000000001E-2</v>
      </c>
      <c r="R53">
        <v>1.9574000000000001E-2</v>
      </c>
      <c r="S53">
        <v>2.3095000000000001E-2</v>
      </c>
      <c r="T53">
        <v>3.4665000000000001E-2</v>
      </c>
      <c r="U53">
        <v>3.4749000000000002E-2</v>
      </c>
      <c r="V53">
        <v>3.6970000000000003E-2</v>
      </c>
      <c r="W53">
        <v>3.6840999999999999E-2</v>
      </c>
      <c r="X53">
        <v>3.4604000000000003E-2</v>
      </c>
      <c r="Y53">
        <v>3.4499000000000002E-2</v>
      </c>
      <c r="Z53">
        <v>3.3091000000000002E-2</v>
      </c>
      <c r="AA53">
        <v>2.6286E-2</v>
      </c>
      <c r="AB53">
        <v>3.3748E-2</v>
      </c>
      <c r="AC53">
        <f t="shared" si="3"/>
        <v>3.3000624845324032E-2</v>
      </c>
      <c r="AD53">
        <f t="shared" si="4"/>
        <v>0.19994808256101382</v>
      </c>
      <c r="AG53">
        <v>-1.4500000000000001E-2</v>
      </c>
      <c r="AH53">
        <f t="shared" si="6"/>
        <v>1.0181452404317959</v>
      </c>
      <c r="AI53">
        <f t="shared" si="6"/>
        <v>1.5356428799319366</v>
      </c>
      <c r="AJ53">
        <f t="shared" si="6"/>
        <v>2.2695813079982323</v>
      </c>
      <c r="AK53">
        <f t="shared" si="6"/>
        <v>2.8958519499145017</v>
      </c>
      <c r="AL53">
        <f t="shared" si="6"/>
        <v>3.3698214082584457</v>
      </c>
      <c r="AM53">
        <f t="shared" si="6"/>
        <v>3.9202266987725376</v>
      </c>
      <c r="AN53">
        <f t="shared" si="6"/>
        <v>3.8474412855377005</v>
      </c>
      <c r="AO53">
        <f t="shared" si="6"/>
        <v>4.2841920830629459</v>
      </c>
      <c r="AP53">
        <f t="shared" si="6"/>
        <v>4.1689524582403461</v>
      </c>
      <c r="AQ53">
        <f t="shared" si="6"/>
        <v>4.3299681484558921</v>
      </c>
      <c r="AR53">
        <f t="shared" si="6"/>
        <v>4.2559951352124772</v>
      </c>
      <c r="AS53">
        <f t="shared" si="6"/>
        <v>4.7247165532879816</v>
      </c>
    </row>
    <row r="54" spans="1:45" x14ac:dyDescent="0.15">
      <c r="A54">
        <v>-1.4E-2</v>
      </c>
      <c r="B54">
        <v>0.229325</v>
      </c>
      <c r="C54">
        <v>0.29790299999999997</v>
      </c>
      <c r="D54">
        <v>0.43694</v>
      </c>
      <c r="E54">
        <v>0.57630800000000004</v>
      </c>
      <c r="F54">
        <v>0.589005</v>
      </c>
      <c r="G54">
        <v>0.66281699999999999</v>
      </c>
      <c r="H54">
        <v>0.60479099999999997</v>
      </c>
      <c r="I54">
        <v>0.67434700000000003</v>
      </c>
      <c r="J54">
        <v>0.60269799999999996</v>
      </c>
      <c r="K54">
        <v>0.65874699999999997</v>
      </c>
      <c r="L54">
        <v>0.65195899999999996</v>
      </c>
      <c r="M54">
        <v>0.64099399999999995</v>
      </c>
      <c r="N54">
        <f t="shared" si="1"/>
        <v>0.55215283333333331</v>
      </c>
      <c r="O54">
        <f t="shared" si="2"/>
        <v>3.3454487457847851E-3</v>
      </c>
      <c r="Q54">
        <v>2.7893000000000001E-2</v>
      </c>
      <c r="R54">
        <v>1.9941E-2</v>
      </c>
      <c r="S54">
        <v>2.3449999999999999E-2</v>
      </c>
      <c r="T54">
        <v>3.5739E-2</v>
      </c>
      <c r="U54">
        <v>3.5143000000000001E-2</v>
      </c>
      <c r="V54">
        <v>3.6722999999999999E-2</v>
      </c>
      <c r="W54">
        <v>3.6039000000000002E-2</v>
      </c>
      <c r="X54">
        <v>3.4674000000000003E-2</v>
      </c>
      <c r="Y54">
        <v>3.4261E-2</v>
      </c>
      <c r="Z54">
        <v>3.3659000000000001E-2</v>
      </c>
      <c r="AA54">
        <v>2.7111E-2</v>
      </c>
      <c r="AB54">
        <v>3.3877999999999998E-2</v>
      </c>
      <c r="AC54">
        <f t="shared" si="3"/>
        <v>3.3407968745903613E-2</v>
      </c>
      <c r="AD54">
        <f t="shared" si="4"/>
        <v>0.20241614588543755</v>
      </c>
      <c r="AG54">
        <v>-1.4E-2</v>
      </c>
      <c r="AH54">
        <f t="shared" si="6"/>
        <v>1.1252453385672228</v>
      </c>
      <c r="AI54">
        <f t="shared" si="6"/>
        <v>1.5840848665319578</v>
      </c>
      <c r="AJ54">
        <f t="shared" si="6"/>
        <v>2.4134997790543524</v>
      </c>
      <c r="AK54">
        <f t="shared" si="6"/>
        <v>3.1789287881295163</v>
      </c>
      <c r="AL54">
        <f t="shared" si="6"/>
        <v>3.3500455010806505</v>
      </c>
      <c r="AM54">
        <f t="shared" si="6"/>
        <v>3.8927409408586362</v>
      </c>
      <c r="AN54">
        <f t="shared" si="6"/>
        <v>3.7378924598269467</v>
      </c>
      <c r="AO54">
        <f t="shared" si="6"/>
        <v>4.3760350421804031</v>
      </c>
      <c r="AP54">
        <f t="shared" si="6"/>
        <v>4.0758639345370931</v>
      </c>
      <c r="AQ54">
        <f t="shared" si="6"/>
        <v>4.5613280709043069</v>
      </c>
      <c r="AR54">
        <f t="shared" si="6"/>
        <v>4.664179424810416</v>
      </c>
      <c r="AS54">
        <f t="shared" si="6"/>
        <v>4.8450037792894936</v>
      </c>
    </row>
    <row r="55" spans="1:45" x14ac:dyDescent="0.15">
      <c r="A55">
        <v>-1.35E-2</v>
      </c>
      <c r="B55">
        <v>0.22916300000000001</v>
      </c>
      <c r="C55">
        <v>0.30076000000000003</v>
      </c>
      <c r="D55">
        <v>0.45194400000000001</v>
      </c>
      <c r="E55">
        <v>0.54328900000000002</v>
      </c>
      <c r="F55">
        <v>0.67369299999999999</v>
      </c>
      <c r="G55">
        <v>0.62642299999999995</v>
      </c>
      <c r="H55">
        <v>0.664574</v>
      </c>
      <c r="I55">
        <v>0.63673500000000005</v>
      </c>
      <c r="J55">
        <v>0.66685499999999998</v>
      </c>
      <c r="K55">
        <v>0.60370199999999996</v>
      </c>
      <c r="L55">
        <v>0.62158500000000005</v>
      </c>
      <c r="M55">
        <v>0.63984399999999997</v>
      </c>
      <c r="N55">
        <f t="shared" si="1"/>
        <v>0.55488058333333334</v>
      </c>
      <c r="O55">
        <f t="shared" si="2"/>
        <v>3.3619759593847298E-3</v>
      </c>
      <c r="Q55">
        <v>2.5316000000000002E-2</v>
      </c>
      <c r="R55">
        <v>1.9928999999999999E-2</v>
      </c>
      <c r="S55">
        <v>2.3616000000000002E-2</v>
      </c>
      <c r="T55">
        <v>3.4484000000000001E-2</v>
      </c>
      <c r="U55">
        <v>3.6672999999999997E-2</v>
      </c>
      <c r="V55">
        <v>3.4995999999999999E-2</v>
      </c>
      <c r="W55">
        <v>3.7186999999999998E-2</v>
      </c>
      <c r="X55">
        <v>3.2530000000000003E-2</v>
      </c>
      <c r="Y55">
        <v>3.4687000000000003E-2</v>
      </c>
      <c r="Z55">
        <v>3.2499E-2</v>
      </c>
      <c r="AA55">
        <v>2.6117999999999999E-2</v>
      </c>
      <c r="AB55">
        <v>3.3666000000000001E-2</v>
      </c>
      <c r="AC55">
        <f t="shared" si="3"/>
        <v>3.2850282789705726E-2</v>
      </c>
      <c r="AD55">
        <f t="shared" si="4"/>
        <v>0.19903717236188706</v>
      </c>
      <c r="AG55">
        <v>-1.35E-2</v>
      </c>
      <c r="AH55">
        <f t="shared" si="6"/>
        <v>1.124450441609421</v>
      </c>
      <c r="AI55">
        <f t="shared" si="6"/>
        <v>1.5992768265447199</v>
      </c>
      <c r="AJ55">
        <f t="shared" si="6"/>
        <v>2.4963764913831197</v>
      </c>
      <c r="AK55">
        <f t="shared" si="6"/>
        <v>2.9967951900270284</v>
      </c>
      <c r="AL55">
        <f t="shared" si="6"/>
        <v>3.8317199408485951</v>
      </c>
      <c r="AM55">
        <f t="shared" si="6"/>
        <v>3.6789980619016851</v>
      </c>
      <c r="AN55">
        <f t="shared" si="6"/>
        <v>4.1073794808405442</v>
      </c>
      <c r="AO55">
        <f t="shared" si="6"/>
        <v>4.1319597663854646</v>
      </c>
      <c r="AP55">
        <f t="shared" si="6"/>
        <v>4.5097382836275104</v>
      </c>
      <c r="AQ55">
        <f t="shared" si="6"/>
        <v>4.1801828001661816</v>
      </c>
      <c r="AR55">
        <f t="shared" si="6"/>
        <v>4.4468808127056807</v>
      </c>
      <c r="AS55">
        <f t="shared" si="6"/>
        <v>4.8363114134542702</v>
      </c>
    </row>
    <row r="56" spans="1:45" x14ac:dyDescent="0.15">
      <c r="A56">
        <v>-1.2999999999999999E-2</v>
      </c>
      <c r="B56">
        <v>0.23894899999999999</v>
      </c>
      <c r="C56">
        <v>0.33197500000000002</v>
      </c>
      <c r="D56">
        <v>0.435394</v>
      </c>
      <c r="E56">
        <v>0.56505499999999997</v>
      </c>
      <c r="F56">
        <v>0.64666100000000004</v>
      </c>
      <c r="G56">
        <v>0.72687800000000002</v>
      </c>
      <c r="H56">
        <v>0.66810599999999998</v>
      </c>
      <c r="I56">
        <v>0.68244800000000005</v>
      </c>
      <c r="J56">
        <v>0.69149000000000005</v>
      </c>
      <c r="K56">
        <v>0.60002999999999995</v>
      </c>
      <c r="L56">
        <v>0.62522999999999995</v>
      </c>
      <c r="M56">
        <v>0.63292700000000002</v>
      </c>
      <c r="N56">
        <f t="shared" si="1"/>
        <v>0.57042858333333335</v>
      </c>
      <c r="O56">
        <f t="shared" si="2"/>
        <v>3.4561800165937608E-3</v>
      </c>
      <c r="Q56">
        <v>2.4279999999999999E-2</v>
      </c>
      <c r="R56">
        <v>2.0771000000000001E-2</v>
      </c>
      <c r="S56">
        <v>2.3009000000000002E-2</v>
      </c>
      <c r="T56">
        <v>3.4752999999999999E-2</v>
      </c>
      <c r="U56">
        <v>3.5374000000000003E-2</v>
      </c>
      <c r="V56">
        <v>3.7413000000000002E-2</v>
      </c>
      <c r="W56">
        <v>3.6921000000000002E-2</v>
      </c>
      <c r="X56">
        <v>3.3953999999999998E-2</v>
      </c>
      <c r="Y56">
        <v>3.6052000000000001E-2</v>
      </c>
      <c r="Z56">
        <v>3.0793999999999998E-2</v>
      </c>
      <c r="AA56">
        <v>2.6041999999999999E-2</v>
      </c>
      <c r="AB56">
        <v>3.2954999999999998E-2</v>
      </c>
      <c r="AC56">
        <f t="shared" si="3"/>
        <v>3.2942732212680285E-2</v>
      </c>
      <c r="AD56">
        <f t="shared" si="4"/>
        <v>0.19959731584232951</v>
      </c>
      <c r="AG56">
        <v>-1.2999999999999999E-2</v>
      </c>
      <c r="AH56">
        <f t="shared" si="6"/>
        <v>1.1724681059862609</v>
      </c>
      <c r="AI56">
        <f t="shared" si="6"/>
        <v>1.7652610868871637</v>
      </c>
      <c r="AJ56">
        <f t="shared" si="6"/>
        <v>2.4049602297834731</v>
      </c>
      <c r="AK56">
        <f t="shared" si="6"/>
        <v>3.1168569694963866</v>
      </c>
      <c r="AL56">
        <f t="shared" si="6"/>
        <v>3.6779717893299968</v>
      </c>
      <c r="AM56">
        <f t="shared" si="6"/>
        <v>4.2689728078933458</v>
      </c>
      <c r="AN56">
        <f t="shared" si="6"/>
        <v>4.1292088998763905</v>
      </c>
      <c r="AO56">
        <f t="shared" si="6"/>
        <v>4.428604802076574</v>
      </c>
      <c r="AP56">
        <f t="shared" si="6"/>
        <v>4.6763373233245424</v>
      </c>
      <c r="AQ56">
        <f t="shared" si="6"/>
        <v>4.1547569588699629</v>
      </c>
      <c r="AR56">
        <f t="shared" si="6"/>
        <v>4.4729575046501644</v>
      </c>
      <c r="AS56">
        <f t="shared" si="6"/>
        <v>4.7840287226001514</v>
      </c>
    </row>
    <row r="57" spans="1:45" x14ac:dyDescent="0.15">
      <c r="A57">
        <v>-1.2500000000000001E-2</v>
      </c>
      <c r="B57">
        <v>0.30013800000000002</v>
      </c>
      <c r="C57">
        <v>0.35506100000000002</v>
      </c>
      <c r="D57">
        <v>0.49553399999999997</v>
      </c>
      <c r="E57">
        <v>0.63423799999999997</v>
      </c>
      <c r="F57">
        <v>0.70936999999999995</v>
      </c>
      <c r="G57">
        <v>0.70547199999999999</v>
      </c>
      <c r="H57">
        <v>0.70286300000000002</v>
      </c>
      <c r="I57">
        <v>0.672929</v>
      </c>
      <c r="J57">
        <v>0.61766600000000005</v>
      </c>
      <c r="K57">
        <v>0.67314200000000002</v>
      </c>
      <c r="L57">
        <v>0.70133299999999998</v>
      </c>
      <c r="M57">
        <v>0.648783</v>
      </c>
      <c r="N57">
        <f t="shared" si="1"/>
        <v>0.60137741666666666</v>
      </c>
      <c r="O57">
        <f t="shared" si="2"/>
        <v>3.6436964602447829E-3</v>
      </c>
      <c r="Q57">
        <v>3.1982999999999998E-2</v>
      </c>
      <c r="R57">
        <v>2.1760000000000002E-2</v>
      </c>
      <c r="S57">
        <v>2.4847000000000001E-2</v>
      </c>
      <c r="T57">
        <v>3.6823000000000002E-2</v>
      </c>
      <c r="U57">
        <v>3.7224E-2</v>
      </c>
      <c r="V57">
        <v>3.7316000000000002E-2</v>
      </c>
      <c r="W57">
        <v>3.8119E-2</v>
      </c>
      <c r="X57">
        <v>3.3208000000000001E-2</v>
      </c>
      <c r="Y57">
        <v>3.3952000000000003E-2</v>
      </c>
      <c r="Z57">
        <v>3.3250000000000002E-2</v>
      </c>
      <c r="AA57">
        <v>2.7515999999999999E-2</v>
      </c>
      <c r="AB57">
        <v>3.2208000000000001E-2</v>
      </c>
      <c r="AC57">
        <f t="shared" si="3"/>
        <v>3.418724165001271E-2</v>
      </c>
      <c r="AD57">
        <f t="shared" si="4"/>
        <v>0.20713769657421019</v>
      </c>
      <c r="AG57">
        <v>-1.2500000000000001E-2</v>
      </c>
      <c r="AH57">
        <f t="shared" si="6"/>
        <v>1.4727085377821394</v>
      </c>
      <c r="AI57">
        <f t="shared" si="6"/>
        <v>1.8880197809209827</v>
      </c>
      <c r="AJ57">
        <f t="shared" si="6"/>
        <v>2.7371520106053908</v>
      </c>
      <c r="AK57">
        <f t="shared" si="6"/>
        <v>3.498472061338187</v>
      </c>
      <c r="AL57">
        <f t="shared" si="6"/>
        <v>4.0346376976453184</v>
      </c>
      <c r="AM57">
        <f t="shared" si="6"/>
        <v>4.1432548305632233</v>
      </c>
      <c r="AN57">
        <f t="shared" si="6"/>
        <v>4.3440234857849198</v>
      </c>
      <c r="AO57">
        <f t="shared" si="6"/>
        <v>4.3668332251784561</v>
      </c>
      <c r="AP57">
        <f t="shared" si="6"/>
        <v>4.177087982687496</v>
      </c>
      <c r="AQ57">
        <f t="shared" si="6"/>
        <v>4.6610026312145134</v>
      </c>
      <c r="AR57">
        <f t="shared" si="6"/>
        <v>5.0174059235942199</v>
      </c>
      <c r="AS57">
        <f t="shared" si="6"/>
        <v>4.9038775510204085</v>
      </c>
    </row>
    <row r="58" spans="1:45" x14ac:dyDescent="0.15">
      <c r="A58">
        <v>-1.2E-2</v>
      </c>
      <c r="B58">
        <v>0.26254300000000003</v>
      </c>
      <c r="C58">
        <v>0.36708800000000003</v>
      </c>
      <c r="D58">
        <v>0.53309499999999999</v>
      </c>
      <c r="E58">
        <v>0.58944700000000005</v>
      </c>
      <c r="F58">
        <v>0.71461699999999995</v>
      </c>
      <c r="G58">
        <v>0.71968699999999997</v>
      </c>
      <c r="H58">
        <v>0.77024700000000001</v>
      </c>
      <c r="I58">
        <v>0.73297000000000001</v>
      </c>
      <c r="J58">
        <v>0.68385700000000005</v>
      </c>
      <c r="K58">
        <v>0.78826200000000002</v>
      </c>
      <c r="L58">
        <v>0.69259599999999999</v>
      </c>
      <c r="M58">
        <v>0.63719700000000001</v>
      </c>
      <c r="N58">
        <f t="shared" si="1"/>
        <v>0.62430050000000004</v>
      </c>
      <c r="O58">
        <f t="shared" si="2"/>
        <v>3.7825855426824417E-3</v>
      </c>
      <c r="Q58">
        <v>2.8108999999999999E-2</v>
      </c>
      <c r="R58">
        <v>2.2161E-2</v>
      </c>
      <c r="S58">
        <v>2.5857000000000002E-2</v>
      </c>
      <c r="T58">
        <v>3.567E-2</v>
      </c>
      <c r="U58">
        <v>3.7107000000000001E-2</v>
      </c>
      <c r="V58">
        <v>3.7455000000000002E-2</v>
      </c>
      <c r="W58">
        <v>4.0318E-2</v>
      </c>
      <c r="X58">
        <v>3.4216000000000003E-2</v>
      </c>
      <c r="Y58">
        <v>3.6005000000000002E-2</v>
      </c>
      <c r="Z58">
        <v>3.5657000000000001E-2</v>
      </c>
      <c r="AA58">
        <v>2.7321999999999999E-2</v>
      </c>
      <c r="AB58">
        <v>3.1496999999999997E-2</v>
      </c>
      <c r="AC58">
        <f t="shared" si="3"/>
        <v>3.4515577210613442E-2</v>
      </c>
      <c r="AD58">
        <f t="shared" si="4"/>
        <v>0.20912705483898297</v>
      </c>
      <c r="AG58">
        <v>-1.2E-2</v>
      </c>
      <c r="AH58">
        <f t="shared" si="6"/>
        <v>1.2882384690873405</v>
      </c>
      <c r="AI58">
        <f t="shared" si="6"/>
        <v>1.9519727746463895</v>
      </c>
      <c r="AJ58">
        <f t="shared" si="6"/>
        <v>2.9446254971277064</v>
      </c>
      <c r="AK58">
        <f t="shared" si="6"/>
        <v>3.251403828120691</v>
      </c>
      <c r="AL58">
        <f t="shared" si="6"/>
        <v>4.064480718917074</v>
      </c>
      <c r="AM58">
        <f t="shared" si="6"/>
        <v>4.2267398837141013</v>
      </c>
      <c r="AN58">
        <f t="shared" si="6"/>
        <v>4.7604882571075402</v>
      </c>
      <c r="AO58">
        <f t="shared" si="6"/>
        <v>4.756456846203764</v>
      </c>
      <c r="AP58">
        <f t="shared" si="6"/>
        <v>4.6247176574017725</v>
      </c>
      <c r="AQ58">
        <f t="shared" si="6"/>
        <v>5.4581221437474037</v>
      </c>
      <c r="AR58">
        <f t="shared" si="6"/>
        <v>4.9549005580197454</v>
      </c>
      <c r="AS58">
        <f t="shared" si="6"/>
        <v>4.8163038548752839</v>
      </c>
    </row>
    <row r="59" spans="1:45" x14ac:dyDescent="0.15">
      <c r="A59">
        <v>-1.15E-2</v>
      </c>
      <c r="B59">
        <v>0.28704299999999999</v>
      </c>
      <c r="C59">
        <v>0.39454600000000001</v>
      </c>
      <c r="D59">
        <v>0.56345100000000004</v>
      </c>
      <c r="E59">
        <v>0.73275500000000005</v>
      </c>
      <c r="F59">
        <v>0.74330799999999997</v>
      </c>
      <c r="G59">
        <v>0.75209199999999998</v>
      </c>
      <c r="H59">
        <v>0.74989399999999995</v>
      </c>
      <c r="I59">
        <v>0.72967400000000004</v>
      </c>
      <c r="J59">
        <v>0.71200200000000002</v>
      </c>
      <c r="K59">
        <v>0.71435499999999996</v>
      </c>
      <c r="L59">
        <v>0.67614200000000002</v>
      </c>
      <c r="M59">
        <v>0.72984099999999996</v>
      </c>
      <c r="N59">
        <f t="shared" si="1"/>
        <v>0.64875858333333347</v>
      </c>
      <c r="O59">
        <f t="shared" si="2"/>
        <v>3.9307750642644194E-3</v>
      </c>
      <c r="Q59">
        <v>2.7961E-2</v>
      </c>
      <c r="R59">
        <v>2.2346000000000001E-2</v>
      </c>
      <c r="S59">
        <v>2.6055999999999999E-2</v>
      </c>
      <c r="T59">
        <v>3.9562E-2</v>
      </c>
      <c r="U59">
        <v>3.7858999999999997E-2</v>
      </c>
      <c r="V59">
        <v>3.7668E-2</v>
      </c>
      <c r="W59">
        <v>3.8974000000000002E-2</v>
      </c>
      <c r="X59">
        <v>3.3940999999999999E-2</v>
      </c>
      <c r="Y59">
        <v>3.5895000000000003E-2</v>
      </c>
      <c r="Z59">
        <v>3.4335999999999998E-2</v>
      </c>
      <c r="AA59">
        <v>2.6721999999999999E-2</v>
      </c>
      <c r="AB59">
        <v>3.4263000000000002E-2</v>
      </c>
      <c r="AC59">
        <f t="shared" si="3"/>
        <v>3.4907416316724026E-2</v>
      </c>
      <c r="AD59">
        <f t="shared" si="4"/>
        <v>0.2115011758838557</v>
      </c>
      <c r="AG59">
        <v>-1.15E-2</v>
      </c>
      <c r="AH59">
        <f t="shared" si="6"/>
        <v>1.4084543670264964</v>
      </c>
      <c r="AI59">
        <f t="shared" si="6"/>
        <v>2.0979793682867172</v>
      </c>
      <c r="AJ59">
        <f t="shared" si="6"/>
        <v>3.1123011489173664</v>
      </c>
      <c r="AK59">
        <f t="shared" ref="AK59:AS87" si="7">E59/AY$1</f>
        <v>4.0418942026587237</v>
      </c>
      <c r="AL59">
        <f t="shared" si="7"/>
        <v>4.2276646570356045</v>
      </c>
      <c r="AM59">
        <f t="shared" si="7"/>
        <v>4.4170552651670869</v>
      </c>
      <c r="AN59">
        <f t="shared" si="7"/>
        <v>4.6346971569839308</v>
      </c>
      <c r="AO59">
        <f t="shared" si="7"/>
        <v>4.7350681375730055</v>
      </c>
      <c r="AP59">
        <f t="shared" si="7"/>
        <v>4.8150537634408606</v>
      </c>
      <c r="AQ59">
        <f t="shared" si="7"/>
        <v>4.946371693671237</v>
      </c>
      <c r="AR59">
        <f t="shared" si="7"/>
        <v>4.8371870081556736</v>
      </c>
      <c r="AS59">
        <f t="shared" si="7"/>
        <v>5.5165608465608464</v>
      </c>
    </row>
    <row r="60" spans="1:45" x14ac:dyDescent="0.15">
      <c r="A60">
        <v>-1.0999999999999999E-2</v>
      </c>
      <c r="B60">
        <v>0.33807700000000002</v>
      </c>
      <c r="C60">
        <v>0.41626600000000002</v>
      </c>
      <c r="D60">
        <v>0.59944900000000001</v>
      </c>
      <c r="E60">
        <v>0.68762800000000002</v>
      </c>
      <c r="F60">
        <v>0.812531</v>
      </c>
      <c r="G60">
        <v>0.82134700000000005</v>
      </c>
      <c r="H60">
        <v>0.74183600000000005</v>
      </c>
      <c r="I60">
        <v>0.75007900000000005</v>
      </c>
      <c r="J60">
        <v>0.81421399999999999</v>
      </c>
      <c r="K60">
        <v>0.72306000000000004</v>
      </c>
      <c r="L60">
        <v>0.79457999999999995</v>
      </c>
      <c r="M60">
        <v>0.70775500000000002</v>
      </c>
      <c r="N60">
        <f t="shared" si="1"/>
        <v>0.68390183333333343</v>
      </c>
      <c r="O60">
        <f t="shared" si="2"/>
        <v>4.1437051345957331E-3</v>
      </c>
      <c r="Q60">
        <v>3.2952000000000002E-2</v>
      </c>
      <c r="R60">
        <v>2.3043999999999999E-2</v>
      </c>
      <c r="S60">
        <v>2.7084E-2</v>
      </c>
      <c r="T60">
        <v>3.8064000000000001E-2</v>
      </c>
      <c r="U60">
        <v>3.9469999999999998E-2</v>
      </c>
      <c r="V60">
        <v>3.9559999999999998E-2</v>
      </c>
      <c r="W60">
        <v>3.8600000000000002E-2</v>
      </c>
      <c r="X60">
        <v>3.4761E-2</v>
      </c>
      <c r="Y60">
        <v>3.9322999999999997E-2</v>
      </c>
      <c r="Z60">
        <v>3.4777000000000002E-2</v>
      </c>
      <c r="AA60">
        <v>2.9145000000000001E-2</v>
      </c>
      <c r="AB60">
        <v>3.3909000000000002E-2</v>
      </c>
      <c r="AC60">
        <f t="shared" si="3"/>
        <v>3.615047136244938E-2</v>
      </c>
      <c r="AD60">
        <f t="shared" si="4"/>
        <v>0.21903274457613139</v>
      </c>
      <c r="AG60">
        <v>-1.0999999999999999E-2</v>
      </c>
      <c r="AH60">
        <f t="shared" ref="AH60:AM116" si="8">B60/AV$1</f>
        <v>1.6588665358194308</v>
      </c>
      <c r="AI60">
        <f t="shared" si="8"/>
        <v>2.2134744230564714</v>
      </c>
      <c r="AJ60">
        <f t="shared" si="8"/>
        <v>3.3111411842686698</v>
      </c>
      <c r="AK60">
        <f t="shared" si="7"/>
        <v>3.7929725853604723</v>
      </c>
      <c r="AL60">
        <f t="shared" si="7"/>
        <v>4.6213798202707315</v>
      </c>
      <c r="AM60">
        <f t="shared" si="7"/>
        <v>4.8237916250660717</v>
      </c>
      <c r="AN60">
        <f t="shared" si="7"/>
        <v>4.5848949320148336</v>
      </c>
      <c r="AO60">
        <f t="shared" si="7"/>
        <v>4.8674821544451659</v>
      </c>
      <c r="AP60">
        <f t="shared" si="7"/>
        <v>5.5062825454791371</v>
      </c>
      <c r="AQ60">
        <f t="shared" si="7"/>
        <v>5.0066472787702541</v>
      </c>
      <c r="AR60">
        <f t="shared" si="7"/>
        <v>5.6845042209185861</v>
      </c>
      <c r="AS60">
        <f t="shared" si="7"/>
        <v>5.3496220710506428</v>
      </c>
    </row>
    <row r="61" spans="1:45" x14ac:dyDescent="0.15">
      <c r="A61">
        <v>-1.0500000000000001E-2</v>
      </c>
      <c r="B61">
        <v>0.32089600000000001</v>
      </c>
      <c r="C61">
        <v>0.45571899999999999</v>
      </c>
      <c r="D61">
        <v>0.64143399999999995</v>
      </c>
      <c r="E61">
        <v>0.76195999999999997</v>
      </c>
      <c r="F61">
        <v>0.80169299999999999</v>
      </c>
      <c r="G61">
        <v>0.821488</v>
      </c>
      <c r="H61">
        <v>0.78723200000000004</v>
      </c>
      <c r="I61">
        <v>0.85023099999999996</v>
      </c>
      <c r="J61">
        <v>0.79833600000000005</v>
      </c>
      <c r="K61">
        <v>0.81414799999999998</v>
      </c>
      <c r="L61">
        <v>0.81523000000000001</v>
      </c>
      <c r="M61">
        <v>0.80837899999999996</v>
      </c>
      <c r="N61">
        <f t="shared" si="1"/>
        <v>0.72306216666666667</v>
      </c>
      <c r="O61">
        <f t="shared" si="2"/>
        <v>4.3809743834803518E-3</v>
      </c>
      <c r="Q61">
        <v>2.8303999999999999E-2</v>
      </c>
      <c r="R61">
        <v>2.4067000000000002E-2</v>
      </c>
      <c r="S61">
        <v>2.7699000000000001E-2</v>
      </c>
      <c r="T61">
        <v>4.0215000000000001E-2</v>
      </c>
      <c r="U61">
        <v>3.9252000000000002E-2</v>
      </c>
      <c r="V61">
        <v>3.9720999999999999E-2</v>
      </c>
      <c r="W61">
        <v>3.9899999999999998E-2</v>
      </c>
      <c r="X61">
        <v>3.7377000000000001E-2</v>
      </c>
      <c r="Y61">
        <v>3.8371000000000002E-2</v>
      </c>
      <c r="Z61">
        <v>3.6484000000000003E-2</v>
      </c>
      <c r="AA61">
        <v>2.9314E-2</v>
      </c>
      <c r="AB61">
        <v>3.6669E-2</v>
      </c>
      <c r="AC61">
        <f t="shared" si="3"/>
        <v>3.6779054388704352E-2</v>
      </c>
      <c r="AD61">
        <f t="shared" si="4"/>
        <v>0.22284127763934367</v>
      </c>
      <c r="AG61">
        <v>-1.0500000000000001E-2</v>
      </c>
      <c r="AH61">
        <f t="shared" si="8"/>
        <v>1.5745632973503434</v>
      </c>
      <c r="AI61">
        <f t="shared" si="8"/>
        <v>2.4232638519621394</v>
      </c>
      <c r="AJ61">
        <f t="shared" si="8"/>
        <v>3.5430512593901895</v>
      </c>
      <c r="AK61">
        <f t="shared" si="7"/>
        <v>4.2029896850350266</v>
      </c>
      <c r="AL61">
        <f t="shared" si="7"/>
        <v>4.5597372312592421</v>
      </c>
      <c r="AM61">
        <f t="shared" si="7"/>
        <v>4.824619721618606</v>
      </c>
      <c r="AN61">
        <f t="shared" si="7"/>
        <v>4.8654635352286775</v>
      </c>
      <c r="AO61">
        <f t="shared" si="7"/>
        <v>5.5173977936404937</v>
      </c>
      <c r="AP61">
        <f t="shared" si="7"/>
        <v>5.3989044430919053</v>
      </c>
      <c r="AQ61">
        <f t="shared" si="7"/>
        <v>5.6373632460877996</v>
      </c>
      <c r="AR61">
        <f t="shared" si="7"/>
        <v>5.8322363714408363</v>
      </c>
      <c r="AS61">
        <f t="shared" si="7"/>
        <v>6.1101965230536655</v>
      </c>
    </row>
    <row r="62" spans="1:45" x14ac:dyDescent="0.15">
      <c r="A62">
        <v>-0.01</v>
      </c>
      <c r="B62">
        <v>0.39329399999999998</v>
      </c>
      <c r="C62">
        <v>0.48896400000000001</v>
      </c>
      <c r="D62">
        <v>0.67052699999999998</v>
      </c>
      <c r="E62">
        <v>0.79415100000000005</v>
      </c>
      <c r="F62">
        <v>0.87375400000000003</v>
      </c>
      <c r="G62">
        <v>0.94352499999999995</v>
      </c>
      <c r="H62">
        <v>0.92637400000000003</v>
      </c>
      <c r="I62">
        <v>0.83161399999999996</v>
      </c>
      <c r="J62">
        <v>0.76451599999999997</v>
      </c>
      <c r="K62">
        <v>0.82353699999999996</v>
      </c>
      <c r="L62">
        <v>0.82246200000000003</v>
      </c>
      <c r="M62">
        <v>0.82662599999999997</v>
      </c>
      <c r="N62">
        <f t="shared" si="1"/>
        <v>0.76327866666666655</v>
      </c>
      <c r="O62">
        <f t="shared" si="2"/>
        <v>4.6246428596024881E-3</v>
      </c>
      <c r="Q62">
        <v>3.3542000000000002E-2</v>
      </c>
      <c r="R62">
        <v>2.5055000000000001E-2</v>
      </c>
      <c r="S62">
        <v>2.809E-2</v>
      </c>
      <c r="T62">
        <v>4.0478E-2</v>
      </c>
      <c r="U62">
        <v>4.0851999999999999E-2</v>
      </c>
      <c r="V62">
        <v>4.2835999999999999E-2</v>
      </c>
      <c r="W62">
        <v>4.3187000000000003E-2</v>
      </c>
      <c r="X62">
        <v>3.6343E-2</v>
      </c>
      <c r="Y62">
        <v>3.7796000000000003E-2</v>
      </c>
      <c r="Z62">
        <v>3.6761000000000002E-2</v>
      </c>
      <c r="AA62">
        <v>2.9658E-2</v>
      </c>
      <c r="AB62">
        <v>3.7532000000000003E-2</v>
      </c>
      <c r="AC62">
        <f t="shared" si="3"/>
        <v>3.806481495841247E-2</v>
      </c>
      <c r="AD62">
        <f t="shared" si="4"/>
        <v>0.23063159560303889</v>
      </c>
      <c r="AG62">
        <v>-0.01</v>
      </c>
      <c r="AH62">
        <f t="shared" si="8"/>
        <v>1.9298037291462216</v>
      </c>
      <c r="AI62">
        <f t="shared" si="8"/>
        <v>2.6000425396150164</v>
      </c>
      <c r="AJ62">
        <f t="shared" si="8"/>
        <v>3.7037505523641183</v>
      </c>
      <c r="AK62">
        <f t="shared" si="7"/>
        <v>4.3805560152242267</v>
      </c>
      <c r="AL62">
        <f t="shared" si="7"/>
        <v>4.969593902855193</v>
      </c>
      <c r="AM62">
        <f t="shared" si="7"/>
        <v>5.541346097374757</v>
      </c>
      <c r="AN62">
        <f t="shared" si="7"/>
        <v>5.7254264524103835</v>
      </c>
      <c r="AO62">
        <f t="shared" si="7"/>
        <v>5.3965866320571063</v>
      </c>
      <c r="AP62">
        <f t="shared" si="7"/>
        <v>5.1701900317846752</v>
      </c>
      <c r="AQ62">
        <f t="shared" si="7"/>
        <v>5.7023750173106222</v>
      </c>
      <c r="AR62">
        <f t="shared" si="7"/>
        <v>5.8839748175704685</v>
      </c>
      <c r="AS62">
        <f t="shared" si="7"/>
        <v>6.2481179138321989</v>
      </c>
    </row>
    <row r="63" spans="1:45" x14ac:dyDescent="0.15">
      <c r="A63">
        <v>-9.4999999999999998E-3</v>
      </c>
      <c r="B63">
        <v>0.37989099999999998</v>
      </c>
      <c r="C63">
        <v>0.51841700000000002</v>
      </c>
      <c r="D63">
        <v>0.70366700000000004</v>
      </c>
      <c r="E63">
        <v>0.91815100000000005</v>
      </c>
      <c r="F63">
        <v>0.92786599999999997</v>
      </c>
      <c r="G63">
        <v>0.93203400000000003</v>
      </c>
      <c r="H63">
        <v>0.99931999999999999</v>
      </c>
      <c r="I63">
        <v>0.91686900000000005</v>
      </c>
      <c r="J63">
        <v>0.82528800000000002</v>
      </c>
      <c r="K63">
        <v>0.88432900000000003</v>
      </c>
      <c r="L63">
        <v>0.84158299999999997</v>
      </c>
      <c r="M63">
        <v>0.82795799999999997</v>
      </c>
      <c r="N63">
        <f t="shared" si="1"/>
        <v>0.80628108333333337</v>
      </c>
      <c r="O63">
        <f t="shared" si="2"/>
        <v>4.8851909763887799E-3</v>
      </c>
      <c r="Q63">
        <v>3.0691E-2</v>
      </c>
      <c r="R63">
        <v>2.564E-2</v>
      </c>
      <c r="S63">
        <v>2.8823000000000001E-2</v>
      </c>
      <c r="T63">
        <v>4.4327999999999999E-2</v>
      </c>
      <c r="U63">
        <v>4.1808999999999999E-2</v>
      </c>
      <c r="V63">
        <v>4.1671E-2</v>
      </c>
      <c r="W63">
        <v>4.4568999999999998E-2</v>
      </c>
      <c r="X63">
        <v>3.7947000000000002E-2</v>
      </c>
      <c r="Y63">
        <v>3.8829000000000002E-2</v>
      </c>
      <c r="Z63">
        <v>3.8060999999999998E-2</v>
      </c>
      <c r="AA63">
        <v>2.9825999999999998E-2</v>
      </c>
      <c r="AB63">
        <v>3.5117000000000002E-2</v>
      </c>
      <c r="AC63">
        <f t="shared" si="3"/>
        <v>3.8594681938177583E-2</v>
      </c>
      <c r="AD63">
        <f t="shared" si="4"/>
        <v>0.23384201622728479</v>
      </c>
      <c r="AG63">
        <v>-9.4999999999999998E-3</v>
      </c>
      <c r="AH63">
        <f t="shared" si="8"/>
        <v>1.8640382728164866</v>
      </c>
      <c r="AI63">
        <f t="shared" si="8"/>
        <v>2.75665744975008</v>
      </c>
      <c r="AJ63">
        <f t="shared" si="8"/>
        <v>3.8868040212107822</v>
      </c>
      <c r="AK63">
        <f t="shared" si="7"/>
        <v>5.0645429974074689</v>
      </c>
      <c r="AL63">
        <f t="shared" si="7"/>
        <v>5.2773632123762937</v>
      </c>
      <c r="AM63">
        <f t="shared" si="7"/>
        <v>5.473859164855817</v>
      </c>
      <c r="AN63">
        <f t="shared" si="7"/>
        <v>6.1762669962917185</v>
      </c>
      <c r="AO63">
        <f t="shared" si="7"/>
        <v>5.949831278390656</v>
      </c>
      <c r="AP63">
        <f t="shared" si="7"/>
        <v>5.5811726516534792</v>
      </c>
      <c r="AQ63">
        <f t="shared" si="7"/>
        <v>6.1233139454369203</v>
      </c>
      <c r="AR63">
        <f t="shared" si="7"/>
        <v>6.020768350264702</v>
      </c>
      <c r="AS63">
        <f t="shared" si="7"/>
        <v>6.2581859410430836</v>
      </c>
    </row>
    <row r="64" spans="1:45" x14ac:dyDescent="0.15">
      <c r="A64">
        <v>-8.9999999999999993E-3</v>
      </c>
      <c r="B64">
        <v>0.43679000000000001</v>
      </c>
      <c r="C64">
        <v>0.59865599999999997</v>
      </c>
      <c r="D64">
        <v>0.73944799999999999</v>
      </c>
      <c r="E64">
        <v>0.99369700000000005</v>
      </c>
      <c r="F64">
        <v>0.92810700000000002</v>
      </c>
      <c r="G64">
        <v>0.92319099999999998</v>
      </c>
      <c r="H64">
        <v>0.96157899999999996</v>
      </c>
      <c r="I64">
        <v>0.87018200000000001</v>
      </c>
      <c r="J64">
        <v>0.86004400000000003</v>
      </c>
      <c r="K64">
        <v>0.95191499999999996</v>
      </c>
      <c r="L64">
        <v>0.90911399999999998</v>
      </c>
      <c r="M64">
        <v>0.87270999999999999</v>
      </c>
      <c r="N64">
        <f t="shared" si="1"/>
        <v>0.83711941666666656</v>
      </c>
      <c r="O64">
        <f t="shared" si="2"/>
        <v>5.0720379095997711E-3</v>
      </c>
      <c r="Q64">
        <v>3.4498000000000001E-2</v>
      </c>
      <c r="R64">
        <v>2.7386000000000001E-2</v>
      </c>
      <c r="S64">
        <v>2.9117000000000001E-2</v>
      </c>
      <c r="T64">
        <v>4.5026999999999998E-2</v>
      </c>
      <c r="U64">
        <v>4.1223999999999997E-2</v>
      </c>
      <c r="V64">
        <v>4.1598000000000003E-2</v>
      </c>
      <c r="W64">
        <v>4.3874000000000003E-2</v>
      </c>
      <c r="X64">
        <v>3.7291999999999999E-2</v>
      </c>
      <c r="Y64">
        <v>3.9775999999999999E-2</v>
      </c>
      <c r="Z64">
        <v>3.9255999999999999E-2</v>
      </c>
      <c r="AA64">
        <v>3.0852999999999998E-2</v>
      </c>
      <c r="AB64">
        <v>3.6580000000000001E-2</v>
      </c>
      <c r="AC64">
        <f t="shared" si="3"/>
        <v>3.9282121840256125E-2</v>
      </c>
      <c r="AD64">
        <f t="shared" si="4"/>
        <v>0.23800715827961813</v>
      </c>
      <c r="AG64">
        <v>-8.9999999999999993E-3</v>
      </c>
      <c r="AH64">
        <f t="shared" si="8"/>
        <v>2.1432286555446516</v>
      </c>
      <c r="AI64">
        <f t="shared" si="8"/>
        <v>3.1833244709135378</v>
      </c>
      <c r="AJ64">
        <f t="shared" si="8"/>
        <v>4.0844454264250993</v>
      </c>
      <c r="AK64">
        <f t="shared" si="7"/>
        <v>5.4812565502785597</v>
      </c>
      <c r="AL64">
        <f t="shared" si="7"/>
        <v>5.2787339324308951</v>
      </c>
      <c r="AM64">
        <f t="shared" si="7"/>
        <v>5.4219240030539728</v>
      </c>
      <c r="AN64">
        <f t="shared" si="7"/>
        <v>5.9430098887515452</v>
      </c>
      <c r="AO64">
        <f t="shared" si="7"/>
        <v>5.646865671641792</v>
      </c>
      <c r="AP64">
        <f t="shared" si="7"/>
        <v>5.8162169473185905</v>
      </c>
      <c r="AQ64">
        <f t="shared" si="7"/>
        <v>6.5912962193601992</v>
      </c>
      <c r="AR64">
        <f t="shared" si="7"/>
        <v>6.5038918300186008</v>
      </c>
      <c r="AS64">
        <f t="shared" si="7"/>
        <v>6.5964474678760388</v>
      </c>
    </row>
    <row r="65" spans="1:45" x14ac:dyDescent="0.15">
      <c r="A65">
        <v>-8.5000000000000006E-3</v>
      </c>
      <c r="B65">
        <v>0.42765900000000001</v>
      </c>
      <c r="C65">
        <v>0.63795299999999999</v>
      </c>
      <c r="D65">
        <v>0.84277000000000002</v>
      </c>
      <c r="E65">
        <v>0.91343799999999997</v>
      </c>
      <c r="F65">
        <v>1.0556589999999999</v>
      </c>
      <c r="G65">
        <v>1.033501</v>
      </c>
      <c r="H65">
        <v>1.029361</v>
      </c>
      <c r="I65">
        <v>0.96824699999999997</v>
      </c>
      <c r="J65">
        <v>0.909107</v>
      </c>
      <c r="K65">
        <v>0.90796299999999996</v>
      </c>
      <c r="L65">
        <v>1.0193319999999999</v>
      </c>
      <c r="M65">
        <v>0.95692100000000002</v>
      </c>
      <c r="N65">
        <f t="shared" si="1"/>
        <v>0.89182591666666655</v>
      </c>
      <c r="O65">
        <f t="shared" si="2"/>
        <v>5.4035001076770698E-3</v>
      </c>
      <c r="Q65">
        <v>3.3815999999999999E-2</v>
      </c>
      <c r="R65">
        <v>2.8336E-2</v>
      </c>
      <c r="S65">
        <v>3.1303999999999998E-2</v>
      </c>
      <c r="T65">
        <v>4.3038E-2</v>
      </c>
      <c r="U65">
        <v>4.4449000000000002E-2</v>
      </c>
      <c r="V65">
        <v>4.3705000000000001E-2</v>
      </c>
      <c r="W65">
        <v>4.4853999999999998E-2</v>
      </c>
      <c r="X65">
        <v>3.8276999999999999E-2</v>
      </c>
      <c r="Y65">
        <v>4.0967999999999997E-2</v>
      </c>
      <c r="Z65">
        <v>3.8734999999999999E-2</v>
      </c>
      <c r="AA65">
        <v>3.2316999999999999E-2</v>
      </c>
      <c r="AB65">
        <v>3.7978999999999999E-2</v>
      </c>
      <c r="AC65">
        <f t="shared" si="3"/>
        <v>4.0234631692791047E-2</v>
      </c>
      <c r="AD65">
        <f t="shared" si="4"/>
        <v>0.24377833744751251</v>
      </c>
      <c r="AG65">
        <v>-8.5000000000000006E-3</v>
      </c>
      <c r="AH65">
        <f t="shared" si="8"/>
        <v>2.0984249263984296</v>
      </c>
      <c r="AI65">
        <f t="shared" si="8"/>
        <v>3.3922843773263849</v>
      </c>
      <c r="AJ65">
        <f t="shared" si="8"/>
        <v>4.655159080866107</v>
      </c>
      <c r="AK65">
        <f t="shared" si="7"/>
        <v>5.0385459760604556</v>
      </c>
      <c r="AL65">
        <f t="shared" si="7"/>
        <v>6.0042031623251049</v>
      </c>
      <c r="AM65">
        <f t="shared" si="7"/>
        <v>6.0697774123450987</v>
      </c>
      <c r="AN65">
        <f t="shared" si="7"/>
        <v>6.3619344870210135</v>
      </c>
      <c r="AO65">
        <f t="shared" si="7"/>
        <v>6.2832381570408833</v>
      </c>
      <c r="AP65">
        <f t="shared" si="7"/>
        <v>6.148015148441198</v>
      </c>
      <c r="AQ65">
        <f t="shared" si="7"/>
        <v>6.2869616396620964</v>
      </c>
      <c r="AR65">
        <f t="shared" si="7"/>
        <v>7.29240234654457</v>
      </c>
      <c r="AS65">
        <f t="shared" si="7"/>
        <v>7.2329629629629633</v>
      </c>
    </row>
    <row r="66" spans="1:45" x14ac:dyDescent="0.15">
      <c r="A66">
        <v>-8.0000000000000002E-3</v>
      </c>
      <c r="B66">
        <v>0.49819400000000003</v>
      </c>
      <c r="C66">
        <v>0.71214100000000002</v>
      </c>
      <c r="D66">
        <v>0.89654100000000003</v>
      </c>
      <c r="E66">
        <v>1.09049</v>
      </c>
      <c r="F66">
        <v>1.1068519999999999</v>
      </c>
      <c r="G66">
        <v>1.1017570000000001</v>
      </c>
      <c r="H66">
        <v>1.1334230000000001</v>
      </c>
      <c r="I66">
        <v>1.0036</v>
      </c>
      <c r="J66">
        <v>1.0076000000000001</v>
      </c>
      <c r="K66">
        <v>1.050036</v>
      </c>
      <c r="L66">
        <v>1.0379529999999999</v>
      </c>
      <c r="M66">
        <v>1.040794</v>
      </c>
      <c r="N66">
        <f t="shared" si="1"/>
        <v>0.97328175000000006</v>
      </c>
      <c r="O66">
        <f t="shared" si="2"/>
        <v>5.8970343232252198E-3</v>
      </c>
      <c r="Q66">
        <v>3.6838999999999997E-2</v>
      </c>
      <c r="R66">
        <v>3.0058999999999999E-2</v>
      </c>
      <c r="S66">
        <v>3.1946000000000002E-2</v>
      </c>
      <c r="T66">
        <v>4.7156999999999998E-2</v>
      </c>
      <c r="U66">
        <v>4.4868999999999999E-2</v>
      </c>
      <c r="V66">
        <v>4.5483000000000003E-2</v>
      </c>
      <c r="W66">
        <v>4.7266000000000002E-2</v>
      </c>
      <c r="X66">
        <v>3.9510999999999998E-2</v>
      </c>
      <c r="Y66">
        <v>4.2451000000000003E-2</v>
      </c>
      <c r="Z66">
        <v>4.1322999999999999E-2</v>
      </c>
      <c r="AA66">
        <v>3.2771000000000002E-2</v>
      </c>
      <c r="AB66">
        <v>3.9863999999999997E-2</v>
      </c>
      <c r="AC66">
        <f t="shared" si="3"/>
        <v>4.2162956556027406E-2</v>
      </c>
      <c r="AD66">
        <f t="shared" si="4"/>
        <v>0.2554618998274979</v>
      </c>
      <c r="AG66">
        <v>-8.0000000000000002E-3</v>
      </c>
      <c r="AH66">
        <f t="shared" si="8"/>
        <v>2.4445240431795878</v>
      </c>
      <c r="AI66">
        <f t="shared" si="8"/>
        <v>3.7867754971817504</v>
      </c>
      <c r="AJ66">
        <f t="shared" si="8"/>
        <v>4.9521707909854173</v>
      </c>
      <c r="AK66">
        <f t="shared" si="7"/>
        <v>6.015169066137128</v>
      </c>
      <c r="AL66">
        <f t="shared" si="7"/>
        <v>6.2953702650437942</v>
      </c>
      <c r="AM66">
        <f t="shared" si="7"/>
        <v>6.4706466200740005</v>
      </c>
      <c r="AN66">
        <f t="shared" si="7"/>
        <v>7.0050865265760205</v>
      </c>
      <c r="AO66">
        <f t="shared" si="7"/>
        <v>6.5126541207008444</v>
      </c>
      <c r="AP66">
        <f t="shared" si="7"/>
        <v>6.8140934604720362</v>
      </c>
      <c r="AQ66">
        <f t="shared" si="7"/>
        <v>7.270710427918571</v>
      </c>
      <c r="AR66">
        <f t="shared" si="7"/>
        <v>7.4256188295893546</v>
      </c>
      <c r="AS66">
        <f t="shared" si="7"/>
        <v>7.8669236583522295</v>
      </c>
    </row>
    <row r="67" spans="1:45" x14ac:dyDescent="0.15">
      <c r="A67">
        <v>-7.4999999999999997E-3</v>
      </c>
      <c r="B67">
        <v>0.60555499999999995</v>
      </c>
      <c r="C67">
        <v>0.76797899999999997</v>
      </c>
      <c r="D67">
        <v>1.023355</v>
      </c>
      <c r="E67">
        <v>1.2049240000000001</v>
      </c>
      <c r="F67">
        <v>1.3010550000000001</v>
      </c>
      <c r="G67">
        <v>1.201889</v>
      </c>
      <c r="H67">
        <v>1.21706</v>
      </c>
      <c r="I67">
        <v>1.1039600000000001</v>
      </c>
      <c r="J67">
        <v>1.125562</v>
      </c>
      <c r="K67">
        <v>1.136549</v>
      </c>
      <c r="L67">
        <v>1.1064940000000001</v>
      </c>
      <c r="M67">
        <v>1.1644239999999999</v>
      </c>
      <c r="N67">
        <f t="shared" ref="N67:N130" si="9">AVERAGE(B67:M67)</f>
        <v>1.0799005000000002</v>
      </c>
      <c r="O67">
        <f t="shared" ref="O67:O130" si="10">N67/165.04597</f>
        <v>6.5430285877322546E-3</v>
      </c>
      <c r="Q67">
        <v>4.0385999999999998E-2</v>
      </c>
      <c r="R67">
        <v>3.1378000000000003E-2</v>
      </c>
      <c r="S67">
        <v>3.4356999999999999E-2</v>
      </c>
      <c r="T67">
        <v>4.9842999999999998E-2</v>
      </c>
      <c r="U67">
        <v>4.9252999999999998E-2</v>
      </c>
      <c r="V67">
        <v>4.7594999999999998E-2</v>
      </c>
      <c r="W67">
        <v>4.8774999999999999E-2</v>
      </c>
      <c r="X67">
        <v>4.2007999999999997E-2</v>
      </c>
      <c r="Y67">
        <v>4.5484999999999998E-2</v>
      </c>
      <c r="Z67">
        <v>4.3360000000000003E-2</v>
      </c>
      <c r="AA67">
        <v>3.3912999999999999E-2</v>
      </c>
      <c r="AB67">
        <v>4.3458999999999998E-2</v>
      </c>
      <c r="AC67">
        <f t="shared" ref="AC67:AC130" si="11">SQRT((Q67^2+R67^2+S67^2+T67^2+U67^2+V67^2+W67^2+X67^2+Y67^2+Z67^2+AA67^2+AB67^2)/(12-1))</f>
        <v>4.4825826338273908E-2</v>
      </c>
      <c r="AD67">
        <f t="shared" ref="AD67:AD130" si="12">AC67/0.1650459680465</f>
        <v>0.27159600969861131</v>
      </c>
      <c r="AG67">
        <v>-7.4999999999999997E-3</v>
      </c>
      <c r="AH67">
        <f t="shared" si="8"/>
        <v>2.9713199214916584</v>
      </c>
      <c r="AI67">
        <f t="shared" si="8"/>
        <v>4.0836913750930552</v>
      </c>
      <c r="AJ67">
        <f t="shared" si="8"/>
        <v>5.6526458241272648</v>
      </c>
      <c r="AK67">
        <f t="shared" si="7"/>
        <v>6.6463897622593642</v>
      </c>
      <c r="AL67">
        <f t="shared" si="7"/>
        <v>7.399926060743943</v>
      </c>
      <c r="AM67">
        <f t="shared" si="7"/>
        <v>7.0587243789275851</v>
      </c>
      <c r="AN67">
        <f t="shared" si="7"/>
        <v>7.5220024721878866</v>
      </c>
      <c r="AO67">
        <f t="shared" si="7"/>
        <v>7.1639195327709286</v>
      </c>
      <c r="AP67">
        <f t="shared" si="7"/>
        <v>7.6118347196862102</v>
      </c>
      <c r="AQ67">
        <f t="shared" si="7"/>
        <v>7.8697479573466289</v>
      </c>
      <c r="AR67">
        <f t="shared" si="7"/>
        <v>7.9159679496351423</v>
      </c>
      <c r="AS67">
        <f t="shared" si="7"/>
        <v>8.8013907785336354</v>
      </c>
    </row>
    <row r="68" spans="1:45" x14ac:dyDescent="0.15">
      <c r="A68">
        <v>-7.0000000000000001E-3</v>
      </c>
      <c r="B68">
        <v>0.72001700000000002</v>
      </c>
      <c r="C68">
        <v>0.91298900000000005</v>
      </c>
      <c r="D68">
        <v>1.133883</v>
      </c>
      <c r="E68">
        <v>1.3479920000000001</v>
      </c>
      <c r="F68">
        <v>1.36334</v>
      </c>
      <c r="G68">
        <v>1.425686</v>
      </c>
      <c r="H68">
        <v>1.3159719999999999</v>
      </c>
      <c r="I68">
        <v>1.259145</v>
      </c>
      <c r="J68">
        <v>1.2335659999999999</v>
      </c>
      <c r="K68">
        <v>1.2084280000000001</v>
      </c>
      <c r="L68">
        <v>1.2577860000000001</v>
      </c>
      <c r="M68">
        <v>1.2654270000000001</v>
      </c>
      <c r="N68">
        <f t="shared" si="9"/>
        <v>1.2036859166666667</v>
      </c>
      <c r="O68">
        <f t="shared" si="10"/>
        <v>7.2930342780660844E-3</v>
      </c>
      <c r="Q68">
        <v>4.3174999999999998E-2</v>
      </c>
      <c r="R68">
        <v>3.4359000000000001E-2</v>
      </c>
      <c r="S68">
        <v>3.6478999999999998E-2</v>
      </c>
      <c r="T68">
        <v>5.3274000000000002E-2</v>
      </c>
      <c r="U68">
        <v>5.1230999999999999E-2</v>
      </c>
      <c r="V68">
        <v>5.1999999999999998E-2</v>
      </c>
      <c r="W68">
        <v>5.1702999999999999E-2</v>
      </c>
      <c r="X68">
        <v>4.5709E-2</v>
      </c>
      <c r="Y68">
        <v>4.7761999999999999E-2</v>
      </c>
      <c r="Z68">
        <v>4.4429999999999997E-2</v>
      </c>
      <c r="AA68">
        <v>3.644E-2</v>
      </c>
      <c r="AB68">
        <v>4.5073000000000002E-2</v>
      </c>
      <c r="AC68">
        <f t="shared" si="11"/>
        <v>4.7596092989961807E-2</v>
      </c>
      <c r="AD68">
        <f t="shared" si="12"/>
        <v>0.28838082840383045</v>
      </c>
      <c r="AG68">
        <v>-7.0000000000000001E-3</v>
      </c>
      <c r="AH68">
        <f t="shared" si="8"/>
        <v>3.5329587831207063</v>
      </c>
      <c r="AI68">
        <f t="shared" si="8"/>
        <v>4.8547750717856006</v>
      </c>
      <c r="AJ68">
        <f t="shared" si="8"/>
        <v>6.2631628369421115</v>
      </c>
      <c r="AK68">
        <f t="shared" si="7"/>
        <v>7.4355562910254287</v>
      </c>
      <c r="AL68">
        <f t="shared" si="7"/>
        <v>7.7541804117847795</v>
      </c>
      <c r="AM68">
        <f t="shared" si="7"/>
        <v>8.3730897985552364</v>
      </c>
      <c r="AN68">
        <f t="shared" si="7"/>
        <v>8.1333250927070448</v>
      </c>
      <c r="AO68">
        <f t="shared" si="7"/>
        <v>8.1709604153147311</v>
      </c>
      <c r="AP68">
        <f t="shared" si="7"/>
        <v>8.3422330425373641</v>
      </c>
      <c r="AQ68">
        <f t="shared" si="7"/>
        <v>8.3674560310206356</v>
      </c>
      <c r="AR68">
        <f t="shared" si="7"/>
        <v>8.9983259407640599</v>
      </c>
      <c r="AS68">
        <f t="shared" si="7"/>
        <v>9.5648299319727901</v>
      </c>
    </row>
    <row r="69" spans="1:45" x14ac:dyDescent="0.15">
      <c r="A69">
        <v>-6.4999999999999997E-3</v>
      </c>
      <c r="B69">
        <v>0.84301000000000004</v>
      </c>
      <c r="C69">
        <v>0.97648500000000005</v>
      </c>
      <c r="D69">
        <v>1.338462</v>
      </c>
      <c r="E69">
        <v>1.4083410000000001</v>
      </c>
      <c r="F69">
        <v>1.533884</v>
      </c>
      <c r="G69">
        <v>1.4645649999999999</v>
      </c>
      <c r="H69">
        <v>1.497042</v>
      </c>
      <c r="I69">
        <v>1.362824</v>
      </c>
      <c r="J69">
        <v>1.3913610000000001</v>
      </c>
      <c r="K69">
        <v>1.3218970000000001</v>
      </c>
      <c r="L69">
        <v>1.4552510000000001</v>
      </c>
      <c r="M69">
        <v>1.426701</v>
      </c>
      <c r="N69">
        <f t="shared" si="9"/>
        <v>1.3349852500000001</v>
      </c>
      <c r="O69">
        <f t="shared" si="10"/>
        <v>8.0885661734121719E-3</v>
      </c>
      <c r="Q69">
        <v>5.0885E-2</v>
      </c>
      <c r="R69">
        <v>3.5562999999999997E-2</v>
      </c>
      <c r="S69">
        <v>4.0107999999999998E-2</v>
      </c>
      <c r="T69">
        <v>5.4704000000000003E-2</v>
      </c>
      <c r="U69">
        <v>5.3718000000000002E-2</v>
      </c>
      <c r="V69">
        <v>5.2553999999999997E-2</v>
      </c>
      <c r="W69">
        <v>5.5044000000000003E-2</v>
      </c>
      <c r="X69">
        <v>4.7048E-2</v>
      </c>
      <c r="Y69">
        <v>5.1492999999999997E-2</v>
      </c>
      <c r="Z69">
        <v>4.6497999999999998E-2</v>
      </c>
      <c r="AA69">
        <v>3.9176000000000002E-2</v>
      </c>
      <c r="AB69">
        <v>4.7563000000000001E-2</v>
      </c>
      <c r="AC69">
        <f t="shared" si="11"/>
        <v>5.0413457034623389E-2</v>
      </c>
      <c r="AD69">
        <f t="shared" si="12"/>
        <v>0.30545100635490785</v>
      </c>
      <c r="AG69">
        <v>-6.4999999999999997E-3</v>
      </c>
      <c r="AH69">
        <f t="shared" si="8"/>
        <v>4.1364573110893028</v>
      </c>
      <c r="AI69">
        <f t="shared" si="8"/>
        <v>5.192411996171435</v>
      </c>
      <c r="AJ69">
        <f t="shared" si="8"/>
        <v>7.3931838267786123</v>
      </c>
      <c r="AK69">
        <f t="shared" si="7"/>
        <v>7.7684428264107233</v>
      </c>
      <c r="AL69">
        <f t="shared" si="7"/>
        <v>8.7241724490956667</v>
      </c>
      <c r="AM69">
        <f t="shared" si="7"/>
        <v>8.601427145122452</v>
      </c>
      <c r="AN69">
        <f t="shared" si="7"/>
        <v>9.2524227441285536</v>
      </c>
      <c r="AO69">
        <f t="shared" si="7"/>
        <v>8.8437637897469177</v>
      </c>
      <c r="AP69">
        <f t="shared" si="7"/>
        <v>9.4093528099005894</v>
      </c>
      <c r="AQ69">
        <f t="shared" si="7"/>
        <v>9.1531436089184339</v>
      </c>
      <c r="AR69">
        <f t="shared" si="7"/>
        <v>10.411010158821005</v>
      </c>
      <c r="AS69">
        <f t="shared" si="7"/>
        <v>10.783832199546485</v>
      </c>
    </row>
    <row r="70" spans="1:45" x14ac:dyDescent="0.15">
      <c r="A70">
        <v>-6.0000000000000001E-3</v>
      </c>
      <c r="B70">
        <v>1.0374909999999999</v>
      </c>
      <c r="C70">
        <v>1.153168</v>
      </c>
      <c r="D70">
        <v>1.465392</v>
      </c>
      <c r="E70">
        <v>1.619529</v>
      </c>
      <c r="F70">
        <v>1.705004</v>
      </c>
      <c r="G70">
        <v>1.7104889999999999</v>
      </c>
      <c r="H70">
        <v>1.5922339999999999</v>
      </c>
      <c r="I70">
        <v>1.512572</v>
      </c>
      <c r="J70">
        <v>1.598603</v>
      </c>
      <c r="K70">
        <v>1.5374890000000001</v>
      </c>
      <c r="L70">
        <v>1.5758380000000001</v>
      </c>
      <c r="M70">
        <v>1.4583280000000001</v>
      </c>
      <c r="N70">
        <f t="shared" si="9"/>
        <v>1.4971780833333337</v>
      </c>
      <c r="O70">
        <f t="shared" si="10"/>
        <v>9.0712792522794315E-3</v>
      </c>
      <c r="Q70">
        <v>5.3927000000000003E-2</v>
      </c>
      <c r="R70">
        <v>3.8482000000000002E-2</v>
      </c>
      <c r="S70">
        <v>4.1793999999999998E-2</v>
      </c>
      <c r="T70">
        <v>5.8328999999999999E-2</v>
      </c>
      <c r="U70">
        <v>5.7417000000000003E-2</v>
      </c>
      <c r="V70">
        <v>5.7202999999999997E-2</v>
      </c>
      <c r="W70">
        <v>5.7079999999999999E-2</v>
      </c>
      <c r="X70">
        <v>5.0132999999999997E-2</v>
      </c>
      <c r="Y70">
        <v>5.5426000000000003E-2</v>
      </c>
      <c r="Z70">
        <v>5.0374000000000002E-2</v>
      </c>
      <c r="AA70">
        <v>4.0652000000000001E-2</v>
      </c>
      <c r="AB70">
        <v>4.8363999999999997E-2</v>
      </c>
      <c r="AC70">
        <f t="shared" si="11"/>
        <v>5.3495605995429026E-2</v>
      </c>
      <c r="AD70">
        <f t="shared" si="12"/>
        <v>0.32412549442199756</v>
      </c>
      <c r="AG70">
        <v>-6.0000000000000001E-3</v>
      </c>
      <c r="AH70">
        <f t="shared" si="8"/>
        <v>5.0907311089303233</v>
      </c>
      <c r="AI70">
        <f t="shared" si="8"/>
        <v>6.1319153461661164</v>
      </c>
      <c r="AJ70">
        <f t="shared" si="8"/>
        <v>8.0942996022978342</v>
      </c>
      <c r="AK70">
        <f t="shared" si="7"/>
        <v>8.9333609134535816</v>
      </c>
      <c r="AL70">
        <f t="shared" si="7"/>
        <v>9.6974405642133998</v>
      </c>
      <c r="AM70">
        <f t="shared" si="7"/>
        <v>10.04574499324602</v>
      </c>
      <c r="AN70">
        <f t="shared" si="7"/>
        <v>9.840754017305315</v>
      </c>
      <c r="AO70">
        <f t="shared" si="7"/>
        <v>9.8155223880597031</v>
      </c>
      <c r="AP70">
        <f t="shared" si="7"/>
        <v>10.810867654020424</v>
      </c>
      <c r="AQ70">
        <f t="shared" si="7"/>
        <v>10.645956238748097</v>
      </c>
      <c r="AR70">
        <f t="shared" si="7"/>
        <v>11.273701530977252</v>
      </c>
      <c r="AS70">
        <f t="shared" si="7"/>
        <v>11.022887377173092</v>
      </c>
    </row>
    <row r="71" spans="1:45" x14ac:dyDescent="0.15">
      <c r="A71">
        <v>-5.4999999999999997E-3</v>
      </c>
      <c r="B71">
        <v>1.1719550000000001</v>
      </c>
      <c r="C71">
        <v>1.4080859999999999</v>
      </c>
      <c r="D71">
        <v>1.6351290000000001</v>
      </c>
      <c r="E71">
        <v>1.880366</v>
      </c>
      <c r="F71">
        <v>2.0096569999999998</v>
      </c>
      <c r="G71">
        <v>2.0096090000000002</v>
      </c>
      <c r="H71">
        <v>1.878306</v>
      </c>
      <c r="I71">
        <v>1.8175809999999999</v>
      </c>
      <c r="J71">
        <v>1.6804030000000001</v>
      </c>
      <c r="K71">
        <v>1.8059670000000001</v>
      </c>
      <c r="L71">
        <v>1.826071</v>
      </c>
      <c r="M71">
        <v>1.702834</v>
      </c>
      <c r="N71">
        <f t="shared" si="9"/>
        <v>1.7354969999999998</v>
      </c>
      <c r="O71">
        <f t="shared" si="10"/>
        <v>1.0515234028434621E-2</v>
      </c>
      <c r="Q71">
        <v>5.8473999999999998E-2</v>
      </c>
      <c r="R71">
        <v>4.2821999999999999E-2</v>
      </c>
      <c r="S71">
        <v>4.3506999999999997E-2</v>
      </c>
      <c r="T71">
        <v>6.2615000000000004E-2</v>
      </c>
      <c r="U71">
        <v>6.2309999999999997E-2</v>
      </c>
      <c r="V71">
        <v>6.1711000000000002E-2</v>
      </c>
      <c r="W71">
        <v>6.1874999999999999E-2</v>
      </c>
      <c r="X71">
        <v>5.4348E-2</v>
      </c>
      <c r="Y71">
        <v>5.5286000000000002E-2</v>
      </c>
      <c r="Z71">
        <v>5.5481999999999997E-2</v>
      </c>
      <c r="AA71">
        <v>4.4033000000000003E-2</v>
      </c>
      <c r="AB71">
        <v>5.0701000000000003E-2</v>
      </c>
      <c r="AC71">
        <f t="shared" si="11"/>
        <v>5.7353548351827849E-2</v>
      </c>
      <c r="AD71">
        <f t="shared" si="12"/>
        <v>0.34750045112079969</v>
      </c>
      <c r="AG71">
        <v>-5.4999999999999997E-3</v>
      </c>
      <c r="AH71">
        <f t="shared" si="8"/>
        <v>5.7505152109911677</v>
      </c>
      <c r="AI71">
        <f t="shared" si="8"/>
        <v>7.4874295437626284</v>
      </c>
      <c r="AJ71">
        <f t="shared" si="8"/>
        <v>9.0318658859920458</v>
      </c>
      <c r="AK71">
        <f t="shared" si="7"/>
        <v>10.372144078548182</v>
      </c>
      <c r="AL71">
        <f t="shared" si="7"/>
        <v>11.430195654646797</v>
      </c>
      <c r="AM71">
        <f t="shared" si="7"/>
        <v>11.802484289657604</v>
      </c>
      <c r="AN71">
        <f t="shared" si="7"/>
        <v>11.608813349814586</v>
      </c>
      <c r="AO71">
        <f t="shared" si="7"/>
        <v>11.794815055158988</v>
      </c>
      <c r="AP71">
        <f t="shared" si="7"/>
        <v>11.364056265638737</v>
      </c>
      <c r="AQ71">
        <f t="shared" si="7"/>
        <v>12.504964686331535</v>
      </c>
      <c r="AR71">
        <f t="shared" si="7"/>
        <v>13.063893260838462</v>
      </c>
      <c r="AS71">
        <f t="shared" si="7"/>
        <v>12.871005291005291</v>
      </c>
    </row>
    <row r="72" spans="1:45" x14ac:dyDescent="0.15">
      <c r="A72">
        <v>-5.0000000000000001E-3</v>
      </c>
      <c r="B72">
        <v>1.4430750000000001</v>
      </c>
      <c r="C72">
        <v>1.6842029999999999</v>
      </c>
      <c r="D72">
        <v>2.0264690000000001</v>
      </c>
      <c r="E72">
        <v>2.1385179999999999</v>
      </c>
      <c r="F72">
        <v>2.3803139999999998</v>
      </c>
      <c r="G72">
        <v>2.1753119999999999</v>
      </c>
      <c r="H72">
        <v>2.1863169999999998</v>
      </c>
      <c r="I72">
        <v>2.0821399999999999</v>
      </c>
      <c r="J72">
        <v>1.9889140000000001</v>
      </c>
      <c r="K72">
        <v>2.047803</v>
      </c>
      <c r="L72">
        <v>2.1130339999999999</v>
      </c>
      <c r="M72">
        <v>2.1340210000000002</v>
      </c>
      <c r="N72">
        <f t="shared" si="9"/>
        <v>2.0333433333333333</v>
      </c>
      <c r="O72">
        <f t="shared" si="10"/>
        <v>1.231986054148025E-2</v>
      </c>
      <c r="Q72">
        <v>6.2300000000000001E-2</v>
      </c>
      <c r="R72">
        <v>4.6643999999999998E-2</v>
      </c>
      <c r="S72">
        <v>4.9068000000000001E-2</v>
      </c>
      <c r="T72">
        <v>6.7544999999999994E-2</v>
      </c>
      <c r="U72">
        <v>6.8399000000000001E-2</v>
      </c>
      <c r="V72">
        <v>6.4146999999999996E-2</v>
      </c>
      <c r="W72">
        <v>6.6416000000000003E-2</v>
      </c>
      <c r="X72">
        <v>5.8708000000000003E-2</v>
      </c>
      <c r="Y72">
        <v>6.0283999999999997E-2</v>
      </c>
      <c r="Z72">
        <v>5.8247E-2</v>
      </c>
      <c r="AA72">
        <v>4.6856000000000002E-2</v>
      </c>
      <c r="AB72">
        <v>5.8241000000000001E-2</v>
      </c>
      <c r="AC72">
        <f t="shared" si="11"/>
        <v>6.2006081810943796E-2</v>
      </c>
      <c r="AD72">
        <f t="shared" si="12"/>
        <v>0.37568977021888966</v>
      </c>
      <c r="AG72">
        <v>-5.0000000000000001E-3</v>
      </c>
      <c r="AH72">
        <f t="shared" si="8"/>
        <v>7.0808390578999019</v>
      </c>
      <c r="AI72">
        <f t="shared" si="8"/>
        <v>8.9556684037009457</v>
      </c>
      <c r="AJ72">
        <f t="shared" si="8"/>
        <v>11.193487627043748</v>
      </c>
      <c r="AK72">
        <f t="shared" si="7"/>
        <v>11.796116719068895</v>
      </c>
      <c r="AL72">
        <f t="shared" si="7"/>
        <v>13.53835741098851</v>
      </c>
      <c r="AM72">
        <f t="shared" si="7"/>
        <v>12.775662183590766</v>
      </c>
      <c r="AN72">
        <f t="shared" si="7"/>
        <v>13.512466007416563</v>
      </c>
      <c r="AO72">
        <f t="shared" si="7"/>
        <v>13.511615833874108</v>
      </c>
      <c r="AP72">
        <f t="shared" si="7"/>
        <v>13.450422668560222</v>
      </c>
      <c r="AQ72">
        <f t="shared" si="7"/>
        <v>14.179497299543</v>
      </c>
      <c r="AR72">
        <f t="shared" si="7"/>
        <v>15.116855057948205</v>
      </c>
      <c r="AS72">
        <f t="shared" si="7"/>
        <v>16.130166288737719</v>
      </c>
    </row>
    <row r="73" spans="1:45" x14ac:dyDescent="0.15">
      <c r="A73">
        <v>-4.4999999999999997E-3</v>
      </c>
      <c r="B73">
        <v>2.1414309999999999</v>
      </c>
      <c r="C73">
        <v>1.992939</v>
      </c>
      <c r="D73">
        <v>2.4371770000000001</v>
      </c>
      <c r="E73">
        <v>2.836443</v>
      </c>
      <c r="F73">
        <v>2.6806239999999999</v>
      </c>
      <c r="G73">
        <v>2.880007</v>
      </c>
      <c r="H73">
        <v>2.7960189999999998</v>
      </c>
      <c r="I73">
        <v>2.500874</v>
      </c>
      <c r="J73">
        <v>2.50576</v>
      </c>
      <c r="K73">
        <v>2.6012390000000001</v>
      </c>
      <c r="L73">
        <v>2.6955879999999999</v>
      </c>
      <c r="M73">
        <v>2.631364</v>
      </c>
      <c r="N73">
        <f t="shared" si="9"/>
        <v>2.55828875</v>
      </c>
      <c r="O73">
        <f t="shared" si="10"/>
        <v>1.550046178043608E-2</v>
      </c>
      <c r="Q73">
        <v>8.0279000000000003E-2</v>
      </c>
      <c r="R73">
        <v>5.0264000000000003E-2</v>
      </c>
      <c r="S73">
        <v>5.3705000000000003E-2</v>
      </c>
      <c r="T73">
        <v>7.8031000000000003E-2</v>
      </c>
      <c r="U73">
        <v>7.2108000000000005E-2</v>
      </c>
      <c r="V73">
        <v>7.4316999999999994E-2</v>
      </c>
      <c r="W73">
        <v>7.5843999999999995E-2</v>
      </c>
      <c r="X73">
        <v>6.4334000000000002E-2</v>
      </c>
      <c r="Y73">
        <v>6.8824999999999997E-2</v>
      </c>
      <c r="Z73">
        <v>6.6674999999999998E-2</v>
      </c>
      <c r="AA73">
        <v>5.3684999999999997E-2</v>
      </c>
      <c r="AB73">
        <v>6.3644999999999993E-2</v>
      </c>
      <c r="AC73">
        <f t="shared" si="11"/>
        <v>7.0500295981325817E-2</v>
      </c>
      <c r="AD73">
        <f t="shared" si="12"/>
        <v>0.42715551804005947</v>
      </c>
      <c r="AG73">
        <v>-4.4999999999999997E-3</v>
      </c>
      <c r="AH73">
        <f t="shared" si="8"/>
        <v>10.50751226692836</v>
      </c>
      <c r="AI73">
        <f t="shared" si="8"/>
        <v>10.597357226417101</v>
      </c>
      <c r="AJ73">
        <f t="shared" si="8"/>
        <v>13.462091250552364</v>
      </c>
      <c r="AK73">
        <f t="shared" si="7"/>
        <v>15.645887804070826</v>
      </c>
      <c r="AL73">
        <f t="shared" si="7"/>
        <v>15.246411102263679</v>
      </c>
      <c r="AM73">
        <f t="shared" si="7"/>
        <v>16.91435367357726</v>
      </c>
      <c r="AN73">
        <f t="shared" si="7"/>
        <v>17.280710754017303</v>
      </c>
      <c r="AO73">
        <f t="shared" si="7"/>
        <v>16.228903309539263</v>
      </c>
      <c r="AP73">
        <f t="shared" si="7"/>
        <v>16.945695543382701</v>
      </c>
      <c r="AQ73">
        <f t="shared" si="7"/>
        <v>18.011625813599228</v>
      </c>
      <c r="AR73">
        <f t="shared" si="7"/>
        <v>19.284504220918588</v>
      </c>
      <c r="AS73">
        <f t="shared" si="7"/>
        <v>19.889372637944067</v>
      </c>
    </row>
    <row r="74" spans="1:45" x14ac:dyDescent="0.15">
      <c r="A74">
        <v>-4.0000000000000001E-3</v>
      </c>
      <c r="B74">
        <v>2.9271660000000002</v>
      </c>
      <c r="C74">
        <v>2.7138969999999998</v>
      </c>
      <c r="D74">
        <v>3.219795</v>
      </c>
      <c r="E74">
        <v>3.5056090000000002</v>
      </c>
      <c r="F74">
        <v>3.633124</v>
      </c>
      <c r="G74">
        <v>3.6989809999999999</v>
      </c>
      <c r="H74">
        <v>3.5274209999999999</v>
      </c>
      <c r="I74">
        <v>3.2071689999999999</v>
      </c>
      <c r="J74">
        <v>3.2868279999999999</v>
      </c>
      <c r="K74">
        <v>3.7550059999999998</v>
      </c>
      <c r="L74">
        <v>3.791137</v>
      </c>
      <c r="M74">
        <v>3.865408</v>
      </c>
      <c r="N74">
        <f t="shared" si="9"/>
        <v>3.4276284166666664</v>
      </c>
      <c r="O74">
        <f t="shared" si="10"/>
        <v>2.0767719543025899E-2</v>
      </c>
      <c r="Q74">
        <v>9.3193999999999999E-2</v>
      </c>
      <c r="R74">
        <v>5.9110000000000003E-2</v>
      </c>
      <c r="S74">
        <v>6.1663999999999997E-2</v>
      </c>
      <c r="T74">
        <v>8.6609000000000005E-2</v>
      </c>
      <c r="U74">
        <v>8.4912000000000001E-2</v>
      </c>
      <c r="V74">
        <v>8.4462999999999996E-2</v>
      </c>
      <c r="W74">
        <v>8.5109000000000004E-2</v>
      </c>
      <c r="X74">
        <v>7.2031999999999999E-2</v>
      </c>
      <c r="Y74">
        <v>7.7476000000000003E-2</v>
      </c>
      <c r="Z74">
        <v>8.0271999999999996E-2</v>
      </c>
      <c r="AA74">
        <v>6.3411999999999996E-2</v>
      </c>
      <c r="AB74">
        <v>7.8706999999999999E-2</v>
      </c>
      <c r="AC74">
        <f t="shared" si="11"/>
        <v>8.1419718788733011E-2</v>
      </c>
      <c r="AD74">
        <f t="shared" si="12"/>
        <v>0.49331540632240006</v>
      </c>
      <c r="AG74">
        <v>-4.0000000000000001E-3</v>
      </c>
      <c r="AH74">
        <f t="shared" si="8"/>
        <v>14.362934249263985</v>
      </c>
      <c r="AI74">
        <f t="shared" si="8"/>
        <v>14.431016696798892</v>
      </c>
      <c r="AJ74">
        <f t="shared" si="8"/>
        <v>17.784992266902343</v>
      </c>
      <c r="AK74">
        <f t="shared" si="7"/>
        <v>19.337023553422693</v>
      </c>
      <c r="AL74">
        <f t="shared" si="7"/>
        <v>20.663883517233533</v>
      </c>
      <c r="AM74">
        <f t="shared" si="7"/>
        <v>21.724208609854934</v>
      </c>
      <c r="AN74">
        <f t="shared" si="7"/>
        <v>21.801118665018542</v>
      </c>
      <c r="AO74">
        <f t="shared" si="7"/>
        <v>20.812258273848151</v>
      </c>
      <c r="AP74">
        <f t="shared" si="7"/>
        <v>22.227821735308041</v>
      </c>
      <c r="AQ74">
        <f t="shared" si="7"/>
        <v>26.000595485389834</v>
      </c>
      <c r="AR74">
        <f t="shared" si="7"/>
        <v>27.122170553727287</v>
      </c>
      <c r="AS74">
        <f t="shared" si="7"/>
        <v>29.216991685563112</v>
      </c>
    </row>
    <row r="75" spans="1:45" x14ac:dyDescent="0.15">
      <c r="A75">
        <v>-3.5000000000000001E-3</v>
      </c>
      <c r="B75">
        <v>4.7055809999999996</v>
      </c>
      <c r="C75">
        <v>3.9246509999999999</v>
      </c>
      <c r="D75">
        <v>4.5858400000000001</v>
      </c>
      <c r="E75">
        <v>5.2729340000000002</v>
      </c>
      <c r="F75">
        <v>5.3708210000000003</v>
      </c>
      <c r="G75">
        <v>5.5221</v>
      </c>
      <c r="H75">
        <v>5.1238400000000004</v>
      </c>
      <c r="I75">
        <v>4.7904159999999996</v>
      </c>
      <c r="J75">
        <v>4.6519599999999999</v>
      </c>
      <c r="K75">
        <v>5.5823850000000004</v>
      </c>
      <c r="L75">
        <v>5.3794259999999996</v>
      </c>
      <c r="M75">
        <v>5.3993500000000001</v>
      </c>
      <c r="N75">
        <f t="shared" si="9"/>
        <v>5.0257753333333337</v>
      </c>
      <c r="O75">
        <f t="shared" si="10"/>
        <v>3.0450760677969497E-2</v>
      </c>
      <c r="Q75">
        <v>0.118131</v>
      </c>
      <c r="R75">
        <v>7.1170999999999998E-2</v>
      </c>
      <c r="S75">
        <v>7.3896000000000003E-2</v>
      </c>
      <c r="T75">
        <v>0.10666100000000001</v>
      </c>
      <c r="U75">
        <v>0.103452</v>
      </c>
      <c r="V75">
        <v>0.103176</v>
      </c>
      <c r="W75">
        <v>0.102395</v>
      </c>
      <c r="X75">
        <v>8.9181999999999997E-2</v>
      </c>
      <c r="Y75">
        <v>9.2191999999999996E-2</v>
      </c>
      <c r="Z75">
        <v>9.8255999999999996E-2</v>
      </c>
      <c r="AA75">
        <v>7.5674000000000005E-2</v>
      </c>
      <c r="AB75">
        <v>9.3597E-2</v>
      </c>
      <c r="AC75">
        <f t="shared" si="11"/>
        <v>9.9216823927561426E-2</v>
      </c>
      <c r="AD75">
        <f t="shared" si="12"/>
        <v>0.60114660843825096</v>
      </c>
      <c r="AG75">
        <v>-3.5000000000000001E-3</v>
      </c>
      <c r="AH75">
        <f t="shared" si="8"/>
        <v>23.089210009813538</v>
      </c>
      <c r="AI75">
        <f t="shared" si="8"/>
        <v>20.869142826757418</v>
      </c>
      <c r="AJ75">
        <f t="shared" si="8"/>
        <v>25.330534688466638</v>
      </c>
      <c r="AK75">
        <f t="shared" si="7"/>
        <v>29.085630757350103</v>
      </c>
      <c r="AL75">
        <f t="shared" si="7"/>
        <v>30.547269935160962</v>
      </c>
      <c r="AM75">
        <f t="shared" si="7"/>
        <v>32.431432430845128</v>
      </c>
      <c r="AN75">
        <f t="shared" si="7"/>
        <v>31.667737948084056</v>
      </c>
      <c r="AO75">
        <f t="shared" si="7"/>
        <v>31.086411421155095</v>
      </c>
      <c r="AP75">
        <f t="shared" si="7"/>
        <v>31.4597957665517</v>
      </c>
      <c r="AQ75">
        <f t="shared" si="7"/>
        <v>38.653822185292903</v>
      </c>
      <c r="AR75">
        <f t="shared" si="7"/>
        <v>38.484947775075121</v>
      </c>
      <c r="AS75">
        <f t="shared" si="7"/>
        <v>40.8114134542706</v>
      </c>
    </row>
    <row r="76" spans="1:45" x14ac:dyDescent="0.15">
      <c r="A76">
        <v>-3.0000000000000001E-3</v>
      </c>
      <c r="B76">
        <v>8.6529380000000007</v>
      </c>
      <c r="C76">
        <v>5.8467640000000003</v>
      </c>
      <c r="D76">
        <v>6.9178139999999999</v>
      </c>
      <c r="E76">
        <v>8.1329130000000003</v>
      </c>
      <c r="F76">
        <v>8.2380449999999996</v>
      </c>
      <c r="G76">
        <v>8.2423330000000004</v>
      </c>
      <c r="H76">
        <v>7.9706570000000001</v>
      </c>
      <c r="I76">
        <v>7.3155270000000003</v>
      </c>
      <c r="J76">
        <v>6.7001939999999998</v>
      </c>
      <c r="K76">
        <v>8.0396800000000006</v>
      </c>
      <c r="L76">
        <v>7.7046849999999996</v>
      </c>
      <c r="M76">
        <v>7.3738489999999999</v>
      </c>
      <c r="N76">
        <f t="shared" si="9"/>
        <v>7.5946165833333339</v>
      </c>
      <c r="O76">
        <f t="shared" si="10"/>
        <v>4.6015159190699012E-2</v>
      </c>
      <c r="Q76">
        <v>0.16448399999999999</v>
      </c>
      <c r="R76">
        <v>8.6662000000000003E-2</v>
      </c>
      <c r="S76">
        <v>9.1019000000000003E-2</v>
      </c>
      <c r="T76">
        <v>0.132082</v>
      </c>
      <c r="U76">
        <v>0.12778500000000001</v>
      </c>
      <c r="V76">
        <v>0.12531999999999999</v>
      </c>
      <c r="W76">
        <v>0.127974</v>
      </c>
      <c r="X76">
        <v>0.110473</v>
      </c>
      <c r="Y76">
        <v>0.109431</v>
      </c>
      <c r="Z76">
        <v>0.11827699999999999</v>
      </c>
      <c r="AA76">
        <v>9.0454999999999994E-2</v>
      </c>
      <c r="AB76">
        <v>0.108485</v>
      </c>
      <c r="AC76">
        <f t="shared" si="11"/>
        <v>0.12315062224587195</v>
      </c>
      <c r="AD76">
        <f t="shared" si="12"/>
        <v>0.7461595318170724</v>
      </c>
      <c r="AG76">
        <v>-3.0000000000000001E-3</v>
      </c>
      <c r="AH76">
        <f t="shared" si="8"/>
        <v>42.457988223748778</v>
      </c>
      <c r="AI76">
        <f t="shared" si="8"/>
        <v>31.089886206529833</v>
      </c>
      <c r="AJ76">
        <f t="shared" si="8"/>
        <v>38.211522315510379</v>
      </c>
      <c r="AK76">
        <f t="shared" si="7"/>
        <v>44.861343703458544</v>
      </c>
      <c r="AL76">
        <f t="shared" si="7"/>
        <v>46.854993743601405</v>
      </c>
      <c r="AM76">
        <f t="shared" si="7"/>
        <v>48.407429376872031</v>
      </c>
      <c r="AN76">
        <f t="shared" si="7"/>
        <v>49.262404202719409</v>
      </c>
      <c r="AO76">
        <f t="shared" si="7"/>
        <v>47.472595717066845</v>
      </c>
      <c r="AP76">
        <f t="shared" si="7"/>
        <v>45.31138161898965</v>
      </c>
      <c r="AQ76">
        <f t="shared" si="7"/>
        <v>55.668743941282379</v>
      </c>
      <c r="AR76">
        <f t="shared" si="7"/>
        <v>55.120081556732011</v>
      </c>
      <c r="AS76">
        <f t="shared" si="7"/>
        <v>55.735820105820103</v>
      </c>
    </row>
    <row r="77" spans="1:45" x14ac:dyDescent="0.15">
      <c r="A77">
        <v>-2.5000000000000001E-3</v>
      </c>
      <c r="B77">
        <v>14.73912</v>
      </c>
      <c r="C77">
        <v>9.8289179999999998</v>
      </c>
      <c r="D77">
        <v>10.762340999999999</v>
      </c>
      <c r="E77">
        <v>12.154737000000001</v>
      </c>
      <c r="F77">
        <v>12.644166</v>
      </c>
      <c r="G77">
        <v>12.215538</v>
      </c>
      <c r="H77">
        <v>11.989053</v>
      </c>
      <c r="I77">
        <v>10.249063</v>
      </c>
      <c r="J77">
        <v>10.230924</v>
      </c>
      <c r="K77">
        <v>10.889271000000001</v>
      </c>
      <c r="L77">
        <v>10.580066</v>
      </c>
      <c r="M77">
        <v>10.212465</v>
      </c>
      <c r="N77">
        <f t="shared" si="9"/>
        <v>11.374638499999998</v>
      </c>
      <c r="O77">
        <f t="shared" si="10"/>
        <v>6.8918002057245006E-2</v>
      </c>
      <c r="Q77">
        <v>0.210177</v>
      </c>
      <c r="R77">
        <v>0.11205</v>
      </c>
      <c r="S77">
        <v>0.112972</v>
      </c>
      <c r="T77">
        <v>0.161164</v>
      </c>
      <c r="U77">
        <v>0.158112</v>
      </c>
      <c r="V77">
        <v>0.15316199999999999</v>
      </c>
      <c r="W77">
        <v>0.157029</v>
      </c>
      <c r="X77">
        <v>0.130859</v>
      </c>
      <c r="Y77">
        <v>0.13594700000000001</v>
      </c>
      <c r="Z77">
        <v>0.13733200000000001</v>
      </c>
      <c r="AA77">
        <v>0.106437</v>
      </c>
      <c r="AB77">
        <v>0.12714300000000001</v>
      </c>
      <c r="AC77">
        <f t="shared" si="11"/>
        <v>0.15091903653344008</v>
      </c>
      <c r="AD77">
        <f t="shared" si="12"/>
        <v>0.9144060792258808</v>
      </c>
      <c r="AG77">
        <v>-2.5000000000000001E-3</v>
      </c>
      <c r="AH77">
        <f t="shared" si="8"/>
        <v>72.321491658488711</v>
      </c>
      <c r="AI77">
        <f t="shared" si="8"/>
        <v>52.264798468573858</v>
      </c>
      <c r="AJ77">
        <f t="shared" si="8"/>
        <v>59.447309986743257</v>
      </c>
      <c r="AK77">
        <f t="shared" si="7"/>
        <v>67.04582161178223</v>
      </c>
      <c r="AL77">
        <f t="shared" si="7"/>
        <v>71.915402115800248</v>
      </c>
      <c r="AM77">
        <f t="shared" si="7"/>
        <v>71.742162447876908</v>
      </c>
      <c r="AN77">
        <f t="shared" si="7"/>
        <v>74.097978986402964</v>
      </c>
      <c r="AO77">
        <f t="shared" si="7"/>
        <v>66.509169370538615</v>
      </c>
      <c r="AP77">
        <f t="shared" si="7"/>
        <v>69.188638669101238</v>
      </c>
      <c r="AQ77">
        <f t="shared" si="7"/>
        <v>75.40002077274616</v>
      </c>
      <c r="AR77">
        <f t="shared" si="7"/>
        <v>75.690842752897424</v>
      </c>
      <c r="AS77">
        <f t="shared" si="7"/>
        <v>77.191723356009064</v>
      </c>
    </row>
    <row r="78" spans="1:45" x14ac:dyDescent="0.15">
      <c r="A78">
        <v>-2E-3</v>
      </c>
      <c r="B78">
        <v>22.620567000000001</v>
      </c>
      <c r="C78">
        <v>16.129137</v>
      </c>
      <c r="D78">
        <v>16.238592000000001</v>
      </c>
      <c r="E78">
        <v>18.931291999999999</v>
      </c>
      <c r="F78">
        <v>17.707201000000001</v>
      </c>
      <c r="G78">
        <v>17.786522000000001</v>
      </c>
      <c r="H78">
        <v>16.374410999999998</v>
      </c>
      <c r="I78">
        <v>14.115337999999999</v>
      </c>
      <c r="J78">
        <v>14.022811000000001</v>
      </c>
      <c r="K78">
        <v>14.661942</v>
      </c>
      <c r="L78">
        <v>13.905751</v>
      </c>
      <c r="M78">
        <v>12.950112000000001</v>
      </c>
      <c r="N78">
        <f t="shared" si="9"/>
        <v>16.286973</v>
      </c>
      <c r="O78">
        <f t="shared" si="10"/>
        <v>9.8681434027138012E-2</v>
      </c>
      <c r="Q78">
        <v>0.25915500000000002</v>
      </c>
      <c r="R78">
        <v>0.14397599999999999</v>
      </c>
      <c r="S78">
        <v>0.13849800000000001</v>
      </c>
      <c r="T78">
        <v>0.20221800000000001</v>
      </c>
      <c r="U78">
        <v>0.18745999999999999</v>
      </c>
      <c r="V78">
        <v>0.18509</v>
      </c>
      <c r="W78">
        <v>0.18291499999999999</v>
      </c>
      <c r="X78">
        <v>0.15482000000000001</v>
      </c>
      <c r="Y78">
        <v>0.15754499999999999</v>
      </c>
      <c r="Z78">
        <v>0.15917999999999999</v>
      </c>
      <c r="AA78">
        <v>0.12159</v>
      </c>
      <c r="AB78">
        <v>0.14299300000000001</v>
      </c>
      <c r="AC78">
        <f t="shared" si="11"/>
        <v>0.18095221193051345</v>
      </c>
      <c r="AD78">
        <f t="shared" si="12"/>
        <v>1.0963746286703109</v>
      </c>
      <c r="AG78">
        <v>-2E-3</v>
      </c>
      <c r="AH78">
        <f t="shared" si="8"/>
        <v>110.99394995093229</v>
      </c>
      <c r="AI78">
        <f t="shared" si="8"/>
        <v>85.765909816016162</v>
      </c>
      <c r="AJ78">
        <f t="shared" si="8"/>
        <v>89.696155545735749</v>
      </c>
      <c r="AK78">
        <f t="shared" si="7"/>
        <v>104.42546196701417</v>
      </c>
      <c r="AL78">
        <f t="shared" si="7"/>
        <v>100.71209759981799</v>
      </c>
      <c r="AM78">
        <f t="shared" si="7"/>
        <v>104.46069184236801</v>
      </c>
      <c r="AN78">
        <f t="shared" si="7"/>
        <v>101.20155129789863</v>
      </c>
      <c r="AO78">
        <f t="shared" si="7"/>
        <v>91.598559377027911</v>
      </c>
      <c r="AP78">
        <f t="shared" si="7"/>
        <v>94.832021370122405</v>
      </c>
      <c r="AQ78">
        <f t="shared" si="7"/>
        <v>101.52293311175738</v>
      </c>
      <c r="AR78">
        <f t="shared" si="7"/>
        <v>99.483123479753914</v>
      </c>
      <c r="AS78">
        <f t="shared" si="7"/>
        <v>97.884444444444455</v>
      </c>
    </row>
    <row r="79" spans="1:45" x14ac:dyDescent="0.15">
      <c r="A79">
        <v>-1.5E-3</v>
      </c>
      <c r="B79">
        <v>30.180864</v>
      </c>
      <c r="C79">
        <v>22.700523</v>
      </c>
      <c r="D79">
        <v>21.543317999999999</v>
      </c>
      <c r="E79">
        <v>23.880303999999999</v>
      </c>
      <c r="F79">
        <v>22.592371</v>
      </c>
      <c r="G79">
        <v>21.647690000000001</v>
      </c>
      <c r="H79">
        <v>19.790215</v>
      </c>
      <c r="I79">
        <v>18.104127999999999</v>
      </c>
      <c r="J79">
        <v>16.605574000000001</v>
      </c>
      <c r="K79">
        <v>16.946562</v>
      </c>
      <c r="L79">
        <v>16.413585999999999</v>
      </c>
      <c r="M79">
        <v>15.057207999999999</v>
      </c>
      <c r="N79">
        <f t="shared" si="9"/>
        <v>20.455195249999999</v>
      </c>
      <c r="O79">
        <f t="shared" si="10"/>
        <v>0.12393635088454445</v>
      </c>
      <c r="Q79">
        <v>0.29524499999999998</v>
      </c>
      <c r="R79">
        <v>0.168071</v>
      </c>
      <c r="S79">
        <v>0.15692600000000001</v>
      </c>
      <c r="T79">
        <v>0.22289800000000001</v>
      </c>
      <c r="U79">
        <v>0.207397</v>
      </c>
      <c r="V79">
        <v>0.19999700000000001</v>
      </c>
      <c r="W79">
        <v>0.197213</v>
      </c>
      <c r="X79">
        <v>0.171961</v>
      </c>
      <c r="Y79">
        <v>0.16601199999999999</v>
      </c>
      <c r="Z79">
        <v>0.167459</v>
      </c>
      <c r="AA79">
        <v>0.13030600000000001</v>
      </c>
      <c r="AB79">
        <v>0.15043100000000001</v>
      </c>
      <c r="AC79">
        <f t="shared" si="11"/>
        <v>0.19918339372091695</v>
      </c>
      <c r="AD79">
        <f t="shared" si="12"/>
        <v>1.2068358656589482</v>
      </c>
      <c r="AG79">
        <v>-1.5E-3</v>
      </c>
      <c r="AH79">
        <f t="shared" si="8"/>
        <v>148.09059862610403</v>
      </c>
      <c r="AI79">
        <f t="shared" si="8"/>
        <v>120.70893863660534</v>
      </c>
      <c r="AJ79">
        <f t="shared" si="8"/>
        <v>118.99755855059655</v>
      </c>
      <c r="AK79">
        <f t="shared" si="7"/>
        <v>131.72433118208394</v>
      </c>
      <c r="AL79">
        <f t="shared" si="7"/>
        <v>128.4971618700944</v>
      </c>
      <c r="AM79">
        <f t="shared" si="7"/>
        <v>127.13742878956951</v>
      </c>
      <c r="AN79">
        <f t="shared" si="7"/>
        <v>122.31282447466008</v>
      </c>
      <c r="AO79">
        <f t="shared" si="7"/>
        <v>117.48298507462687</v>
      </c>
      <c r="AP79">
        <f t="shared" si="7"/>
        <v>112.29846486778928</v>
      </c>
      <c r="AQ79">
        <f t="shared" si="7"/>
        <v>117.34221022019112</v>
      </c>
      <c r="AR79">
        <f t="shared" si="7"/>
        <v>117.42442409500644</v>
      </c>
      <c r="AS79">
        <f t="shared" si="7"/>
        <v>113.81109599395313</v>
      </c>
    </row>
    <row r="80" spans="1:45" x14ac:dyDescent="0.15">
      <c r="A80">
        <v>-1E-3</v>
      </c>
      <c r="B80">
        <v>37.832939000000003</v>
      </c>
      <c r="C80">
        <v>29.538851000000001</v>
      </c>
      <c r="D80">
        <v>27.585235999999998</v>
      </c>
      <c r="E80">
        <v>28.896460000000001</v>
      </c>
      <c r="F80">
        <v>27.178263000000001</v>
      </c>
      <c r="G80">
        <v>25.903372000000001</v>
      </c>
      <c r="H80">
        <v>23.745450999999999</v>
      </c>
      <c r="I80">
        <v>21.592554</v>
      </c>
      <c r="J80">
        <v>20.168465000000001</v>
      </c>
      <c r="K80">
        <v>19.555201</v>
      </c>
      <c r="L80">
        <v>18.502357</v>
      </c>
      <c r="M80">
        <v>16.953218</v>
      </c>
      <c r="N80">
        <f t="shared" si="9"/>
        <v>24.787697249999997</v>
      </c>
      <c r="O80">
        <f t="shared" si="10"/>
        <v>0.15018662527779378</v>
      </c>
      <c r="Q80">
        <v>0.32441700000000001</v>
      </c>
      <c r="R80">
        <v>0.19081600000000001</v>
      </c>
      <c r="S80">
        <v>0.176957</v>
      </c>
      <c r="T80">
        <v>0.243812</v>
      </c>
      <c r="U80">
        <v>0.22600999999999999</v>
      </c>
      <c r="V80">
        <v>0.21831900000000001</v>
      </c>
      <c r="W80">
        <v>0.21532999999999999</v>
      </c>
      <c r="X80">
        <v>0.186977</v>
      </c>
      <c r="Y80">
        <v>0.18077599999999999</v>
      </c>
      <c r="Z80">
        <v>0.17899699999999999</v>
      </c>
      <c r="AA80">
        <v>0.13794100000000001</v>
      </c>
      <c r="AB80">
        <v>0.15818699999999999</v>
      </c>
      <c r="AC80">
        <f t="shared" si="11"/>
        <v>0.21768556449049498</v>
      </c>
      <c r="AD80">
        <f t="shared" si="12"/>
        <v>1.3189390026732692</v>
      </c>
      <c r="AG80">
        <v>-1E-3</v>
      </c>
      <c r="AH80">
        <f t="shared" si="8"/>
        <v>185.6375809617272</v>
      </c>
      <c r="AI80">
        <f t="shared" si="8"/>
        <v>157.0714186961608</v>
      </c>
      <c r="AJ80">
        <f t="shared" si="8"/>
        <v>152.37094564737075</v>
      </c>
      <c r="AK80">
        <f t="shared" si="7"/>
        <v>159.39356831595785</v>
      </c>
      <c r="AL80">
        <f t="shared" si="7"/>
        <v>154.5800420884996</v>
      </c>
      <c r="AM80">
        <f t="shared" si="7"/>
        <v>152.13115639866095</v>
      </c>
      <c r="AN80">
        <f t="shared" si="7"/>
        <v>146.75804079110011</v>
      </c>
      <c r="AO80">
        <f t="shared" si="7"/>
        <v>140.12040233614536</v>
      </c>
      <c r="AP80">
        <f t="shared" si="7"/>
        <v>136.39321701494558</v>
      </c>
      <c r="AQ80">
        <f t="shared" si="7"/>
        <v>135.40507547431105</v>
      </c>
      <c r="AR80">
        <f t="shared" si="7"/>
        <v>132.36769924166549</v>
      </c>
      <c r="AS80">
        <f t="shared" si="7"/>
        <v>128.14223733938019</v>
      </c>
    </row>
    <row r="81" spans="1:45" x14ac:dyDescent="0.15">
      <c r="A81">
        <v>-5.0000000000000001E-4</v>
      </c>
      <c r="B81">
        <v>43.754863999999998</v>
      </c>
      <c r="C81">
        <v>35.486697999999997</v>
      </c>
      <c r="D81">
        <v>32.355441999999996</v>
      </c>
      <c r="E81">
        <v>32.290188000000001</v>
      </c>
      <c r="F81">
        <v>29.789473000000001</v>
      </c>
      <c r="G81">
        <v>28.203275999999999</v>
      </c>
      <c r="H81">
        <v>25.924977999999999</v>
      </c>
      <c r="I81">
        <v>23.690964000000001</v>
      </c>
      <c r="J81">
        <v>22.289504999999998</v>
      </c>
      <c r="K81">
        <v>21.372778</v>
      </c>
      <c r="L81">
        <v>19.723890000000001</v>
      </c>
      <c r="M81">
        <v>18.142980999999999</v>
      </c>
      <c r="N81">
        <f t="shared" si="9"/>
        <v>27.752086416666661</v>
      </c>
      <c r="O81">
        <f t="shared" si="10"/>
        <v>0.16814761618636709</v>
      </c>
      <c r="Q81">
        <v>0.35045199999999999</v>
      </c>
      <c r="R81">
        <v>0.20921699999999999</v>
      </c>
      <c r="S81">
        <v>0.19148799999999999</v>
      </c>
      <c r="T81">
        <v>0.25780599999999998</v>
      </c>
      <c r="U81">
        <v>0.235567</v>
      </c>
      <c r="V81">
        <v>0.22727800000000001</v>
      </c>
      <c r="W81">
        <v>0.22442000000000001</v>
      </c>
      <c r="X81">
        <v>0.19558600000000001</v>
      </c>
      <c r="Y81">
        <v>0.189081</v>
      </c>
      <c r="Z81">
        <v>0.18796199999999999</v>
      </c>
      <c r="AA81">
        <v>0.14255100000000001</v>
      </c>
      <c r="AB81">
        <v>0.163604</v>
      </c>
      <c r="AC81">
        <f t="shared" si="11"/>
        <v>0.23034631243254736</v>
      </c>
      <c r="AD81">
        <f t="shared" si="12"/>
        <v>1.3956494372988841</v>
      </c>
      <c r="AG81">
        <v>-5.0000000000000001E-4</v>
      </c>
      <c r="AH81">
        <f t="shared" si="8"/>
        <v>214.69511285574089</v>
      </c>
      <c r="AI81">
        <f t="shared" si="8"/>
        <v>188.69880889077953</v>
      </c>
      <c r="AJ81">
        <f t="shared" si="8"/>
        <v>178.71985196641623</v>
      </c>
      <c r="AK81">
        <f t="shared" si="7"/>
        <v>178.11345358265763</v>
      </c>
      <c r="AL81">
        <f t="shared" si="7"/>
        <v>169.43165168922761</v>
      </c>
      <c r="AM81">
        <f t="shared" si="7"/>
        <v>165.6385505373818</v>
      </c>
      <c r="AN81">
        <f t="shared" si="7"/>
        <v>160.22854140914708</v>
      </c>
      <c r="AO81">
        <f t="shared" si="7"/>
        <v>153.73759896171319</v>
      </c>
      <c r="AP81">
        <f t="shared" si="7"/>
        <v>150.73716778251165</v>
      </c>
      <c r="AQ81">
        <f t="shared" si="7"/>
        <v>147.99043068827032</v>
      </c>
      <c r="AR81">
        <f t="shared" si="7"/>
        <v>141.1066676205466</v>
      </c>
      <c r="AS81">
        <f t="shared" si="7"/>
        <v>137.13515495086924</v>
      </c>
    </row>
    <row r="82" spans="1:45" x14ac:dyDescent="0.15">
      <c r="A82">
        <v>0</v>
      </c>
      <c r="B82">
        <v>45.308543999999998</v>
      </c>
      <c r="C82">
        <v>38.826777999999997</v>
      </c>
      <c r="D82">
        <v>34.344951999999999</v>
      </c>
      <c r="E82">
        <v>33.906390999999999</v>
      </c>
      <c r="F82">
        <v>30.727819</v>
      </c>
      <c r="G82">
        <v>28.282399999999999</v>
      </c>
      <c r="H82">
        <v>26.295822000000001</v>
      </c>
      <c r="I82">
        <v>24.527414</v>
      </c>
      <c r="J82">
        <v>22.74428</v>
      </c>
      <c r="K82">
        <v>21.011987999999999</v>
      </c>
      <c r="L82">
        <v>19.888634</v>
      </c>
      <c r="M82">
        <v>18.423031000000002</v>
      </c>
      <c r="N82">
        <f t="shared" si="9"/>
        <v>28.690671083333331</v>
      </c>
      <c r="O82">
        <f t="shared" si="10"/>
        <v>0.17383442372651287</v>
      </c>
      <c r="Q82">
        <v>0.35142400000000001</v>
      </c>
      <c r="R82">
        <v>0.21890699999999999</v>
      </c>
      <c r="S82">
        <v>0.197017</v>
      </c>
      <c r="T82">
        <v>0.26395099999999999</v>
      </c>
      <c r="U82">
        <v>0.23854300000000001</v>
      </c>
      <c r="V82">
        <v>0.22789899999999999</v>
      </c>
      <c r="W82">
        <v>0.22546099999999999</v>
      </c>
      <c r="X82">
        <v>0.19880200000000001</v>
      </c>
      <c r="Y82">
        <v>0.19006200000000001</v>
      </c>
      <c r="Z82">
        <v>0.18518499999999999</v>
      </c>
      <c r="AA82">
        <v>0.14368600000000001</v>
      </c>
      <c r="AB82">
        <v>0.165045</v>
      </c>
      <c r="AC82">
        <f t="shared" si="11"/>
        <v>0.23304371665185286</v>
      </c>
      <c r="AD82">
        <f t="shared" si="12"/>
        <v>1.4119927884951129</v>
      </c>
      <c r="AG82">
        <v>0</v>
      </c>
      <c r="AH82">
        <f t="shared" si="8"/>
        <v>222.31866535819429</v>
      </c>
      <c r="AI82">
        <f t="shared" si="8"/>
        <v>206.45952355631181</v>
      </c>
      <c r="AJ82">
        <f t="shared" si="8"/>
        <v>189.70919133893062</v>
      </c>
      <c r="AK82">
        <f t="shared" si="7"/>
        <v>187.02846820012135</v>
      </c>
      <c r="AL82">
        <f t="shared" si="7"/>
        <v>174.76862131725628</v>
      </c>
      <c r="AM82">
        <f t="shared" si="7"/>
        <v>166.10324778293298</v>
      </c>
      <c r="AN82">
        <f t="shared" si="7"/>
        <v>162.52053152039556</v>
      </c>
      <c r="AO82">
        <f t="shared" si="7"/>
        <v>159.1655678131084</v>
      </c>
      <c r="AP82">
        <f t="shared" si="7"/>
        <v>153.81267329410969</v>
      </c>
      <c r="AQ82">
        <f t="shared" si="7"/>
        <v>145.49223099293727</v>
      </c>
      <c r="AR82">
        <f t="shared" si="7"/>
        <v>142.28526255544429</v>
      </c>
      <c r="AS82">
        <f t="shared" si="7"/>
        <v>139.25193499622071</v>
      </c>
    </row>
    <row r="83" spans="1:45" x14ac:dyDescent="0.15">
      <c r="A83">
        <v>5.0000000000000001E-4</v>
      </c>
      <c r="B83">
        <v>43.695892000000001</v>
      </c>
      <c r="C83">
        <v>39.872463000000003</v>
      </c>
      <c r="D83">
        <v>34.714531000000001</v>
      </c>
      <c r="E83">
        <v>31.687871999999999</v>
      </c>
      <c r="F83">
        <v>29.101706</v>
      </c>
      <c r="G83">
        <v>27.000783999999999</v>
      </c>
      <c r="H83">
        <v>25.116346</v>
      </c>
      <c r="I83">
        <v>23.423286000000001</v>
      </c>
      <c r="J83">
        <v>21.771239999999999</v>
      </c>
      <c r="K83">
        <v>20.066500000000001</v>
      </c>
      <c r="L83">
        <v>18.523206999999999</v>
      </c>
      <c r="M83">
        <v>17.373125000000002</v>
      </c>
      <c r="N83">
        <f t="shared" si="9"/>
        <v>27.695579333333338</v>
      </c>
      <c r="O83">
        <f t="shared" si="10"/>
        <v>0.16780524440150424</v>
      </c>
      <c r="Q83">
        <v>0.34708</v>
      </c>
      <c r="R83">
        <v>0.22264999999999999</v>
      </c>
      <c r="S83">
        <v>0.19930999999999999</v>
      </c>
      <c r="T83">
        <v>0.25572</v>
      </c>
      <c r="U83">
        <v>0.232659</v>
      </c>
      <c r="V83">
        <v>0.22337199999999999</v>
      </c>
      <c r="W83">
        <v>0.22172600000000001</v>
      </c>
      <c r="X83">
        <v>0.195581</v>
      </c>
      <c r="Y83">
        <v>0.188639</v>
      </c>
      <c r="Z83">
        <v>0.182141</v>
      </c>
      <c r="AA83">
        <v>0.13919300000000001</v>
      </c>
      <c r="AB83">
        <v>0.15998599999999999</v>
      </c>
      <c r="AC83">
        <f t="shared" si="11"/>
        <v>0.22968844082780721</v>
      </c>
      <c r="AD83">
        <f t="shared" si="12"/>
        <v>1.3916634471379199</v>
      </c>
      <c r="AG83">
        <v>5.0000000000000001E-4</v>
      </c>
      <c r="AH83">
        <f t="shared" si="8"/>
        <v>214.4057507360157</v>
      </c>
      <c r="AI83">
        <f t="shared" si="8"/>
        <v>212.01990322237586</v>
      </c>
      <c r="AJ83">
        <f t="shared" si="8"/>
        <v>191.75061312417145</v>
      </c>
      <c r="AK83">
        <f t="shared" si="7"/>
        <v>174.79106404103919</v>
      </c>
      <c r="AL83">
        <f t="shared" si="7"/>
        <v>165.51988397224434</v>
      </c>
      <c r="AM83">
        <f t="shared" si="7"/>
        <v>158.57628472426146</v>
      </c>
      <c r="AN83">
        <f t="shared" si="7"/>
        <v>155.23081582200248</v>
      </c>
      <c r="AO83">
        <f t="shared" si="7"/>
        <v>152.00055807916939</v>
      </c>
      <c r="AP83">
        <f t="shared" si="7"/>
        <v>147.23229864069791</v>
      </c>
      <c r="AQ83">
        <f t="shared" si="7"/>
        <v>138.94543692009418</v>
      </c>
      <c r="AR83">
        <f t="shared" si="7"/>
        <v>132.5168622120475</v>
      </c>
      <c r="AS83">
        <f t="shared" si="7"/>
        <v>131.31613756613757</v>
      </c>
    </row>
    <row r="84" spans="1:45" x14ac:dyDescent="0.15">
      <c r="A84">
        <v>1E-3</v>
      </c>
      <c r="B84">
        <v>38.530681999999999</v>
      </c>
      <c r="C84">
        <v>36.895885</v>
      </c>
      <c r="D84">
        <v>31.883972</v>
      </c>
      <c r="E84">
        <v>28.637194000000001</v>
      </c>
      <c r="F84">
        <v>25.127503999999998</v>
      </c>
      <c r="G84">
        <v>23.000397</v>
      </c>
      <c r="H84">
        <v>21.799703999999998</v>
      </c>
      <c r="I84">
        <v>20.376958999999999</v>
      </c>
      <c r="J84">
        <v>19.31193</v>
      </c>
      <c r="K84">
        <v>17.681571999999999</v>
      </c>
      <c r="L84">
        <v>16.337403999999999</v>
      </c>
      <c r="M84">
        <v>14.990983</v>
      </c>
      <c r="N84">
        <f t="shared" si="9"/>
        <v>24.54784883333333</v>
      </c>
      <c r="O84">
        <f t="shared" si="10"/>
        <v>0.14873340338654331</v>
      </c>
      <c r="Q84">
        <v>0.32489200000000001</v>
      </c>
      <c r="R84">
        <v>0.21452599999999999</v>
      </c>
      <c r="S84">
        <v>0.19114800000000001</v>
      </c>
      <c r="T84">
        <v>0.243479</v>
      </c>
      <c r="U84">
        <v>0.21589700000000001</v>
      </c>
      <c r="V84">
        <v>0.20703299999999999</v>
      </c>
      <c r="W84">
        <v>0.207203</v>
      </c>
      <c r="X84">
        <v>0.18212600000000001</v>
      </c>
      <c r="Y84">
        <v>0.17988499999999999</v>
      </c>
      <c r="Z84">
        <v>0.171512</v>
      </c>
      <c r="AA84">
        <v>0.13120399999999999</v>
      </c>
      <c r="AB84">
        <v>0.14779999999999999</v>
      </c>
      <c r="AC84">
        <f t="shared" si="11"/>
        <v>0.21612438494638808</v>
      </c>
      <c r="AD84">
        <f t="shared" si="12"/>
        <v>1.3094799437057272</v>
      </c>
      <c r="AG84">
        <v>1E-3</v>
      </c>
      <c r="AH84">
        <f t="shared" si="8"/>
        <v>189.06124631992148</v>
      </c>
      <c r="AI84">
        <f t="shared" si="8"/>
        <v>196.1920929490588</v>
      </c>
      <c r="AJ84">
        <f t="shared" si="8"/>
        <v>176.11562085726911</v>
      </c>
      <c r="AK84">
        <f t="shared" si="7"/>
        <v>157.96345082464561</v>
      </c>
      <c r="AL84">
        <f t="shared" si="7"/>
        <v>142.91607325673982</v>
      </c>
      <c r="AM84">
        <f t="shared" si="7"/>
        <v>135.08191108239853</v>
      </c>
      <c r="AN84">
        <f t="shared" si="7"/>
        <v>134.73241038318912</v>
      </c>
      <c r="AO84">
        <f t="shared" si="7"/>
        <v>132.23205061648281</v>
      </c>
      <c r="AP84">
        <f t="shared" si="7"/>
        <v>130.60073037127205</v>
      </c>
      <c r="AQ84">
        <f t="shared" si="7"/>
        <v>122.43160227115358</v>
      </c>
      <c r="AR84">
        <f t="shared" si="7"/>
        <v>116.87941050221778</v>
      </c>
      <c r="AS84">
        <f t="shared" si="7"/>
        <v>113.3105291005291</v>
      </c>
    </row>
    <row r="85" spans="1:45" x14ac:dyDescent="0.15">
      <c r="A85">
        <v>1.5E-3</v>
      </c>
      <c r="B85">
        <v>31.067481999999998</v>
      </c>
      <c r="C85">
        <v>30.637177000000001</v>
      </c>
      <c r="D85">
        <v>26.122123999999999</v>
      </c>
      <c r="E85">
        <v>22.165215</v>
      </c>
      <c r="F85">
        <v>19.920076000000002</v>
      </c>
      <c r="G85">
        <v>18.650751</v>
      </c>
      <c r="H85">
        <v>17.116849999999999</v>
      </c>
      <c r="I85">
        <v>16.601278000000001</v>
      </c>
      <c r="J85">
        <v>15.747937</v>
      </c>
      <c r="K85">
        <v>14.057091</v>
      </c>
      <c r="L85">
        <v>13.062714</v>
      </c>
      <c r="M85">
        <v>11.991016999999999</v>
      </c>
      <c r="N85">
        <f t="shared" si="9"/>
        <v>19.76164266666667</v>
      </c>
      <c r="O85">
        <f t="shared" si="10"/>
        <v>0.11973417264697023</v>
      </c>
      <c r="Q85">
        <v>0.29079100000000002</v>
      </c>
      <c r="R85">
        <v>0.19528100000000001</v>
      </c>
      <c r="S85">
        <v>0.17263100000000001</v>
      </c>
      <c r="T85">
        <v>0.213148</v>
      </c>
      <c r="U85">
        <v>0.19189700000000001</v>
      </c>
      <c r="V85">
        <v>0.18589</v>
      </c>
      <c r="W85">
        <v>0.18265799999999999</v>
      </c>
      <c r="X85">
        <v>0.16423599999999999</v>
      </c>
      <c r="Y85">
        <v>0.16195200000000001</v>
      </c>
      <c r="Z85">
        <v>0.15249199999999999</v>
      </c>
      <c r="AA85">
        <v>0.117274</v>
      </c>
      <c r="AB85">
        <v>0.13168199999999999</v>
      </c>
      <c r="AC85">
        <f t="shared" si="11"/>
        <v>0.19311328908747277</v>
      </c>
      <c r="AD85">
        <f t="shared" si="12"/>
        <v>1.1700575989415571</v>
      </c>
      <c r="AG85">
        <v>1.5E-3</v>
      </c>
      <c r="AH85">
        <f t="shared" si="8"/>
        <v>152.44103042198233</v>
      </c>
      <c r="AI85">
        <f t="shared" si="8"/>
        <v>162.91171434648516</v>
      </c>
      <c r="AJ85">
        <f t="shared" si="8"/>
        <v>144.28923994697303</v>
      </c>
      <c r="AK85">
        <f t="shared" si="7"/>
        <v>122.26385901042528</v>
      </c>
      <c r="AL85">
        <f t="shared" si="7"/>
        <v>113.29812308042317</v>
      </c>
      <c r="AM85">
        <f t="shared" si="7"/>
        <v>109.53633053385799</v>
      </c>
      <c r="AN85">
        <f t="shared" si="7"/>
        <v>105.79017305315203</v>
      </c>
      <c r="AO85">
        <f t="shared" si="7"/>
        <v>107.73055158987671</v>
      </c>
      <c r="AP85">
        <f t="shared" si="7"/>
        <v>106.49852573206195</v>
      </c>
      <c r="AQ85">
        <f t="shared" si="7"/>
        <v>97.334794349813052</v>
      </c>
      <c r="AR85">
        <f t="shared" si="7"/>
        <v>93.451953069108612</v>
      </c>
      <c r="AS85">
        <f t="shared" si="7"/>
        <v>90.635049130763406</v>
      </c>
    </row>
    <row r="86" spans="1:45" x14ac:dyDescent="0.15">
      <c r="A86">
        <v>2E-3</v>
      </c>
      <c r="B86">
        <v>21.527372</v>
      </c>
      <c r="C86">
        <v>23.053963</v>
      </c>
      <c r="D86">
        <v>19.839832000000001</v>
      </c>
      <c r="E86">
        <v>15.576653</v>
      </c>
      <c r="F86">
        <v>14.580306999999999</v>
      </c>
      <c r="G86">
        <v>13.333682</v>
      </c>
      <c r="H86">
        <v>12.320905</v>
      </c>
      <c r="I86">
        <v>12.282980999999999</v>
      </c>
      <c r="J86">
        <v>12.183199999999999</v>
      </c>
      <c r="K86">
        <v>10.596386000000001</v>
      </c>
      <c r="L86">
        <v>9.6865459999999999</v>
      </c>
      <c r="M86">
        <v>9.0923619999999996</v>
      </c>
      <c r="N86">
        <f t="shared" si="9"/>
        <v>14.506182416666666</v>
      </c>
      <c r="O86">
        <f t="shared" si="10"/>
        <v>8.7891769890938054E-2</v>
      </c>
      <c r="Q86">
        <v>0.23925099999999999</v>
      </c>
      <c r="R86">
        <v>0.16906499999999999</v>
      </c>
      <c r="S86">
        <v>0.14982000000000001</v>
      </c>
      <c r="T86">
        <v>0.17755000000000001</v>
      </c>
      <c r="U86">
        <v>0.16320699999999999</v>
      </c>
      <c r="V86">
        <v>0.15638199999999999</v>
      </c>
      <c r="W86">
        <v>0.15431</v>
      </c>
      <c r="X86">
        <v>0.14121300000000001</v>
      </c>
      <c r="Y86">
        <v>0.14227300000000001</v>
      </c>
      <c r="Z86">
        <v>0.13159599999999999</v>
      </c>
      <c r="AA86">
        <v>0.100895</v>
      </c>
      <c r="AB86">
        <v>0.11437600000000001</v>
      </c>
      <c r="AC86">
        <f t="shared" si="11"/>
        <v>0.16389003422860876</v>
      </c>
      <c r="AD86">
        <f t="shared" si="12"/>
        <v>0.99299629169029091</v>
      </c>
      <c r="AG86">
        <v>2E-3</v>
      </c>
      <c r="AH86">
        <f t="shared" si="8"/>
        <v>105.62989205103041</v>
      </c>
      <c r="AI86">
        <f t="shared" si="8"/>
        <v>122.5883388280336</v>
      </c>
      <c r="AJ86">
        <f t="shared" si="8"/>
        <v>109.58811312417146</v>
      </c>
      <c r="AK86">
        <f t="shared" si="7"/>
        <v>85.921192564399576</v>
      </c>
      <c r="AL86">
        <f t="shared" si="7"/>
        <v>82.927465589807753</v>
      </c>
      <c r="AM86">
        <f t="shared" si="7"/>
        <v>78.309050331825915</v>
      </c>
      <c r="AN86">
        <f t="shared" si="7"/>
        <v>76.148980222496903</v>
      </c>
      <c r="AO86">
        <f t="shared" si="7"/>
        <v>79.707858533419866</v>
      </c>
      <c r="AP86">
        <f t="shared" si="7"/>
        <v>82.391289646310938</v>
      </c>
      <c r="AQ86">
        <f t="shared" si="7"/>
        <v>73.37201218667775</v>
      </c>
      <c r="AR86">
        <f t="shared" si="7"/>
        <v>69.29851194734583</v>
      </c>
      <c r="AS86">
        <f t="shared" si="7"/>
        <v>68.725336356764927</v>
      </c>
    </row>
    <row r="87" spans="1:45" x14ac:dyDescent="0.15">
      <c r="A87">
        <v>2.5000000000000001E-3</v>
      </c>
      <c r="B87">
        <v>13.196512999999999</v>
      </c>
      <c r="C87">
        <v>15.328796000000001</v>
      </c>
      <c r="D87">
        <v>13.269586</v>
      </c>
      <c r="E87">
        <v>10.002148999999999</v>
      </c>
      <c r="F87">
        <v>9.4743250000000003</v>
      </c>
      <c r="G87">
        <v>8.6945680000000003</v>
      </c>
      <c r="H87">
        <v>8.1243490000000005</v>
      </c>
      <c r="I87">
        <v>8.189527</v>
      </c>
      <c r="J87">
        <v>8.0500980000000002</v>
      </c>
      <c r="K87">
        <v>7.2244149999999996</v>
      </c>
      <c r="L87">
        <v>6.8954259999999996</v>
      </c>
      <c r="M87">
        <v>6.2521709999999997</v>
      </c>
      <c r="N87">
        <f t="shared" si="9"/>
        <v>9.5584935833333322</v>
      </c>
      <c r="O87">
        <f t="shared" si="10"/>
        <v>5.7914128914103941E-2</v>
      </c>
      <c r="Q87">
        <v>0.183166</v>
      </c>
      <c r="R87">
        <v>0.135821</v>
      </c>
      <c r="S87">
        <v>0.121105</v>
      </c>
      <c r="T87">
        <v>0.13994000000000001</v>
      </c>
      <c r="U87">
        <v>0.12887699999999999</v>
      </c>
      <c r="V87">
        <v>0.12501200000000001</v>
      </c>
      <c r="W87">
        <v>0.12359199999999999</v>
      </c>
      <c r="X87">
        <v>0.113845</v>
      </c>
      <c r="Y87">
        <v>0.113306</v>
      </c>
      <c r="Z87">
        <v>0.107719</v>
      </c>
      <c r="AA87">
        <v>8.4166000000000005E-2</v>
      </c>
      <c r="AB87">
        <v>9.2896000000000006E-2</v>
      </c>
      <c r="AC87">
        <f t="shared" si="11"/>
        <v>0.13034043360404671</v>
      </c>
      <c r="AD87">
        <f t="shared" si="12"/>
        <v>0.78972200985439778</v>
      </c>
      <c r="AG87">
        <v>2.5000000000000001E-3</v>
      </c>
      <c r="AH87">
        <f t="shared" si="8"/>
        <v>64.752271835132476</v>
      </c>
      <c r="AI87">
        <f t="shared" si="8"/>
        <v>81.510135063277673</v>
      </c>
      <c r="AJ87">
        <f t="shared" si="8"/>
        <v>73.296431727794968</v>
      </c>
      <c r="AK87">
        <f t="shared" si="7"/>
        <v>55.172094434331726</v>
      </c>
      <c r="AL87">
        <f t="shared" si="7"/>
        <v>53.886503241951999</v>
      </c>
      <c r="AM87">
        <f t="shared" si="7"/>
        <v>51.063416926058615</v>
      </c>
      <c r="AN87">
        <f t="shared" ref="AN87:AS129" si="13">H87/BB$1</f>
        <v>50.212292954264527</v>
      </c>
      <c r="AO87">
        <f t="shared" si="13"/>
        <v>53.144237508111623</v>
      </c>
      <c r="AP87">
        <f t="shared" si="13"/>
        <v>54.440373300872388</v>
      </c>
      <c r="AQ87">
        <f t="shared" si="13"/>
        <v>50.02364630937543</v>
      </c>
      <c r="AR87">
        <f t="shared" si="13"/>
        <v>49.330562312204897</v>
      </c>
      <c r="AS87">
        <f t="shared" si="13"/>
        <v>47.257528344671201</v>
      </c>
    </row>
    <row r="88" spans="1:45" x14ac:dyDescent="0.15">
      <c r="A88">
        <v>3.0000000000000001E-3</v>
      </c>
      <c r="B88">
        <v>7.2919049999999999</v>
      </c>
      <c r="C88">
        <v>9.1554420000000007</v>
      </c>
      <c r="D88">
        <v>8.3552389999999992</v>
      </c>
      <c r="E88">
        <v>6.1093130000000002</v>
      </c>
      <c r="F88">
        <v>5.8375269999999997</v>
      </c>
      <c r="G88">
        <v>5.2743729999999998</v>
      </c>
      <c r="H88">
        <v>5.0215990000000001</v>
      </c>
      <c r="I88">
        <v>5.2102729999999999</v>
      </c>
      <c r="J88">
        <v>5.1256810000000002</v>
      </c>
      <c r="K88">
        <v>4.8082200000000004</v>
      </c>
      <c r="L88">
        <v>4.5924740000000002</v>
      </c>
      <c r="M88">
        <v>4.2809980000000003</v>
      </c>
      <c r="N88">
        <f t="shared" si="9"/>
        <v>5.9219203333333326</v>
      </c>
      <c r="O88">
        <f t="shared" si="10"/>
        <v>3.588042975743868E-2</v>
      </c>
      <c r="Q88">
        <v>0.13570299999999999</v>
      </c>
      <c r="R88">
        <v>0.103866</v>
      </c>
      <c r="S88">
        <v>9.5195000000000002E-2</v>
      </c>
      <c r="T88">
        <v>0.108524</v>
      </c>
      <c r="U88">
        <v>0.100504</v>
      </c>
      <c r="V88">
        <v>9.6445000000000003E-2</v>
      </c>
      <c r="W88">
        <v>9.6755999999999995E-2</v>
      </c>
      <c r="X88">
        <v>9.0369000000000005E-2</v>
      </c>
      <c r="Y88">
        <v>9.0118000000000004E-2</v>
      </c>
      <c r="Z88">
        <v>8.7315000000000004E-2</v>
      </c>
      <c r="AA88">
        <v>6.8345000000000003E-2</v>
      </c>
      <c r="AB88">
        <v>7.8511999999999998E-2</v>
      </c>
      <c r="AC88">
        <f t="shared" si="11"/>
        <v>0.10160274907787592</v>
      </c>
      <c r="AD88">
        <f t="shared" si="12"/>
        <v>0.61560273347150407</v>
      </c>
      <c r="AG88">
        <v>3.0000000000000001E-3</v>
      </c>
      <c r="AH88">
        <f t="shared" si="8"/>
        <v>35.779710500490673</v>
      </c>
      <c r="AI88">
        <f t="shared" si="8"/>
        <v>48.683622248218654</v>
      </c>
      <c r="AJ88">
        <f t="shared" si="8"/>
        <v>46.151342244807772</v>
      </c>
      <c r="AK88">
        <f t="shared" si="8"/>
        <v>33.699117436152022</v>
      </c>
      <c r="AL88">
        <f t="shared" si="8"/>
        <v>33.201723353429642</v>
      </c>
      <c r="AM88">
        <f t="shared" si="8"/>
        <v>30.976525518294473</v>
      </c>
      <c r="AN88">
        <f t="shared" si="13"/>
        <v>31.035840543881335</v>
      </c>
      <c r="AO88">
        <f t="shared" si="13"/>
        <v>33.810986372485402</v>
      </c>
      <c r="AP88">
        <f t="shared" si="13"/>
        <v>34.663427334821129</v>
      </c>
      <c r="AQ88">
        <f t="shared" si="13"/>
        <v>33.293311175737436</v>
      </c>
      <c r="AR88">
        <f t="shared" si="13"/>
        <v>32.85501502360853</v>
      </c>
      <c r="AS88">
        <f t="shared" si="13"/>
        <v>32.358261526832955</v>
      </c>
    </row>
    <row r="89" spans="1:45" x14ac:dyDescent="0.15">
      <c r="A89">
        <v>3.5000000000000001E-3</v>
      </c>
      <c r="B89">
        <v>4.0078639999999996</v>
      </c>
      <c r="C89">
        <v>5.2349490000000003</v>
      </c>
      <c r="D89">
        <v>5.2402480000000002</v>
      </c>
      <c r="E89">
        <v>3.8342499999999999</v>
      </c>
      <c r="F89">
        <v>3.7443919999999999</v>
      </c>
      <c r="G89">
        <v>3.426237</v>
      </c>
      <c r="H89">
        <v>3.1937359999999999</v>
      </c>
      <c r="I89">
        <v>3.433557</v>
      </c>
      <c r="J89">
        <v>3.5324900000000001</v>
      </c>
      <c r="K89">
        <v>3.1389629999999999</v>
      </c>
      <c r="L89">
        <v>2.8968449999999999</v>
      </c>
      <c r="M89">
        <v>2.7752729999999999</v>
      </c>
      <c r="N89">
        <f t="shared" si="9"/>
        <v>3.7049003333333332</v>
      </c>
      <c r="O89">
        <f t="shared" si="10"/>
        <v>2.2447687352398445E-2</v>
      </c>
      <c r="Q89">
        <v>9.9981E-2</v>
      </c>
      <c r="R89">
        <v>7.8356999999999996E-2</v>
      </c>
      <c r="S89">
        <v>7.5268000000000002E-2</v>
      </c>
      <c r="T89">
        <v>8.6084999999999995E-2</v>
      </c>
      <c r="U89">
        <v>8.0898999999999999E-2</v>
      </c>
      <c r="V89">
        <v>7.7983999999999998E-2</v>
      </c>
      <c r="W89">
        <v>7.7178999999999998E-2</v>
      </c>
      <c r="X89">
        <v>7.3208999999999996E-2</v>
      </c>
      <c r="Y89">
        <v>7.4912999999999993E-2</v>
      </c>
      <c r="Z89">
        <v>7.0439000000000002E-2</v>
      </c>
      <c r="AA89">
        <v>5.4442999999999998E-2</v>
      </c>
      <c r="AB89">
        <v>6.1929999999999999E-2</v>
      </c>
      <c r="AC89">
        <f t="shared" si="11"/>
        <v>8.0072241516929293E-2</v>
      </c>
      <c r="AD89">
        <f t="shared" si="12"/>
        <v>0.48515115191647551</v>
      </c>
      <c r="AG89">
        <v>3.5000000000000001E-3</v>
      </c>
      <c r="AH89">
        <f t="shared" si="8"/>
        <v>19.66567222767419</v>
      </c>
      <c r="AI89">
        <f t="shared" si="8"/>
        <v>27.836589386366054</v>
      </c>
      <c r="AJ89">
        <f t="shared" si="8"/>
        <v>28.945249668581528</v>
      </c>
      <c r="AK89">
        <f t="shared" si="8"/>
        <v>21.14981521319433</v>
      </c>
      <c r="AL89">
        <f t="shared" si="8"/>
        <v>21.296735297463314</v>
      </c>
      <c r="AM89">
        <f t="shared" si="8"/>
        <v>20.12237622599401</v>
      </c>
      <c r="AN89">
        <f t="shared" si="13"/>
        <v>19.738788627935723</v>
      </c>
      <c r="AO89">
        <f t="shared" si="13"/>
        <v>22.281356262167424</v>
      </c>
      <c r="AP89">
        <f t="shared" si="13"/>
        <v>23.889159396767432</v>
      </c>
      <c r="AQ89">
        <f t="shared" si="13"/>
        <v>21.734960531782303</v>
      </c>
      <c r="AR89">
        <f t="shared" si="13"/>
        <v>20.724316783516958</v>
      </c>
      <c r="AS89">
        <f t="shared" si="13"/>
        <v>20.977120181405894</v>
      </c>
    </row>
    <row r="90" spans="1:45" x14ac:dyDescent="0.15">
      <c r="A90">
        <v>4.0000000000000001E-3</v>
      </c>
      <c r="B90">
        <v>2.1632129999999998</v>
      </c>
      <c r="C90">
        <v>3.0443289999999998</v>
      </c>
      <c r="D90">
        <v>3.1657549999999999</v>
      </c>
      <c r="E90">
        <v>2.605486</v>
      </c>
      <c r="F90">
        <v>2.550395</v>
      </c>
      <c r="G90">
        <v>2.411476</v>
      </c>
      <c r="H90">
        <v>2.1799140000000001</v>
      </c>
      <c r="I90">
        <v>2.2472219999999998</v>
      </c>
      <c r="J90">
        <v>2.3480319999999999</v>
      </c>
      <c r="K90">
        <v>2.1536490000000001</v>
      </c>
      <c r="L90">
        <v>2.0412300000000001</v>
      </c>
      <c r="M90">
        <v>1.9263760000000001</v>
      </c>
      <c r="N90">
        <f t="shared" si="9"/>
        <v>2.4030897499999999</v>
      </c>
      <c r="O90">
        <f t="shared" si="10"/>
        <v>1.4560123764306392E-2</v>
      </c>
      <c r="Q90">
        <v>7.3900999999999994E-2</v>
      </c>
      <c r="R90">
        <v>5.9982000000000001E-2</v>
      </c>
      <c r="S90">
        <v>5.8750999999999998E-2</v>
      </c>
      <c r="T90">
        <v>7.1799000000000002E-2</v>
      </c>
      <c r="U90">
        <v>6.6850999999999994E-2</v>
      </c>
      <c r="V90">
        <v>6.5776000000000001E-2</v>
      </c>
      <c r="W90">
        <v>6.3784999999999994E-2</v>
      </c>
      <c r="X90">
        <v>5.8845000000000001E-2</v>
      </c>
      <c r="Y90">
        <v>6.1393000000000003E-2</v>
      </c>
      <c r="Z90">
        <v>5.8971000000000003E-2</v>
      </c>
      <c r="AA90">
        <v>4.5529E-2</v>
      </c>
      <c r="AB90">
        <v>5.1207999999999997E-2</v>
      </c>
      <c r="AC90">
        <f t="shared" si="11"/>
        <v>6.462099401967529E-2</v>
      </c>
      <c r="AD90">
        <f t="shared" si="12"/>
        <v>0.3915333090807101</v>
      </c>
      <c r="AG90">
        <v>4.0000000000000001E-3</v>
      </c>
      <c r="AH90">
        <f t="shared" si="8"/>
        <v>10.614391560353287</v>
      </c>
      <c r="AI90">
        <f t="shared" si="8"/>
        <v>16.18807295543975</v>
      </c>
      <c r="AJ90">
        <f t="shared" si="8"/>
        <v>17.486494697304462</v>
      </c>
      <c r="AK90">
        <f t="shared" si="8"/>
        <v>14.371923437586187</v>
      </c>
      <c r="AL90">
        <f t="shared" si="8"/>
        <v>14.505716073256739</v>
      </c>
      <c r="AM90">
        <f t="shared" si="8"/>
        <v>14.162659305808422</v>
      </c>
      <c r="AN90">
        <f t="shared" si="13"/>
        <v>13.472892459826948</v>
      </c>
      <c r="AO90">
        <f t="shared" si="13"/>
        <v>14.582881245944192</v>
      </c>
      <c r="AP90">
        <f t="shared" si="13"/>
        <v>15.879028876716033</v>
      </c>
      <c r="AQ90">
        <f t="shared" si="13"/>
        <v>14.912401329455756</v>
      </c>
      <c r="AR90">
        <f t="shared" si="13"/>
        <v>14.603162111890114</v>
      </c>
      <c r="AS90">
        <f t="shared" si="13"/>
        <v>14.56066515495087</v>
      </c>
    </row>
    <row r="91" spans="1:45" x14ac:dyDescent="0.15">
      <c r="A91">
        <v>4.4999999999999997E-3</v>
      </c>
      <c r="B91">
        <v>1.4189769999999999</v>
      </c>
      <c r="C91">
        <v>2.0084430000000002</v>
      </c>
      <c r="D91">
        <v>2.2807300000000001</v>
      </c>
      <c r="E91">
        <v>2.0337740000000002</v>
      </c>
      <c r="F91">
        <v>2.006894</v>
      </c>
      <c r="G91">
        <v>2.059294</v>
      </c>
      <c r="H91">
        <v>1.8074410000000001</v>
      </c>
      <c r="I91">
        <v>1.8428610000000001</v>
      </c>
      <c r="J91">
        <v>1.7865850000000001</v>
      </c>
      <c r="K91">
        <v>1.6591180000000001</v>
      </c>
      <c r="L91">
        <v>1.6356999999999999</v>
      </c>
      <c r="M91">
        <v>1.5861890000000001</v>
      </c>
      <c r="N91">
        <f t="shared" si="9"/>
        <v>1.8438338333333333</v>
      </c>
      <c r="O91">
        <f t="shared" si="10"/>
        <v>1.1171638018991516E-2</v>
      </c>
      <c r="Q91">
        <v>6.1831999999999998E-2</v>
      </c>
      <c r="R91">
        <v>4.9549000000000003E-2</v>
      </c>
      <c r="S91">
        <v>5.0501999999999998E-2</v>
      </c>
      <c r="T91">
        <v>6.4558000000000004E-2</v>
      </c>
      <c r="U91">
        <v>6.0793E-2</v>
      </c>
      <c r="V91">
        <v>6.1608999999999997E-2</v>
      </c>
      <c r="W91">
        <v>5.8962000000000001E-2</v>
      </c>
      <c r="X91">
        <v>5.4994000000000001E-2</v>
      </c>
      <c r="Y91">
        <v>5.4754999999999998E-2</v>
      </c>
      <c r="Z91">
        <v>5.1737999999999999E-2</v>
      </c>
      <c r="AA91">
        <v>4.1730000000000003E-2</v>
      </c>
      <c r="AB91">
        <v>4.7655000000000003E-2</v>
      </c>
      <c r="AC91">
        <f t="shared" si="11"/>
        <v>5.7742472785321873E-2</v>
      </c>
      <c r="AD91">
        <f t="shared" si="12"/>
        <v>0.34985691240305561</v>
      </c>
      <c r="AG91">
        <v>4.4999999999999997E-3</v>
      </c>
      <c r="AH91">
        <f t="shared" si="8"/>
        <v>6.9625956820412158</v>
      </c>
      <c r="AI91">
        <f t="shared" si="8"/>
        <v>10.679799000319047</v>
      </c>
      <c r="AJ91">
        <f t="shared" si="8"/>
        <v>12.597934158197084</v>
      </c>
      <c r="AK91">
        <f t="shared" si="8"/>
        <v>11.218346295989852</v>
      </c>
      <c r="AL91">
        <f t="shared" si="8"/>
        <v>11.414480718917074</v>
      </c>
      <c r="AM91">
        <f t="shared" si="8"/>
        <v>12.094285546484993</v>
      </c>
      <c r="AN91">
        <f t="shared" si="13"/>
        <v>11.17083436341162</v>
      </c>
      <c r="AO91">
        <f t="shared" si="13"/>
        <v>11.958864373783259</v>
      </c>
      <c r="AP91">
        <f t="shared" si="13"/>
        <v>12.082132954622304</v>
      </c>
      <c r="AQ91">
        <f t="shared" si="13"/>
        <v>11.488145686193048</v>
      </c>
      <c r="AR91">
        <f t="shared" si="13"/>
        <v>11.701960223207898</v>
      </c>
      <c r="AS91">
        <f t="shared" si="13"/>
        <v>11.989334845049131</v>
      </c>
    </row>
    <row r="92" spans="1:45" x14ac:dyDescent="0.15">
      <c r="A92">
        <v>5.0000000000000001E-3</v>
      </c>
      <c r="B92">
        <v>0.95132099999999997</v>
      </c>
      <c r="C92">
        <v>1.574136</v>
      </c>
      <c r="D92">
        <v>1.75301</v>
      </c>
      <c r="E92">
        <v>1.678229</v>
      </c>
      <c r="F92">
        <v>1.7424489999999999</v>
      </c>
      <c r="G92">
        <v>1.605672</v>
      </c>
      <c r="H92">
        <v>1.49285</v>
      </c>
      <c r="I92">
        <v>1.5170870000000001</v>
      </c>
      <c r="J92">
        <v>1.5347230000000001</v>
      </c>
      <c r="K92">
        <v>1.416452</v>
      </c>
      <c r="L92">
        <v>1.402342</v>
      </c>
      <c r="M92">
        <v>1.308243</v>
      </c>
      <c r="N92">
        <f t="shared" si="9"/>
        <v>1.4980428333333335</v>
      </c>
      <c r="O92">
        <f t="shared" si="10"/>
        <v>9.0765187016279975E-3</v>
      </c>
      <c r="Q92">
        <v>5.0731999999999999E-2</v>
      </c>
      <c r="R92">
        <v>4.4602000000000003E-2</v>
      </c>
      <c r="S92">
        <v>4.4736999999999999E-2</v>
      </c>
      <c r="T92">
        <v>5.9098999999999999E-2</v>
      </c>
      <c r="U92">
        <v>5.765E-2</v>
      </c>
      <c r="V92">
        <v>5.5050000000000002E-2</v>
      </c>
      <c r="W92">
        <v>5.4254999999999998E-2</v>
      </c>
      <c r="X92">
        <v>4.9959999999999997E-2</v>
      </c>
      <c r="Y92">
        <v>5.1105999999999999E-2</v>
      </c>
      <c r="Z92">
        <v>4.9218999999999999E-2</v>
      </c>
      <c r="AA92">
        <v>3.8878999999999997E-2</v>
      </c>
      <c r="AB92">
        <v>4.4040999999999997E-2</v>
      </c>
      <c r="AC92">
        <f t="shared" si="11"/>
        <v>5.2515206751776372E-2</v>
      </c>
      <c r="AD92">
        <f t="shared" si="12"/>
        <v>0.31818533571799068</v>
      </c>
      <c r="AG92">
        <v>5.0000000000000001E-3</v>
      </c>
      <c r="AH92">
        <f t="shared" si="8"/>
        <v>4.6679146221786061</v>
      </c>
      <c r="AI92">
        <f t="shared" si="8"/>
        <v>8.3703924279485271</v>
      </c>
      <c r="AJ92">
        <f t="shared" si="8"/>
        <v>9.6829982324348212</v>
      </c>
      <c r="AK92">
        <f t="shared" si="8"/>
        <v>9.2571515251806495</v>
      </c>
      <c r="AL92">
        <f t="shared" si="8"/>
        <v>9.9104140598339203</v>
      </c>
      <c r="AM92">
        <f t="shared" si="8"/>
        <v>9.430152111352557</v>
      </c>
      <c r="AN92">
        <f t="shared" si="13"/>
        <v>9.2265142150803463</v>
      </c>
      <c r="AO92">
        <f t="shared" si="13"/>
        <v>9.8448215444516567</v>
      </c>
      <c r="AP92">
        <f t="shared" si="13"/>
        <v>10.37886657198891</v>
      </c>
      <c r="AQ92">
        <f t="shared" si="13"/>
        <v>9.8078659465448013</v>
      </c>
      <c r="AR92">
        <f t="shared" si="13"/>
        <v>10.032493919015597</v>
      </c>
      <c r="AS92">
        <f t="shared" si="13"/>
        <v>9.888458049886621</v>
      </c>
    </row>
    <row r="93" spans="1:45" x14ac:dyDescent="0.15">
      <c r="A93">
        <v>5.4999999999999997E-3</v>
      </c>
      <c r="B93">
        <v>0.72160800000000003</v>
      </c>
      <c r="C93">
        <v>1.2138599999999999</v>
      </c>
      <c r="D93">
        <v>1.5654710000000001</v>
      </c>
      <c r="E93">
        <v>1.5178229999999999</v>
      </c>
      <c r="F93">
        <v>1.4993650000000001</v>
      </c>
      <c r="G93">
        <v>1.4042159999999999</v>
      </c>
      <c r="H93">
        <v>1.3535779999999999</v>
      </c>
      <c r="I93">
        <v>1.3118559999999999</v>
      </c>
      <c r="J93">
        <v>1.3289709999999999</v>
      </c>
      <c r="K93">
        <v>1.281018</v>
      </c>
      <c r="L93">
        <v>1.238901</v>
      </c>
      <c r="M93">
        <v>1.1935709999999999</v>
      </c>
      <c r="N93">
        <f t="shared" si="9"/>
        <v>1.3025198333333334</v>
      </c>
      <c r="O93">
        <f t="shared" si="10"/>
        <v>7.8918608756901685E-3</v>
      </c>
      <c r="Q93">
        <v>4.3213000000000001E-2</v>
      </c>
      <c r="R93">
        <v>3.9329000000000003E-2</v>
      </c>
      <c r="S93">
        <v>4.3049999999999998E-2</v>
      </c>
      <c r="T93">
        <v>5.6786000000000003E-2</v>
      </c>
      <c r="U93">
        <v>5.2269999999999997E-2</v>
      </c>
      <c r="V93">
        <v>5.1200000000000002E-2</v>
      </c>
      <c r="W93">
        <v>5.2136000000000002E-2</v>
      </c>
      <c r="X93">
        <v>4.6341E-2</v>
      </c>
      <c r="Y93">
        <v>4.7468000000000003E-2</v>
      </c>
      <c r="Z93">
        <v>4.6733999999999998E-2</v>
      </c>
      <c r="AA93">
        <v>3.6747000000000002E-2</v>
      </c>
      <c r="AB93">
        <v>4.1695000000000003E-2</v>
      </c>
      <c r="AC93">
        <f t="shared" si="11"/>
        <v>4.8838716382692646E-2</v>
      </c>
      <c r="AD93">
        <f t="shared" si="12"/>
        <v>0.29590978174597293</v>
      </c>
      <c r="AG93">
        <v>5.4999999999999997E-3</v>
      </c>
      <c r="AH93">
        <f t="shared" si="8"/>
        <v>3.5407654563297348</v>
      </c>
      <c r="AI93">
        <f t="shared" si="8"/>
        <v>6.4546421354886734</v>
      </c>
      <c r="AJ93">
        <f t="shared" si="8"/>
        <v>8.6471000883782594</v>
      </c>
      <c r="AK93">
        <f t="shared" si="8"/>
        <v>8.372348171438027</v>
      </c>
      <c r="AL93">
        <f t="shared" si="8"/>
        <v>8.5278409737231264</v>
      </c>
      <c r="AM93">
        <f t="shared" si="8"/>
        <v>8.2469959476126142</v>
      </c>
      <c r="AN93">
        <f t="shared" si="13"/>
        <v>8.3657478368355989</v>
      </c>
      <c r="AO93">
        <f t="shared" si="13"/>
        <v>8.5130175210902017</v>
      </c>
      <c r="AP93">
        <f t="shared" si="13"/>
        <v>8.9874281463447616</v>
      </c>
      <c r="AQ93">
        <f t="shared" si="13"/>
        <v>8.8700872455338597</v>
      </c>
      <c r="AR93">
        <f t="shared" si="13"/>
        <v>8.8632207755043648</v>
      </c>
      <c r="AS93">
        <f t="shared" si="13"/>
        <v>9.021700680272108</v>
      </c>
    </row>
    <row r="94" spans="1:45" x14ac:dyDescent="0.15">
      <c r="A94">
        <v>6.0000000000000001E-3</v>
      </c>
      <c r="B94">
        <v>0.59798600000000002</v>
      </c>
      <c r="C94">
        <v>1.0455680000000001</v>
      </c>
      <c r="D94">
        <v>1.297024</v>
      </c>
      <c r="E94">
        <v>1.2979229999999999</v>
      </c>
      <c r="F94">
        <v>1.2839849999999999</v>
      </c>
      <c r="G94">
        <v>1.2889060000000001</v>
      </c>
      <c r="H94">
        <v>1.202995</v>
      </c>
      <c r="I94">
        <v>1.257466</v>
      </c>
      <c r="J94">
        <v>1.167313</v>
      </c>
      <c r="K94">
        <v>1.1206780000000001</v>
      </c>
      <c r="L94">
        <v>1.145068</v>
      </c>
      <c r="M94">
        <v>1.0251159999999999</v>
      </c>
      <c r="N94">
        <f t="shared" si="9"/>
        <v>1.144169</v>
      </c>
      <c r="O94">
        <f t="shared" si="10"/>
        <v>6.9324261598147467E-3</v>
      </c>
      <c r="Q94">
        <v>3.9016000000000002E-2</v>
      </c>
      <c r="R94">
        <v>3.6420000000000001E-2</v>
      </c>
      <c r="S94">
        <v>3.9010000000000003E-2</v>
      </c>
      <c r="T94">
        <v>5.2554999999999998E-2</v>
      </c>
      <c r="U94">
        <v>4.8625000000000002E-2</v>
      </c>
      <c r="V94">
        <v>4.8946999999999997E-2</v>
      </c>
      <c r="W94">
        <v>4.8708000000000001E-2</v>
      </c>
      <c r="X94">
        <v>4.5665999999999998E-2</v>
      </c>
      <c r="Y94">
        <v>4.4478999999999998E-2</v>
      </c>
      <c r="Z94">
        <v>4.3617000000000003E-2</v>
      </c>
      <c r="AA94">
        <v>3.5557999999999999E-2</v>
      </c>
      <c r="AB94">
        <v>3.7988000000000001E-2</v>
      </c>
      <c r="AC94">
        <f t="shared" si="11"/>
        <v>4.5665591455712036E-2</v>
      </c>
      <c r="AD94">
        <f t="shared" si="12"/>
        <v>0.27668407775248544</v>
      </c>
      <c r="AG94">
        <v>6.0000000000000001E-3</v>
      </c>
      <c r="AH94">
        <f t="shared" si="8"/>
        <v>2.9341805691854761</v>
      </c>
      <c r="AI94">
        <f t="shared" si="8"/>
        <v>5.5597575241944064</v>
      </c>
      <c r="AJ94">
        <f t="shared" si="8"/>
        <v>7.1642951833848869</v>
      </c>
      <c r="AK94">
        <f t="shared" si="8"/>
        <v>7.159374482872745</v>
      </c>
      <c r="AL94">
        <f t="shared" si="8"/>
        <v>7.3028381299055845</v>
      </c>
      <c r="AM94">
        <f t="shared" si="8"/>
        <v>7.5697774123450996</v>
      </c>
      <c r="AN94">
        <f t="shared" si="13"/>
        <v>7.4350741656365891</v>
      </c>
      <c r="AO94">
        <f t="shared" si="13"/>
        <v>8.1600648929266715</v>
      </c>
      <c r="AP94">
        <f t="shared" si="13"/>
        <v>7.8941840806113479</v>
      </c>
      <c r="AQ94">
        <f t="shared" si="13"/>
        <v>7.7598532059271577</v>
      </c>
      <c r="AR94">
        <f t="shared" si="13"/>
        <v>8.1919301759908425</v>
      </c>
      <c r="AS94">
        <f t="shared" si="13"/>
        <v>7.7484202569916851</v>
      </c>
    </row>
    <row r="95" spans="1:45" x14ac:dyDescent="0.15">
      <c r="A95">
        <v>6.4999999999999997E-3</v>
      </c>
      <c r="B95">
        <v>0.521706</v>
      </c>
      <c r="C95">
        <v>0.87533399999999995</v>
      </c>
      <c r="D95">
        <v>1.054872</v>
      </c>
      <c r="E95">
        <v>1.0991759999999999</v>
      </c>
      <c r="F95">
        <v>1.0849759999999999</v>
      </c>
      <c r="G95">
        <v>1.106786</v>
      </c>
      <c r="H95">
        <v>1.1201449999999999</v>
      </c>
      <c r="I95">
        <v>1.017693</v>
      </c>
      <c r="J95">
        <v>1.0624210000000001</v>
      </c>
      <c r="K95">
        <v>1.06172</v>
      </c>
      <c r="L95">
        <v>0.99438300000000002</v>
      </c>
      <c r="M95">
        <v>0.86356599999999994</v>
      </c>
      <c r="N95">
        <f t="shared" si="9"/>
        <v>0.98856483333333334</v>
      </c>
      <c r="O95">
        <f t="shared" si="10"/>
        <v>5.9896332720716129E-3</v>
      </c>
      <c r="Q95">
        <v>3.9050000000000001E-2</v>
      </c>
      <c r="R95">
        <v>3.3125000000000002E-2</v>
      </c>
      <c r="S95">
        <v>3.4306000000000003E-2</v>
      </c>
      <c r="T95">
        <v>4.7312E-2</v>
      </c>
      <c r="U95">
        <v>4.4803999999999997E-2</v>
      </c>
      <c r="V95">
        <v>4.4928000000000003E-2</v>
      </c>
      <c r="W95">
        <v>4.6266000000000002E-2</v>
      </c>
      <c r="X95">
        <v>4.0217999999999997E-2</v>
      </c>
      <c r="Y95">
        <v>4.1910000000000003E-2</v>
      </c>
      <c r="Z95">
        <v>4.1968999999999999E-2</v>
      </c>
      <c r="AA95">
        <v>3.2600999999999998E-2</v>
      </c>
      <c r="AB95">
        <v>3.4576999999999997E-2</v>
      </c>
      <c r="AC95">
        <f t="shared" si="11"/>
        <v>4.2209098734751496E-2</v>
      </c>
      <c r="AD95">
        <f t="shared" si="12"/>
        <v>0.25574147150846793</v>
      </c>
      <c r="AG95">
        <v>6.4999999999999997E-3</v>
      </c>
      <c r="AH95">
        <f t="shared" si="8"/>
        <v>2.5598920510304217</v>
      </c>
      <c r="AI95">
        <f t="shared" si="8"/>
        <v>4.6545464213548859</v>
      </c>
      <c r="AJ95">
        <f t="shared" si="8"/>
        <v>5.8267344233318603</v>
      </c>
      <c r="AK95">
        <f t="shared" si="8"/>
        <v>6.0630812510342542</v>
      </c>
      <c r="AL95">
        <f t="shared" si="8"/>
        <v>6.1709475600045494</v>
      </c>
      <c r="AM95">
        <f t="shared" si="8"/>
        <v>6.5001820637810539</v>
      </c>
      <c r="AN95">
        <f t="shared" si="13"/>
        <v>6.9230222496909759</v>
      </c>
      <c r="AO95">
        <f t="shared" si="13"/>
        <v>6.6041077222582745</v>
      </c>
      <c r="AP95">
        <f t="shared" si="13"/>
        <v>7.1848312707107596</v>
      </c>
      <c r="AQ95">
        <f t="shared" si="13"/>
        <v>7.3516133499515304</v>
      </c>
      <c r="AR95">
        <f t="shared" si="13"/>
        <v>7.1139147231363582</v>
      </c>
      <c r="AS95">
        <f t="shared" si="13"/>
        <v>6.5273318216175351</v>
      </c>
    </row>
    <row r="96" spans="1:45" x14ac:dyDescent="0.15">
      <c r="A96">
        <v>7.0000000000000001E-3</v>
      </c>
      <c r="B96">
        <v>0.470441</v>
      </c>
      <c r="C96">
        <v>0.73640099999999997</v>
      </c>
      <c r="D96">
        <v>0.94606900000000005</v>
      </c>
      <c r="E96">
        <v>1.086141</v>
      </c>
      <c r="F96">
        <v>1.148388</v>
      </c>
      <c r="G96">
        <v>0.99892400000000003</v>
      </c>
      <c r="H96">
        <v>1.034754</v>
      </c>
      <c r="I96">
        <v>0.98961399999999999</v>
      </c>
      <c r="J96">
        <v>1.000575</v>
      </c>
      <c r="K96">
        <v>0.95218599999999998</v>
      </c>
      <c r="L96">
        <v>0.94791300000000001</v>
      </c>
      <c r="M96">
        <v>0.90831200000000001</v>
      </c>
      <c r="N96">
        <f t="shared" si="9"/>
        <v>0.93497649999999988</v>
      </c>
      <c r="O96">
        <f t="shared" si="10"/>
        <v>5.6649459541484098E-3</v>
      </c>
      <c r="Q96">
        <v>3.3557999999999998E-2</v>
      </c>
      <c r="R96">
        <v>3.0020000000000002E-2</v>
      </c>
      <c r="S96">
        <v>3.2742E-2</v>
      </c>
      <c r="T96">
        <v>4.6854E-2</v>
      </c>
      <c r="U96">
        <v>4.6063E-2</v>
      </c>
      <c r="V96">
        <v>4.2542000000000003E-2</v>
      </c>
      <c r="W96">
        <v>4.5019999999999998E-2</v>
      </c>
      <c r="X96">
        <v>3.9538999999999998E-2</v>
      </c>
      <c r="Y96">
        <v>4.0522000000000002E-2</v>
      </c>
      <c r="Z96">
        <v>3.9793000000000002E-2</v>
      </c>
      <c r="AA96">
        <v>3.1768999999999999E-2</v>
      </c>
      <c r="AB96">
        <v>3.6180999999999998E-2</v>
      </c>
      <c r="AC96">
        <f t="shared" si="11"/>
        <v>4.0854820293103951E-2</v>
      </c>
      <c r="AD96">
        <f t="shared" si="12"/>
        <v>0.24753600937160442</v>
      </c>
      <c r="AG96">
        <v>7.0000000000000001E-3</v>
      </c>
      <c r="AH96">
        <f t="shared" si="8"/>
        <v>2.3083464180569186</v>
      </c>
      <c r="AI96">
        <f t="shared" si="8"/>
        <v>3.9157768797192385</v>
      </c>
      <c r="AJ96">
        <f t="shared" si="8"/>
        <v>5.2257456915598768</v>
      </c>
      <c r="AK96">
        <f t="shared" si="8"/>
        <v>5.9911798775442664</v>
      </c>
      <c r="AL96">
        <f t="shared" si="8"/>
        <v>6.5316118757820494</v>
      </c>
      <c r="AM96">
        <f t="shared" si="8"/>
        <v>5.8667058201679687</v>
      </c>
      <c r="AN96">
        <f t="shared" si="13"/>
        <v>6.3952657601977752</v>
      </c>
      <c r="AO96">
        <f t="shared" si="13"/>
        <v>6.4218948734587933</v>
      </c>
      <c r="AP96">
        <f t="shared" si="13"/>
        <v>6.7665855143031042</v>
      </c>
      <c r="AQ96">
        <f t="shared" si="13"/>
        <v>6.5931726907630521</v>
      </c>
      <c r="AR96">
        <f t="shared" si="13"/>
        <v>6.7814637287165551</v>
      </c>
      <c r="AS96">
        <f t="shared" si="13"/>
        <v>6.8655479969765683</v>
      </c>
    </row>
    <row r="97" spans="1:45" x14ac:dyDescent="0.15">
      <c r="A97">
        <v>7.4999999999999997E-3</v>
      </c>
      <c r="B97">
        <v>0.40642200000000001</v>
      </c>
      <c r="C97">
        <v>0.65803699999999998</v>
      </c>
      <c r="D97">
        <v>0.85168900000000003</v>
      </c>
      <c r="E97">
        <v>0.95091199999999998</v>
      </c>
      <c r="F97">
        <v>0.977823</v>
      </c>
      <c r="G97">
        <v>1.0169600000000001</v>
      </c>
      <c r="H97">
        <v>0.91749999999999998</v>
      </c>
      <c r="I97">
        <v>0.95696400000000004</v>
      </c>
      <c r="J97">
        <v>0.85794899999999996</v>
      </c>
      <c r="K97">
        <v>0.93235999999999997</v>
      </c>
      <c r="L97">
        <v>0.93980600000000003</v>
      </c>
      <c r="M97">
        <v>0.85072999999999999</v>
      </c>
      <c r="N97">
        <f t="shared" si="9"/>
        <v>0.85976266666666679</v>
      </c>
      <c r="O97">
        <f t="shared" si="10"/>
        <v>5.209231504814487E-3</v>
      </c>
      <c r="Q97">
        <v>3.2599999999999997E-2</v>
      </c>
      <c r="R97">
        <v>2.7951E-2</v>
      </c>
      <c r="S97">
        <v>3.1352999999999999E-2</v>
      </c>
      <c r="T97">
        <v>4.3787E-2</v>
      </c>
      <c r="U97">
        <v>4.2641999999999999E-2</v>
      </c>
      <c r="V97">
        <v>4.2936000000000002E-2</v>
      </c>
      <c r="W97">
        <v>4.1932999999999998E-2</v>
      </c>
      <c r="X97">
        <v>3.9238000000000002E-2</v>
      </c>
      <c r="Y97">
        <v>3.7610999999999999E-2</v>
      </c>
      <c r="Z97">
        <v>3.9135000000000003E-2</v>
      </c>
      <c r="AA97">
        <v>3.1676000000000003E-2</v>
      </c>
      <c r="AB97">
        <v>3.4713000000000001E-2</v>
      </c>
      <c r="AC97">
        <f t="shared" si="11"/>
        <v>3.9148510552185066E-2</v>
      </c>
      <c r="AD97">
        <f t="shared" si="12"/>
        <v>0.23719761843049308</v>
      </c>
      <c r="AG97">
        <v>7.4999999999999997E-3</v>
      </c>
      <c r="AH97">
        <f t="shared" si="8"/>
        <v>1.9942198233562316</v>
      </c>
      <c r="AI97">
        <f t="shared" si="8"/>
        <v>3.4990800808252684</v>
      </c>
      <c r="AJ97">
        <f t="shared" si="8"/>
        <v>4.7044244365885994</v>
      </c>
      <c r="AK97">
        <f t="shared" si="8"/>
        <v>5.245253461305091</v>
      </c>
      <c r="AL97">
        <f t="shared" si="8"/>
        <v>5.5615003981344557</v>
      </c>
      <c r="AM97">
        <f t="shared" si="8"/>
        <v>5.9726317025900046</v>
      </c>
      <c r="AN97">
        <f t="shared" si="13"/>
        <v>5.6705809641532756</v>
      </c>
      <c r="AO97">
        <f t="shared" si="13"/>
        <v>6.2100194678780021</v>
      </c>
      <c r="AP97">
        <f t="shared" si="13"/>
        <v>5.802049097179955</v>
      </c>
      <c r="AQ97">
        <f t="shared" si="13"/>
        <v>6.4558925356598813</v>
      </c>
      <c r="AR97">
        <f t="shared" si="13"/>
        <v>6.7234654457003868</v>
      </c>
      <c r="AS97">
        <f t="shared" si="13"/>
        <v>6.4303099017384726</v>
      </c>
    </row>
    <row r="98" spans="1:45" x14ac:dyDescent="0.15">
      <c r="A98">
        <v>8.0000000000000002E-3</v>
      </c>
      <c r="B98">
        <v>0.310923</v>
      </c>
      <c r="C98">
        <v>0.60392999999999997</v>
      </c>
      <c r="D98">
        <v>0.80125500000000005</v>
      </c>
      <c r="E98">
        <v>0.88469699999999996</v>
      </c>
      <c r="F98">
        <v>0.911659</v>
      </c>
      <c r="G98">
        <v>0.82815300000000003</v>
      </c>
      <c r="H98">
        <v>0.82157999999999998</v>
      </c>
      <c r="I98">
        <v>0.84736599999999995</v>
      </c>
      <c r="J98">
        <v>0.81349000000000005</v>
      </c>
      <c r="K98">
        <v>0.803234</v>
      </c>
      <c r="L98">
        <v>0.85151500000000002</v>
      </c>
      <c r="M98">
        <v>0.78963399999999995</v>
      </c>
      <c r="N98">
        <f t="shared" si="9"/>
        <v>0.7722863333333333</v>
      </c>
      <c r="O98">
        <f t="shared" si="10"/>
        <v>4.6792195733911784E-3</v>
      </c>
      <c r="Q98">
        <v>2.6072000000000001E-2</v>
      </c>
      <c r="R98">
        <v>2.7341000000000001E-2</v>
      </c>
      <c r="S98">
        <v>2.9992000000000001E-2</v>
      </c>
      <c r="T98">
        <v>4.2131000000000002E-2</v>
      </c>
      <c r="U98">
        <v>4.0786000000000003E-2</v>
      </c>
      <c r="V98">
        <v>3.8540999999999999E-2</v>
      </c>
      <c r="W98">
        <v>3.9764000000000001E-2</v>
      </c>
      <c r="X98">
        <v>3.6533000000000003E-2</v>
      </c>
      <c r="Y98">
        <v>3.6887000000000003E-2</v>
      </c>
      <c r="Z98">
        <v>3.6121E-2</v>
      </c>
      <c r="AA98">
        <v>3.0168E-2</v>
      </c>
      <c r="AB98">
        <v>3.3320000000000002E-2</v>
      </c>
      <c r="AC98">
        <f t="shared" si="11"/>
        <v>3.6745155507532247E-2</v>
      </c>
      <c r="AD98">
        <f t="shared" si="12"/>
        <v>0.2226358870952829</v>
      </c>
      <c r="AG98">
        <v>8.0000000000000002E-3</v>
      </c>
      <c r="AH98">
        <f t="shared" si="8"/>
        <v>1.5256280667320903</v>
      </c>
      <c r="AI98">
        <f t="shared" si="8"/>
        <v>3.2113687121131553</v>
      </c>
      <c r="AJ98">
        <f t="shared" si="8"/>
        <v>4.4258451171011934</v>
      </c>
      <c r="AK98">
        <f t="shared" si="8"/>
        <v>4.8800099288432897</v>
      </c>
      <c r="AL98">
        <f t="shared" si="8"/>
        <v>5.1851837106131269</v>
      </c>
      <c r="AM98">
        <f t="shared" si="8"/>
        <v>4.8637634345451346</v>
      </c>
      <c r="AN98">
        <f t="shared" si="13"/>
        <v>5.0777503090234859</v>
      </c>
      <c r="AO98">
        <f t="shared" si="13"/>
        <v>5.4988059701492542</v>
      </c>
      <c r="AP98">
        <f t="shared" si="13"/>
        <v>5.5013863528775282</v>
      </c>
      <c r="AQ98">
        <f t="shared" si="13"/>
        <v>5.5617919955684814</v>
      </c>
      <c r="AR98">
        <f t="shared" si="13"/>
        <v>6.0918228645013599</v>
      </c>
      <c r="AS98">
        <f t="shared" si="13"/>
        <v>5.9685109599395307</v>
      </c>
    </row>
    <row r="99" spans="1:45" x14ac:dyDescent="0.15">
      <c r="A99">
        <v>8.5000000000000006E-3</v>
      </c>
      <c r="B99">
        <v>0.35812899999999998</v>
      </c>
      <c r="C99">
        <v>0.56588499999999997</v>
      </c>
      <c r="D99">
        <v>0.73995</v>
      </c>
      <c r="E99">
        <v>0.82526900000000003</v>
      </c>
      <c r="F99">
        <v>0.89052100000000001</v>
      </c>
      <c r="G99">
        <v>0.88442699999999996</v>
      </c>
      <c r="H99">
        <v>0.81297200000000003</v>
      </c>
      <c r="I99">
        <v>0.79531700000000005</v>
      </c>
      <c r="J99">
        <v>0.75380199999999997</v>
      </c>
      <c r="K99">
        <v>0.77864900000000004</v>
      </c>
      <c r="L99">
        <v>0.77475400000000005</v>
      </c>
      <c r="M99">
        <v>0.82346200000000003</v>
      </c>
      <c r="N99">
        <f t="shared" si="9"/>
        <v>0.75026141666666657</v>
      </c>
      <c r="O99">
        <f t="shared" si="10"/>
        <v>4.5457724091455647E-3</v>
      </c>
      <c r="Q99">
        <v>3.1378999999999997E-2</v>
      </c>
      <c r="R99">
        <v>2.6783000000000001E-2</v>
      </c>
      <c r="S99">
        <v>2.8882000000000001E-2</v>
      </c>
      <c r="T99">
        <v>4.1784000000000002E-2</v>
      </c>
      <c r="U99">
        <v>4.0526E-2</v>
      </c>
      <c r="V99">
        <v>4.0460000000000003E-2</v>
      </c>
      <c r="W99">
        <v>3.9812E-2</v>
      </c>
      <c r="X99">
        <v>3.5902000000000003E-2</v>
      </c>
      <c r="Y99">
        <v>3.5351E-2</v>
      </c>
      <c r="Z99">
        <v>3.5916999999999998E-2</v>
      </c>
      <c r="AA99">
        <v>2.9374999999999998E-2</v>
      </c>
      <c r="AB99">
        <v>3.4979999999999997E-2</v>
      </c>
      <c r="AC99">
        <f t="shared" si="11"/>
        <v>3.7003164052673801E-2</v>
      </c>
      <c r="AD99">
        <f t="shared" si="12"/>
        <v>0.22419913973450437</v>
      </c>
      <c r="AG99">
        <v>8.5000000000000006E-3</v>
      </c>
      <c r="AH99">
        <f t="shared" si="8"/>
        <v>1.7572571148184493</v>
      </c>
      <c r="AI99">
        <f t="shared" si="8"/>
        <v>3.0090662554503878</v>
      </c>
      <c r="AJ99">
        <f t="shared" si="8"/>
        <v>4.0872182942996025</v>
      </c>
      <c r="AK99">
        <f t="shared" si="8"/>
        <v>4.552203651607921</v>
      </c>
      <c r="AL99">
        <f t="shared" si="8"/>
        <v>5.0649584802639058</v>
      </c>
      <c r="AM99">
        <f t="shared" si="8"/>
        <v>5.1942620543842128</v>
      </c>
      <c r="AN99">
        <f t="shared" si="13"/>
        <v>5.0245488257107542</v>
      </c>
      <c r="AO99">
        <f t="shared" si="13"/>
        <v>5.1610447761194038</v>
      </c>
      <c r="AP99">
        <f t="shared" si="13"/>
        <v>5.0977344965172104</v>
      </c>
      <c r="AQ99">
        <f t="shared" si="13"/>
        <v>5.3915593408115221</v>
      </c>
      <c r="AR99">
        <f t="shared" si="13"/>
        <v>5.5426670482186298</v>
      </c>
      <c r="AS99">
        <f t="shared" si="13"/>
        <v>6.2242025699168559</v>
      </c>
    </row>
    <row r="100" spans="1:45" x14ac:dyDescent="0.15">
      <c r="A100">
        <v>8.9999999999999993E-3</v>
      </c>
      <c r="B100">
        <v>0.32794800000000002</v>
      </c>
      <c r="C100">
        <v>0.53297899999999998</v>
      </c>
      <c r="D100">
        <v>0.69164400000000004</v>
      </c>
      <c r="E100">
        <v>0.78311299999999995</v>
      </c>
      <c r="F100">
        <v>0.87922299999999998</v>
      </c>
      <c r="G100">
        <v>0.82598300000000002</v>
      </c>
      <c r="H100">
        <v>0.80491400000000002</v>
      </c>
      <c r="I100">
        <v>0.72439200000000004</v>
      </c>
      <c r="J100">
        <v>0.74971699999999997</v>
      </c>
      <c r="K100">
        <v>0.78199799999999997</v>
      </c>
      <c r="L100">
        <v>0.76502599999999998</v>
      </c>
      <c r="M100">
        <v>0.70141299999999995</v>
      </c>
      <c r="N100">
        <f t="shared" si="9"/>
        <v>0.7140291666666666</v>
      </c>
      <c r="O100">
        <f t="shared" si="10"/>
        <v>4.3262441771020916E-3</v>
      </c>
      <c r="Q100">
        <v>3.0415000000000001E-2</v>
      </c>
      <c r="R100">
        <v>2.5937000000000002E-2</v>
      </c>
      <c r="S100">
        <v>2.8417999999999999E-2</v>
      </c>
      <c r="T100">
        <v>4.0518999999999999E-2</v>
      </c>
      <c r="U100">
        <v>4.0846E-2</v>
      </c>
      <c r="V100">
        <v>3.9338999999999999E-2</v>
      </c>
      <c r="W100">
        <v>4.0287000000000003E-2</v>
      </c>
      <c r="X100">
        <v>3.3884999999999998E-2</v>
      </c>
      <c r="Y100">
        <v>3.5788E-2</v>
      </c>
      <c r="Z100">
        <v>3.6930999999999999E-2</v>
      </c>
      <c r="AA100">
        <v>2.9249000000000001E-2</v>
      </c>
      <c r="AB100">
        <v>3.2141000000000003E-2</v>
      </c>
      <c r="AC100">
        <f t="shared" si="11"/>
        <v>3.6391292785999833E-2</v>
      </c>
      <c r="AD100">
        <f t="shared" si="12"/>
        <v>0.22049186185358347</v>
      </c>
      <c r="AG100">
        <v>8.9999999999999993E-3</v>
      </c>
      <c r="AH100">
        <f t="shared" si="8"/>
        <v>1.6091658488714427</v>
      </c>
      <c r="AI100">
        <f t="shared" si="8"/>
        <v>2.8340901839838346</v>
      </c>
      <c r="AJ100">
        <f t="shared" si="8"/>
        <v>3.82039328325232</v>
      </c>
      <c r="AK100">
        <f t="shared" si="8"/>
        <v>4.3196701417618177</v>
      </c>
      <c r="AL100">
        <f t="shared" si="8"/>
        <v>5.000699579115004</v>
      </c>
      <c r="AM100">
        <f t="shared" si="8"/>
        <v>4.8510189698713804</v>
      </c>
      <c r="AN100">
        <f t="shared" si="13"/>
        <v>4.9747466007416561</v>
      </c>
      <c r="AO100">
        <f t="shared" si="13"/>
        <v>4.7007916937053871</v>
      </c>
      <c r="AP100">
        <f t="shared" si="13"/>
        <v>5.0701088794211131</v>
      </c>
      <c r="AQ100">
        <f t="shared" si="13"/>
        <v>5.4147486497715001</v>
      </c>
      <c r="AR100">
        <f t="shared" si="13"/>
        <v>5.473071970238947</v>
      </c>
      <c r="AS100">
        <f t="shared" si="13"/>
        <v>5.301685563114134</v>
      </c>
    </row>
    <row r="101" spans="1:45" x14ac:dyDescent="0.15">
      <c r="A101">
        <v>9.4999999999999998E-3</v>
      </c>
      <c r="B101">
        <v>0.23888100000000001</v>
      </c>
      <c r="C101">
        <v>0.48658699999999999</v>
      </c>
      <c r="D101">
        <v>0.63617599999999996</v>
      </c>
      <c r="E101">
        <v>0.68933699999999998</v>
      </c>
      <c r="F101">
        <v>0.75770199999999999</v>
      </c>
      <c r="G101">
        <v>0.73797800000000002</v>
      </c>
      <c r="H101">
        <v>0.72109199999999996</v>
      </c>
      <c r="I101">
        <v>0.70320300000000002</v>
      </c>
      <c r="J101">
        <v>0.74406600000000001</v>
      </c>
      <c r="K101">
        <v>0.66663499999999998</v>
      </c>
      <c r="L101">
        <v>0.68334700000000004</v>
      </c>
      <c r="M101">
        <v>0.63950499999999999</v>
      </c>
      <c r="N101">
        <f t="shared" si="9"/>
        <v>0.64204241666666673</v>
      </c>
      <c r="O101">
        <f t="shared" si="10"/>
        <v>3.8900823610941043E-3</v>
      </c>
      <c r="Q101">
        <v>2.5059000000000001E-2</v>
      </c>
      <c r="R101">
        <v>2.4767999999999998E-2</v>
      </c>
      <c r="S101">
        <v>2.7222E-2</v>
      </c>
      <c r="T101">
        <v>3.7935000000000003E-2</v>
      </c>
      <c r="U101">
        <v>3.7422999999999998E-2</v>
      </c>
      <c r="V101">
        <v>3.7068999999999998E-2</v>
      </c>
      <c r="W101">
        <v>3.7641000000000001E-2</v>
      </c>
      <c r="X101">
        <v>3.3307000000000003E-2</v>
      </c>
      <c r="Y101">
        <v>3.5538E-2</v>
      </c>
      <c r="Z101">
        <v>3.4127999999999999E-2</v>
      </c>
      <c r="AA101">
        <v>2.7777E-2</v>
      </c>
      <c r="AB101">
        <v>2.9135000000000001E-2</v>
      </c>
      <c r="AC101">
        <f t="shared" si="11"/>
        <v>3.4072624863530972E-2</v>
      </c>
      <c r="AD101">
        <f t="shared" si="12"/>
        <v>0.20644324285420507</v>
      </c>
      <c r="AG101">
        <v>9.4999999999999998E-3</v>
      </c>
      <c r="AH101">
        <f t="shared" si="8"/>
        <v>1.1721344455348381</v>
      </c>
      <c r="AI101">
        <f t="shared" si="8"/>
        <v>2.5874029565032437</v>
      </c>
      <c r="AJ101">
        <f t="shared" si="8"/>
        <v>3.5140079540433051</v>
      </c>
      <c r="AK101">
        <f t="shared" si="8"/>
        <v>3.8023994704616908</v>
      </c>
      <c r="AL101">
        <f t="shared" si="8"/>
        <v>4.3095324763963143</v>
      </c>
      <c r="AM101">
        <f t="shared" si="8"/>
        <v>4.3341633875609329</v>
      </c>
      <c r="AN101">
        <f t="shared" si="13"/>
        <v>4.4566872682323853</v>
      </c>
      <c r="AO101">
        <f t="shared" si="13"/>
        <v>4.5632900713822195</v>
      </c>
      <c r="AP101">
        <f t="shared" si="13"/>
        <v>5.0318928788800976</v>
      </c>
      <c r="AQ101">
        <f t="shared" si="13"/>
        <v>4.6159465447998889</v>
      </c>
      <c r="AR101">
        <f t="shared" si="13"/>
        <v>4.8887322936042361</v>
      </c>
      <c r="AS101">
        <f t="shared" si="13"/>
        <v>4.8337490551776261</v>
      </c>
    </row>
    <row r="102" spans="1:45" x14ac:dyDescent="0.15">
      <c r="A102">
        <v>0.01</v>
      </c>
      <c r="B102">
        <v>0.26359700000000003</v>
      </c>
      <c r="C102">
        <v>0.40825899999999998</v>
      </c>
      <c r="D102">
        <v>0.56506800000000001</v>
      </c>
      <c r="E102">
        <v>0.64365899999999998</v>
      </c>
      <c r="F102">
        <v>0.73325899999999999</v>
      </c>
      <c r="G102">
        <v>0.74591300000000005</v>
      </c>
      <c r="H102">
        <v>0.68393800000000005</v>
      </c>
      <c r="I102">
        <v>0.662524</v>
      </c>
      <c r="J102">
        <v>0.718947</v>
      </c>
      <c r="K102">
        <v>0.68932000000000004</v>
      </c>
      <c r="L102">
        <v>0.65588100000000005</v>
      </c>
      <c r="M102">
        <v>0.59253800000000001</v>
      </c>
      <c r="N102">
        <f t="shared" si="9"/>
        <v>0.61357525000000013</v>
      </c>
      <c r="O102">
        <f t="shared" si="10"/>
        <v>3.7176021323028978E-3</v>
      </c>
      <c r="Q102">
        <v>2.7092999999999999E-2</v>
      </c>
      <c r="R102">
        <v>2.2386E-2</v>
      </c>
      <c r="S102">
        <v>2.5968999999999999E-2</v>
      </c>
      <c r="T102">
        <v>3.6947000000000001E-2</v>
      </c>
      <c r="U102">
        <v>3.6616000000000003E-2</v>
      </c>
      <c r="V102">
        <v>3.7553000000000003E-2</v>
      </c>
      <c r="W102">
        <v>3.6756999999999998E-2</v>
      </c>
      <c r="X102">
        <v>3.2793000000000003E-2</v>
      </c>
      <c r="Y102">
        <v>3.4971000000000002E-2</v>
      </c>
      <c r="Z102">
        <v>3.4925999999999999E-2</v>
      </c>
      <c r="AA102">
        <v>2.6842000000000001E-2</v>
      </c>
      <c r="AB102">
        <v>2.8524000000000001E-2</v>
      </c>
      <c r="AC102">
        <f t="shared" si="11"/>
        <v>3.3614064203436142E-2</v>
      </c>
      <c r="AD102">
        <f t="shared" si="12"/>
        <v>0.20366486137950199</v>
      </c>
      <c r="AG102">
        <v>0.01</v>
      </c>
      <c r="AH102">
        <f t="shared" si="8"/>
        <v>1.2934102060843966</v>
      </c>
      <c r="AI102">
        <f t="shared" si="8"/>
        <v>2.1708975858768476</v>
      </c>
      <c r="AJ102">
        <f t="shared" si="8"/>
        <v>3.1212328767123285</v>
      </c>
      <c r="AK102">
        <f t="shared" si="8"/>
        <v>3.5504385239119642</v>
      </c>
      <c r="AL102">
        <f t="shared" si="8"/>
        <v>4.1705096121032872</v>
      </c>
      <c r="AM102">
        <f t="shared" si="8"/>
        <v>4.3807658424854647</v>
      </c>
      <c r="AN102">
        <f t="shared" si="13"/>
        <v>4.2270580964153277</v>
      </c>
      <c r="AO102">
        <f t="shared" si="13"/>
        <v>4.2993121349772876</v>
      </c>
      <c r="AP102">
        <f t="shared" si="13"/>
        <v>4.8620206938527089</v>
      </c>
      <c r="AQ102">
        <f t="shared" si="13"/>
        <v>4.7730231269907222</v>
      </c>
      <c r="AR102">
        <f t="shared" si="13"/>
        <v>4.6922378022606965</v>
      </c>
      <c r="AS102">
        <f t="shared" si="13"/>
        <v>4.4787452758881328</v>
      </c>
    </row>
    <row r="103" spans="1:45" x14ac:dyDescent="0.15">
      <c r="A103">
        <v>1.0500000000000001E-2</v>
      </c>
      <c r="B103">
        <v>0.23771700000000001</v>
      </c>
      <c r="C103">
        <v>0.41643799999999997</v>
      </c>
      <c r="D103">
        <v>0.47573599999999999</v>
      </c>
      <c r="E103">
        <v>0.64862699999999995</v>
      </c>
      <c r="F103">
        <v>0.74384300000000003</v>
      </c>
      <c r="G103">
        <v>0.71213099999999996</v>
      </c>
      <c r="H103">
        <v>0.68129399999999996</v>
      </c>
      <c r="I103">
        <v>0.60341699999999998</v>
      </c>
      <c r="J103">
        <v>0.70408599999999999</v>
      </c>
      <c r="K103">
        <v>0.60378500000000002</v>
      </c>
      <c r="L103">
        <v>0.62397400000000003</v>
      </c>
      <c r="M103">
        <v>0.61932900000000002</v>
      </c>
      <c r="N103">
        <f t="shared" si="9"/>
        <v>0.58919808333333334</v>
      </c>
      <c r="O103">
        <f t="shared" si="10"/>
        <v>3.5699028781698413E-3</v>
      </c>
      <c r="Q103">
        <v>2.2797000000000001E-2</v>
      </c>
      <c r="R103">
        <v>2.3094E-2</v>
      </c>
      <c r="S103">
        <v>2.3599999999999999E-2</v>
      </c>
      <c r="T103">
        <v>3.7270999999999999E-2</v>
      </c>
      <c r="U103">
        <v>3.8295999999999997E-2</v>
      </c>
      <c r="V103">
        <v>3.6672000000000003E-2</v>
      </c>
      <c r="W103">
        <v>3.6762000000000003E-2</v>
      </c>
      <c r="X103">
        <v>3.1442999999999999E-2</v>
      </c>
      <c r="Y103">
        <v>3.5041000000000003E-2</v>
      </c>
      <c r="Z103">
        <v>3.2287000000000003E-2</v>
      </c>
      <c r="AA103">
        <v>2.6532E-2</v>
      </c>
      <c r="AB103">
        <v>3.0356999999999999E-2</v>
      </c>
      <c r="AC103">
        <f t="shared" si="11"/>
        <v>3.3092798038243908E-2</v>
      </c>
      <c r="AD103">
        <f t="shared" si="12"/>
        <v>0.2005065523861834</v>
      </c>
      <c r="AG103">
        <v>1.0500000000000001E-2</v>
      </c>
      <c r="AH103">
        <f t="shared" si="8"/>
        <v>1.166422963689892</v>
      </c>
      <c r="AI103">
        <f t="shared" si="8"/>
        <v>2.2143890247793254</v>
      </c>
      <c r="AJ103">
        <f t="shared" si="8"/>
        <v>2.6277949624392396</v>
      </c>
      <c r="AK103">
        <f t="shared" si="8"/>
        <v>3.5778421313916926</v>
      </c>
      <c r="AL103">
        <f t="shared" si="8"/>
        <v>4.2307075418041178</v>
      </c>
      <c r="AM103">
        <f t="shared" si="8"/>
        <v>4.1823633053385798</v>
      </c>
      <c r="AN103">
        <f t="shared" si="13"/>
        <v>4.2107169344870208</v>
      </c>
      <c r="AO103">
        <f t="shared" si="13"/>
        <v>3.9157495133030502</v>
      </c>
      <c r="AP103">
        <f t="shared" si="13"/>
        <v>4.7615202542774053</v>
      </c>
      <c r="AQ103">
        <f t="shared" si="13"/>
        <v>4.1807575128098602</v>
      </c>
      <c r="AR103">
        <f t="shared" si="13"/>
        <v>4.4639719559307487</v>
      </c>
      <c r="AS103">
        <f t="shared" si="13"/>
        <v>4.6812471655328798</v>
      </c>
    </row>
    <row r="104" spans="1:45" x14ac:dyDescent="0.15">
      <c r="A104">
        <v>1.0999999999999999E-2</v>
      </c>
      <c r="B104">
        <v>0.229905</v>
      </c>
      <c r="C104">
        <v>0.37125000000000002</v>
      </c>
      <c r="D104">
        <v>0.50456800000000002</v>
      </c>
      <c r="E104">
        <v>0.58686499999999997</v>
      </c>
      <c r="F104">
        <v>0.72094899999999995</v>
      </c>
      <c r="G104">
        <v>0.66105700000000001</v>
      </c>
      <c r="H104">
        <v>0.66957199999999994</v>
      </c>
      <c r="I104">
        <v>0.66235299999999997</v>
      </c>
      <c r="J104">
        <v>0.64362299999999995</v>
      </c>
      <c r="K104">
        <v>0.63661699999999999</v>
      </c>
      <c r="L104">
        <v>0.58387100000000003</v>
      </c>
      <c r="M104">
        <v>0.61121000000000003</v>
      </c>
      <c r="N104">
        <f t="shared" si="9"/>
        <v>0.57348666666666659</v>
      </c>
      <c r="O104">
        <f t="shared" si="10"/>
        <v>3.474708692776119E-3</v>
      </c>
      <c r="Q104">
        <v>2.5503000000000001E-2</v>
      </c>
      <c r="R104">
        <v>2.2221999999999999E-2</v>
      </c>
      <c r="S104">
        <v>2.4135E-2</v>
      </c>
      <c r="T104">
        <v>3.5479999999999998E-2</v>
      </c>
      <c r="U104">
        <v>3.7470000000000003E-2</v>
      </c>
      <c r="V104">
        <v>3.5270000000000003E-2</v>
      </c>
      <c r="W104">
        <v>3.6394000000000003E-2</v>
      </c>
      <c r="X104">
        <v>3.3127999999999998E-2</v>
      </c>
      <c r="Y104">
        <v>3.3452000000000003E-2</v>
      </c>
      <c r="Z104">
        <v>3.3085999999999997E-2</v>
      </c>
      <c r="AA104">
        <v>2.5672E-2</v>
      </c>
      <c r="AB104">
        <v>2.9699E-2</v>
      </c>
      <c r="AC104">
        <f t="shared" si="11"/>
        <v>3.276682388553176E-2</v>
      </c>
      <c r="AD104">
        <f t="shared" si="12"/>
        <v>0.19853150169836348</v>
      </c>
      <c r="AG104">
        <v>1.0999999999999999E-2</v>
      </c>
      <c r="AH104">
        <f t="shared" si="8"/>
        <v>1.1280912659470068</v>
      </c>
      <c r="AI104">
        <f t="shared" si="8"/>
        <v>1.9741040093587154</v>
      </c>
      <c r="AJ104">
        <f t="shared" si="8"/>
        <v>2.7870525850640742</v>
      </c>
      <c r="AK104">
        <f t="shared" si="8"/>
        <v>3.2371614540239393</v>
      </c>
      <c r="AL104">
        <f t="shared" si="8"/>
        <v>4.1004948242520758</v>
      </c>
      <c r="AM104">
        <f t="shared" si="8"/>
        <v>3.8824044165149467</v>
      </c>
      <c r="AN104">
        <f t="shared" si="13"/>
        <v>4.1382694684796038</v>
      </c>
      <c r="AO104">
        <f t="shared" si="13"/>
        <v>4.2982024659312135</v>
      </c>
      <c r="AP104">
        <f t="shared" si="13"/>
        <v>4.3526273077703381</v>
      </c>
      <c r="AQ104">
        <f t="shared" si="13"/>
        <v>4.4080944467525276</v>
      </c>
      <c r="AR104">
        <f t="shared" si="13"/>
        <v>4.1770711117470318</v>
      </c>
      <c r="AS104">
        <f t="shared" si="13"/>
        <v>4.6198790627362056</v>
      </c>
    </row>
    <row r="105" spans="1:45" x14ac:dyDescent="0.15">
      <c r="A105">
        <v>1.15E-2</v>
      </c>
      <c r="B105">
        <v>0.20183300000000001</v>
      </c>
      <c r="C105">
        <v>0.35720099999999999</v>
      </c>
      <c r="D105">
        <v>0.47631600000000002</v>
      </c>
      <c r="E105">
        <v>0.52952100000000002</v>
      </c>
      <c r="F105">
        <v>0.62030200000000002</v>
      </c>
      <c r="G105">
        <v>0.63905800000000001</v>
      </c>
      <c r="H105">
        <v>0.62085999999999997</v>
      </c>
      <c r="I105">
        <v>0.63412599999999997</v>
      </c>
      <c r="J105">
        <v>0.570519</v>
      </c>
      <c r="K105">
        <v>0.596418</v>
      </c>
      <c r="L105">
        <v>0.57779499999999995</v>
      </c>
      <c r="M105">
        <v>0.55086100000000005</v>
      </c>
      <c r="N105">
        <f t="shared" si="9"/>
        <v>0.53123416666666667</v>
      </c>
      <c r="O105">
        <f t="shared" si="10"/>
        <v>3.2187042595869905E-3</v>
      </c>
      <c r="Q105">
        <v>2.2266999999999999E-2</v>
      </c>
      <c r="R105">
        <v>2.1568E-2</v>
      </c>
      <c r="S105">
        <v>2.4024E-2</v>
      </c>
      <c r="T105">
        <v>3.3595E-2</v>
      </c>
      <c r="U105">
        <v>3.4637000000000001E-2</v>
      </c>
      <c r="V105">
        <v>3.4986000000000003E-2</v>
      </c>
      <c r="W105">
        <v>3.5351E-2</v>
      </c>
      <c r="X105">
        <v>3.2355000000000002E-2</v>
      </c>
      <c r="Y105">
        <v>3.2111000000000001E-2</v>
      </c>
      <c r="Z105">
        <v>3.2669999999999998E-2</v>
      </c>
      <c r="AA105">
        <v>2.6009999999999998E-2</v>
      </c>
      <c r="AB105">
        <v>2.8691000000000001E-2</v>
      </c>
      <c r="AC105">
        <f t="shared" si="11"/>
        <v>3.1601488036023063E-2</v>
      </c>
      <c r="AD105">
        <f t="shared" si="12"/>
        <v>0.19147082724928893</v>
      </c>
      <c r="AG105">
        <v>1.15E-2</v>
      </c>
      <c r="AH105">
        <f t="shared" si="8"/>
        <v>0.99034838076545639</v>
      </c>
      <c r="AI105">
        <f t="shared" si="8"/>
        <v>1.8993991279378921</v>
      </c>
      <c r="AJ105">
        <f t="shared" si="8"/>
        <v>2.6309986743261158</v>
      </c>
      <c r="AK105">
        <f t="shared" si="8"/>
        <v>2.9208505709084891</v>
      </c>
      <c r="AL105">
        <f t="shared" si="8"/>
        <v>3.5280514162211354</v>
      </c>
      <c r="AM105">
        <f t="shared" si="8"/>
        <v>3.7532037352440244</v>
      </c>
      <c r="AN105">
        <f t="shared" si="13"/>
        <v>3.8372064276885043</v>
      </c>
      <c r="AO105">
        <f t="shared" si="13"/>
        <v>4.115029201817002</v>
      </c>
      <c r="AP105">
        <f t="shared" si="13"/>
        <v>3.8582471089470483</v>
      </c>
      <c r="AQ105">
        <f t="shared" si="13"/>
        <v>4.1297465724968845</v>
      </c>
      <c r="AR105">
        <f t="shared" si="13"/>
        <v>4.1336028044069248</v>
      </c>
      <c r="AS105">
        <f t="shared" si="13"/>
        <v>4.1637263794406651</v>
      </c>
    </row>
    <row r="106" spans="1:45" x14ac:dyDescent="0.15">
      <c r="A106">
        <v>1.2E-2</v>
      </c>
      <c r="B106">
        <v>0.196157</v>
      </c>
      <c r="C106">
        <v>0.29639799999999999</v>
      </c>
      <c r="D106">
        <v>0.47695900000000002</v>
      </c>
      <c r="E106">
        <v>0.52685599999999999</v>
      </c>
      <c r="F106">
        <v>0.63573800000000003</v>
      </c>
      <c r="G106">
        <v>0.60950099999999996</v>
      </c>
      <c r="H106">
        <v>0.547207</v>
      </c>
      <c r="I106">
        <v>0.62257099999999999</v>
      </c>
      <c r="J106">
        <v>0.50820399999999999</v>
      </c>
      <c r="K106">
        <v>0.55266599999999999</v>
      </c>
      <c r="L106">
        <v>0.60426800000000003</v>
      </c>
      <c r="M106">
        <v>0.58328800000000003</v>
      </c>
      <c r="N106">
        <f t="shared" si="9"/>
        <v>0.51331775000000002</v>
      </c>
      <c r="O106">
        <f t="shared" si="10"/>
        <v>3.1101501599827006E-3</v>
      </c>
      <c r="Q106">
        <v>2.0826000000000001E-2</v>
      </c>
      <c r="R106">
        <v>1.9626999999999999E-2</v>
      </c>
      <c r="S106">
        <v>2.3935999999999999E-2</v>
      </c>
      <c r="T106">
        <v>3.3895000000000002E-2</v>
      </c>
      <c r="U106">
        <v>3.5702999999999999E-2</v>
      </c>
      <c r="V106">
        <v>3.4234000000000001E-2</v>
      </c>
      <c r="W106">
        <v>3.2613999999999997E-2</v>
      </c>
      <c r="X106">
        <v>3.2326000000000001E-2</v>
      </c>
      <c r="Y106">
        <v>2.9853000000000001E-2</v>
      </c>
      <c r="Z106">
        <v>3.1316999999999998E-2</v>
      </c>
      <c r="AA106">
        <v>2.6308000000000002E-2</v>
      </c>
      <c r="AB106">
        <v>3.0327E-2</v>
      </c>
      <c r="AC106">
        <f t="shared" si="11"/>
        <v>3.1012977714616065E-2</v>
      </c>
      <c r="AD106">
        <f t="shared" si="12"/>
        <v>0.18790509142203629</v>
      </c>
      <c r="AG106">
        <v>1.2E-2</v>
      </c>
      <c r="AH106">
        <f t="shared" si="8"/>
        <v>0.96249754661432774</v>
      </c>
      <c r="AI106">
        <f t="shared" si="8"/>
        <v>1.5760821014569817</v>
      </c>
      <c r="AJ106">
        <f t="shared" si="8"/>
        <v>2.6345503756076005</v>
      </c>
      <c r="AK106">
        <f t="shared" si="8"/>
        <v>2.906150366815599</v>
      </c>
      <c r="AL106">
        <f t="shared" si="8"/>
        <v>3.6158457513365945</v>
      </c>
      <c r="AM106">
        <f t="shared" si="8"/>
        <v>3.5796147295471896</v>
      </c>
      <c r="AN106">
        <f t="shared" si="13"/>
        <v>3.3819962917181705</v>
      </c>
      <c r="AO106">
        <f t="shared" si="13"/>
        <v>4.0400454250486701</v>
      </c>
      <c r="AP106">
        <f t="shared" si="13"/>
        <v>3.4368296476634881</v>
      </c>
      <c r="AQ106">
        <f t="shared" si="13"/>
        <v>3.8267968425425845</v>
      </c>
      <c r="AR106">
        <f t="shared" si="13"/>
        <v>4.3229932751466595</v>
      </c>
      <c r="AS106">
        <f t="shared" si="13"/>
        <v>4.4088284202569916</v>
      </c>
    </row>
    <row r="107" spans="1:45" x14ac:dyDescent="0.15">
      <c r="A107">
        <v>1.2500000000000001E-2</v>
      </c>
      <c r="B107">
        <v>0.20335400000000001</v>
      </c>
      <c r="C107">
        <v>0.31163299999999999</v>
      </c>
      <c r="D107">
        <v>0.42207600000000001</v>
      </c>
      <c r="E107">
        <v>0.49307800000000002</v>
      </c>
      <c r="F107">
        <v>0.57867199999999996</v>
      </c>
      <c r="G107">
        <v>0.58978200000000003</v>
      </c>
      <c r="H107">
        <v>0.57094999999999996</v>
      </c>
      <c r="I107">
        <v>0.59118999999999999</v>
      </c>
      <c r="J107">
        <v>0.53754299999999999</v>
      </c>
      <c r="K107">
        <v>0.46965000000000001</v>
      </c>
      <c r="L107">
        <v>0.54934400000000005</v>
      </c>
      <c r="M107">
        <v>0.51162099999999999</v>
      </c>
      <c r="N107">
        <f t="shared" si="9"/>
        <v>0.48574108333333327</v>
      </c>
      <c r="O107">
        <f t="shared" si="10"/>
        <v>2.9430653976787995E-3</v>
      </c>
      <c r="Q107">
        <v>2.1160999999999999E-2</v>
      </c>
      <c r="R107">
        <v>2.0379000000000001E-2</v>
      </c>
      <c r="S107">
        <v>2.2842999999999999E-2</v>
      </c>
      <c r="T107">
        <v>3.2752999999999997E-2</v>
      </c>
      <c r="U107">
        <v>3.3482999999999999E-2</v>
      </c>
      <c r="V107">
        <v>3.3895000000000002E-2</v>
      </c>
      <c r="W107">
        <v>3.4543999999999998E-2</v>
      </c>
      <c r="X107">
        <v>3.1717000000000002E-2</v>
      </c>
      <c r="Y107">
        <v>3.0675999999999998E-2</v>
      </c>
      <c r="Z107">
        <v>2.9028000000000002E-2</v>
      </c>
      <c r="AA107">
        <v>2.5352E-2</v>
      </c>
      <c r="AB107">
        <v>2.7720000000000002E-2</v>
      </c>
      <c r="AC107">
        <f t="shared" si="11"/>
        <v>3.0333982778095892E-2</v>
      </c>
      <c r="AD107">
        <f t="shared" si="12"/>
        <v>0.18379111672421833</v>
      </c>
      <c r="AG107">
        <v>1.2500000000000001E-2</v>
      </c>
      <c r="AH107">
        <f t="shared" si="8"/>
        <v>0.99781157998037295</v>
      </c>
      <c r="AI107">
        <f t="shared" si="8"/>
        <v>1.6570934808039985</v>
      </c>
      <c r="AJ107">
        <f t="shared" si="8"/>
        <v>2.3313963764913832</v>
      </c>
      <c r="AK107">
        <f t="shared" si="8"/>
        <v>2.719830106459264</v>
      </c>
      <c r="AL107">
        <f t="shared" si="8"/>
        <v>3.2912751677852348</v>
      </c>
      <c r="AM107">
        <f t="shared" si="8"/>
        <v>3.4638045457215014</v>
      </c>
      <c r="AN107">
        <f t="shared" si="13"/>
        <v>3.5287391841779971</v>
      </c>
      <c r="AO107">
        <f t="shared" si="13"/>
        <v>3.8364049318624271</v>
      </c>
      <c r="AP107">
        <f t="shared" si="13"/>
        <v>3.635240413877054</v>
      </c>
      <c r="AQ107">
        <f t="shared" si="13"/>
        <v>3.2519734108849194</v>
      </c>
      <c r="AR107">
        <f t="shared" si="13"/>
        <v>3.9300615252539712</v>
      </c>
      <c r="AS107">
        <f t="shared" si="13"/>
        <v>3.8671277399848827</v>
      </c>
    </row>
    <row r="108" spans="1:45" x14ac:dyDescent="0.15">
      <c r="A108">
        <v>1.2999999999999999E-2</v>
      </c>
      <c r="B108">
        <v>0.22650799999999999</v>
      </c>
      <c r="C108">
        <v>0.30685000000000001</v>
      </c>
      <c r="D108">
        <v>0.36627399999999999</v>
      </c>
      <c r="E108">
        <v>0.51874399999999998</v>
      </c>
      <c r="F108">
        <v>0.565334</v>
      </c>
      <c r="G108">
        <v>0.53913699999999998</v>
      </c>
      <c r="H108">
        <v>0.55150699999999997</v>
      </c>
      <c r="I108">
        <v>0.54782200000000003</v>
      </c>
      <c r="J108">
        <v>0.53661300000000001</v>
      </c>
      <c r="K108">
        <v>0.50041899999999995</v>
      </c>
      <c r="L108">
        <v>0.54095000000000004</v>
      </c>
      <c r="M108">
        <v>0.504498</v>
      </c>
      <c r="N108">
        <f t="shared" si="9"/>
        <v>0.47538799999999998</v>
      </c>
      <c r="O108">
        <f t="shared" si="10"/>
        <v>2.8803369146183934E-3</v>
      </c>
      <c r="Q108">
        <v>2.4657999999999999E-2</v>
      </c>
      <c r="R108">
        <v>2.0375000000000001E-2</v>
      </c>
      <c r="S108">
        <v>2.1006E-2</v>
      </c>
      <c r="T108">
        <v>3.4563000000000003E-2</v>
      </c>
      <c r="U108">
        <v>3.3326000000000001E-2</v>
      </c>
      <c r="V108">
        <v>3.2600999999999998E-2</v>
      </c>
      <c r="W108">
        <v>3.4105000000000003E-2</v>
      </c>
      <c r="X108">
        <v>3.0861E-2</v>
      </c>
      <c r="Y108">
        <v>3.1E-2</v>
      </c>
      <c r="Z108">
        <v>2.9339E-2</v>
      </c>
      <c r="AA108">
        <v>2.5269E-2</v>
      </c>
      <c r="AB108">
        <v>2.6405999999999999E-2</v>
      </c>
      <c r="AC108">
        <f t="shared" si="11"/>
        <v>3.0309894176654594E-2</v>
      </c>
      <c r="AD108">
        <f t="shared" si="12"/>
        <v>0.18364516586139865</v>
      </c>
      <c r="AG108">
        <v>1.2999999999999999E-2</v>
      </c>
      <c r="AH108">
        <f t="shared" si="8"/>
        <v>1.111422963689892</v>
      </c>
      <c r="AI108">
        <f t="shared" si="8"/>
        <v>1.6316601084760183</v>
      </c>
      <c r="AJ108">
        <f t="shared" si="8"/>
        <v>2.0231661511268229</v>
      </c>
      <c r="AK108">
        <f t="shared" si="8"/>
        <v>2.8614043797230955</v>
      </c>
      <c r="AL108">
        <f t="shared" si="8"/>
        <v>3.2154134910704131</v>
      </c>
      <c r="AM108">
        <f t="shared" si="8"/>
        <v>3.1663651847066423</v>
      </c>
      <c r="AN108">
        <f t="shared" si="13"/>
        <v>3.4085723114956736</v>
      </c>
      <c r="AO108">
        <f t="shared" si="13"/>
        <v>3.5549772874756655</v>
      </c>
      <c r="AP108">
        <f t="shared" si="13"/>
        <v>3.6289511057009536</v>
      </c>
      <c r="AQ108">
        <f t="shared" si="13"/>
        <v>3.4650256197202602</v>
      </c>
      <c r="AR108">
        <f t="shared" si="13"/>
        <v>3.8700100157390191</v>
      </c>
      <c r="AS108">
        <f t="shared" si="13"/>
        <v>3.8132879818594105</v>
      </c>
    </row>
    <row r="109" spans="1:45" x14ac:dyDescent="0.15">
      <c r="A109">
        <v>1.35E-2</v>
      </c>
      <c r="B109">
        <v>0.20919699999999999</v>
      </c>
      <c r="C109">
        <v>0.238284</v>
      </c>
      <c r="D109">
        <v>0.40259299999999998</v>
      </c>
      <c r="E109">
        <v>0.51105299999999998</v>
      </c>
      <c r="F109">
        <v>0.43523200000000001</v>
      </c>
      <c r="G109">
        <v>0.572349</v>
      </c>
      <c r="H109">
        <v>0.50442100000000001</v>
      </c>
      <c r="I109">
        <v>0.52401399999999998</v>
      </c>
      <c r="J109">
        <v>0.57789100000000004</v>
      </c>
      <c r="K109">
        <v>0.54319399999999995</v>
      </c>
      <c r="L109">
        <v>0.48273199999999999</v>
      </c>
      <c r="M109">
        <v>0.49434600000000001</v>
      </c>
      <c r="N109">
        <f t="shared" si="9"/>
        <v>0.45794216666666671</v>
      </c>
      <c r="O109">
        <f t="shared" si="10"/>
        <v>2.7746340408473266E-3</v>
      </c>
      <c r="Q109">
        <v>2.4792999999999999E-2</v>
      </c>
      <c r="R109">
        <v>1.8158000000000001E-2</v>
      </c>
      <c r="S109">
        <v>2.2755000000000001E-2</v>
      </c>
      <c r="T109">
        <v>3.4271000000000003E-2</v>
      </c>
      <c r="U109">
        <v>2.9121999999999999E-2</v>
      </c>
      <c r="V109">
        <v>3.3348000000000003E-2</v>
      </c>
      <c r="W109">
        <v>3.2488000000000003E-2</v>
      </c>
      <c r="X109">
        <v>3.0325000000000001E-2</v>
      </c>
      <c r="Y109">
        <v>3.2481999999999997E-2</v>
      </c>
      <c r="Z109">
        <v>3.2118000000000001E-2</v>
      </c>
      <c r="AA109">
        <v>2.3852999999999999E-2</v>
      </c>
      <c r="AB109">
        <v>2.5878000000000002E-2</v>
      </c>
      <c r="AC109">
        <f t="shared" si="11"/>
        <v>2.9995811490939866E-2</v>
      </c>
      <c r="AD109">
        <f t="shared" si="12"/>
        <v>0.18174216459797948</v>
      </c>
      <c r="AG109">
        <v>1.35E-2</v>
      </c>
      <c r="AH109">
        <f t="shared" si="8"/>
        <v>1.0264818449460253</v>
      </c>
      <c r="AI109">
        <f t="shared" si="8"/>
        <v>1.267063703073487</v>
      </c>
      <c r="AJ109">
        <f t="shared" si="8"/>
        <v>2.2237792752982766</v>
      </c>
      <c r="AK109">
        <f t="shared" si="8"/>
        <v>2.8189806387555847</v>
      </c>
      <c r="AL109">
        <f t="shared" si="8"/>
        <v>2.4754407917188033</v>
      </c>
      <c r="AM109">
        <f t="shared" si="8"/>
        <v>3.3614200974922182</v>
      </c>
      <c r="AN109">
        <f t="shared" si="13"/>
        <v>3.1175587144622994</v>
      </c>
      <c r="AO109">
        <f t="shared" si="13"/>
        <v>3.4004802076573655</v>
      </c>
      <c r="AP109">
        <f t="shared" si="13"/>
        <v>3.9081017109623319</v>
      </c>
      <c r="AQ109">
        <f t="shared" si="13"/>
        <v>3.7612103586760837</v>
      </c>
      <c r="AR109">
        <f t="shared" si="13"/>
        <v>3.4535126627557595</v>
      </c>
      <c r="AS109">
        <f t="shared" si="13"/>
        <v>3.7365532879818595</v>
      </c>
    </row>
    <row r="110" spans="1:45" x14ac:dyDescent="0.15">
      <c r="A110">
        <v>1.4E-2</v>
      </c>
      <c r="B110">
        <v>0.11036600000000001</v>
      </c>
      <c r="C110">
        <v>0.26251099999999999</v>
      </c>
      <c r="D110">
        <v>0.34050399999999997</v>
      </c>
      <c r="E110">
        <v>0.42712499999999998</v>
      </c>
      <c r="F110">
        <v>0.48470200000000002</v>
      </c>
      <c r="G110">
        <v>0.53097899999999998</v>
      </c>
      <c r="H110">
        <v>0.51679600000000003</v>
      </c>
      <c r="I110">
        <v>0.50164799999999998</v>
      </c>
      <c r="J110">
        <v>0.51247900000000002</v>
      </c>
      <c r="K110">
        <v>0.50853199999999998</v>
      </c>
      <c r="L110">
        <v>0.51679799999999998</v>
      </c>
      <c r="M110">
        <v>0.47111799999999998</v>
      </c>
      <c r="N110">
        <f t="shared" si="9"/>
        <v>0.43196316666666662</v>
      </c>
      <c r="O110">
        <f t="shared" si="10"/>
        <v>2.6172294098829956E-3</v>
      </c>
      <c r="Q110">
        <v>1.4994E-2</v>
      </c>
      <c r="R110">
        <v>1.8608E-2</v>
      </c>
      <c r="S110">
        <v>2.0416E-2</v>
      </c>
      <c r="T110">
        <v>3.0950999999999999E-2</v>
      </c>
      <c r="U110">
        <v>3.0984000000000001E-2</v>
      </c>
      <c r="V110">
        <v>3.2168000000000002E-2</v>
      </c>
      <c r="W110">
        <v>3.2631E-2</v>
      </c>
      <c r="X110">
        <v>2.9047E-2</v>
      </c>
      <c r="Y110">
        <v>3.0044999999999999E-2</v>
      </c>
      <c r="Z110">
        <v>3.0504E-2</v>
      </c>
      <c r="AA110">
        <v>2.4576000000000001E-2</v>
      </c>
      <c r="AB110">
        <v>2.7293999999999999E-2</v>
      </c>
      <c r="AC110">
        <f t="shared" si="11"/>
        <v>2.8653561193870983E-2</v>
      </c>
      <c r="AD110">
        <f t="shared" si="12"/>
        <v>0.17360958000378499</v>
      </c>
      <c r="AG110">
        <v>1.4E-2</v>
      </c>
      <c r="AH110">
        <f t="shared" si="8"/>
        <v>0.54154072620215898</v>
      </c>
      <c r="AI110">
        <f t="shared" si="8"/>
        <v>1.3958896096990321</v>
      </c>
      <c r="AJ110">
        <f t="shared" si="8"/>
        <v>1.8808219178082191</v>
      </c>
      <c r="AK110">
        <f t="shared" si="8"/>
        <v>2.3560317722985271</v>
      </c>
      <c r="AL110">
        <f t="shared" si="8"/>
        <v>2.756808099192356</v>
      </c>
      <c r="AM110">
        <f t="shared" si="8"/>
        <v>3.1184530451635637</v>
      </c>
      <c r="AN110">
        <f t="shared" si="13"/>
        <v>3.194042027194067</v>
      </c>
      <c r="AO110">
        <f t="shared" si="13"/>
        <v>3.2553406878650231</v>
      </c>
      <c r="AP110">
        <f t="shared" si="13"/>
        <v>3.4657401771826604</v>
      </c>
      <c r="AQ110">
        <f t="shared" si="13"/>
        <v>3.5212020495776208</v>
      </c>
      <c r="AR110">
        <f t="shared" si="13"/>
        <v>3.6972242094720276</v>
      </c>
      <c r="AS110">
        <f t="shared" si="13"/>
        <v>3.5609826152683293</v>
      </c>
    </row>
    <row r="111" spans="1:45" x14ac:dyDescent="0.15">
      <c r="A111">
        <v>1.4500000000000001E-2</v>
      </c>
      <c r="B111">
        <v>0.163966</v>
      </c>
      <c r="C111">
        <v>0.24318400000000001</v>
      </c>
      <c r="D111">
        <v>0.33695900000000001</v>
      </c>
      <c r="E111">
        <v>0.42420400000000003</v>
      </c>
      <c r="F111">
        <v>0.42338100000000001</v>
      </c>
      <c r="G111">
        <v>0.51016799999999995</v>
      </c>
      <c r="H111">
        <v>0.47888799999999998</v>
      </c>
      <c r="I111">
        <v>0.487537</v>
      </c>
      <c r="J111">
        <v>0.50155499999999997</v>
      </c>
      <c r="K111">
        <v>0.43281500000000001</v>
      </c>
      <c r="L111">
        <v>0.48682399999999998</v>
      </c>
      <c r="M111">
        <v>0.44283899999999998</v>
      </c>
      <c r="N111">
        <f t="shared" si="9"/>
        <v>0.41102666666666665</v>
      </c>
      <c r="O111">
        <f t="shared" si="10"/>
        <v>2.4903768729807011E-3</v>
      </c>
      <c r="Q111">
        <v>2.0978E-2</v>
      </c>
      <c r="R111">
        <v>1.8363999999999998E-2</v>
      </c>
      <c r="S111">
        <v>2.0671999999999999E-2</v>
      </c>
      <c r="T111">
        <v>3.0738999999999999E-2</v>
      </c>
      <c r="U111">
        <v>2.9270000000000001E-2</v>
      </c>
      <c r="V111">
        <v>3.1396E-2</v>
      </c>
      <c r="W111">
        <v>3.1650999999999999E-2</v>
      </c>
      <c r="X111">
        <v>2.8896999999999999E-2</v>
      </c>
      <c r="Y111">
        <v>3.0145000000000002E-2</v>
      </c>
      <c r="Z111">
        <v>2.7956999999999999E-2</v>
      </c>
      <c r="AA111">
        <v>2.4170000000000001E-2</v>
      </c>
      <c r="AB111">
        <v>2.5170000000000001E-2</v>
      </c>
      <c r="AC111">
        <f t="shared" si="11"/>
        <v>2.818256631484984E-2</v>
      </c>
      <c r="AD111">
        <f t="shared" si="12"/>
        <v>0.17075586061520565</v>
      </c>
      <c r="AG111">
        <v>1.4500000000000001E-2</v>
      </c>
      <c r="AH111">
        <f t="shared" si="8"/>
        <v>0.80454367026496565</v>
      </c>
      <c r="AI111">
        <f t="shared" si="8"/>
        <v>1.2931192172710837</v>
      </c>
      <c r="AJ111">
        <f t="shared" si="8"/>
        <v>1.8612406098099867</v>
      </c>
      <c r="AK111">
        <f t="shared" si="8"/>
        <v>2.339919466048872</v>
      </c>
      <c r="AL111">
        <f t="shared" si="8"/>
        <v>2.4080366283699237</v>
      </c>
      <c r="AM111">
        <f t="shared" si="8"/>
        <v>2.9962295178246312</v>
      </c>
      <c r="AN111">
        <f t="shared" si="13"/>
        <v>2.959752781211372</v>
      </c>
      <c r="AO111">
        <f t="shared" si="13"/>
        <v>3.1637702790395847</v>
      </c>
      <c r="AP111">
        <f t="shared" si="13"/>
        <v>3.3918644755528504</v>
      </c>
      <c r="AQ111">
        <f t="shared" si="13"/>
        <v>2.9969187093200391</v>
      </c>
      <c r="AR111">
        <f t="shared" si="13"/>
        <v>3.4827872370868511</v>
      </c>
      <c r="AS111">
        <f t="shared" si="13"/>
        <v>3.3472335600907028</v>
      </c>
    </row>
    <row r="112" spans="1:45" x14ac:dyDescent="0.15">
      <c r="A112">
        <v>1.4999999999999999E-2</v>
      </c>
      <c r="B112">
        <v>0.13380900000000001</v>
      </c>
      <c r="C112">
        <v>0.25148999999999999</v>
      </c>
      <c r="D112">
        <v>0.30132199999999998</v>
      </c>
      <c r="E112">
        <v>0.34383999999999998</v>
      </c>
      <c r="F112">
        <v>0.48022399999999998</v>
      </c>
      <c r="G112">
        <v>0.50244299999999997</v>
      </c>
      <c r="H112">
        <v>0.45965499999999998</v>
      </c>
      <c r="I112">
        <v>0.48466300000000001</v>
      </c>
      <c r="J112">
        <v>0.45630399999999999</v>
      </c>
      <c r="K112">
        <v>0.46428799999999998</v>
      </c>
      <c r="L112">
        <v>0.46320099999999997</v>
      </c>
      <c r="M112">
        <v>0.44546200000000002</v>
      </c>
      <c r="N112">
        <f t="shared" si="9"/>
        <v>0.39889174999999999</v>
      </c>
      <c r="O112">
        <f t="shared" si="10"/>
        <v>2.4168524078473407E-3</v>
      </c>
      <c r="Q112">
        <v>1.7749999999999998E-2</v>
      </c>
      <c r="R112">
        <v>1.8290000000000001E-2</v>
      </c>
      <c r="S112">
        <v>1.9310999999999998E-2</v>
      </c>
      <c r="T112">
        <v>2.7522999999999999E-2</v>
      </c>
      <c r="U112">
        <v>3.1343999999999997E-2</v>
      </c>
      <c r="V112">
        <v>3.1857000000000003E-2</v>
      </c>
      <c r="W112">
        <v>3.0707999999999999E-2</v>
      </c>
      <c r="X112">
        <v>2.9061E-2</v>
      </c>
      <c r="Y112">
        <v>2.8379000000000001E-2</v>
      </c>
      <c r="Z112">
        <v>2.9184000000000002E-2</v>
      </c>
      <c r="AA112">
        <v>2.3585999999999999E-2</v>
      </c>
      <c r="AB112">
        <v>2.6363000000000001E-2</v>
      </c>
      <c r="AC112">
        <f t="shared" si="11"/>
        <v>2.7754172957331201E-2</v>
      </c>
      <c r="AD112">
        <f t="shared" si="12"/>
        <v>0.16816026035553772</v>
      </c>
      <c r="AG112">
        <v>1.4999999999999999E-2</v>
      </c>
      <c r="AH112">
        <f t="shared" si="8"/>
        <v>0.65657016683022573</v>
      </c>
      <c r="AI112">
        <f t="shared" si="8"/>
        <v>1.3372859725619481</v>
      </c>
      <c r="AJ112">
        <f t="shared" si="8"/>
        <v>1.6643946089262041</v>
      </c>
      <c r="AK112">
        <f t="shared" si="8"/>
        <v>1.8966297093055324</v>
      </c>
      <c r="AL112">
        <f t="shared" si="8"/>
        <v>2.7313388692981455</v>
      </c>
      <c r="AM112">
        <f t="shared" si="8"/>
        <v>2.9508603981911081</v>
      </c>
      <c r="AN112">
        <f t="shared" si="13"/>
        <v>2.840883807169345</v>
      </c>
      <c r="AO112">
        <f t="shared" si="13"/>
        <v>3.1451200519143416</v>
      </c>
      <c r="AP112">
        <f t="shared" si="13"/>
        <v>3.0858456752552916</v>
      </c>
      <c r="AQ112">
        <f t="shared" si="13"/>
        <v>3.2148455892535659</v>
      </c>
      <c r="AR112">
        <f t="shared" si="13"/>
        <v>3.313785949348977</v>
      </c>
      <c r="AS112">
        <f t="shared" si="13"/>
        <v>3.3670597127739987</v>
      </c>
    </row>
    <row r="113" spans="1:45" x14ac:dyDescent="0.15">
      <c r="A113">
        <v>1.55E-2</v>
      </c>
      <c r="B113">
        <v>0.130079</v>
      </c>
      <c r="C113">
        <v>0.21920200000000001</v>
      </c>
      <c r="D113">
        <v>0.27617799999999998</v>
      </c>
      <c r="E113">
        <v>0.39582000000000001</v>
      </c>
      <c r="F113">
        <v>0.44465700000000002</v>
      </c>
      <c r="G113">
        <v>0.47387200000000002</v>
      </c>
      <c r="H113">
        <v>0.42577100000000001</v>
      </c>
      <c r="I113">
        <v>0.44974199999999998</v>
      </c>
      <c r="J113">
        <v>0.47782799999999997</v>
      </c>
      <c r="K113">
        <v>0.42764999999999997</v>
      </c>
      <c r="L113">
        <v>0.44048300000000001</v>
      </c>
      <c r="M113">
        <v>0.38841500000000001</v>
      </c>
      <c r="N113">
        <f t="shared" si="9"/>
        <v>0.37914141666666673</v>
      </c>
      <c r="O113">
        <f t="shared" si="10"/>
        <v>2.2971867575237778E-3</v>
      </c>
      <c r="Q113">
        <v>1.9570000000000001E-2</v>
      </c>
      <c r="R113">
        <v>1.7086E-2</v>
      </c>
      <c r="S113">
        <v>1.8645999999999999E-2</v>
      </c>
      <c r="T113">
        <v>3.0380999999999998E-2</v>
      </c>
      <c r="U113">
        <v>3.0099000000000001E-2</v>
      </c>
      <c r="V113">
        <v>3.0665999999999999E-2</v>
      </c>
      <c r="W113">
        <v>2.9349E-2</v>
      </c>
      <c r="X113">
        <v>2.8143999999999999E-2</v>
      </c>
      <c r="Y113">
        <v>2.9510000000000002E-2</v>
      </c>
      <c r="Z113">
        <v>2.7904999999999999E-2</v>
      </c>
      <c r="AA113">
        <v>2.3039E-2</v>
      </c>
      <c r="AB113">
        <v>2.4052E-2</v>
      </c>
      <c r="AC113">
        <f t="shared" si="11"/>
        <v>2.7310038142844772E-2</v>
      </c>
      <c r="AD113">
        <f t="shared" si="12"/>
        <v>0.16546928389762572</v>
      </c>
      <c r="AG113">
        <v>1.55E-2</v>
      </c>
      <c r="AH113">
        <f t="shared" si="8"/>
        <v>0.63826790971540726</v>
      </c>
      <c r="AI113">
        <f t="shared" si="8"/>
        <v>1.1655960863554184</v>
      </c>
      <c r="AJ113">
        <f t="shared" si="8"/>
        <v>1.5255081749889525</v>
      </c>
      <c r="AK113">
        <f t="shared" si="8"/>
        <v>2.183352639417508</v>
      </c>
      <c r="AL113">
        <f t="shared" si="8"/>
        <v>2.5290467523603688</v>
      </c>
      <c r="AM113">
        <f t="shared" si="8"/>
        <v>2.783062195336818</v>
      </c>
      <c r="AN113">
        <f t="shared" si="13"/>
        <v>2.6314647713226207</v>
      </c>
      <c r="AO113">
        <f t="shared" si="13"/>
        <v>2.9185074626865672</v>
      </c>
      <c r="AP113">
        <f t="shared" si="13"/>
        <v>3.2314059646987214</v>
      </c>
      <c r="AQ113">
        <f t="shared" si="13"/>
        <v>2.9611549646863313</v>
      </c>
      <c r="AR113">
        <f t="shared" si="13"/>
        <v>3.1512591214766066</v>
      </c>
      <c r="AS113">
        <f t="shared" si="13"/>
        <v>2.9358654572940286</v>
      </c>
    </row>
    <row r="114" spans="1:45" x14ac:dyDescent="0.15">
      <c r="A114">
        <v>1.6E-2</v>
      </c>
      <c r="B114">
        <v>0.10655100000000001</v>
      </c>
      <c r="C114">
        <v>0.201014</v>
      </c>
      <c r="D114">
        <v>0.27825499999999997</v>
      </c>
      <c r="E114">
        <v>0.34894399999999998</v>
      </c>
      <c r="F114">
        <v>0.41092899999999999</v>
      </c>
      <c r="G114">
        <v>0.41679100000000002</v>
      </c>
      <c r="H114">
        <v>0.405246</v>
      </c>
      <c r="I114">
        <v>0.41549599999999998</v>
      </c>
      <c r="J114">
        <v>0.41044700000000001</v>
      </c>
      <c r="K114">
        <v>0.399924</v>
      </c>
      <c r="L114">
        <v>0.44620599999999999</v>
      </c>
      <c r="M114">
        <v>0.381386</v>
      </c>
      <c r="N114">
        <f t="shared" si="9"/>
        <v>0.35176574999999999</v>
      </c>
      <c r="O114">
        <f t="shared" si="10"/>
        <v>2.1313198377397521E-3</v>
      </c>
      <c r="Q114">
        <v>1.3178E-2</v>
      </c>
      <c r="R114">
        <v>1.6212000000000001E-2</v>
      </c>
      <c r="S114">
        <v>1.8093000000000001E-2</v>
      </c>
      <c r="T114">
        <v>2.7493E-2</v>
      </c>
      <c r="U114">
        <v>2.8226999999999999E-2</v>
      </c>
      <c r="V114">
        <v>2.8917999999999999E-2</v>
      </c>
      <c r="W114">
        <v>2.9142999999999999E-2</v>
      </c>
      <c r="X114">
        <v>2.6195E-2</v>
      </c>
      <c r="Y114">
        <v>2.6530000000000001E-2</v>
      </c>
      <c r="Z114">
        <v>2.6554000000000001E-2</v>
      </c>
      <c r="AA114">
        <v>2.3130999999999999E-2</v>
      </c>
      <c r="AB114">
        <v>2.3800000000000002E-2</v>
      </c>
      <c r="AC114">
        <f t="shared" si="11"/>
        <v>2.5581698056511913E-2</v>
      </c>
      <c r="AD114">
        <f t="shared" si="12"/>
        <v>0.15499741289835406</v>
      </c>
      <c r="AG114">
        <v>1.6E-2</v>
      </c>
      <c r="AH114">
        <f t="shared" si="8"/>
        <v>0.52282139352306178</v>
      </c>
      <c r="AI114">
        <f t="shared" si="8"/>
        <v>1.0688822716154418</v>
      </c>
      <c r="AJ114">
        <f t="shared" si="8"/>
        <v>1.5369807777286786</v>
      </c>
      <c r="AK114">
        <f t="shared" si="8"/>
        <v>1.9247834960560426</v>
      </c>
      <c r="AL114">
        <f t="shared" si="8"/>
        <v>2.3372141963371629</v>
      </c>
      <c r="AM114">
        <f t="shared" si="8"/>
        <v>2.4478240441651495</v>
      </c>
      <c r="AN114">
        <f t="shared" si="13"/>
        <v>2.5046106304079108</v>
      </c>
      <c r="AO114">
        <f t="shared" si="13"/>
        <v>2.6962751460090852</v>
      </c>
      <c r="AP114">
        <f t="shared" si="13"/>
        <v>2.7757286805978225</v>
      </c>
      <c r="AQ114">
        <f t="shared" si="13"/>
        <v>2.7691732447029498</v>
      </c>
      <c r="AR114">
        <f t="shared" si="13"/>
        <v>3.192202031764201</v>
      </c>
      <c r="AS114">
        <f t="shared" si="13"/>
        <v>2.8827362055933485</v>
      </c>
    </row>
    <row r="115" spans="1:45" x14ac:dyDescent="0.15">
      <c r="A115">
        <v>1.6500000000000001E-2</v>
      </c>
      <c r="B115">
        <v>0.12823300000000001</v>
      </c>
      <c r="C115">
        <v>0.212122</v>
      </c>
      <c r="D115">
        <v>0.27139200000000002</v>
      </c>
      <c r="E115">
        <v>0.325712</v>
      </c>
      <c r="F115">
        <v>0.375668</v>
      </c>
      <c r="G115">
        <v>0.35903299999999999</v>
      </c>
      <c r="H115">
        <v>0.491504</v>
      </c>
      <c r="I115">
        <v>0.389183</v>
      </c>
      <c r="J115">
        <v>0.43807699999999999</v>
      </c>
      <c r="K115">
        <v>0.42939699999999997</v>
      </c>
      <c r="L115">
        <v>0.44074600000000003</v>
      </c>
      <c r="M115">
        <v>0.35158200000000001</v>
      </c>
      <c r="N115">
        <f t="shared" si="9"/>
        <v>0.35105408333333332</v>
      </c>
      <c r="O115">
        <f t="shared" si="10"/>
        <v>2.127007907756447E-3</v>
      </c>
      <c r="Q115">
        <v>1.9227000000000001E-2</v>
      </c>
      <c r="R115">
        <v>1.7149000000000001E-2</v>
      </c>
      <c r="S115">
        <v>1.8154E-2</v>
      </c>
      <c r="T115">
        <v>2.6935000000000001E-2</v>
      </c>
      <c r="U115">
        <v>2.7678999999999999E-2</v>
      </c>
      <c r="V115">
        <v>2.7030999999999999E-2</v>
      </c>
      <c r="W115">
        <v>3.3086999999999998E-2</v>
      </c>
      <c r="X115">
        <v>2.5905000000000001E-2</v>
      </c>
      <c r="Y115">
        <v>2.8872999999999999E-2</v>
      </c>
      <c r="Z115">
        <v>2.8947000000000001E-2</v>
      </c>
      <c r="AA115">
        <v>2.3210999999999999E-2</v>
      </c>
      <c r="AB115">
        <v>2.2963999999999998E-2</v>
      </c>
      <c r="AC115">
        <f t="shared" si="11"/>
        <v>2.6490346478395758E-2</v>
      </c>
      <c r="AD115">
        <f t="shared" si="12"/>
        <v>0.16050283925101627</v>
      </c>
      <c r="AG115">
        <v>1.6500000000000001E-2</v>
      </c>
      <c r="AH115">
        <f t="shared" si="8"/>
        <v>0.62921000981354269</v>
      </c>
      <c r="AI115">
        <f t="shared" si="8"/>
        <v>1.12794852706583</v>
      </c>
      <c r="AJ115">
        <f t="shared" si="8"/>
        <v>1.499072028281043</v>
      </c>
      <c r="AK115">
        <f t="shared" si="8"/>
        <v>1.7966352253295823</v>
      </c>
      <c r="AL115">
        <f t="shared" si="8"/>
        <v>2.1366624957342735</v>
      </c>
      <c r="AM115">
        <f t="shared" si="8"/>
        <v>2.1086098549362777</v>
      </c>
      <c r="AN115">
        <f t="shared" si="13"/>
        <v>3.0377255871446232</v>
      </c>
      <c r="AO115">
        <f t="shared" si="13"/>
        <v>2.5255223880597018</v>
      </c>
      <c r="AP115">
        <f t="shared" si="13"/>
        <v>2.9625819977006831</v>
      </c>
      <c r="AQ115">
        <f t="shared" si="13"/>
        <v>2.973251627198449</v>
      </c>
      <c r="AR115">
        <f t="shared" si="13"/>
        <v>3.153140649592217</v>
      </c>
      <c r="AS115">
        <f t="shared" si="13"/>
        <v>2.6574603174603175</v>
      </c>
    </row>
    <row r="116" spans="1:45" x14ac:dyDescent="0.15">
      <c r="A116">
        <v>1.7000000000000001E-2</v>
      </c>
      <c r="B116">
        <v>0.123151</v>
      </c>
      <c r="C116">
        <v>0.21221999999999999</v>
      </c>
      <c r="D116">
        <v>0.25453199999999998</v>
      </c>
      <c r="E116">
        <v>0.35956500000000002</v>
      </c>
      <c r="F116">
        <v>0.357431</v>
      </c>
      <c r="G116">
        <v>0.38147700000000001</v>
      </c>
      <c r="H116">
        <v>0.337455</v>
      </c>
      <c r="I116">
        <v>0.385768</v>
      </c>
      <c r="J116">
        <v>0.39329900000000001</v>
      </c>
      <c r="K116">
        <v>0.40686899999999998</v>
      </c>
      <c r="L116">
        <v>0.40692800000000001</v>
      </c>
      <c r="M116">
        <v>0.42661900000000003</v>
      </c>
      <c r="N116">
        <f t="shared" si="9"/>
        <v>0.33710950000000001</v>
      </c>
      <c r="O116">
        <f t="shared" si="10"/>
        <v>2.0425188206655391E-3</v>
      </c>
      <c r="Q116">
        <v>1.6528000000000001E-2</v>
      </c>
      <c r="R116">
        <v>1.7082E-2</v>
      </c>
      <c r="S116">
        <v>1.7906999999999999E-2</v>
      </c>
      <c r="T116">
        <v>2.8509E-2</v>
      </c>
      <c r="U116">
        <v>2.7406E-2</v>
      </c>
      <c r="V116">
        <v>2.7843E-2</v>
      </c>
      <c r="W116">
        <v>2.6141000000000001E-2</v>
      </c>
      <c r="X116">
        <v>2.5753000000000002E-2</v>
      </c>
      <c r="Y116">
        <v>2.7288E-2</v>
      </c>
      <c r="Z116">
        <v>2.7712000000000001E-2</v>
      </c>
      <c r="AA116">
        <v>2.222E-2</v>
      </c>
      <c r="AB116">
        <v>2.6539E-2</v>
      </c>
      <c r="AC116">
        <f t="shared" si="11"/>
        <v>2.5729220074389422E-2</v>
      </c>
      <c r="AD116">
        <f t="shared" si="12"/>
        <v>0.15589123671982388</v>
      </c>
      <c r="AG116">
        <v>1.7000000000000001E-2</v>
      </c>
      <c r="AH116">
        <f t="shared" si="8"/>
        <v>0.60427379784102053</v>
      </c>
      <c r="AI116">
        <f t="shared" si="8"/>
        <v>1.128469637349782</v>
      </c>
      <c r="AJ116">
        <f t="shared" si="8"/>
        <v>1.405943437914273</v>
      </c>
      <c r="AK116">
        <f t="shared" ref="AK116:AP165" si="14">E116/AY$1</f>
        <v>1.9833691874896575</v>
      </c>
      <c r="AL116">
        <f t="shared" si="14"/>
        <v>2.0329370947560004</v>
      </c>
      <c r="AM116">
        <f t="shared" si="14"/>
        <v>2.2404240324190989</v>
      </c>
      <c r="AN116">
        <f t="shared" si="13"/>
        <v>2.0856304079110011</v>
      </c>
      <c r="AO116">
        <f t="shared" si="13"/>
        <v>2.5033614536015576</v>
      </c>
      <c r="AP116">
        <f t="shared" si="13"/>
        <v>2.6597619530668832</v>
      </c>
      <c r="AQ116">
        <f t="shared" si="13"/>
        <v>2.817262152056502</v>
      </c>
      <c r="AR116">
        <f t="shared" si="13"/>
        <v>2.911203319502075</v>
      </c>
      <c r="AS116">
        <f t="shared" si="13"/>
        <v>3.2246334089191233</v>
      </c>
    </row>
    <row r="117" spans="1:45" x14ac:dyDescent="0.15">
      <c r="A117">
        <v>1.7500000000000002E-2</v>
      </c>
      <c r="B117">
        <v>0.12861500000000001</v>
      </c>
      <c r="C117">
        <v>0.20017099999999999</v>
      </c>
      <c r="D117">
        <v>0.221604</v>
      </c>
      <c r="E117">
        <v>0.31790200000000002</v>
      </c>
      <c r="F117">
        <v>0.37697900000000001</v>
      </c>
      <c r="G117">
        <v>0.47232800000000003</v>
      </c>
      <c r="H117">
        <v>0.45002300000000001</v>
      </c>
      <c r="I117">
        <v>0.35917199999999999</v>
      </c>
      <c r="J117">
        <v>0.35911399999999999</v>
      </c>
      <c r="K117">
        <v>0.37976599999999999</v>
      </c>
      <c r="L117">
        <v>0.37616699999999997</v>
      </c>
      <c r="M117">
        <v>0.37761800000000001</v>
      </c>
      <c r="N117">
        <f t="shared" si="9"/>
        <v>0.33495491666666671</v>
      </c>
      <c r="O117">
        <f t="shared" si="10"/>
        <v>2.0294643769046086E-3</v>
      </c>
      <c r="Q117">
        <v>1.83E-2</v>
      </c>
      <c r="R117">
        <v>1.6471E-2</v>
      </c>
      <c r="S117">
        <v>1.6823000000000001E-2</v>
      </c>
      <c r="T117">
        <v>2.7625E-2</v>
      </c>
      <c r="U117">
        <v>2.8302000000000001E-2</v>
      </c>
      <c r="V117">
        <v>3.0811000000000002E-2</v>
      </c>
      <c r="W117">
        <v>3.0915999999999999E-2</v>
      </c>
      <c r="X117">
        <v>2.5239000000000001E-2</v>
      </c>
      <c r="Y117">
        <v>2.6006000000000001E-2</v>
      </c>
      <c r="Z117">
        <v>2.6741999999999998E-2</v>
      </c>
      <c r="AA117">
        <v>2.1392999999999999E-2</v>
      </c>
      <c r="AB117">
        <v>2.3890000000000002E-2</v>
      </c>
      <c r="AC117">
        <f t="shared" si="11"/>
        <v>2.5963793051793561E-2</v>
      </c>
      <c r="AD117">
        <f t="shared" si="12"/>
        <v>0.15731249517394166</v>
      </c>
      <c r="AG117">
        <v>1.7500000000000002E-2</v>
      </c>
      <c r="AH117">
        <f t="shared" ref="AH117:AM180" si="15">B117/AV$1</f>
        <v>0.63108439646712466</v>
      </c>
      <c r="AI117">
        <f t="shared" si="15"/>
        <v>1.0643996596830798</v>
      </c>
      <c r="AJ117">
        <f t="shared" si="15"/>
        <v>1.2240609809986742</v>
      </c>
      <c r="AK117">
        <f t="shared" si="14"/>
        <v>1.7535550775001378</v>
      </c>
      <c r="AL117">
        <f t="shared" si="14"/>
        <v>2.1441189853259015</v>
      </c>
      <c r="AM117">
        <f t="shared" si="14"/>
        <v>2.7739942444353085</v>
      </c>
      <c r="AN117">
        <f t="shared" si="13"/>
        <v>2.7813535228677382</v>
      </c>
      <c r="AO117">
        <f t="shared" si="13"/>
        <v>2.3307722258273849</v>
      </c>
      <c r="AP117">
        <f t="shared" si="13"/>
        <v>2.4285791573679583</v>
      </c>
      <c r="AQ117">
        <f t="shared" si="13"/>
        <v>2.6295942390250659</v>
      </c>
      <c r="AR117">
        <f t="shared" si="13"/>
        <v>2.6911360709686649</v>
      </c>
      <c r="AS117">
        <f t="shared" si="13"/>
        <v>2.8542554799697659</v>
      </c>
    </row>
    <row r="118" spans="1:45" x14ac:dyDescent="0.15">
      <c r="A118">
        <v>1.7999999999999999E-2</v>
      </c>
      <c r="B118">
        <v>0.14837400000000001</v>
      </c>
      <c r="C118">
        <v>0.15651000000000001</v>
      </c>
      <c r="D118">
        <v>0.216417</v>
      </c>
      <c r="E118">
        <v>0.34028000000000003</v>
      </c>
      <c r="F118">
        <v>0.32139000000000001</v>
      </c>
      <c r="G118">
        <v>0.34334100000000001</v>
      </c>
      <c r="H118">
        <v>0.36171300000000001</v>
      </c>
      <c r="I118">
        <v>0.41406700000000002</v>
      </c>
      <c r="J118">
        <v>0.40466299999999999</v>
      </c>
      <c r="K118">
        <v>0.40746900000000003</v>
      </c>
      <c r="L118">
        <v>0.39168599999999998</v>
      </c>
      <c r="M118">
        <v>0.34283200000000003</v>
      </c>
      <c r="N118">
        <f t="shared" si="9"/>
        <v>0.32072850000000003</v>
      </c>
      <c r="O118">
        <f t="shared" si="10"/>
        <v>1.9432676847547384E-3</v>
      </c>
      <c r="Q118">
        <v>2.2546E-2</v>
      </c>
      <c r="R118">
        <v>1.4557E-2</v>
      </c>
      <c r="S118">
        <v>1.6655E-2</v>
      </c>
      <c r="T118">
        <v>2.8066000000000001E-2</v>
      </c>
      <c r="U118">
        <v>2.5396999999999999E-2</v>
      </c>
      <c r="V118">
        <v>2.6023000000000001E-2</v>
      </c>
      <c r="W118">
        <v>2.7659E-2</v>
      </c>
      <c r="X118">
        <v>2.7524E-2</v>
      </c>
      <c r="Y118">
        <v>2.7439000000000002E-2</v>
      </c>
      <c r="Z118">
        <v>2.8077000000000001E-2</v>
      </c>
      <c r="AA118">
        <v>2.2154E-2</v>
      </c>
      <c r="AB118">
        <v>2.2783999999999999E-2</v>
      </c>
      <c r="AC118">
        <f t="shared" si="11"/>
        <v>2.5550733423026148E-2</v>
      </c>
      <c r="AD118">
        <f t="shared" si="12"/>
        <v>0.15480980072065431</v>
      </c>
      <c r="AG118">
        <v>1.7999999999999999E-2</v>
      </c>
      <c r="AH118">
        <f t="shared" si="15"/>
        <v>0.72803729146221785</v>
      </c>
      <c r="AI118">
        <f t="shared" si="15"/>
        <v>0.83223439327874082</v>
      </c>
      <c r="AJ118">
        <f t="shared" si="15"/>
        <v>1.1954098541758726</v>
      </c>
      <c r="AK118">
        <f t="shared" si="14"/>
        <v>1.8769926636880137</v>
      </c>
      <c r="AL118">
        <f t="shared" si="14"/>
        <v>1.8279490387896713</v>
      </c>
      <c r="AM118">
        <f t="shared" si="14"/>
        <v>2.0164503435719738</v>
      </c>
      <c r="AN118">
        <f t="shared" si="13"/>
        <v>2.2355562422744129</v>
      </c>
      <c r="AO118">
        <f t="shared" si="13"/>
        <v>2.6870019467878006</v>
      </c>
      <c r="AP118">
        <f t="shared" si="13"/>
        <v>2.7366132413606548</v>
      </c>
      <c r="AQ118">
        <f t="shared" si="13"/>
        <v>2.8214167012879106</v>
      </c>
      <c r="AR118">
        <f t="shared" si="13"/>
        <v>2.8021605379882675</v>
      </c>
      <c r="AS118">
        <f t="shared" si="13"/>
        <v>2.5913227513227515</v>
      </c>
    </row>
    <row r="119" spans="1:45" x14ac:dyDescent="0.15">
      <c r="A119">
        <v>1.8499999999999999E-2</v>
      </c>
      <c r="B119">
        <v>0.15682199999999999</v>
      </c>
      <c r="C119">
        <v>0.174007</v>
      </c>
      <c r="D119">
        <v>0.233519</v>
      </c>
      <c r="E119">
        <v>0.27613100000000002</v>
      </c>
      <c r="F119">
        <v>0.32121100000000002</v>
      </c>
      <c r="G119">
        <v>0.348852</v>
      </c>
      <c r="H119">
        <v>0.35832900000000001</v>
      </c>
      <c r="I119">
        <v>0.38360100000000003</v>
      </c>
      <c r="J119">
        <v>0.367641</v>
      </c>
      <c r="K119">
        <v>0.39737699999999998</v>
      </c>
      <c r="L119">
        <v>0.35492000000000001</v>
      </c>
      <c r="M119">
        <v>0.36083999999999999</v>
      </c>
      <c r="N119">
        <f t="shared" si="9"/>
        <v>0.31110416666666668</v>
      </c>
      <c r="O119">
        <f t="shared" si="10"/>
        <v>1.8849546381936298E-3</v>
      </c>
      <c r="Q119">
        <v>2.2485000000000002E-2</v>
      </c>
      <c r="R119">
        <v>1.5563E-2</v>
      </c>
      <c r="S119">
        <v>1.7523E-2</v>
      </c>
      <c r="T119">
        <v>2.5749999999999999E-2</v>
      </c>
      <c r="U119">
        <v>2.6266000000000001E-2</v>
      </c>
      <c r="V119">
        <v>2.6536000000000001E-2</v>
      </c>
      <c r="W119">
        <v>2.7955000000000001E-2</v>
      </c>
      <c r="X119">
        <v>2.5998E-2</v>
      </c>
      <c r="Y119">
        <v>2.6138999999999999E-2</v>
      </c>
      <c r="Z119">
        <v>2.8864999999999998E-2</v>
      </c>
      <c r="AA119">
        <v>2.1089E-2</v>
      </c>
      <c r="AB119">
        <v>2.3587E-2</v>
      </c>
      <c r="AC119">
        <f t="shared" si="11"/>
        <v>2.5382292216855007E-2</v>
      </c>
      <c r="AD119">
        <f t="shared" si="12"/>
        <v>0.1537892292509915</v>
      </c>
      <c r="AG119">
        <v>1.8499999999999999E-2</v>
      </c>
      <c r="AH119">
        <f t="shared" si="15"/>
        <v>0.76948969578017656</v>
      </c>
      <c r="AI119">
        <f t="shared" si="15"/>
        <v>0.92527384877166852</v>
      </c>
      <c r="AJ119">
        <f t="shared" si="15"/>
        <v>1.2898751657092355</v>
      </c>
      <c r="AK119">
        <f t="shared" si="14"/>
        <v>1.523145236913233</v>
      </c>
      <c r="AL119">
        <f t="shared" si="14"/>
        <v>1.8269309521101127</v>
      </c>
      <c r="AM119">
        <f t="shared" si="14"/>
        <v>2.0488165854231513</v>
      </c>
      <c r="AN119">
        <f t="shared" si="13"/>
        <v>2.2146415327564895</v>
      </c>
      <c r="AO119">
        <f t="shared" si="13"/>
        <v>2.4892991563919535</v>
      </c>
      <c r="AP119">
        <f t="shared" si="13"/>
        <v>2.4862446743761413</v>
      </c>
      <c r="AQ119">
        <f t="shared" si="13"/>
        <v>2.7515371832156212</v>
      </c>
      <c r="AR119">
        <f t="shared" si="13"/>
        <v>2.5391329231649737</v>
      </c>
      <c r="AS119">
        <f t="shared" si="13"/>
        <v>2.7274376417233559</v>
      </c>
    </row>
    <row r="120" spans="1:45" x14ac:dyDescent="0.15">
      <c r="A120">
        <v>1.9E-2</v>
      </c>
      <c r="B120">
        <v>0.12571299999999999</v>
      </c>
      <c r="C120">
        <v>0.14942900000000001</v>
      </c>
      <c r="D120">
        <v>0.23821999999999999</v>
      </c>
      <c r="E120">
        <v>0.270978</v>
      </c>
      <c r="F120">
        <v>0.27594400000000002</v>
      </c>
      <c r="G120">
        <v>0.35273500000000002</v>
      </c>
      <c r="H120">
        <v>0.344113</v>
      </c>
      <c r="I120">
        <v>0.37273400000000001</v>
      </c>
      <c r="J120">
        <v>0.34683900000000001</v>
      </c>
      <c r="K120">
        <v>0.34855199999999997</v>
      </c>
      <c r="L120">
        <v>0.36363299999999998</v>
      </c>
      <c r="M120">
        <v>0.32013999999999998</v>
      </c>
      <c r="N120">
        <f t="shared" si="9"/>
        <v>0.29241916666666662</v>
      </c>
      <c r="O120">
        <f t="shared" si="10"/>
        <v>1.7717437551893367E-3</v>
      </c>
      <c r="Q120">
        <v>1.8332999999999999E-2</v>
      </c>
      <c r="R120">
        <v>1.4545000000000001E-2</v>
      </c>
      <c r="S120">
        <v>1.7765E-2</v>
      </c>
      <c r="T120">
        <v>2.4931999999999999E-2</v>
      </c>
      <c r="U120">
        <v>2.4104E-2</v>
      </c>
      <c r="V120">
        <v>2.6648999999999999E-2</v>
      </c>
      <c r="W120">
        <v>2.7362000000000001E-2</v>
      </c>
      <c r="X120">
        <v>2.5385999999999999E-2</v>
      </c>
      <c r="Y120">
        <v>2.5246000000000001E-2</v>
      </c>
      <c r="Z120">
        <v>2.5513000000000001E-2</v>
      </c>
      <c r="AA120">
        <v>2.1402999999999998E-2</v>
      </c>
      <c r="AB120">
        <v>2.2026E-2</v>
      </c>
      <c r="AC120">
        <f t="shared" si="11"/>
        <v>2.4122156148916857E-2</v>
      </c>
      <c r="AD120">
        <f t="shared" si="12"/>
        <v>0.14615416804438802</v>
      </c>
      <c r="AG120">
        <v>1.9E-2</v>
      </c>
      <c r="AH120">
        <f t="shared" si="15"/>
        <v>0.6168449460255151</v>
      </c>
      <c r="AI120">
        <f t="shared" si="15"/>
        <v>0.79458151653727538</v>
      </c>
      <c r="AJ120">
        <f t="shared" si="15"/>
        <v>1.3158418029164825</v>
      </c>
      <c r="AK120">
        <f t="shared" si="14"/>
        <v>1.4947211649842793</v>
      </c>
      <c r="AL120">
        <f t="shared" si="14"/>
        <v>1.5694687748834035</v>
      </c>
      <c r="AM120">
        <f t="shared" si="14"/>
        <v>2.0716215422564161</v>
      </c>
      <c r="AN120">
        <f t="shared" si="13"/>
        <v>2.1267799752781213</v>
      </c>
      <c r="AO120">
        <f t="shared" si="13"/>
        <v>2.4187800129785857</v>
      </c>
      <c r="AP120">
        <f t="shared" si="13"/>
        <v>2.3455670521403937</v>
      </c>
      <c r="AQ120">
        <f t="shared" si="13"/>
        <v>2.4134607395097629</v>
      </c>
      <c r="AR120">
        <f t="shared" si="13"/>
        <v>2.6014665903562744</v>
      </c>
      <c r="AS120">
        <f t="shared" si="13"/>
        <v>2.4198034769463339</v>
      </c>
    </row>
    <row r="121" spans="1:45" x14ac:dyDescent="0.15">
      <c r="A121">
        <v>1.95E-2</v>
      </c>
      <c r="B121">
        <v>8.0282999999999993E-2</v>
      </c>
      <c r="C121">
        <v>0.15312600000000001</v>
      </c>
      <c r="D121">
        <v>0.23347100000000001</v>
      </c>
      <c r="E121">
        <v>0.317384</v>
      </c>
      <c r="F121">
        <v>0.30323699999999998</v>
      </c>
      <c r="G121">
        <v>0.33144699999999999</v>
      </c>
      <c r="H121">
        <v>0.34549400000000002</v>
      </c>
      <c r="I121">
        <v>0.36017900000000003</v>
      </c>
      <c r="J121">
        <v>0.37113000000000002</v>
      </c>
      <c r="K121">
        <v>0.369195</v>
      </c>
      <c r="L121">
        <v>0.34499299999999999</v>
      </c>
      <c r="M121">
        <v>0.30997999999999998</v>
      </c>
      <c r="N121">
        <f t="shared" si="9"/>
        <v>0.29332658333333334</v>
      </c>
      <c r="O121">
        <f t="shared" si="10"/>
        <v>1.777241718372968E-3</v>
      </c>
      <c r="Q121">
        <v>1.4206999999999999E-2</v>
      </c>
      <c r="R121">
        <v>1.4704999999999999E-2</v>
      </c>
      <c r="S121">
        <v>1.7437000000000001E-2</v>
      </c>
      <c r="T121">
        <v>2.7681000000000001E-2</v>
      </c>
      <c r="U121">
        <v>2.5151E-2</v>
      </c>
      <c r="V121">
        <v>2.6303E-2</v>
      </c>
      <c r="W121">
        <v>2.7712000000000001E-2</v>
      </c>
      <c r="X121">
        <v>2.5506000000000001E-2</v>
      </c>
      <c r="Y121">
        <v>2.6422000000000001E-2</v>
      </c>
      <c r="Z121">
        <v>2.6721000000000002E-2</v>
      </c>
      <c r="AA121">
        <v>2.1621000000000001E-2</v>
      </c>
      <c r="AB121">
        <v>2.1409000000000001E-2</v>
      </c>
      <c r="AC121">
        <f t="shared" si="11"/>
        <v>2.4437752167496912E-2</v>
      </c>
      <c r="AD121">
        <f t="shared" si="12"/>
        <v>0.14806633846766754</v>
      </c>
      <c r="AG121">
        <v>1.95E-2</v>
      </c>
      <c r="AH121">
        <f t="shared" si="15"/>
        <v>0.39393032384690868</v>
      </c>
      <c r="AI121">
        <f t="shared" si="15"/>
        <v>0.81424013612676804</v>
      </c>
      <c r="AJ121">
        <f t="shared" si="15"/>
        <v>1.2896100309323906</v>
      </c>
      <c r="AK121">
        <f t="shared" si="14"/>
        <v>1.7506977770423078</v>
      </c>
      <c r="AL121">
        <f t="shared" si="14"/>
        <v>1.7247013991582298</v>
      </c>
      <c r="AM121">
        <f t="shared" si="14"/>
        <v>1.9465965818993363</v>
      </c>
      <c r="AN121">
        <f t="shared" si="13"/>
        <v>2.1353152039555008</v>
      </c>
      <c r="AO121">
        <f t="shared" si="13"/>
        <v>2.3373069435431542</v>
      </c>
      <c r="AP121">
        <f t="shared" si="13"/>
        <v>2.5098397240819641</v>
      </c>
      <c r="AQ121">
        <f t="shared" si="13"/>
        <v>2.5563980058163689</v>
      </c>
      <c r="AR121">
        <f t="shared" si="13"/>
        <v>2.4681141794248105</v>
      </c>
      <c r="AS121">
        <f t="shared" si="13"/>
        <v>2.3430083144368856</v>
      </c>
    </row>
    <row r="122" spans="1:45" x14ac:dyDescent="0.15">
      <c r="A122">
        <v>0.02</v>
      </c>
      <c r="B122">
        <v>8.9249999999999996E-2</v>
      </c>
      <c r="C122">
        <v>0.16173699999999999</v>
      </c>
      <c r="D122">
        <v>0.18456500000000001</v>
      </c>
      <c r="E122">
        <v>0.25051800000000002</v>
      </c>
      <c r="F122">
        <v>0.28583900000000001</v>
      </c>
      <c r="G122">
        <v>0.32144699999999998</v>
      </c>
      <c r="H122">
        <v>0.38879799999999998</v>
      </c>
      <c r="I122">
        <v>0.298458</v>
      </c>
      <c r="J122">
        <v>0.35421900000000001</v>
      </c>
      <c r="K122">
        <v>0.30132300000000001</v>
      </c>
      <c r="L122">
        <v>0.32772899999999999</v>
      </c>
      <c r="M122">
        <v>0.32610800000000001</v>
      </c>
      <c r="N122">
        <f t="shared" si="9"/>
        <v>0.27416591666666668</v>
      </c>
      <c r="O122">
        <f t="shared" si="10"/>
        <v>1.6611488100355717E-3</v>
      </c>
      <c r="Q122">
        <v>1.472E-2</v>
      </c>
      <c r="R122">
        <v>1.5507E-2</v>
      </c>
      <c r="S122">
        <v>1.4943E-2</v>
      </c>
      <c r="T122">
        <v>2.4022999999999999E-2</v>
      </c>
      <c r="U122">
        <v>2.4105000000000001E-2</v>
      </c>
      <c r="V122">
        <v>2.6110999999999999E-2</v>
      </c>
      <c r="W122">
        <v>2.9427999999999999E-2</v>
      </c>
      <c r="X122">
        <v>2.3608000000000001E-2</v>
      </c>
      <c r="Y122">
        <v>2.6315000000000002E-2</v>
      </c>
      <c r="Z122">
        <v>2.3644999999999999E-2</v>
      </c>
      <c r="AA122">
        <v>2.0766E-2</v>
      </c>
      <c r="AB122">
        <v>2.2932000000000001E-2</v>
      </c>
      <c r="AC122">
        <f t="shared" si="11"/>
        <v>2.3649701230094369E-2</v>
      </c>
      <c r="AD122">
        <f t="shared" si="12"/>
        <v>0.14329160239425726</v>
      </c>
      <c r="AG122">
        <v>0.02</v>
      </c>
      <c r="AH122">
        <f t="shared" si="15"/>
        <v>0.43792934249263982</v>
      </c>
      <c r="AI122">
        <f t="shared" si="15"/>
        <v>0.86002871424013605</v>
      </c>
      <c r="AJ122">
        <f t="shared" si="15"/>
        <v>1.019470835174547</v>
      </c>
      <c r="AK122">
        <f t="shared" si="14"/>
        <v>1.3818633129240443</v>
      </c>
      <c r="AL122">
        <f t="shared" si="14"/>
        <v>1.6257479240131953</v>
      </c>
      <c r="AM122">
        <f t="shared" si="14"/>
        <v>1.8878663299465552</v>
      </c>
      <c r="AN122">
        <f t="shared" si="13"/>
        <v>2.4029542645241038</v>
      </c>
      <c r="AO122">
        <f t="shared" si="13"/>
        <v>1.936781310837119</v>
      </c>
      <c r="AP122">
        <f t="shared" si="13"/>
        <v>2.3954757557313857</v>
      </c>
      <c r="AQ122">
        <f t="shared" si="13"/>
        <v>2.0864353967594518</v>
      </c>
      <c r="AR122">
        <f t="shared" si="13"/>
        <v>2.3446058091286308</v>
      </c>
      <c r="AS122">
        <f t="shared" si="13"/>
        <v>2.4649130763416478</v>
      </c>
    </row>
    <row r="123" spans="1:45" x14ac:dyDescent="0.15">
      <c r="A123">
        <v>2.0500000000000001E-2</v>
      </c>
      <c r="B123">
        <v>9.0015999999999999E-2</v>
      </c>
      <c r="C123">
        <v>0.19161300000000001</v>
      </c>
      <c r="D123">
        <v>0.19731599999999999</v>
      </c>
      <c r="E123">
        <v>0.238957</v>
      </c>
      <c r="F123">
        <v>0.30965900000000002</v>
      </c>
      <c r="G123">
        <v>0.33733600000000002</v>
      </c>
      <c r="H123">
        <v>0.333951</v>
      </c>
      <c r="I123">
        <v>0.36441400000000002</v>
      </c>
      <c r="J123">
        <v>0.34820000000000001</v>
      </c>
      <c r="K123">
        <v>0.323239</v>
      </c>
      <c r="L123">
        <v>0.33473900000000001</v>
      </c>
      <c r="M123">
        <v>0.34534399999999998</v>
      </c>
      <c r="N123">
        <f t="shared" si="9"/>
        <v>0.28456533333333328</v>
      </c>
      <c r="O123">
        <f t="shared" si="10"/>
        <v>1.724158022963743E-3</v>
      </c>
      <c r="Q123">
        <v>1.5525000000000001E-2</v>
      </c>
      <c r="R123">
        <v>1.6827999999999999E-2</v>
      </c>
      <c r="S123">
        <v>1.6199999999999999E-2</v>
      </c>
      <c r="T123">
        <v>2.4188000000000001E-2</v>
      </c>
      <c r="U123">
        <v>2.6384000000000001E-2</v>
      </c>
      <c r="V123">
        <v>2.7396E-2</v>
      </c>
      <c r="W123">
        <v>2.8108999999999999E-2</v>
      </c>
      <c r="X123">
        <v>2.5769E-2</v>
      </c>
      <c r="Y123">
        <v>2.7276999999999999E-2</v>
      </c>
      <c r="Z123">
        <v>2.6516000000000001E-2</v>
      </c>
      <c r="AA123">
        <v>2.1403999999999999E-2</v>
      </c>
      <c r="AB123">
        <v>2.4135E-2</v>
      </c>
      <c r="AC123">
        <f t="shared" si="11"/>
        <v>2.4790545289026477E-2</v>
      </c>
      <c r="AD123">
        <f t="shared" si="12"/>
        <v>0.15020388309057023</v>
      </c>
      <c r="AG123">
        <v>2.0500000000000001E-2</v>
      </c>
      <c r="AH123">
        <f t="shared" si="15"/>
        <v>0.44168792934249262</v>
      </c>
      <c r="AI123">
        <f t="shared" si="15"/>
        <v>1.0188929065191961</v>
      </c>
      <c r="AJ123">
        <f t="shared" si="15"/>
        <v>1.0899027839151567</v>
      </c>
      <c r="AK123">
        <f t="shared" si="14"/>
        <v>1.3180925588835568</v>
      </c>
      <c r="AL123">
        <f t="shared" si="14"/>
        <v>1.7612273916505519</v>
      </c>
      <c r="AM123">
        <f t="shared" si="14"/>
        <v>1.981182827274329</v>
      </c>
      <c r="AN123">
        <f t="shared" si="13"/>
        <v>2.0639740420271941</v>
      </c>
      <c r="AO123">
        <f t="shared" si="13"/>
        <v>2.3647890979883197</v>
      </c>
      <c r="AP123">
        <f t="shared" si="13"/>
        <v>2.3547710827077841</v>
      </c>
      <c r="AQ123">
        <f t="shared" si="13"/>
        <v>2.2381872316853624</v>
      </c>
      <c r="AR123">
        <f t="shared" si="13"/>
        <v>2.3947560452139078</v>
      </c>
      <c r="AS123">
        <f t="shared" si="13"/>
        <v>2.6103099017384732</v>
      </c>
    </row>
    <row r="124" spans="1:45" x14ac:dyDescent="0.15">
      <c r="A124">
        <v>2.1000000000000001E-2</v>
      </c>
      <c r="B124">
        <v>8.0255000000000007E-2</v>
      </c>
      <c r="C124">
        <v>0.12754499999999999</v>
      </c>
      <c r="D124">
        <v>0.188752</v>
      </c>
      <c r="E124">
        <v>0.20782500000000001</v>
      </c>
      <c r="F124">
        <v>0.30090800000000001</v>
      </c>
      <c r="G124">
        <v>0.342694</v>
      </c>
      <c r="H124">
        <v>0.306199</v>
      </c>
      <c r="I124">
        <v>0.33202900000000002</v>
      </c>
      <c r="J124">
        <v>0.33219700000000002</v>
      </c>
      <c r="K124">
        <v>0.32411800000000002</v>
      </c>
      <c r="L124">
        <v>0.33363999999999999</v>
      </c>
      <c r="M124">
        <v>0.33220899999999998</v>
      </c>
      <c r="N124">
        <f t="shared" si="9"/>
        <v>0.26736424999999997</v>
      </c>
      <c r="O124">
        <f t="shared" si="10"/>
        <v>1.6199380693754592E-3</v>
      </c>
      <c r="Q124">
        <v>1.4963000000000001E-2</v>
      </c>
      <c r="R124">
        <v>1.4119E-2</v>
      </c>
      <c r="S124">
        <v>1.6711E-2</v>
      </c>
      <c r="T124">
        <v>2.2752000000000001E-2</v>
      </c>
      <c r="U124">
        <v>2.6061999999999998E-2</v>
      </c>
      <c r="V124">
        <v>2.8250000000000001E-2</v>
      </c>
      <c r="W124">
        <v>2.6935000000000001E-2</v>
      </c>
      <c r="X124">
        <v>2.5271999999999999E-2</v>
      </c>
      <c r="Y124">
        <v>2.5901E-2</v>
      </c>
      <c r="Z124">
        <v>2.6674E-2</v>
      </c>
      <c r="AA124">
        <v>2.1607000000000001E-2</v>
      </c>
      <c r="AB124">
        <v>2.2331E-2</v>
      </c>
      <c r="AC124">
        <f t="shared" si="11"/>
        <v>2.4138816712356206E-2</v>
      </c>
      <c r="AD124">
        <f t="shared" si="12"/>
        <v>0.14625511303345104</v>
      </c>
      <c r="AG124">
        <v>2.1000000000000001E-2</v>
      </c>
      <c r="AH124">
        <f t="shared" si="15"/>
        <v>0.39379293424926398</v>
      </c>
      <c r="AI124">
        <f t="shared" si="15"/>
        <v>0.678214399659683</v>
      </c>
      <c r="AJ124">
        <f t="shared" si="15"/>
        <v>1.04259832081308</v>
      </c>
      <c r="AK124">
        <f t="shared" si="14"/>
        <v>1.1463676981631641</v>
      </c>
      <c r="AL124">
        <f t="shared" si="14"/>
        <v>1.711454897053805</v>
      </c>
      <c r="AM124">
        <f t="shared" si="14"/>
        <v>2.0126504962706289</v>
      </c>
      <c r="AN124">
        <f t="shared" si="13"/>
        <v>1.8924536464771322</v>
      </c>
      <c r="AO124">
        <f t="shared" si="13"/>
        <v>2.1546333549643091</v>
      </c>
      <c r="AP124">
        <f t="shared" si="13"/>
        <v>2.2465476432001084</v>
      </c>
      <c r="AQ124">
        <f t="shared" si="13"/>
        <v>2.2442736463093755</v>
      </c>
      <c r="AR124">
        <f t="shared" si="13"/>
        <v>2.3868936900844187</v>
      </c>
      <c r="AS124">
        <f t="shared" si="13"/>
        <v>2.5110279667422524</v>
      </c>
    </row>
    <row r="125" spans="1:45" x14ac:dyDescent="0.15">
      <c r="A125">
        <v>2.1499999999999998E-2</v>
      </c>
      <c r="B125">
        <v>0.10831399999999999</v>
      </c>
      <c r="C125">
        <v>0.135409</v>
      </c>
      <c r="D125">
        <v>0.20180200000000001</v>
      </c>
      <c r="E125">
        <v>0.266542</v>
      </c>
      <c r="F125">
        <v>0.31126199999999998</v>
      </c>
      <c r="G125">
        <v>0.359593</v>
      </c>
      <c r="H125">
        <v>0.30809799999999998</v>
      </c>
      <c r="I125">
        <v>0.30471799999999999</v>
      </c>
      <c r="J125">
        <v>0.34184199999999998</v>
      </c>
      <c r="K125">
        <v>0.29623100000000002</v>
      </c>
      <c r="L125">
        <v>0.34759699999999999</v>
      </c>
      <c r="M125">
        <v>0.31949699999999998</v>
      </c>
      <c r="N125">
        <f t="shared" si="9"/>
        <v>0.27507541666666668</v>
      </c>
      <c r="O125">
        <f t="shared" si="10"/>
        <v>1.6666593959650555E-3</v>
      </c>
      <c r="Q125">
        <v>2.0063999999999999E-2</v>
      </c>
      <c r="R125">
        <v>1.457E-2</v>
      </c>
      <c r="S125">
        <v>1.6459000000000001E-2</v>
      </c>
      <c r="T125">
        <v>2.6276999999999998E-2</v>
      </c>
      <c r="U125">
        <v>2.724E-2</v>
      </c>
      <c r="V125">
        <v>2.8216000000000001E-2</v>
      </c>
      <c r="W125">
        <v>2.6669999999999999E-2</v>
      </c>
      <c r="X125">
        <v>2.4256E-2</v>
      </c>
      <c r="Y125">
        <v>2.5908E-2</v>
      </c>
      <c r="Z125">
        <v>2.4695000000000002E-2</v>
      </c>
      <c r="AA125">
        <v>2.2225000000000002E-2</v>
      </c>
      <c r="AB125">
        <v>2.3488999999999999E-2</v>
      </c>
      <c r="AC125">
        <f t="shared" si="11"/>
        <v>2.4754765074811169E-2</v>
      </c>
      <c r="AD125">
        <f t="shared" si="12"/>
        <v>0.14998709370371754</v>
      </c>
      <c r="AG125">
        <v>2.1499999999999998E-2</v>
      </c>
      <c r="AH125">
        <f t="shared" si="15"/>
        <v>0.53147203140333654</v>
      </c>
      <c r="AI125">
        <f t="shared" si="15"/>
        <v>0.7200308412208869</v>
      </c>
      <c r="AJ125">
        <f t="shared" si="15"/>
        <v>1.1146818382677861</v>
      </c>
      <c r="AK125">
        <f t="shared" si="14"/>
        <v>1.4702520822990788</v>
      </c>
      <c r="AL125">
        <f t="shared" si="14"/>
        <v>1.7703446706859287</v>
      </c>
      <c r="AM125">
        <f t="shared" si="14"/>
        <v>2.1118987490456331</v>
      </c>
      <c r="AN125">
        <f t="shared" si="13"/>
        <v>1.9041903584672435</v>
      </c>
      <c r="AO125">
        <f t="shared" si="13"/>
        <v>1.9774042829331604</v>
      </c>
      <c r="AP125">
        <f t="shared" si="13"/>
        <v>2.3117738554135387</v>
      </c>
      <c r="AQ125">
        <f t="shared" si="13"/>
        <v>2.0511771222822328</v>
      </c>
      <c r="AR125">
        <f t="shared" si="13"/>
        <v>2.4867434539991415</v>
      </c>
      <c r="AS125">
        <f t="shared" si="13"/>
        <v>2.4149433106575962</v>
      </c>
    </row>
    <row r="126" spans="1:45" x14ac:dyDescent="0.15">
      <c r="A126">
        <v>2.1999999999999999E-2</v>
      </c>
      <c r="B126">
        <v>9.9463999999999997E-2</v>
      </c>
      <c r="C126">
        <v>0.13847400000000001</v>
      </c>
      <c r="D126">
        <v>0.16145699999999999</v>
      </c>
      <c r="E126">
        <v>0.26331199999999999</v>
      </c>
      <c r="F126">
        <v>0.28269699999999998</v>
      </c>
      <c r="G126">
        <v>0.31794099999999997</v>
      </c>
      <c r="H126">
        <v>0.35306300000000002</v>
      </c>
      <c r="I126">
        <v>0.31121399999999999</v>
      </c>
      <c r="J126">
        <v>0.310863</v>
      </c>
      <c r="K126">
        <v>0.30177199999999998</v>
      </c>
      <c r="L126">
        <v>0.29800100000000002</v>
      </c>
      <c r="M126">
        <v>0.29695500000000002</v>
      </c>
      <c r="N126">
        <f t="shared" si="9"/>
        <v>0.26126775000000002</v>
      </c>
      <c r="O126">
        <f t="shared" si="10"/>
        <v>1.5829998757315917E-3</v>
      </c>
      <c r="Q126">
        <v>1.8575999999999999E-2</v>
      </c>
      <c r="R126">
        <v>1.4733E-2</v>
      </c>
      <c r="S126">
        <v>1.489E-2</v>
      </c>
      <c r="T126">
        <v>2.5659999999999999E-2</v>
      </c>
      <c r="U126">
        <v>2.5295000000000002E-2</v>
      </c>
      <c r="V126">
        <v>2.6811000000000001E-2</v>
      </c>
      <c r="W126">
        <v>2.8976999999999999E-2</v>
      </c>
      <c r="X126">
        <v>2.4327000000000001E-2</v>
      </c>
      <c r="Y126">
        <v>2.5062000000000001E-2</v>
      </c>
      <c r="Z126">
        <v>2.5134E-2</v>
      </c>
      <c r="AA126">
        <v>2.0313000000000001E-2</v>
      </c>
      <c r="AB126">
        <v>2.3161999999999999E-2</v>
      </c>
      <c r="AC126">
        <f t="shared" si="11"/>
        <v>2.4198668224061047E-2</v>
      </c>
      <c r="AD126">
        <f t="shared" si="12"/>
        <v>0.14661774843989717</v>
      </c>
      <c r="AG126">
        <v>2.1999999999999999E-2</v>
      </c>
      <c r="AH126">
        <f t="shared" si="15"/>
        <v>0.48804710500490672</v>
      </c>
      <c r="AI126">
        <f t="shared" si="15"/>
        <v>0.73632883122407744</v>
      </c>
      <c r="AJ126">
        <f t="shared" si="15"/>
        <v>0.89183053468846651</v>
      </c>
      <c r="AK126">
        <f t="shared" si="14"/>
        <v>1.4524353246180153</v>
      </c>
      <c r="AL126">
        <f t="shared" si="14"/>
        <v>1.6078773745876462</v>
      </c>
      <c r="AM126">
        <f t="shared" si="14"/>
        <v>1.8672755036119102</v>
      </c>
      <c r="AN126">
        <f t="shared" si="13"/>
        <v>2.1820951792336221</v>
      </c>
      <c r="AO126">
        <f t="shared" si="13"/>
        <v>2.0195587280986373</v>
      </c>
      <c r="AP126">
        <f t="shared" si="13"/>
        <v>2.1022722661797526</v>
      </c>
      <c r="AQ126">
        <f t="shared" si="13"/>
        <v>2.0895443844342889</v>
      </c>
      <c r="AR126">
        <f t="shared" si="13"/>
        <v>2.1319287451709834</v>
      </c>
      <c r="AS126">
        <f t="shared" si="13"/>
        <v>2.2445578231292518</v>
      </c>
    </row>
    <row r="127" spans="1:45" x14ac:dyDescent="0.15">
      <c r="A127">
        <v>2.2499999999999999E-2</v>
      </c>
      <c r="B127">
        <v>0.101899</v>
      </c>
      <c r="C127">
        <v>0.143701</v>
      </c>
      <c r="D127">
        <v>0.18409300000000001</v>
      </c>
      <c r="E127">
        <v>0.25263999999999998</v>
      </c>
      <c r="F127">
        <v>0.28814600000000001</v>
      </c>
      <c r="G127">
        <v>0.31779000000000002</v>
      </c>
      <c r="H127">
        <v>0.25029499999999999</v>
      </c>
      <c r="I127">
        <v>0.30213600000000002</v>
      </c>
      <c r="J127">
        <v>0.30910300000000002</v>
      </c>
      <c r="K127">
        <v>0.26489099999999999</v>
      </c>
      <c r="L127">
        <v>0.27271899999999999</v>
      </c>
      <c r="M127">
        <v>0.31913900000000001</v>
      </c>
      <c r="N127">
        <f t="shared" si="9"/>
        <v>0.25054599999999999</v>
      </c>
      <c r="O127">
        <f t="shared" si="10"/>
        <v>1.5180376715650797E-3</v>
      </c>
      <c r="Q127">
        <v>1.9243E-2</v>
      </c>
      <c r="R127">
        <v>1.5225000000000001E-2</v>
      </c>
      <c r="S127">
        <v>1.6119000000000001E-2</v>
      </c>
      <c r="T127">
        <v>2.5465999999999999E-2</v>
      </c>
      <c r="U127">
        <v>2.5472999999999999E-2</v>
      </c>
      <c r="V127">
        <v>2.7033000000000001E-2</v>
      </c>
      <c r="W127">
        <v>2.4629999999999999E-2</v>
      </c>
      <c r="X127">
        <v>2.4194E-2</v>
      </c>
      <c r="Y127">
        <v>2.5041999999999998E-2</v>
      </c>
      <c r="Z127">
        <v>2.4212999999999998E-2</v>
      </c>
      <c r="AA127">
        <v>2.0027E-2</v>
      </c>
      <c r="AB127">
        <v>2.3359000000000001E-2</v>
      </c>
      <c r="AC127">
        <f t="shared" si="11"/>
        <v>2.382163090363653E-2</v>
      </c>
      <c r="AD127">
        <f t="shared" si="12"/>
        <v>0.14433331020194948</v>
      </c>
      <c r="AG127">
        <v>2.2499999999999999E-2</v>
      </c>
      <c r="AH127">
        <f t="shared" si="15"/>
        <v>0.49999509322865554</v>
      </c>
      <c r="AI127">
        <f t="shared" si="15"/>
        <v>0.76412315218547266</v>
      </c>
      <c r="AJ127">
        <f t="shared" si="15"/>
        <v>1.0168636765355723</v>
      </c>
      <c r="AK127">
        <f t="shared" si="14"/>
        <v>1.3935683159578574</v>
      </c>
      <c r="AL127">
        <f t="shared" si="14"/>
        <v>1.638869298145831</v>
      </c>
      <c r="AM127">
        <f t="shared" si="14"/>
        <v>1.8663886768074236</v>
      </c>
      <c r="AN127">
        <f t="shared" si="13"/>
        <v>1.5469406674907293</v>
      </c>
      <c r="AO127">
        <f t="shared" si="13"/>
        <v>1.9606489292667102</v>
      </c>
      <c r="AP127">
        <f t="shared" si="13"/>
        <v>2.0903699195239063</v>
      </c>
      <c r="AQ127">
        <f t="shared" si="13"/>
        <v>1.8341711674283341</v>
      </c>
      <c r="AR127">
        <f t="shared" si="13"/>
        <v>1.9510588066962371</v>
      </c>
      <c r="AS127">
        <f t="shared" si="13"/>
        <v>2.4122373393801966</v>
      </c>
    </row>
    <row r="128" spans="1:45" x14ac:dyDescent="0.15">
      <c r="A128">
        <v>2.3E-2</v>
      </c>
      <c r="B128">
        <v>9.0905E-2</v>
      </c>
      <c r="C128">
        <v>0.13935600000000001</v>
      </c>
      <c r="D128">
        <v>0.160855</v>
      </c>
      <c r="E128">
        <v>0.26437899999999998</v>
      </c>
      <c r="F128">
        <v>0.26747300000000002</v>
      </c>
      <c r="G128">
        <v>0.24550900000000001</v>
      </c>
      <c r="H128">
        <v>0.30602299999999999</v>
      </c>
      <c r="I128">
        <v>0.29897499999999999</v>
      </c>
      <c r="J128">
        <v>0.31754199999999999</v>
      </c>
      <c r="K128">
        <v>0.30724699999999999</v>
      </c>
      <c r="L128">
        <v>0.29431000000000002</v>
      </c>
      <c r="M128">
        <v>0.28019500000000003</v>
      </c>
      <c r="N128">
        <f t="shared" si="9"/>
        <v>0.24773074999999997</v>
      </c>
      <c r="O128">
        <f t="shared" si="10"/>
        <v>1.5009803026393188E-3</v>
      </c>
      <c r="Q128">
        <v>1.7433000000000001E-2</v>
      </c>
      <c r="R128">
        <v>1.4768999999999999E-2</v>
      </c>
      <c r="S128">
        <v>1.5188E-2</v>
      </c>
      <c r="T128">
        <v>2.6651000000000001E-2</v>
      </c>
      <c r="U128">
        <v>2.5144E-2</v>
      </c>
      <c r="V128">
        <v>2.3337E-2</v>
      </c>
      <c r="W128">
        <v>2.8094000000000001E-2</v>
      </c>
      <c r="X128">
        <v>2.4580000000000001E-2</v>
      </c>
      <c r="Y128">
        <v>2.6707999999999999E-2</v>
      </c>
      <c r="Z128">
        <v>2.6227E-2</v>
      </c>
      <c r="AA128">
        <v>2.0368000000000001E-2</v>
      </c>
      <c r="AB128">
        <v>2.1295000000000001E-2</v>
      </c>
      <c r="AC128">
        <f t="shared" si="11"/>
        <v>2.3936990731349819E-2</v>
      </c>
      <c r="AD128">
        <f t="shared" si="12"/>
        <v>0.14503226594790741</v>
      </c>
      <c r="AG128">
        <v>2.3E-2</v>
      </c>
      <c r="AH128">
        <f t="shared" si="15"/>
        <v>0.44605004906771345</v>
      </c>
      <c r="AI128">
        <f t="shared" si="15"/>
        <v>0.74101882377964479</v>
      </c>
      <c r="AJ128">
        <f t="shared" si="15"/>
        <v>0.88850530269553685</v>
      </c>
      <c r="AK128">
        <f t="shared" si="14"/>
        <v>1.4583209222792211</v>
      </c>
      <c r="AL128">
        <f t="shared" si="14"/>
        <v>1.5212888181094302</v>
      </c>
      <c r="AM128">
        <f t="shared" si="14"/>
        <v>1.4418805426675281</v>
      </c>
      <c r="AN128">
        <f t="shared" si="13"/>
        <v>1.8913658838071692</v>
      </c>
      <c r="AO128">
        <f t="shared" si="13"/>
        <v>1.9401362751460092</v>
      </c>
      <c r="AP128">
        <f t="shared" si="13"/>
        <v>2.1474403191992968</v>
      </c>
      <c r="AQ128">
        <f t="shared" si="13"/>
        <v>2.1274546461708903</v>
      </c>
      <c r="AR128">
        <f t="shared" si="13"/>
        <v>2.1055229646587499</v>
      </c>
      <c r="AS128">
        <f t="shared" si="13"/>
        <v>2.117876039304611</v>
      </c>
    </row>
    <row r="129" spans="1:45" x14ac:dyDescent="0.15">
      <c r="A129">
        <v>2.35E-2</v>
      </c>
      <c r="B129">
        <v>8.8731000000000004E-2</v>
      </c>
      <c r="C129">
        <v>0.13248599999999999</v>
      </c>
      <c r="D129">
        <v>0.15848400000000001</v>
      </c>
      <c r="E129">
        <v>0.22034599999999999</v>
      </c>
      <c r="F129">
        <v>0.253104</v>
      </c>
      <c r="G129">
        <v>0.253801</v>
      </c>
      <c r="H129">
        <v>0.27602100000000002</v>
      </c>
      <c r="I129">
        <v>0.28522700000000001</v>
      </c>
      <c r="J129">
        <v>0.28438600000000003</v>
      </c>
      <c r="K129">
        <v>0.260185</v>
      </c>
      <c r="L129">
        <v>0.240455</v>
      </c>
      <c r="M129">
        <v>0.29758600000000002</v>
      </c>
      <c r="N129">
        <f t="shared" si="9"/>
        <v>0.22923433333333332</v>
      </c>
      <c r="O129">
        <f t="shared" si="10"/>
        <v>1.3889120305896187E-3</v>
      </c>
      <c r="Q129">
        <v>1.8808999999999999E-2</v>
      </c>
      <c r="R129">
        <v>1.4659999999999999E-2</v>
      </c>
      <c r="S129">
        <v>1.504E-2</v>
      </c>
      <c r="T129">
        <v>2.4244000000000002E-2</v>
      </c>
      <c r="U129">
        <v>2.4399000000000001E-2</v>
      </c>
      <c r="V129">
        <v>2.4388E-2</v>
      </c>
      <c r="W129">
        <v>2.5583000000000002E-2</v>
      </c>
      <c r="X129">
        <v>2.2800999999999998E-2</v>
      </c>
      <c r="Y129">
        <v>2.3987999999999999E-2</v>
      </c>
      <c r="Z129">
        <v>2.3585999999999999E-2</v>
      </c>
      <c r="AA129">
        <v>1.8142999999999999E-2</v>
      </c>
      <c r="AB129">
        <v>2.3658999999999999E-2</v>
      </c>
      <c r="AC129">
        <f t="shared" si="11"/>
        <v>2.2898528579166588E-2</v>
      </c>
      <c r="AD129">
        <f t="shared" si="12"/>
        <v>0.13874030883756677</v>
      </c>
      <c r="AG129">
        <v>2.35E-2</v>
      </c>
      <c r="AH129">
        <f t="shared" si="15"/>
        <v>0.43538272816486751</v>
      </c>
      <c r="AI129">
        <f t="shared" si="15"/>
        <v>0.70448792938423899</v>
      </c>
      <c r="AJ129">
        <f t="shared" si="15"/>
        <v>0.87540874944763591</v>
      </c>
      <c r="AK129">
        <f t="shared" si="14"/>
        <v>1.2154338352915217</v>
      </c>
      <c r="AL129">
        <f t="shared" si="14"/>
        <v>1.4395631896257535</v>
      </c>
      <c r="AM129">
        <f t="shared" si="14"/>
        <v>1.490579667586774</v>
      </c>
      <c r="AN129">
        <f t="shared" si="13"/>
        <v>1.7059394313967862</v>
      </c>
      <c r="AO129">
        <f t="shared" si="13"/>
        <v>1.8509214795587283</v>
      </c>
      <c r="AP129">
        <f t="shared" si="13"/>
        <v>1.9232163386758641</v>
      </c>
      <c r="AQ129">
        <f t="shared" ref="AQ129:AS192" si="16">K129/BE$1</f>
        <v>1.8015856529566543</v>
      </c>
      <c r="AR129">
        <f t="shared" si="16"/>
        <v>1.7202389469165833</v>
      </c>
      <c r="AS129">
        <f t="shared" si="16"/>
        <v>2.2493272864701437</v>
      </c>
    </row>
    <row r="130" spans="1:45" x14ac:dyDescent="0.15">
      <c r="A130">
        <v>2.4E-2</v>
      </c>
      <c r="B130">
        <v>9.0620000000000006E-2</v>
      </c>
      <c r="C130">
        <v>0.118564</v>
      </c>
      <c r="D130">
        <v>0.18767200000000001</v>
      </c>
      <c r="E130">
        <v>0.22126999999999999</v>
      </c>
      <c r="F130">
        <v>0.24451800000000001</v>
      </c>
      <c r="G130">
        <v>0.26816099999999998</v>
      </c>
      <c r="H130">
        <v>0.280611</v>
      </c>
      <c r="I130">
        <v>0.27548600000000001</v>
      </c>
      <c r="J130">
        <v>0.24312</v>
      </c>
      <c r="K130">
        <v>0.27738200000000002</v>
      </c>
      <c r="L130">
        <v>0.27674100000000001</v>
      </c>
      <c r="M130">
        <v>0.29345500000000002</v>
      </c>
      <c r="N130">
        <f t="shared" si="9"/>
        <v>0.23146666666666663</v>
      </c>
      <c r="O130">
        <f t="shared" si="10"/>
        <v>1.4024375552257749E-3</v>
      </c>
      <c r="Q130">
        <v>1.8941E-2</v>
      </c>
      <c r="R130">
        <v>1.3594999999999999E-2</v>
      </c>
      <c r="S130">
        <v>1.6407000000000001E-2</v>
      </c>
      <c r="T130">
        <v>2.3708E-2</v>
      </c>
      <c r="U130">
        <v>2.3813999999999998E-2</v>
      </c>
      <c r="V130">
        <v>2.4922E-2</v>
      </c>
      <c r="W130">
        <v>2.5735000000000001E-2</v>
      </c>
      <c r="X130">
        <v>2.2842000000000001E-2</v>
      </c>
      <c r="Y130">
        <v>2.1856E-2</v>
      </c>
      <c r="Z130">
        <v>2.5169E-2</v>
      </c>
      <c r="AA130">
        <v>1.9592999999999999E-2</v>
      </c>
      <c r="AB130">
        <v>2.2978999999999999E-2</v>
      </c>
      <c r="AC130">
        <f t="shared" si="11"/>
        <v>2.2903329799596625E-2</v>
      </c>
      <c r="AD130">
        <f t="shared" si="12"/>
        <v>0.13876939903884139</v>
      </c>
      <c r="AG130">
        <v>2.4E-2</v>
      </c>
      <c r="AH130">
        <f t="shared" si="15"/>
        <v>0.44465161923454366</v>
      </c>
      <c r="AI130">
        <f t="shared" si="15"/>
        <v>0.63045836435180258</v>
      </c>
      <c r="AJ130">
        <f t="shared" si="15"/>
        <v>1.0366327883340698</v>
      </c>
      <c r="AK130">
        <f t="shared" si="14"/>
        <v>1.220530641513597</v>
      </c>
      <c r="AL130">
        <f t="shared" si="14"/>
        <v>1.390729154817427</v>
      </c>
      <c r="AM130">
        <f t="shared" si="14"/>
        <v>1.5749163093909671</v>
      </c>
      <c r="AN130">
        <f t="shared" si="14"/>
        <v>1.7343077873918418</v>
      </c>
      <c r="AO130">
        <f t="shared" si="14"/>
        <v>1.7877092796885141</v>
      </c>
      <c r="AP130">
        <f t="shared" si="14"/>
        <v>1.6441468857780484</v>
      </c>
      <c r="AQ130">
        <f t="shared" si="16"/>
        <v>1.9206619581775379</v>
      </c>
      <c r="AR130">
        <f t="shared" si="16"/>
        <v>1.9798325940764061</v>
      </c>
      <c r="AS130">
        <f t="shared" si="16"/>
        <v>2.2181027966742253</v>
      </c>
    </row>
    <row r="131" spans="1:45" x14ac:dyDescent="0.15">
      <c r="A131">
        <v>2.4500000000000001E-2</v>
      </c>
      <c r="B131">
        <v>9.4728999999999994E-2</v>
      </c>
      <c r="C131">
        <v>0.104493</v>
      </c>
      <c r="D131">
        <v>0.16861400000000001</v>
      </c>
      <c r="E131">
        <v>0.20802699999999999</v>
      </c>
      <c r="F131">
        <v>0.24510999999999999</v>
      </c>
      <c r="G131">
        <v>0.28237899999999999</v>
      </c>
      <c r="H131">
        <v>0.25837500000000002</v>
      </c>
      <c r="I131">
        <v>0.28384799999999999</v>
      </c>
      <c r="J131">
        <v>0.29702400000000001</v>
      </c>
      <c r="K131">
        <v>0.26450600000000002</v>
      </c>
      <c r="L131">
        <v>0.29005300000000001</v>
      </c>
      <c r="M131">
        <v>0.26831899999999997</v>
      </c>
      <c r="N131">
        <f t="shared" ref="N131:N194" si="17">AVERAGE(B131:M131)</f>
        <v>0.23045641666666664</v>
      </c>
      <c r="O131">
        <f t="shared" ref="O131:O194" si="18">N131/165.04597</f>
        <v>1.3963165333068515E-3</v>
      </c>
      <c r="Q131">
        <v>1.8773999999999999E-2</v>
      </c>
      <c r="R131">
        <v>1.3132E-2</v>
      </c>
      <c r="S131">
        <v>1.5792E-2</v>
      </c>
      <c r="T131">
        <v>2.4473000000000002E-2</v>
      </c>
      <c r="U131">
        <v>2.3774E-2</v>
      </c>
      <c r="V131">
        <v>2.5835E-2</v>
      </c>
      <c r="W131">
        <v>2.5191999999999999E-2</v>
      </c>
      <c r="X131">
        <v>2.4102999999999999E-2</v>
      </c>
      <c r="Y131">
        <v>2.5544000000000001E-2</v>
      </c>
      <c r="Z131">
        <v>2.3743E-2</v>
      </c>
      <c r="AA131">
        <v>2.0646999999999999E-2</v>
      </c>
      <c r="AB131">
        <v>2.1700000000000001E-2</v>
      </c>
      <c r="AC131">
        <f t="shared" ref="AC131:AC194" si="19">SQRT((Q131^2+R131^2+S131^2+T131^2+U131^2+V131^2+W131^2+X131^2+Y131^2+Z131^2+AA131^2+AB131^2)/(12-1))</f>
        <v>2.3227890486536774E-2</v>
      </c>
      <c r="AD131">
        <f t="shared" ref="AD131:AD194" si="20">AC131/0.1650459680465</f>
        <v>0.14073588565333842</v>
      </c>
      <c r="AG131">
        <v>2.4500000000000001E-2</v>
      </c>
      <c r="AH131">
        <f t="shared" si="15"/>
        <v>0.46481354268891062</v>
      </c>
      <c r="AI131">
        <f t="shared" si="15"/>
        <v>0.55563649898968415</v>
      </c>
      <c r="AJ131">
        <f t="shared" si="15"/>
        <v>0.9313632346442775</v>
      </c>
      <c r="AK131">
        <f t="shared" si="14"/>
        <v>1.1474819350212366</v>
      </c>
      <c r="AL131">
        <f t="shared" si="14"/>
        <v>1.3940962347855761</v>
      </c>
      <c r="AM131">
        <f t="shared" si="14"/>
        <v>1.6584189816174311</v>
      </c>
      <c r="AN131">
        <f t="shared" si="14"/>
        <v>1.5968788627935724</v>
      </c>
      <c r="AO131">
        <f t="shared" si="14"/>
        <v>1.8419727449707983</v>
      </c>
      <c r="AP131">
        <f t="shared" si="14"/>
        <v>2.008683302901197</v>
      </c>
      <c r="AQ131">
        <f t="shared" si="16"/>
        <v>1.831505331671514</v>
      </c>
      <c r="AR131">
        <f t="shared" si="16"/>
        <v>2.0750679639433396</v>
      </c>
      <c r="AS131">
        <f t="shared" si="16"/>
        <v>2.028110355253212</v>
      </c>
    </row>
    <row r="132" spans="1:45" x14ac:dyDescent="0.15">
      <c r="A132">
        <v>2.5000000000000001E-2</v>
      </c>
      <c r="B132">
        <v>7.4524999999999994E-2</v>
      </c>
      <c r="C132">
        <v>0.12242500000000001</v>
      </c>
      <c r="D132">
        <v>0.16431599999999999</v>
      </c>
      <c r="E132">
        <v>0.195164</v>
      </c>
      <c r="F132">
        <v>0.236235</v>
      </c>
      <c r="G132">
        <v>0.248469</v>
      </c>
      <c r="H132">
        <v>0.25725799999999999</v>
      </c>
      <c r="I132">
        <v>0.33561299999999999</v>
      </c>
      <c r="J132">
        <v>0.23765800000000001</v>
      </c>
      <c r="K132">
        <v>0.24499399999999999</v>
      </c>
      <c r="L132">
        <v>0.25720399999999999</v>
      </c>
      <c r="M132">
        <v>0.26599699999999998</v>
      </c>
      <c r="N132">
        <f t="shared" si="17"/>
        <v>0.21998816666666665</v>
      </c>
      <c r="O132">
        <f t="shared" si="18"/>
        <v>1.3328902648557044E-3</v>
      </c>
      <c r="Q132">
        <v>1.5245999999999999E-2</v>
      </c>
      <c r="R132">
        <v>1.4026E-2</v>
      </c>
      <c r="S132">
        <v>1.5720999999999999E-2</v>
      </c>
      <c r="T132">
        <v>2.3229E-2</v>
      </c>
      <c r="U132">
        <v>2.4202999999999999E-2</v>
      </c>
      <c r="V132">
        <v>2.3802E-2</v>
      </c>
      <c r="W132">
        <v>2.5177000000000001E-2</v>
      </c>
      <c r="X132">
        <v>2.632E-2</v>
      </c>
      <c r="Y132">
        <v>2.3007E-2</v>
      </c>
      <c r="Z132">
        <v>2.3844000000000001E-2</v>
      </c>
      <c r="AA132">
        <v>1.9629000000000001E-2</v>
      </c>
      <c r="AB132">
        <v>2.2558000000000002E-2</v>
      </c>
      <c r="AC132">
        <f t="shared" si="19"/>
        <v>2.273737213168104E-2</v>
      </c>
      <c r="AD132">
        <f t="shared" si="20"/>
        <v>0.13776387512402011</v>
      </c>
      <c r="AG132">
        <v>2.5000000000000001E-2</v>
      </c>
      <c r="AH132">
        <f t="shared" si="15"/>
        <v>0.36567713444553479</v>
      </c>
      <c r="AI132">
        <f t="shared" si="15"/>
        <v>0.65098904604913332</v>
      </c>
      <c r="AJ132">
        <f t="shared" si="15"/>
        <v>0.90762262483429068</v>
      </c>
      <c r="AK132">
        <f t="shared" si="14"/>
        <v>1.076529317667825</v>
      </c>
      <c r="AL132">
        <f t="shared" si="14"/>
        <v>1.3436184734387442</v>
      </c>
      <c r="AM132">
        <f t="shared" si="14"/>
        <v>1.4592646972455512</v>
      </c>
      <c r="AN132">
        <f t="shared" si="14"/>
        <v>1.5899752781211371</v>
      </c>
      <c r="AO132">
        <f t="shared" si="14"/>
        <v>2.1778909798831929</v>
      </c>
      <c r="AP132">
        <f t="shared" si="14"/>
        <v>1.6072090349631434</v>
      </c>
      <c r="AQ132">
        <f t="shared" si="16"/>
        <v>1.6963993906661128</v>
      </c>
      <c r="AR132">
        <f t="shared" si="16"/>
        <v>1.8400629560738304</v>
      </c>
      <c r="AS132">
        <f t="shared" si="16"/>
        <v>2.0105593348450488</v>
      </c>
    </row>
    <row r="133" spans="1:45" x14ac:dyDescent="0.15">
      <c r="A133">
        <v>2.5499999999999998E-2</v>
      </c>
      <c r="B133">
        <v>9.2395000000000005E-2</v>
      </c>
      <c r="C133">
        <v>0.12546199999999999</v>
      </c>
      <c r="D133">
        <v>0.12784899999999999</v>
      </c>
      <c r="E133">
        <v>0.174175</v>
      </c>
      <c r="F133">
        <v>0.21526699999999999</v>
      </c>
      <c r="G133">
        <v>0.25792700000000002</v>
      </c>
      <c r="H133">
        <v>0.27288699999999999</v>
      </c>
      <c r="I133">
        <v>0.244586</v>
      </c>
      <c r="J133">
        <v>0.26373999999999997</v>
      </c>
      <c r="K133">
        <v>0.26571699999999998</v>
      </c>
      <c r="L133">
        <v>0.26141199999999998</v>
      </c>
      <c r="M133">
        <v>0.22117700000000001</v>
      </c>
      <c r="N133">
        <f t="shared" si="17"/>
        <v>0.21021616666666665</v>
      </c>
      <c r="O133">
        <f t="shared" si="18"/>
        <v>1.2736825180685518E-3</v>
      </c>
      <c r="Q133">
        <v>1.5768000000000001E-2</v>
      </c>
      <c r="R133">
        <v>1.5014E-2</v>
      </c>
      <c r="S133">
        <v>1.3295E-2</v>
      </c>
      <c r="T133">
        <v>2.1808000000000001E-2</v>
      </c>
      <c r="U133">
        <v>2.2471999999999999E-2</v>
      </c>
      <c r="V133">
        <v>2.4188999999999999E-2</v>
      </c>
      <c r="W133">
        <v>2.6415999999999999E-2</v>
      </c>
      <c r="X133">
        <v>2.2017999999999999E-2</v>
      </c>
      <c r="Y133">
        <v>2.4760000000000001E-2</v>
      </c>
      <c r="Z133">
        <v>2.4378E-2</v>
      </c>
      <c r="AA133">
        <v>1.9871E-2</v>
      </c>
      <c r="AB133">
        <v>1.8970999999999998E-2</v>
      </c>
      <c r="AC133">
        <f t="shared" si="19"/>
        <v>2.2076708746797135E-2</v>
      </c>
      <c r="AD133">
        <f t="shared" si="20"/>
        <v>0.13376096979586469</v>
      </c>
      <c r="AG133">
        <v>2.5499999999999998E-2</v>
      </c>
      <c r="AH133">
        <f t="shared" si="15"/>
        <v>0.45336113837095193</v>
      </c>
      <c r="AI133">
        <f t="shared" si="15"/>
        <v>0.66713814739976596</v>
      </c>
      <c r="AJ133">
        <f t="shared" si="15"/>
        <v>0.70619200176756514</v>
      </c>
      <c r="AK133">
        <f t="shared" si="14"/>
        <v>0.9607534888852115</v>
      </c>
      <c r="AL133">
        <f t="shared" si="14"/>
        <v>1.22436014105335</v>
      </c>
      <c r="AM133">
        <f t="shared" si="14"/>
        <v>1.5148117695424914</v>
      </c>
      <c r="AN133">
        <f t="shared" si="14"/>
        <v>1.6865698393077873</v>
      </c>
      <c r="AO133">
        <f t="shared" si="14"/>
        <v>1.5871901362751462</v>
      </c>
      <c r="AP133">
        <f t="shared" si="14"/>
        <v>1.7835936971664297</v>
      </c>
      <c r="AQ133">
        <f t="shared" si="16"/>
        <v>1.8398905968702395</v>
      </c>
      <c r="AR133">
        <f t="shared" si="16"/>
        <v>1.8701674059235942</v>
      </c>
      <c r="AS133">
        <f t="shared" si="16"/>
        <v>1.6717838246409675</v>
      </c>
    </row>
    <row r="134" spans="1:45" x14ac:dyDescent="0.15">
      <c r="A134">
        <v>2.5999999999999999E-2</v>
      </c>
      <c r="B134">
        <v>5.1679000000000003E-2</v>
      </c>
      <c r="C134">
        <v>0.109511</v>
      </c>
      <c r="D134">
        <v>0.12916</v>
      </c>
      <c r="E134">
        <v>0.168241</v>
      </c>
      <c r="F134">
        <v>0.181669</v>
      </c>
      <c r="G134">
        <v>0.20297999999999999</v>
      </c>
      <c r="H134">
        <v>0.226691</v>
      </c>
      <c r="I134">
        <v>0.29459800000000003</v>
      </c>
      <c r="J134">
        <v>0.25361899999999998</v>
      </c>
      <c r="K134">
        <v>0.25963999999999998</v>
      </c>
      <c r="L134">
        <v>0.263907</v>
      </c>
      <c r="M134">
        <v>0.25267299999999998</v>
      </c>
      <c r="N134">
        <f t="shared" si="17"/>
        <v>0.19953066666666672</v>
      </c>
      <c r="O134">
        <f t="shared" si="18"/>
        <v>1.2089399496798784E-3</v>
      </c>
      <c r="Q134">
        <v>1.1639999999999999E-2</v>
      </c>
      <c r="R134">
        <v>1.3481E-2</v>
      </c>
      <c r="S134">
        <v>1.3889E-2</v>
      </c>
      <c r="T134">
        <v>2.1160000000000002E-2</v>
      </c>
      <c r="U134">
        <v>2.1205999999999999E-2</v>
      </c>
      <c r="V134">
        <v>2.1683999999999998E-2</v>
      </c>
      <c r="W134">
        <v>2.2988999999999999E-2</v>
      </c>
      <c r="X134">
        <v>2.4836E-2</v>
      </c>
      <c r="Y134">
        <v>2.3570000000000001E-2</v>
      </c>
      <c r="Z134">
        <v>2.4636000000000002E-2</v>
      </c>
      <c r="AA134">
        <v>2.0249E-2</v>
      </c>
      <c r="AB134">
        <v>2.1162E-2</v>
      </c>
      <c r="AC134">
        <f t="shared" si="19"/>
        <v>2.1412438678997267E-2</v>
      </c>
      <c r="AD134">
        <f t="shared" si="20"/>
        <v>0.12973621187137713</v>
      </c>
      <c r="AG134">
        <v>2.5999999999999999E-2</v>
      </c>
      <c r="AH134">
        <f t="shared" si="15"/>
        <v>0.25357703631010797</v>
      </c>
      <c r="AI134">
        <f t="shared" si="15"/>
        <v>0.58231947250877381</v>
      </c>
      <c r="AJ134">
        <f t="shared" si="15"/>
        <v>0.71343349536014133</v>
      </c>
      <c r="AK134">
        <f t="shared" si="14"/>
        <v>0.92802140217331341</v>
      </c>
      <c r="AL134">
        <f t="shared" si="14"/>
        <v>1.0332669775907177</v>
      </c>
      <c r="AM134">
        <f t="shared" si="14"/>
        <v>1.1921066541375462</v>
      </c>
      <c r="AN134">
        <f t="shared" si="14"/>
        <v>1.4010568603213844</v>
      </c>
      <c r="AO134">
        <f t="shared" si="14"/>
        <v>1.9117326411421158</v>
      </c>
      <c r="AP134">
        <f t="shared" si="14"/>
        <v>1.7151484411983497</v>
      </c>
      <c r="AQ134">
        <f t="shared" si="16"/>
        <v>1.7978119374047916</v>
      </c>
      <c r="AR134">
        <f t="shared" si="16"/>
        <v>1.8880168836743456</v>
      </c>
      <c r="AS134">
        <f t="shared" si="16"/>
        <v>1.9098488284202568</v>
      </c>
    </row>
    <row r="135" spans="1:45" x14ac:dyDescent="0.15">
      <c r="A135">
        <v>2.6499999999999999E-2</v>
      </c>
      <c r="B135">
        <v>7.2687000000000002E-2</v>
      </c>
      <c r="C135">
        <v>0.11773699999999999</v>
      </c>
      <c r="D135">
        <v>0.15851899999999999</v>
      </c>
      <c r="E135">
        <v>0.16278300000000001</v>
      </c>
      <c r="F135">
        <v>0.24671799999999999</v>
      </c>
      <c r="G135">
        <v>0.20710700000000001</v>
      </c>
      <c r="H135">
        <v>0.226273</v>
      </c>
      <c r="I135">
        <v>0.244974</v>
      </c>
      <c r="J135">
        <v>0.22550500000000001</v>
      </c>
      <c r="K135">
        <v>0.29449199999999998</v>
      </c>
      <c r="L135">
        <v>0.291958</v>
      </c>
      <c r="M135">
        <v>0.24879799999999999</v>
      </c>
      <c r="N135">
        <f t="shared" si="17"/>
        <v>0.20812925000000002</v>
      </c>
      <c r="O135">
        <f t="shared" si="18"/>
        <v>1.2610380610929186E-3</v>
      </c>
      <c r="Q135">
        <v>1.6046000000000001E-2</v>
      </c>
      <c r="R135">
        <v>1.4284E-2</v>
      </c>
      <c r="S135">
        <v>1.5768999999999998E-2</v>
      </c>
      <c r="T135">
        <v>2.2352E-2</v>
      </c>
      <c r="U135">
        <v>2.5399999999999999E-2</v>
      </c>
      <c r="V135">
        <v>2.2671E-2</v>
      </c>
      <c r="W135">
        <v>2.4015999999999999E-2</v>
      </c>
      <c r="X135">
        <v>2.3415999999999999E-2</v>
      </c>
      <c r="Y135">
        <v>2.2256999999999999E-2</v>
      </c>
      <c r="Z135">
        <v>2.6439000000000001E-2</v>
      </c>
      <c r="AA135">
        <v>2.2107000000000002E-2</v>
      </c>
      <c r="AB135">
        <v>2.1783E-2</v>
      </c>
      <c r="AC135">
        <f t="shared" si="19"/>
        <v>2.2666765615202918E-2</v>
      </c>
      <c r="AD135">
        <f t="shared" si="20"/>
        <v>0.13733607602469142</v>
      </c>
      <c r="AG135">
        <v>2.6499999999999999E-2</v>
      </c>
      <c r="AH135">
        <f t="shared" si="15"/>
        <v>0.3566584887144259</v>
      </c>
      <c r="AI135">
        <f t="shared" si="15"/>
        <v>0.62606083164947357</v>
      </c>
      <c r="AJ135">
        <f t="shared" si="15"/>
        <v>0.8756020768890852</v>
      </c>
      <c r="AK135">
        <f t="shared" si="14"/>
        <v>0.89791494290915108</v>
      </c>
      <c r="AL135">
        <f t="shared" si="14"/>
        <v>1.4032419519963599</v>
      </c>
      <c r="AM135">
        <f t="shared" si="14"/>
        <v>1.216344629118459</v>
      </c>
      <c r="AN135">
        <f t="shared" si="14"/>
        <v>1.3984734239802226</v>
      </c>
      <c r="AO135">
        <f t="shared" si="14"/>
        <v>1.5897079818299806</v>
      </c>
      <c r="AP135">
        <f t="shared" si="14"/>
        <v>1.5250219787651316</v>
      </c>
      <c r="AQ135">
        <f t="shared" si="16"/>
        <v>2.0391358537598672</v>
      </c>
      <c r="AR135">
        <f t="shared" si="16"/>
        <v>2.0886965231077408</v>
      </c>
      <c r="AS135">
        <f t="shared" si="16"/>
        <v>1.8805593348450491</v>
      </c>
    </row>
    <row r="136" spans="1:45" x14ac:dyDescent="0.15">
      <c r="A136">
        <v>2.7E-2</v>
      </c>
      <c r="B136">
        <v>8.2298999999999997E-2</v>
      </c>
      <c r="C136">
        <v>0.101174</v>
      </c>
      <c r="D136">
        <v>0.11117200000000001</v>
      </c>
      <c r="E136">
        <v>0.191609</v>
      </c>
      <c r="F136">
        <v>0.205816</v>
      </c>
      <c r="G136">
        <v>0.19886699999999999</v>
      </c>
      <c r="H136">
        <v>0.28910599999999997</v>
      </c>
      <c r="I136">
        <v>0.26706800000000003</v>
      </c>
      <c r="J136">
        <v>0.25298700000000002</v>
      </c>
      <c r="K136">
        <v>0.26186799999999999</v>
      </c>
      <c r="L136">
        <v>0.26383499999999999</v>
      </c>
      <c r="M136">
        <v>0.25936399999999998</v>
      </c>
      <c r="N136">
        <f t="shared" si="17"/>
        <v>0.20709708333333335</v>
      </c>
      <c r="O136">
        <f t="shared" si="18"/>
        <v>1.2547842478876239E-3</v>
      </c>
      <c r="Q136">
        <v>1.3129999999999999E-2</v>
      </c>
      <c r="R136">
        <v>1.3225000000000001E-2</v>
      </c>
      <c r="S136">
        <v>1.3634E-2</v>
      </c>
      <c r="T136">
        <v>2.3855000000000001E-2</v>
      </c>
      <c r="U136">
        <v>2.2790000000000001E-2</v>
      </c>
      <c r="V136">
        <v>2.2453000000000001E-2</v>
      </c>
      <c r="W136">
        <v>2.7327000000000001E-2</v>
      </c>
      <c r="X136">
        <v>2.3470999999999999E-2</v>
      </c>
      <c r="Y136">
        <v>2.4929E-2</v>
      </c>
      <c r="Z136">
        <v>2.5125999999999999E-2</v>
      </c>
      <c r="AA136">
        <v>2.0334000000000001E-2</v>
      </c>
      <c r="AB136">
        <v>2.1530000000000001E-2</v>
      </c>
      <c r="AC136">
        <f t="shared" si="19"/>
        <v>2.2468567859041742E-2</v>
      </c>
      <c r="AD136">
        <f t="shared" si="20"/>
        <v>0.13613521205626455</v>
      </c>
      <c r="AG136">
        <v>2.7E-2</v>
      </c>
      <c r="AH136">
        <f t="shared" si="15"/>
        <v>0.40382237487733069</v>
      </c>
      <c r="AI136">
        <f t="shared" si="15"/>
        <v>0.53798787620972033</v>
      </c>
      <c r="AJ136">
        <f t="shared" si="15"/>
        <v>0.61407423773751657</v>
      </c>
      <c r="AK136">
        <f t="shared" si="14"/>
        <v>1.0569198521705554</v>
      </c>
      <c r="AL136">
        <f t="shared" si="14"/>
        <v>1.1706063018996702</v>
      </c>
      <c r="AM136">
        <f t="shared" si="14"/>
        <v>1.1679509015093674</v>
      </c>
      <c r="AN136">
        <f t="shared" si="14"/>
        <v>1.7868108776266995</v>
      </c>
      <c r="AO136">
        <f t="shared" si="14"/>
        <v>1.7330824140168726</v>
      </c>
      <c r="AP136">
        <f t="shared" si="14"/>
        <v>1.710874416717387</v>
      </c>
      <c r="AQ136">
        <f t="shared" si="16"/>
        <v>1.8132391635507548</v>
      </c>
      <c r="AR136">
        <f t="shared" si="16"/>
        <v>1.8875017885248249</v>
      </c>
      <c r="AS136">
        <f t="shared" si="16"/>
        <v>1.9604232804232802</v>
      </c>
    </row>
    <row r="137" spans="1:45" x14ac:dyDescent="0.15">
      <c r="A137">
        <v>2.75E-2</v>
      </c>
      <c r="B137">
        <v>5.6633999999999997E-2</v>
      </c>
      <c r="C137">
        <v>8.1032999999999994E-2</v>
      </c>
      <c r="D137">
        <v>0.150697</v>
      </c>
      <c r="E137">
        <v>0.220221</v>
      </c>
      <c r="F137">
        <v>0.19293299999999999</v>
      </c>
      <c r="G137">
        <v>0.198023</v>
      </c>
      <c r="H137">
        <v>0.204765</v>
      </c>
      <c r="I137">
        <v>0.232428</v>
      </c>
      <c r="J137">
        <v>0.238117</v>
      </c>
      <c r="K137">
        <v>0.252083</v>
      </c>
      <c r="L137">
        <v>0.25570500000000002</v>
      </c>
      <c r="M137">
        <v>0.24792400000000001</v>
      </c>
      <c r="N137">
        <f t="shared" si="17"/>
        <v>0.1942135833333333</v>
      </c>
      <c r="O137">
        <f t="shared" si="18"/>
        <v>1.176724177714447E-3</v>
      </c>
      <c r="Q137">
        <v>1.3885E-2</v>
      </c>
      <c r="R137">
        <v>1.136E-2</v>
      </c>
      <c r="S137">
        <v>1.5337E-2</v>
      </c>
      <c r="T137">
        <v>2.4875999999999999E-2</v>
      </c>
      <c r="U137">
        <v>2.2245000000000001E-2</v>
      </c>
      <c r="V137">
        <v>2.2512000000000001E-2</v>
      </c>
      <c r="W137">
        <v>2.3073E-2</v>
      </c>
      <c r="X137">
        <v>2.1689E-2</v>
      </c>
      <c r="Y137">
        <v>2.3179999999999999E-2</v>
      </c>
      <c r="Z137">
        <v>2.4459999999999999E-2</v>
      </c>
      <c r="AA137">
        <v>2.0833999999999998E-2</v>
      </c>
      <c r="AB137">
        <v>2.1631999999999998E-2</v>
      </c>
      <c r="AC137">
        <f t="shared" si="19"/>
        <v>2.1779663093228631E-2</v>
      </c>
      <c r="AD137">
        <f t="shared" si="20"/>
        <v>0.13196119451456356</v>
      </c>
      <c r="AG137">
        <v>2.75E-2</v>
      </c>
      <c r="AH137">
        <f t="shared" si="15"/>
        <v>0.27789008832188417</v>
      </c>
      <c r="AI137">
        <f t="shared" si="15"/>
        <v>0.43088907795384446</v>
      </c>
      <c r="AJ137">
        <f t="shared" si="15"/>
        <v>0.83239615554573576</v>
      </c>
      <c r="AK137">
        <f t="shared" si="14"/>
        <v>1.2147443322852887</v>
      </c>
      <c r="AL137">
        <f t="shared" si="14"/>
        <v>1.0973324991468547</v>
      </c>
      <c r="AM137">
        <f t="shared" si="14"/>
        <v>1.1629940682445528</v>
      </c>
      <c r="AN137">
        <f t="shared" si="14"/>
        <v>1.2655438813349815</v>
      </c>
      <c r="AO137">
        <f t="shared" si="14"/>
        <v>1.508293316028553</v>
      </c>
      <c r="AP137">
        <f t="shared" si="14"/>
        <v>1.6103131128694124</v>
      </c>
      <c r="AQ137">
        <f t="shared" si="16"/>
        <v>1.745485389835203</v>
      </c>
      <c r="AR137">
        <f t="shared" si="16"/>
        <v>1.8293389612247821</v>
      </c>
      <c r="AS137">
        <f t="shared" si="16"/>
        <v>1.8739531368102798</v>
      </c>
    </row>
    <row r="138" spans="1:45" x14ac:dyDescent="0.15">
      <c r="A138">
        <v>2.8000000000000001E-2</v>
      </c>
      <c r="B138">
        <v>6.7447999999999994E-2</v>
      </c>
      <c r="C138">
        <v>8.6208000000000007E-2</v>
      </c>
      <c r="D138">
        <v>0.127275</v>
      </c>
      <c r="E138">
        <v>0.16323299999999999</v>
      </c>
      <c r="F138">
        <v>0.231738</v>
      </c>
      <c r="G138">
        <v>0.193358</v>
      </c>
      <c r="H138">
        <v>0.201155</v>
      </c>
      <c r="I138">
        <v>0.21026500000000001</v>
      </c>
      <c r="J138">
        <v>0.211621</v>
      </c>
      <c r="K138">
        <v>0.224268</v>
      </c>
      <c r="L138">
        <v>0.214171</v>
      </c>
      <c r="M138">
        <v>0.216304</v>
      </c>
      <c r="N138">
        <f t="shared" si="17"/>
        <v>0.17892033333333335</v>
      </c>
      <c r="O138">
        <f t="shared" si="18"/>
        <v>1.0840636298682926E-3</v>
      </c>
      <c r="Q138">
        <v>1.5165E-2</v>
      </c>
      <c r="R138">
        <v>1.2481000000000001E-2</v>
      </c>
      <c r="S138">
        <v>1.4076999999999999E-2</v>
      </c>
      <c r="T138">
        <v>2.1503000000000001E-2</v>
      </c>
      <c r="U138">
        <v>2.4629999999999999E-2</v>
      </c>
      <c r="V138">
        <v>2.1669000000000001E-2</v>
      </c>
      <c r="W138">
        <v>2.2842000000000001E-2</v>
      </c>
      <c r="X138">
        <v>2.0847000000000001E-2</v>
      </c>
      <c r="Y138">
        <v>2.2731000000000001E-2</v>
      </c>
      <c r="Z138">
        <v>2.2082000000000001E-2</v>
      </c>
      <c r="AA138">
        <v>1.8332999999999999E-2</v>
      </c>
      <c r="AB138">
        <v>1.9356999999999999E-2</v>
      </c>
      <c r="AC138">
        <f t="shared" si="19"/>
        <v>2.0876118981440799E-2</v>
      </c>
      <c r="AD138">
        <f t="shared" si="20"/>
        <v>0.12648669475863333</v>
      </c>
      <c r="AG138">
        <v>2.8000000000000001E-2</v>
      </c>
      <c r="AH138">
        <f t="shared" si="15"/>
        <v>0.33095191364082427</v>
      </c>
      <c r="AI138">
        <f t="shared" si="15"/>
        <v>0.45840689141763269</v>
      </c>
      <c r="AJ138">
        <f t="shared" si="15"/>
        <v>0.70302143172779497</v>
      </c>
      <c r="AK138">
        <f t="shared" si="14"/>
        <v>0.90039715373159013</v>
      </c>
      <c r="AL138">
        <f t="shared" si="14"/>
        <v>1.3180411784779889</v>
      </c>
      <c r="AM138">
        <f t="shared" si="14"/>
        <v>1.1355964057085806</v>
      </c>
      <c r="AN138">
        <f t="shared" si="14"/>
        <v>1.2432323856613103</v>
      </c>
      <c r="AO138">
        <f t="shared" si="14"/>
        <v>1.3644711226476316</v>
      </c>
      <c r="AP138">
        <f t="shared" si="14"/>
        <v>1.4311286941232164</v>
      </c>
      <c r="AQ138">
        <f t="shared" si="16"/>
        <v>1.5528874117158289</v>
      </c>
      <c r="AR138">
        <f t="shared" si="16"/>
        <v>1.5322006009443412</v>
      </c>
      <c r="AS138">
        <f t="shared" si="16"/>
        <v>1.6349508692365835</v>
      </c>
    </row>
    <row r="139" spans="1:45" x14ac:dyDescent="0.15">
      <c r="A139">
        <v>2.8500000000000001E-2</v>
      </c>
      <c r="B139">
        <v>5.3895999999999999E-2</v>
      </c>
      <c r="C139">
        <v>0.124337</v>
      </c>
      <c r="D139">
        <v>0.122325</v>
      </c>
      <c r="E139">
        <v>0.15834899999999999</v>
      </c>
      <c r="F139">
        <v>0.191138</v>
      </c>
      <c r="G139">
        <v>0.25259599999999999</v>
      </c>
      <c r="H139">
        <v>0.27556799999999998</v>
      </c>
      <c r="I139">
        <v>0.25104399999999999</v>
      </c>
      <c r="J139">
        <v>0.24226900000000001</v>
      </c>
      <c r="K139">
        <v>0.22749</v>
      </c>
      <c r="L139">
        <v>0.252253</v>
      </c>
      <c r="M139">
        <v>0.238125</v>
      </c>
      <c r="N139">
        <f t="shared" si="17"/>
        <v>0.19911583333333335</v>
      </c>
      <c r="O139">
        <f t="shared" si="18"/>
        <v>1.2064265085256752E-3</v>
      </c>
      <c r="Q139">
        <v>1.6011000000000001E-2</v>
      </c>
      <c r="R139">
        <v>1.5086E-2</v>
      </c>
      <c r="S139">
        <v>1.439E-2</v>
      </c>
      <c r="T139">
        <v>2.2010999999999999E-2</v>
      </c>
      <c r="U139">
        <v>2.2423999999999999E-2</v>
      </c>
      <c r="V139">
        <v>2.5628999999999999E-2</v>
      </c>
      <c r="W139">
        <v>2.8254999999999999E-2</v>
      </c>
      <c r="X139">
        <v>2.3566E-2</v>
      </c>
      <c r="Y139">
        <v>2.4407999999999999E-2</v>
      </c>
      <c r="Z139">
        <v>2.3524E-2</v>
      </c>
      <c r="AA139">
        <v>2.0739E-2</v>
      </c>
      <c r="AB139">
        <v>2.1344999999999999E-2</v>
      </c>
      <c r="AC139">
        <f t="shared" si="19"/>
        <v>2.2810927847694562E-2</v>
      </c>
      <c r="AD139">
        <f t="shared" si="20"/>
        <v>0.13820954318173842</v>
      </c>
      <c r="AG139">
        <v>2.8500000000000001E-2</v>
      </c>
      <c r="AH139">
        <f t="shared" si="15"/>
        <v>0.26445534838076545</v>
      </c>
      <c r="AI139">
        <f t="shared" si="15"/>
        <v>0.661156014038073</v>
      </c>
      <c r="AJ139">
        <f t="shared" si="15"/>
        <v>0.67567940786566505</v>
      </c>
      <c r="AK139">
        <f t="shared" si="14"/>
        <v>0.87345689227205026</v>
      </c>
      <c r="AL139">
        <f t="shared" si="14"/>
        <v>1.0871231941758617</v>
      </c>
      <c r="AM139">
        <f t="shared" si="14"/>
        <v>1.4835026722264637</v>
      </c>
      <c r="AN139">
        <f t="shared" si="14"/>
        <v>1.7031396786155746</v>
      </c>
      <c r="AO139">
        <f t="shared" si="14"/>
        <v>1.6290979883192733</v>
      </c>
      <c r="AP139">
        <f t="shared" si="14"/>
        <v>1.6383918306620682</v>
      </c>
      <c r="AQ139">
        <f t="shared" si="16"/>
        <v>1.5751973410884919</v>
      </c>
      <c r="AR139">
        <f t="shared" si="16"/>
        <v>1.8046430104449851</v>
      </c>
      <c r="AS139">
        <f t="shared" si="16"/>
        <v>1.7998866213151927</v>
      </c>
    </row>
    <row r="140" spans="1:45" x14ac:dyDescent="0.15">
      <c r="A140">
        <v>2.9000000000000001E-2</v>
      </c>
      <c r="B140">
        <v>6.7944000000000004E-2</v>
      </c>
      <c r="C140">
        <v>0.11823</v>
      </c>
      <c r="D140">
        <v>0.12881799999999999</v>
      </c>
      <c r="E140">
        <v>0.15996199999999999</v>
      </c>
      <c r="F140">
        <v>0.19490499999999999</v>
      </c>
      <c r="G140">
        <v>0.18452399999999999</v>
      </c>
      <c r="H140">
        <v>0.24984999999999999</v>
      </c>
      <c r="I140">
        <v>0.25852399999999998</v>
      </c>
      <c r="J140">
        <v>0.249195</v>
      </c>
      <c r="K140">
        <v>0.26645099999999999</v>
      </c>
      <c r="L140">
        <v>0.23769699999999999</v>
      </c>
      <c r="M140">
        <v>0.213172</v>
      </c>
      <c r="N140">
        <f t="shared" si="17"/>
        <v>0.194106</v>
      </c>
      <c r="O140">
        <f t="shared" si="18"/>
        <v>1.1760723391186104E-3</v>
      </c>
      <c r="Q140">
        <v>1.4205000000000001E-2</v>
      </c>
      <c r="R140">
        <v>1.4991000000000001E-2</v>
      </c>
      <c r="S140">
        <v>1.4746E-2</v>
      </c>
      <c r="T140">
        <v>2.2821999999999999E-2</v>
      </c>
      <c r="U140">
        <v>2.3599999999999999E-2</v>
      </c>
      <c r="V140">
        <v>2.1267000000000001E-2</v>
      </c>
      <c r="W140">
        <v>2.6738999999999999E-2</v>
      </c>
      <c r="X140">
        <v>2.3504000000000001E-2</v>
      </c>
      <c r="Y140">
        <v>2.4677000000000001E-2</v>
      </c>
      <c r="Z140">
        <v>2.6246999999999999E-2</v>
      </c>
      <c r="AA140">
        <v>2.0674000000000001E-2</v>
      </c>
      <c r="AB140">
        <v>2.0160999999999998E-2</v>
      </c>
      <c r="AC140">
        <f t="shared" si="19"/>
        <v>2.2508982584737141E-2</v>
      </c>
      <c r="AD140">
        <f t="shared" si="20"/>
        <v>0.13638008156852074</v>
      </c>
      <c r="AG140">
        <v>2.9000000000000001E-2</v>
      </c>
      <c r="AH140">
        <f t="shared" si="15"/>
        <v>0.33338567222767418</v>
      </c>
      <c r="AI140">
        <f t="shared" si="15"/>
        <v>0.6286823354248644</v>
      </c>
      <c r="AJ140">
        <f t="shared" si="15"/>
        <v>0.71154441007512148</v>
      </c>
      <c r="AK140">
        <f t="shared" si="14"/>
        <v>0.88235423906448229</v>
      </c>
      <c r="AL140">
        <f t="shared" si="14"/>
        <v>1.1085485155272436</v>
      </c>
      <c r="AM140">
        <f t="shared" si="14"/>
        <v>1.0837141011334939</v>
      </c>
      <c r="AN140">
        <f t="shared" si="14"/>
        <v>1.5441903584672434</v>
      </c>
      <c r="AO140">
        <f t="shared" si="14"/>
        <v>1.6776378974691759</v>
      </c>
      <c r="AP140">
        <f t="shared" si="14"/>
        <v>1.6852302698316088</v>
      </c>
      <c r="AQ140">
        <f t="shared" si="16"/>
        <v>1.8449729954299958</v>
      </c>
      <c r="AR140">
        <f t="shared" si="16"/>
        <v>1.700507941050222</v>
      </c>
      <c r="AS140">
        <f t="shared" si="16"/>
        <v>1.6112773998488283</v>
      </c>
    </row>
    <row r="141" spans="1:45" x14ac:dyDescent="0.15">
      <c r="A141">
        <v>2.9499999999999998E-2</v>
      </c>
      <c r="B141">
        <v>5.9794E-2</v>
      </c>
      <c r="C141">
        <v>0.100107</v>
      </c>
      <c r="D141">
        <v>0.15237800000000001</v>
      </c>
      <c r="E141">
        <v>0.187776</v>
      </c>
      <c r="F141">
        <v>0.19133</v>
      </c>
      <c r="G141">
        <v>0.245729</v>
      </c>
      <c r="H141">
        <v>0.21401300000000001</v>
      </c>
      <c r="I141">
        <v>0.227078</v>
      </c>
      <c r="J141">
        <v>0.22593299999999999</v>
      </c>
      <c r="K141">
        <v>0.21734999999999999</v>
      </c>
      <c r="L141">
        <v>0.224102</v>
      </c>
      <c r="M141">
        <v>0.23389799999999999</v>
      </c>
      <c r="N141">
        <f t="shared" si="17"/>
        <v>0.18995733333333331</v>
      </c>
      <c r="O141">
        <f t="shared" si="18"/>
        <v>1.150935907937245E-3</v>
      </c>
      <c r="Q141">
        <v>1.4241999999999999E-2</v>
      </c>
      <c r="R141">
        <v>1.3480000000000001E-2</v>
      </c>
      <c r="S141">
        <v>1.6230000000000001E-2</v>
      </c>
      <c r="T141">
        <v>2.4028000000000001E-2</v>
      </c>
      <c r="U141">
        <v>2.2727000000000001E-2</v>
      </c>
      <c r="V141">
        <v>2.598E-2</v>
      </c>
      <c r="W141">
        <v>2.4067000000000002E-2</v>
      </c>
      <c r="X141">
        <v>2.2700000000000001E-2</v>
      </c>
      <c r="Y141">
        <v>2.3888E-2</v>
      </c>
      <c r="Z141">
        <v>2.3421999999999998E-2</v>
      </c>
      <c r="AA141">
        <v>1.9539999999999998E-2</v>
      </c>
      <c r="AB141">
        <v>2.1242E-2</v>
      </c>
      <c r="AC141">
        <f t="shared" si="19"/>
        <v>2.2286463192628021E-2</v>
      </c>
      <c r="AD141">
        <f t="shared" si="20"/>
        <v>0.13503185480028834</v>
      </c>
      <c r="AG141">
        <v>2.9499999999999998E-2</v>
      </c>
      <c r="AH141">
        <f t="shared" si="15"/>
        <v>0.29339548577036306</v>
      </c>
      <c r="AI141">
        <f t="shared" si="15"/>
        <v>0.53231415505689672</v>
      </c>
      <c r="AJ141">
        <f t="shared" si="15"/>
        <v>0.84168139637649142</v>
      </c>
      <c r="AK141">
        <f t="shared" si="14"/>
        <v>1.0357769319874235</v>
      </c>
      <c r="AL141">
        <f t="shared" si="14"/>
        <v>1.0882152201114776</v>
      </c>
      <c r="AM141">
        <f t="shared" si="14"/>
        <v>1.4431726082104892</v>
      </c>
      <c r="AN141">
        <f t="shared" si="14"/>
        <v>1.3227008652657604</v>
      </c>
      <c r="AO141">
        <f t="shared" si="14"/>
        <v>1.4735756002595719</v>
      </c>
      <c r="AP141">
        <f t="shared" si="14"/>
        <v>1.5279164130655305</v>
      </c>
      <c r="AQ141">
        <f t="shared" si="16"/>
        <v>1.5049854590776901</v>
      </c>
      <c r="AR141">
        <f t="shared" si="16"/>
        <v>1.6032479610816999</v>
      </c>
      <c r="AS141">
        <f t="shared" si="16"/>
        <v>1.7679365079365079</v>
      </c>
    </row>
    <row r="142" spans="1:45" x14ac:dyDescent="0.15">
      <c r="A142">
        <v>0.03</v>
      </c>
      <c r="B142">
        <v>5.8443000000000002E-2</v>
      </c>
      <c r="C142">
        <v>8.7601999999999999E-2</v>
      </c>
      <c r="D142">
        <v>9.6560999999999994E-2</v>
      </c>
      <c r="E142">
        <v>0.17646800000000001</v>
      </c>
      <c r="F142">
        <v>0.132691</v>
      </c>
      <c r="G142">
        <v>0.16859099999999999</v>
      </c>
      <c r="H142">
        <v>0.217864</v>
      </c>
      <c r="I142">
        <v>0.20971600000000001</v>
      </c>
      <c r="J142">
        <v>0.18568599999999999</v>
      </c>
      <c r="K142">
        <v>0.20555799999999999</v>
      </c>
      <c r="L142">
        <v>0.192886</v>
      </c>
      <c r="M142">
        <v>0.20858199999999999</v>
      </c>
      <c r="N142">
        <f t="shared" si="17"/>
        <v>0.16172066666666668</v>
      </c>
      <c r="O142">
        <f t="shared" si="18"/>
        <v>9.7985225974718841E-4</v>
      </c>
      <c r="Q142">
        <v>1.3941E-2</v>
      </c>
      <c r="R142">
        <v>1.2432E-2</v>
      </c>
      <c r="S142">
        <v>1.2411999999999999E-2</v>
      </c>
      <c r="T142">
        <v>2.435E-2</v>
      </c>
      <c r="U142">
        <v>1.9026000000000001E-2</v>
      </c>
      <c r="V142">
        <v>2.0704E-2</v>
      </c>
      <c r="W142">
        <v>2.4930999999999998E-2</v>
      </c>
      <c r="X142">
        <v>2.1846999999999998E-2</v>
      </c>
      <c r="Y142">
        <v>2.1772E-2</v>
      </c>
      <c r="Z142">
        <v>2.2297999999999998E-2</v>
      </c>
      <c r="AA142">
        <v>1.8131999999999999E-2</v>
      </c>
      <c r="AB142">
        <v>2.0726000000000001E-2</v>
      </c>
      <c r="AC142">
        <f t="shared" si="19"/>
        <v>2.0703390365743569E-2</v>
      </c>
      <c r="AD142">
        <f t="shared" si="20"/>
        <v>0.12544014622587207</v>
      </c>
      <c r="AG142">
        <v>0.03</v>
      </c>
      <c r="AH142">
        <f t="shared" si="15"/>
        <v>0.28676643768400395</v>
      </c>
      <c r="AI142">
        <f t="shared" si="15"/>
        <v>0.46581941933425502</v>
      </c>
      <c r="AJ142">
        <f t="shared" si="15"/>
        <v>0.53336831639416693</v>
      </c>
      <c r="AK142">
        <f t="shared" si="14"/>
        <v>0.97340173203155167</v>
      </c>
      <c r="AL142">
        <f t="shared" si="14"/>
        <v>0.75469798657718123</v>
      </c>
      <c r="AM142">
        <f t="shared" si="14"/>
        <v>0.99013919069712797</v>
      </c>
      <c r="AN142">
        <f t="shared" si="14"/>
        <v>1.3465018541409148</v>
      </c>
      <c r="AO142">
        <f t="shared" si="14"/>
        <v>1.3609085009733941</v>
      </c>
      <c r="AP142">
        <f t="shared" si="14"/>
        <v>1.2557381483735712</v>
      </c>
      <c r="AQ142">
        <f t="shared" si="16"/>
        <v>1.4233347181830771</v>
      </c>
      <c r="AR142">
        <f t="shared" si="16"/>
        <v>1.3799255973672917</v>
      </c>
      <c r="AS142">
        <f t="shared" si="16"/>
        <v>1.576583522297808</v>
      </c>
    </row>
    <row r="143" spans="1:45" x14ac:dyDescent="0.15">
      <c r="A143">
        <v>3.0499999999999999E-2</v>
      </c>
      <c r="B143">
        <v>5.8531E-2</v>
      </c>
      <c r="C143">
        <v>9.7883999999999999E-2</v>
      </c>
      <c r="D143">
        <v>0.11930499999999999</v>
      </c>
      <c r="E143">
        <v>0.19475700000000001</v>
      </c>
      <c r="F143">
        <v>0.15031900000000001</v>
      </c>
      <c r="G143">
        <v>0.24543699999999999</v>
      </c>
      <c r="H143">
        <v>0.25364399999999998</v>
      </c>
      <c r="I143">
        <v>0.26665499999999998</v>
      </c>
      <c r="J143">
        <v>0.218807</v>
      </c>
      <c r="K143">
        <v>0.214647</v>
      </c>
      <c r="L143">
        <v>0.214813</v>
      </c>
      <c r="M143">
        <v>0.23455400000000001</v>
      </c>
      <c r="N143">
        <f t="shared" si="17"/>
        <v>0.18911275000000002</v>
      </c>
      <c r="O143">
        <f t="shared" si="18"/>
        <v>1.1458186467685337E-3</v>
      </c>
      <c r="Q143">
        <v>1.4923000000000001E-2</v>
      </c>
      <c r="R143">
        <v>1.3708E-2</v>
      </c>
      <c r="S143">
        <v>1.4075000000000001E-2</v>
      </c>
      <c r="T143">
        <v>2.5288000000000001E-2</v>
      </c>
      <c r="U143">
        <v>2.1267999999999999E-2</v>
      </c>
      <c r="V143">
        <v>2.6523000000000001E-2</v>
      </c>
      <c r="W143">
        <v>2.7501999999999999E-2</v>
      </c>
      <c r="X143">
        <v>2.6002000000000001E-2</v>
      </c>
      <c r="Y143">
        <v>2.3619000000000001E-2</v>
      </c>
      <c r="Z143">
        <v>2.4473000000000002E-2</v>
      </c>
      <c r="AA143">
        <v>1.9802E-2</v>
      </c>
      <c r="AB143">
        <v>2.2377999999999999E-2</v>
      </c>
      <c r="AC143">
        <f t="shared" si="19"/>
        <v>2.3132295607892206E-2</v>
      </c>
      <c r="AD143">
        <f t="shared" si="20"/>
        <v>0.14015668411466384</v>
      </c>
      <c r="AG143">
        <v>3.0499999999999999E-2</v>
      </c>
      <c r="AH143">
        <f t="shared" si="15"/>
        <v>0.287198233562316</v>
      </c>
      <c r="AI143">
        <f t="shared" si="15"/>
        <v>0.52049345953419124</v>
      </c>
      <c r="AJ143">
        <f t="shared" si="15"/>
        <v>0.65899801148917359</v>
      </c>
      <c r="AK143">
        <f t="shared" si="14"/>
        <v>1.07428429587953</v>
      </c>
      <c r="AL143">
        <f t="shared" si="14"/>
        <v>0.85495961779092255</v>
      </c>
      <c r="AM143">
        <f t="shared" si="14"/>
        <v>1.4414576848534679</v>
      </c>
      <c r="AN143">
        <f t="shared" si="14"/>
        <v>1.567639060568603</v>
      </c>
      <c r="AO143">
        <f t="shared" si="14"/>
        <v>1.7304023361453602</v>
      </c>
      <c r="AP143">
        <f t="shared" si="14"/>
        <v>1.47972543450328</v>
      </c>
      <c r="AQ143">
        <f t="shared" si="16"/>
        <v>1.4862692147901955</v>
      </c>
      <c r="AR143">
        <f t="shared" si="16"/>
        <v>1.5367935326942339</v>
      </c>
      <c r="AS143">
        <f t="shared" si="16"/>
        <v>1.7728949357520787</v>
      </c>
    </row>
    <row r="144" spans="1:45" x14ac:dyDescent="0.15">
      <c r="A144">
        <v>3.1E-2</v>
      </c>
      <c r="B144">
        <v>5.7178E-2</v>
      </c>
      <c r="C144">
        <v>8.1307000000000004E-2</v>
      </c>
      <c r="D144">
        <v>0.11269</v>
      </c>
      <c r="E144">
        <v>0.12257700000000001</v>
      </c>
      <c r="F144">
        <v>0.170098</v>
      </c>
      <c r="G144">
        <v>0.18692500000000001</v>
      </c>
      <c r="H144">
        <v>0.23131699999999999</v>
      </c>
      <c r="I144">
        <v>0.22717499999999999</v>
      </c>
      <c r="J144">
        <v>0.20664199999999999</v>
      </c>
      <c r="K144">
        <v>0.22079399999999999</v>
      </c>
      <c r="L144">
        <v>0.23835100000000001</v>
      </c>
      <c r="M144">
        <v>0.223913</v>
      </c>
      <c r="N144">
        <f t="shared" si="17"/>
        <v>0.17324724999999996</v>
      </c>
      <c r="O144">
        <f t="shared" si="18"/>
        <v>1.0496908830915409E-3</v>
      </c>
      <c r="Q144">
        <v>1.5775000000000001E-2</v>
      </c>
      <c r="R144">
        <v>1.2321E-2</v>
      </c>
      <c r="S144">
        <v>1.3738999999999999E-2</v>
      </c>
      <c r="T144">
        <v>1.9917000000000001E-2</v>
      </c>
      <c r="U144">
        <v>2.2938E-2</v>
      </c>
      <c r="V144">
        <v>2.2827E-2</v>
      </c>
      <c r="W144">
        <v>2.7040000000000002E-2</v>
      </c>
      <c r="X144">
        <v>2.4102999999999999E-2</v>
      </c>
      <c r="Y144">
        <v>2.2661000000000001E-2</v>
      </c>
      <c r="Z144">
        <v>2.5413999999999999E-2</v>
      </c>
      <c r="AA144">
        <v>2.0976000000000002E-2</v>
      </c>
      <c r="AB144">
        <v>2.069E-2</v>
      </c>
      <c r="AC144">
        <f t="shared" si="19"/>
        <v>2.2100813746844871E-2</v>
      </c>
      <c r="AD144">
        <f t="shared" si="20"/>
        <v>0.13390702001649743</v>
      </c>
      <c r="AG144">
        <v>3.1E-2</v>
      </c>
      <c r="AH144">
        <f t="shared" si="15"/>
        <v>0.28055937193326791</v>
      </c>
      <c r="AI144">
        <f t="shared" si="15"/>
        <v>0.4323460597681591</v>
      </c>
      <c r="AJ144">
        <f t="shared" si="15"/>
        <v>0.62245912505523637</v>
      </c>
      <c r="AK144">
        <f t="shared" si="14"/>
        <v>0.67613767996028462</v>
      </c>
      <c r="AL144">
        <f t="shared" si="14"/>
        <v>0.96745535206461153</v>
      </c>
      <c r="AM144">
        <f t="shared" si="14"/>
        <v>1.0978152346273566</v>
      </c>
      <c r="AN144">
        <f t="shared" si="14"/>
        <v>1.4296477132262051</v>
      </c>
      <c r="AO144">
        <f t="shared" si="14"/>
        <v>1.4742050616482805</v>
      </c>
      <c r="AP144">
        <f t="shared" si="14"/>
        <v>1.3974572259417055</v>
      </c>
      <c r="AQ144">
        <f t="shared" si="16"/>
        <v>1.5288325716659743</v>
      </c>
      <c r="AR144">
        <f t="shared" si="16"/>
        <v>1.7051867219917014</v>
      </c>
      <c r="AS144">
        <f t="shared" si="16"/>
        <v>1.692464096749811</v>
      </c>
    </row>
    <row r="145" spans="1:45" x14ac:dyDescent="0.15">
      <c r="A145">
        <v>3.15E-2</v>
      </c>
      <c r="B145">
        <v>7.2225999999999999E-2</v>
      </c>
      <c r="C145">
        <v>7.8912999999999997E-2</v>
      </c>
      <c r="D145">
        <v>9.8778000000000005E-2</v>
      </c>
      <c r="E145">
        <v>0.116728</v>
      </c>
      <c r="F145">
        <v>0.18754999999999999</v>
      </c>
      <c r="G145">
        <v>0.16989399999999999</v>
      </c>
      <c r="H145">
        <v>0.14510600000000001</v>
      </c>
      <c r="I145">
        <v>0.236619</v>
      </c>
      <c r="J145">
        <v>0.197517</v>
      </c>
      <c r="K145">
        <v>0.231243</v>
      </c>
      <c r="L145">
        <v>0.194303</v>
      </c>
      <c r="M145">
        <v>0.253191</v>
      </c>
      <c r="N145">
        <f t="shared" si="17"/>
        <v>0.16517233333333331</v>
      </c>
      <c r="O145">
        <f t="shared" si="18"/>
        <v>1.0007656250760519E-3</v>
      </c>
      <c r="Q145">
        <v>1.8211999999999999E-2</v>
      </c>
      <c r="R145">
        <v>1.2891E-2</v>
      </c>
      <c r="S145">
        <v>1.2751999999999999E-2</v>
      </c>
      <c r="T145">
        <v>1.8579999999999999E-2</v>
      </c>
      <c r="U145">
        <v>2.3438000000000001E-2</v>
      </c>
      <c r="V145">
        <v>2.2225999999999999E-2</v>
      </c>
      <c r="W145">
        <v>2.1101000000000002E-2</v>
      </c>
      <c r="X145">
        <v>2.3937E-2</v>
      </c>
      <c r="Y145">
        <v>2.3012000000000001E-2</v>
      </c>
      <c r="Z145">
        <v>2.5322000000000001E-2</v>
      </c>
      <c r="AA145">
        <v>1.9880999999999999E-2</v>
      </c>
      <c r="AB145">
        <v>2.2748000000000001E-2</v>
      </c>
      <c r="AC145">
        <f t="shared" si="19"/>
        <v>2.1639049953939542E-2</v>
      </c>
      <c r="AD145">
        <f t="shared" si="20"/>
        <v>0.13110923102249283</v>
      </c>
      <c r="AG145">
        <v>3.15E-2</v>
      </c>
      <c r="AH145">
        <f t="shared" si="15"/>
        <v>0.35439646712463196</v>
      </c>
      <c r="AI145">
        <f t="shared" si="15"/>
        <v>0.4196160799744762</v>
      </c>
      <c r="AJ145">
        <f t="shared" si="15"/>
        <v>0.54561422889969069</v>
      </c>
      <c r="AK145">
        <f t="shared" si="14"/>
        <v>0.64387445529262499</v>
      </c>
      <c r="AL145">
        <f t="shared" si="14"/>
        <v>1.0667159595040381</v>
      </c>
      <c r="AM145">
        <f t="shared" si="14"/>
        <v>0.99779174252657532</v>
      </c>
      <c r="AN145">
        <f t="shared" si="14"/>
        <v>0.89682323856613111</v>
      </c>
      <c r="AO145">
        <f t="shared" si="14"/>
        <v>1.5354899415963661</v>
      </c>
      <c r="AP145">
        <f t="shared" si="14"/>
        <v>1.3357476161493202</v>
      </c>
      <c r="AQ145">
        <f t="shared" si="16"/>
        <v>1.6011840465309515</v>
      </c>
      <c r="AR145">
        <f t="shared" si="16"/>
        <v>1.3900629560738305</v>
      </c>
      <c r="AS145">
        <f t="shared" si="16"/>
        <v>1.9137641723356009</v>
      </c>
    </row>
    <row r="146" spans="1:45" x14ac:dyDescent="0.15">
      <c r="A146">
        <v>3.2000000000000001E-2</v>
      </c>
      <c r="B146">
        <v>7.4789999999999995E-2</v>
      </c>
      <c r="C146">
        <v>8.1642999999999993E-2</v>
      </c>
      <c r="D146">
        <v>0.115728</v>
      </c>
      <c r="E146">
        <v>0.16900000000000001</v>
      </c>
      <c r="F146">
        <v>0.17503299999999999</v>
      </c>
      <c r="G146">
        <v>0.19824</v>
      </c>
      <c r="H146">
        <v>0.21016599999999999</v>
      </c>
      <c r="I146">
        <v>0.196939</v>
      </c>
      <c r="J146">
        <v>0.18515799999999999</v>
      </c>
      <c r="K146">
        <v>0.21268100000000001</v>
      </c>
      <c r="L146">
        <v>0.190717</v>
      </c>
      <c r="M146">
        <v>0.24523600000000001</v>
      </c>
      <c r="N146">
        <f t="shared" si="17"/>
        <v>0.17127758333333332</v>
      </c>
      <c r="O146">
        <f t="shared" si="18"/>
        <v>1.0377568342525014E-3</v>
      </c>
      <c r="Q146">
        <v>1.8898000000000002E-2</v>
      </c>
      <c r="R146">
        <v>1.2503E-2</v>
      </c>
      <c r="S146">
        <v>1.468E-2</v>
      </c>
      <c r="T146">
        <v>2.3602999999999999E-2</v>
      </c>
      <c r="U146">
        <v>2.3362000000000001E-2</v>
      </c>
      <c r="V146">
        <v>2.4249E-2</v>
      </c>
      <c r="W146">
        <v>2.5099E-2</v>
      </c>
      <c r="X146">
        <v>2.1548000000000001E-2</v>
      </c>
      <c r="Y146">
        <v>2.1682E-2</v>
      </c>
      <c r="Z146">
        <v>2.3896000000000001E-2</v>
      </c>
      <c r="AA146">
        <v>1.8675000000000001E-2</v>
      </c>
      <c r="AB146">
        <v>2.3598000000000001E-2</v>
      </c>
      <c r="AC146">
        <f t="shared" si="19"/>
        <v>2.228102686755544E-2</v>
      </c>
      <c r="AD146">
        <f t="shared" si="20"/>
        <v>0.13499891655201166</v>
      </c>
      <c r="AG146">
        <v>3.2000000000000001E-2</v>
      </c>
      <c r="AH146">
        <f t="shared" si="15"/>
        <v>0.36697742885181545</v>
      </c>
      <c r="AI146">
        <f t="shared" si="15"/>
        <v>0.43413272359885141</v>
      </c>
      <c r="AJ146">
        <f t="shared" si="15"/>
        <v>0.63923994697304465</v>
      </c>
      <c r="AK146">
        <f t="shared" si="14"/>
        <v>0.93220806442716098</v>
      </c>
      <c r="AL146">
        <f t="shared" si="14"/>
        <v>0.99552383119099075</v>
      </c>
      <c r="AM146">
        <f t="shared" si="14"/>
        <v>1.164268514711928</v>
      </c>
      <c r="AN146">
        <f t="shared" si="14"/>
        <v>1.2989245982694684</v>
      </c>
      <c r="AO146">
        <f t="shared" si="14"/>
        <v>1.2779948085658666</v>
      </c>
      <c r="AP146">
        <f t="shared" si="14"/>
        <v>1.2521674443768174</v>
      </c>
      <c r="AQ146">
        <f t="shared" si="16"/>
        <v>1.4726561418086139</v>
      </c>
      <c r="AR146">
        <f t="shared" si="16"/>
        <v>1.3644083559879812</v>
      </c>
      <c r="AS146">
        <f t="shared" si="16"/>
        <v>1.8536356764928195</v>
      </c>
    </row>
    <row r="147" spans="1:45" x14ac:dyDescent="0.15">
      <c r="A147">
        <v>3.2500000000000001E-2</v>
      </c>
      <c r="B147">
        <v>6.9765999999999995E-2</v>
      </c>
      <c r="C147">
        <v>0.100816</v>
      </c>
      <c r="D147">
        <v>0.13722899999999999</v>
      </c>
      <c r="E147">
        <v>0.17249200000000001</v>
      </c>
      <c r="F147">
        <v>0.20911399999999999</v>
      </c>
      <c r="G147">
        <v>0.18659100000000001</v>
      </c>
      <c r="H147">
        <v>0.14937300000000001</v>
      </c>
      <c r="I147">
        <v>0.213287</v>
      </c>
      <c r="J147">
        <v>0.25776700000000002</v>
      </c>
      <c r="K147">
        <v>0.223223</v>
      </c>
      <c r="L147">
        <v>0.187694</v>
      </c>
      <c r="M147">
        <v>0.187004</v>
      </c>
      <c r="N147">
        <f t="shared" si="17"/>
        <v>0.17452966666666669</v>
      </c>
      <c r="O147">
        <f t="shared" si="18"/>
        <v>1.0574609405286702E-3</v>
      </c>
      <c r="Q147">
        <v>1.9550000000000001E-2</v>
      </c>
      <c r="R147">
        <v>1.4985999999999999E-2</v>
      </c>
      <c r="S147">
        <v>1.6785000000000001E-2</v>
      </c>
      <c r="T147">
        <v>2.4906000000000001E-2</v>
      </c>
      <c r="U147">
        <v>2.5413999999999999E-2</v>
      </c>
      <c r="V147">
        <v>2.4163E-2</v>
      </c>
      <c r="W147">
        <v>2.247E-2</v>
      </c>
      <c r="X147">
        <v>2.3979E-2</v>
      </c>
      <c r="Y147">
        <v>2.7574999999999999E-2</v>
      </c>
      <c r="Z147">
        <v>2.6577E-2</v>
      </c>
      <c r="AA147">
        <v>1.9512999999999999E-2</v>
      </c>
      <c r="AB147">
        <v>1.9512000000000002E-2</v>
      </c>
      <c r="AC147">
        <f t="shared" si="19"/>
        <v>2.3445557691267348E-2</v>
      </c>
      <c r="AD147">
        <f t="shared" si="20"/>
        <v>0.14205471341573034</v>
      </c>
      <c r="AG147">
        <v>3.2500000000000001E-2</v>
      </c>
      <c r="AH147">
        <f t="shared" si="15"/>
        <v>0.34232580961727177</v>
      </c>
      <c r="AI147">
        <f t="shared" si="15"/>
        <v>0.53608422843773262</v>
      </c>
      <c r="AJ147">
        <f t="shared" si="15"/>
        <v>0.75800375607600523</v>
      </c>
      <c r="AK147">
        <f t="shared" si="14"/>
        <v>0.95147002040928896</v>
      </c>
      <c r="AL147">
        <f t="shared" si="14"/>
        <v>1.1893641223979068</v>
      </c>
      <c r="AM147">
        <f t="shared" si="14"/>
        <v>1.0958536442121336</v>
      </c>
      <c r="AN147">
        <f t="shared" si="14"/>
        <v>0.9231953028430161</v>
      </c>
      <c r="AO147">
        <f t="shared" si="14"/>
        <v>1.3840817650876056</v>
      </c>
      <c r="AP147">
        <f t="shared" si="14"/>
        <v>1.7432001082031516</v>
      </c>
      <c r="AQ147">
        <f t="shared" si="16"/>
        <v>1.5456515718044592</v>
      </c>
      <c r="AR147">
        <f t="shared" si="16"/>
        <v>1.3427815138074117</v>
      </c>
      <c r="AS147">
        <f t="shared" si="16"/>
        <v>1.4134845049130764</v>
      </c>
    </row>
    <row r="148" spans="1:45" x14ac:dyDescent="0.15">
      <c r="A148">
        <v>3.3000000000000002E-2</v>
      </c>
      <c r="B148">
        <v>7.1105000000000002E-2</v>
      </c>
      <c r="C148">
        <v>8.8958999999999996E-2</v>
      </c>
      <c r="D148">
        <v>0.10939599999999999</v>
      </c>
      <c r="E148">
        <v>0.15204100000000001</v>
      </c>
      <c r="F148">
        <v>0.14492099999999999</v>
      </c>
      <c r="G148">
        <v>0.162741</v>
      </c>
      <c r="H148">
        <v>0.14995800000000001</v>
      </c>
      <c r="I148">
        <v>0.19908200000000001</v>
      </c>
      <c r="J148">
        <v>0.21141399999999999</v>
      </c>
      <c r="K148">
        <v>0.22262100000000001</v>
      </c>
      <c r="L148">
        <v>0.23955899999999999</v>
      </c>
      <c r="M148">
        <v>0.22074299999999999</v>
      </c>
      <c r="N148">
        <f t="shared" si="17"/>
        <v>0.16437833333333332</v>
      </c>
      <c r="O148">
        <f t="shared" si="18"/>
        <v>9.9595484417664554E-4</v>
      </c>
      <c r="Q148">
        <v>1.5616E-2</v>
      </c>
      <c r="R148">
        <v>1.4574999999999999E-2</v>
      </c>
      <c r="S148">
        <v>1.4841999999999999E-2</v>
      </c>
      <c r="T148">
        <v>2.3737999999999999E-2</v>
      </c>
      <c r="U148">
        <v>2.12E-2</v>
      </c>
      <c r="V148">
        <v>2.2248E-2</v>
      </c>
      <c r="W148">
        <v>2.2019E-2</v>
      </c>
      <c r="X148">
        <v>2.2377999999999999E-2</v>
      </c>
      <c r="Y148">
        <v>2.4565E-2</v>
      </c>
      <c r="Z148">
        <v>2.5531000000000002E-2</v>
      </c>
      <c r="AA148">
        <v>2.3321000000000001E-2</v>
      </c>
      <c r="AB148">
        <v>2.1256000000000001E-2</v>
      </c>
      <c r="AC148">
        <f t="shared" si="19"/>
        <v>2.2199611382757459E-2</v>
      </c>
      <c r="AD148">
        <f t="shared" si="20"/>
        <v>0.13450562679909239</v>
      </c>
      <c r="AG148">
        <v>3.3000000000000002E-2</v>
      </c>
      <c r="AH148">
        <f t="shared" si="15"/>
        <v>0.34889597644749754</v>
      </c>
      <c r="AI148">
        <f t="shared" si="15"/>
        <v>0.47303520153142609</v>
      </c>
      <c r="AJ148">
        <f t="shared" si="15"/>
        <v>0.6042642509942554</v>
      </c>
      <c r="AK148">
        <f t="shared" si="14"/>
        <v>0.83866181256550276</v>
      </c>
      <c r="AL148">
        <f t="shared" si="14"/>
        <v>0.82425776362188596</v>
      </c>
      <c r="AM148">
        <f t="shared" si="14"/>
        <v>0.95578199330475122</v>
      </c>
      <c r="AN148">
        <f t="shared" si="14"/>
        <v>0.92681087762669967</v>
      </c>
      <c r="AO148">
        <f t="shared" si="14"/>
        <v>1.2919013627514602</v>
      </c>
      <c r="AP148">
        <f t="shared" si="14"/>
        <v>1.4297288158517616</v>
      </c>
      <c r="AQ148">
        <f t="shared" si="16"/>
        <v>1.541483174075613</v>
      </c>
      <c r="AR148">
        <f t="shared" si="16"/>
        <v>1.7138288739447705</v>
      </c>
      <c r="AS148">
        <f t="shared" si="16"/>
        <v>1.6685034013605442</v>
      </c>
    </row>
    <row r="149" spans="1:45" x14ac:dyDescent="0.15">
      <c r="A149">
        <v>3.3500000000000002E-2</v>
      </c>
      <c r="B149">
        <v>6.0768000000000003E-2</v>
      </c>
      <c r="C149">
        <v>8.9144000000000001E-2</v>
      </c>
      <c r="D149">
        <v>0.119903</v>
      </c>
      <c r="E149">
        <v>0.107058</v>
      </c>
      <c r="F149">
        <v>0.15452099999999999</v>
      </c>
      <c r="G149">
        <v>0.172961</v>
      </c>
      <c r="H149">
        <v>0.20180899999999999</v>
      </c>
      <c r="I149">
        <v>0.19094</v>
      </c>
      <c r="J149">
        <v>0.21750800000000001</v>
      </c>
      <c r="K149">
        <v>0.18559600000000001</v>
      </c>
      <c r="L149">
        <v>0.20791599999999999</v>
      </c>
      <c r="M149">
        <v>0.198215</v>
      </c>
      <c r="N149">
        <f t="shared" si="17"/>
        <v>0.15886158333333333</v>
      </c>
      <c r="O149">
        <f t="shared" si="18"/>
        <v>9.6252930824868564E-4</v>
      </c>
      <c r="Q149">
        <v>1.7309000000000001E-2</v>
      </c>
      <c r="R149">
        <v>1.4019E-2</v>
      </c>
      <c r="S149">
        <v>1.5422999999999999E-2</v>
      </c>
      <c r="T149">
        <v>1.9688000000000001E-2</v>
      </c>
      <c r="U149">
        <v>2.1725000000000001E-2</v>
      </c>
      <c r="V149">
        <v>2.3432000000000001E-2</v>
      </c>
      <c r="W149">
        <v>2.5491E-2</v>
      </c>
      <c r="X149">
        <v>2.3588000000000001E-2</v>
      </c>
      <c r="Y149">
        <v>2.4447E-2</v>
      </c>
      <c r="Z149">
        <v>2.3296000000000001E-2</v>
      </c>
      <c r="AA149">
        <v>2.1668E-2</v>
      </c>
      <c r="AB149">
        <v>2.0355000000000002E-2</v>
      </c>
      <c r="AC149">
        <f t="shared" si="19"/>
        <v>2.2101063041072358E-2</v>
      </c>
      <c r="AD149">
        <f t="shared" si="20"/>
        <v>0.13390853046979984</v>
      </c>
      <c r="AG149">
        <v>3.3500000000000002E-2</v>
      </c>
      <c r="AH149">
        <f t="shared" si="15"/>
        <v>0.29817468105986261</v>
      </c>
      <c r="AI149">
        <f t="shared" si="15"/>
        <v>0.47401893012868235</v>
      </c>
      <c r="AJ149">
        <f t="shared" si="15"/>
        <v>0.66230114891736624</v>
      </c>
      <c r="AK149">
        <f t="shared" si="14"/>
        <v>0.59053450273043184</v>
      </c>
      <c r="AL149">
        <f t="shared" si="14"/>
        <v>0.87885906040268447</v>
      </c>
      <c r="AM149">
        <f t="shared" si="14"/>
        <v>1.0158043108004933</v>
      </c>
      <c r="AN149">
        <f t="shared" si="14"/>
        <v>1.247274412855377</v>
      </c>
      <c r="AO149">
        <f t="shared" si="14"/>
        <v>1.2390655418559378</v>
      </c>
      <c r="AP149">
        <f t="shared" si="14"/>
        <v>1.4709406911476297</v>
      </c>
      <c r="AQ149">
        <f t="shared" si="16"/>
        <v>1.2851128652541202</v>
      </c>
      <c r="AR149">
        <f t="shared" si="16"/>
        <v>1.4874517098297324</v>
      </c>
      <c r="AS149">
        <f t="shared" si="16"/>
        <v>1.4982237339380196</v>
      </c>
    </row>
    <row r="150" spans="1:45" x14ac:dyDescent="0.15">
      <c r="A150">
        <v>3.4000000000000002E-2</v>
      </c>
      <c r="B150">
        <v>3.9656999999999998E-2</v>
      </c>
      <c r="C150">
        <v>6.9506999999999999E-2</v>
      </c>
      <c r="D150">
        <v>9.8921999999999996E-2</v>
      </c>
      <c r="E150">
        <v>0.19365099999999999</v>
      </c>
      <c r="F150">
        <v>0.185747</v>
      </c>
      <c r="G150">
        <v>0.18978</v>
      </c>
      <c r="H150">
        <v>0.21861800000000001</v>
      </c>
      <c r="I150">
        <v>0.17912400000000001</v>
      </c>
      <c r="J150">
        <v>0.186862</v>
      </c>
      <c r="K150">
        <v>0.18466399999999999</v>
      </c>
      <c r="L150">
        <v>0.23818500000000001</v>
      </c>
      <c r="M150">
        <v>0.18834799999999999</v>
      </c>
      <c r="N150">
        <f t="shared" si="17"/>
        <v>0.16442208333333333</v>
      </c>
      <c r="O150">
        <f t="shared" si="18"/>
        <v>9.962199218395537E-4</v>
      </c>
      <c r="Q150">
        <v>1.1287999999999999E-2</v>
      </c>
      <c r="R150">
        <v>1.1877E-2</v>
      </c>
      <c r="S150">
        <v>1.3620999999999999E-2</v>
      </c>
      <c r="T150">
        <v>2.6587E-2</v>
      </c>
      <c r="U150">
        <v>2.3525000000000001E-2</v>
      </c>
      <c r="V150">
        <v>2.4452000000000002E-2</v>
      </c>
      <c r="W150">
        <v>2.7387000000000002E-2</v>
      </c>
      <c r="X150">
        <v>2.1475999999999999E-2</v>
      </c>
      <c r="Y150">
        <v>2.3015000000000001E-2</v>
      </c>
      <c r="Z150">
        <v>2.3407000000000001E-2</v>
      </c>
      <c r="AA150">
        <v>2.2974000000000001E-2</v>
      </c>
      <c r="AB150">
        <v>1.9961E-2</v>
      </c>
      <c r="AC150">
        <f t="shared" si="19"/>
        <v>2.2416103440485492E-2</v>
      </c>
      <c r="AD150">
        <f t="shared" si="20"/>
        <v>0.13581733444206273</v>
      </c>
      <c r="AG150">
        <v>3.4000000000000002E-2</v>
      </c>
      <c r="AH150">
        <f t="shared" si="15"/>
        <v>0.19458783120706574</v>
      </c>
      <c r="AI150">
        <f t="shared" si="15"/>
        <v>0.36960012761884503</v>
      </c>
      <c r="AJ150">
        <f t="shared" si="15"/>
        <v>0.54640963323022529</v>
      </c>
      <c r="AK150">
        <f t="shared" si="14"/>
        <v>1.0681835732803795</v>
      </c>
      <c r="AL150">
        <f t="shared" si="14"/>
        <v>1.0564611534523944</v>
      </c>
      <c r="AM150">
        <f t="shared" si="14"/>
        <v>1.1145827215598756</v>
      </c>
      <c r="AN150">
        <f t="shared" si="14"/>
        <v>1.3511619283065512</v>
      </c>
      <c r="AO150">
        <f t="shared" si="14"/>
        <v>1.1623880597014926</v>
      </c>
      <c r="AP150">
        <f t="shared" si="14"/>
        <v>1.263691080002705</v>
      </c>
      <c r="AQ150">
        <f t="shared" si="16"/>
        <v>1.278659465447999</v>
      </c>
      <c r="AR150">
        <f t="shared" si="16"/>
        <v>1.7039991415080844</v>
      </c>
      <c r="AS150">
        <f t="shared" si="16"/>
        <v>1.4236432350718065</v>
      </c>
    </row>
    <row r="151" spans="1:45" x14ac:dyDescent="0.15">
      <c r="A151">
        <v>3.4500000000000003E-2</v>
      </c>
      <c r="B151">
        <v>7.2979000000000002E-2</v>
      </c>
      <c r="C151">
        <v>9.0806999999999999E-2</v>
      </c>
      <c r="D151">
        <v>0.10707700000000001</v>
      </c>
      <c r="E151">
        <v>0.14281199999999999</v>
      </c>
      <c r="F151">
        <v>0.10051499999999999</v>
      </c>
      <c r="G151">
        <v>0.18903500000000001</v>
      </c>
      <c r="H151">
        <v>0.192908</v>
      </c>
      <c r="I151">
        <v>0.20134099999999999</v>
      </c>
      <c r="J151">
        <v>0.21871199999999999</v>
      </c>
      <c r="K151">
        <v>0.22434799999999999</v>
      </c>
      <c r="L151">
        <v>0.17644899999999999</v>
      </c>
      <c r="M151">
        <v>0.20983099999999999</v>
      </c>
      <c r="N151">
        <f t="shared" si="17"/>
        <v>0.16056783333333335</v>
      </c>
      <c r="O151">
        <f t="shared" si="18"/>
        <v>9.7286733710210153E-4</v>
      </c>
      <c r="Q151">
        <v>2.0174999999999998E-2</v>
      </c>
      <c r="R151">
        <v>1.4338E-2</v>
      </c>
      <c r="S151">
        <v>1.5119E-2</v>
      </c>
      <c r="T151">
        <v>2.3140999999999998E-2</v>
      </c>
      <c r="U151">
        <v>1.7918E-2</v>
      </c>
      <c r="V151">
        <v>2.4219999999999998E-2</v>
      </c>
      <c r="W151">
        <v>2.5940999999999999E-2</v>
      </c>
      <c r="X151">
        <v>2.3973999999999999E-2</v>
      </c>
      <c r="Y151">
        <v>2.6419000000000002E-2</v>
      </c>
      <c r="Z151">
        <v>2.5942E-2</v>
      </c>
      <c r="AA151">
        <v>1.9191E-2</v>
      </c>
      <c r="AB151">
        <v>2.1825000000000001E-2</v>
      </c>
      <c r="AC151">
        <f t="shared" si="19"/>
        <v>2.2858509899339061E-2</v>
      </c>
      <c r="AD151">
        <f t="shared" si="20"/>
        <v>0.13849783893478035</v>
      </c>
      <c r="AG151">
        <v>3.4500000000000003E-2</v>
      </c>
      <c r="AH151">
        <f t="shared" si="15"/>
        <v>0.35809126594700685</v>
      </c>
      <c r="AI151">
        <f t="shared" si="15"/>
        <v>0.48286185260023395</v>
      </c>
      <c r="AJ151">
        <f t="shared" si="15"/>
        <v>0.59145492708793634</v>
      </c>
      <c r="AK151">
        <f t="shared" si="14"/>
        <v>0.78775442660929995</v>
      </c>
      <c r="AL151">
        <f t="shared" si="14"/>
        <v>0.57169264020020472</v>
      </c>
      <c r="AM151">
        <f t="shared" si="14"/>
        <v>1.1102073177893934</v>
      </c>
      <c r="AN151">
        <f t="shared" si="14"/>
        <v>1.1922620519159457</v>
      </c>
      <c r="AO151">
        <f t="shared" si="14"/>
        <v>1.3065606748864373</v>
      </c>
      <c r="AP151">
        <f t="shared" si="14"/>
        <v>1.4790829782917427</v>
      </c>
      <c r="AQ151">
        <f t="shared" si="16"/>
        <v>1.5534413516133501</v>
      </c>
      <c r="AR151">
        <f t="shared" si="16"/>
        <v>1.2623336671913006</v>
      </c>
      <c r="AS151">
        <f t="shared" si="16"/>
        <v>1.5860241874527587</v>
      </c>
    </row>
    <row r="152" spans="1:45" x14ac:dyDescent="0.15">
      <c r="A152">
        <v>3.5000000000000003E-2</v>
      </c>
      <c r="B152">
        <v>9.4019000000000005E-2</v>
      </c>
      <c r="C152">
        <v>8.4613999999999995E-2</v>
      </c>
      <c r="D152">
        <v>8.9160000000000003E-2</v>
      </c>
      <c r="E152">
        <v>9.9570000000000006E-2</v>
      </c>
      <c r="F152">
        <v>0.16814000000000001</v>
      </c>
      <c r="G152">
        <v>0.16769300000000001</v>
      </c>
      <c r="H152">
        <v>0.17966399999999999</v>
      </c>
      <c r="I152">
        <v>0.20332900000000001</v>
      </c>
      <c r="J152">
        <v>0.155306</v>
      </c>
      <c r="K152">
        <v>0.20532</v>
      </c>
      <c r="L152">
        <v>0.19916700000000001</v>
      </c>
      <c r="M152">
        <v>0.20035900000000001</v>
      </c>
      <c r="N152">
        <f t="shared" si="17"/>
        <v>0.15386174999999999</v>
      </c>
      <c r="O152">
        <f t="shared" si="18"/>
        <v>9.322357280217141E-4</v>
      </c>
      <c r="Q152">
        <v>2.4916000000000001E-2</v>
      </c>
      <c r="R152">
        <v>1.3476999999999999E-2</v>
      </c>
      <c r="S152">
        <v>1.3094E-2</v>
      </c>
      <c r="T152">
        <v>1.8894999999999999E-2</v>
      </c>
      <c r="U152">
        <v>2.2943000000000002E-2</v>
      </c>
      <c r="V152">
        <v>2.3033999999999999E-2</v>
      </c>
      <c r="W152">
        <v>2.4220999999999999E-2</v>
      </c>
      <c r="X152">
        <v>2.3723999999999999E-2</v>
      </c>
      <c r="Y152">
        <v>2.0452000000000001E-2</v>
      </c>
      <c r="Z152">
        <v>2.4943E-2</v>
      </c>
      <c r="AA152">
        <v>1.9774E-2</v>
      </c>
      <c r="AB152">
        <v>2.1902000000000001E-2</v>
      </c>
      <c r="AC152">
        <f t="shared" si="19"/>
        <v>2.2255720614954462E-2</v>
      </c>
      <c r="AD152">
        <f t="shared" si="20"/>
        <v>0.13484558804056418</v>
      </c>
      <c r="AG152">
        <v>3.5000000000000003E-2</v>
      </c>
      <c r="AH152">
        <f t="shared" si="15"/>
        <v>0.46132973503434743</v>
      </c>
      <c r="AI152">
        <f t="shared" si="15"/>
        <v>0.44993087312559815</v>
      </c>
      <c r="AJ152">
        <f t="shared" si="15"/>
        <v>0.4924878479893946</v>
      </c>
      <c r="AK152">
        <f t="shared" si="14"/>
        <v>0.54923051464504391</v>
      </c>
      <c r="AL152">
        <f t="shared" si="14"/>
        <v>0.9563189625753612</v>
      </c>
      <c r="AM152">
        <f t="shared" si="14"/>
        <v>0.98486521407176841</v>
      </c>
      <c r="AN152">
        <f t="shared" si="14"/>
        <v>1.1104079110012361</v>
      </c>
      <c r="AO152">
        <f t="shared" si="14"/>
        <v>1.3194613887086308</v>
      </c>
      <c r="AP152">
        <f t="shared" si="14"/>
        <v>1.0502874146209509</v>
      </c>
      <c r="AQ152">
        <f t="shared" si="16"/>
        <v>1.4216867469879519</v>
      </c>
      <c r="AR152">
        <f t="shared" si="16"/>
        <v>1.4248604950636716</v>
      </c>
      <c r="AS152">
        <f t="shared" si="16"/>
        <v>1.5144293272864702</v>
      </c>
    </row>
    <row r="153" spans="1:45" x14ac:dyDescent="0.15">
      <c r="A153">
        <v>3.5499999999999997E-2</v>
      </c>
      <c r="B153">
        <v>5.4051000000000002E-2</v>
      </c>
      <c r="C153">
        <v>7.2575000000000001E-2</v>
      </c>
      <c r="D153">
        <v>9.1490000000000002E-2</v>
      </c>
      <c r="E153">
        <v>9.9950999999999998E-2</v>
      </c>
      <c r="F153">
        <v>0.175148</v>
      </c>
      <c r="G153">
        <v>0.176342</v>
      </c>
      <c r="H153">
        <v>0.18233199999999999</v>
      </c>
      <c r="I153">
        <v>0.17491999999999999</v>
      </c>
      <c r="J153">
        <v>0.197211</v>
      </c>
      <c r="K153">
        <v>0.194358</v>
      </c>
      <c r="L153">
        <v>0.162742</v>
      </c>
      <c r="M153">
        <v>0.19465399999999999</v>
      </c>
      <c r="N153">
        <f t="shared" si="17"/>
        <v>0.14798116666666669</v>
      </c>
      <c r="O153">
        <f t="shared" si="18"/>
        <v>8.966057557580272E-4</v>
      </c>
      <c r="Q153">
        <v>1.5671999999999998E-2</v>
      </c>
      <c r="R153">
        <v>1.2508999999999999E-2</v>
      </c>
      <c r="S153">
        <v>1.3846000000000001E-2</v>
      </c>
      <c r="T153">
        <v>1.8532E-2</v>
      </c>
      <c r="U153">
        <v>2.4570000000000002E-2</v>
      </c>
      <c r="V153">
        <v>2.3689999999999999E-2</v>
      </c>
      <c r="W153">
        <v>2.4934000000000001E-2</v>
      </c>
      <c r="X153">
        <v>2.1545000000000002E-2</v>
      </c>
      <c r="Y153">
        <v>2.5467E-2</v>
      </c>
      <c r="Z153">
        <v>2.5000999999999999E-2</v>
      </c>
      <c r="AA153">
        <v>1.8574E-2</v>
      </c>
      <c r="AB153">
        <v>1.9938000000000001E-2</v>
      </c>
      <c r="AC153">
        <f t="shared" si="19"/>
        <v>2.1750989937764382E-2</v>
      </c>
      <c r="AD153">
        <f t="shared" si="20"/>
        <v>0.1317874662144807</v>
      </c>
      <c r="AG153">
        <v>3.5499999999999997E-2</v>
      </c>
      <c r="AH153">
        <f t="shared" si="15"/>
        <v>0.26521589793915601</v>
      </c>
      <c r="AI153">
        <f t="shared" si="15"/>
        <v>0.3859140699776667</v>
      </c>
      <c r="AJ153">
        <f t="shared" si="15"/>
        <v>0.50535793194874057</v>
      </c>
      <c r="AK153">
        <f t="shared" si="14"/>
        <v>0.55133211980804231</v>
      </c>
      <c r="AL153">
        <f t="shared" si="14"/>
        <v>0.9961779092253441</v>
      </c>
      <c r="AM153">
        <f t="shared" si="14"/>
        <v>1.0356610089857285</v>
      </c>
      <c r="AN153">
        <f t="shared" si="14"/>
        <v>1.1268974042027193</v>
      </c>
      <c r="AO153">
        <f t="shared" si="14"/>
        <v>1.1351070733290072</v>
      </c>
      <c r="AP153">
        <f t="shared" si="14"/>
        <v>1.3336782308784743</v>
      </c>
      <c r="AQ153">
        <f t="shared" si="16"/>
        <v>1.3457831325301206</v>
      </c>
      <c r="AR153">
        <f t="shared" si="16"/>
        <v>1.1642724281013022</v>
      </c>
      <c r="AS153">
        <f t="shared" si="16"/>
        <v>1.4713076341647771</v>
      </c>
    </row>
    <row r="154" spans="1:45" x14ac:dyDescent="0.15">
      <c r="A154">
        <v>3.5999999999999997E-2</v>
      </c>
      <c r="B154">
        <v>3.1119999999999998E-2</v>
      </c>
      <c r="C154">
        <v>7.4135000000000006E-2</v>
      </c>
      <c r="D154">
        <v>7.0945999999999995E-2</v>
      </c>
      <c r="E154">
        <v>0.14144799999999999</v>
      </c>
      <c r="F154">
        <v>0.100103</v>
      </c>
      <c r="G154">
        <v>0.129997</v>
      </c>
      <c r="H154">
        <v>0.15529299999999999</v>
      </c>
      <c r="I154">
        <v>0.167491</v>
      </c>
      <c r="J154">
        <v>0.196351</v>
      </c>
      <c r="K154">
        <v>0.136049</v>
      </c>
      <c r="L154">
        <v>0.195296</v>
      </c>
      <c r="M154">
        <v>0.16567799999999999</v>
      </c>
      <c r="N154">
        <f t="shared" si="17"/>
        <v>0.13032558333333333</v>
      </c>
      <c r="O154">
        <f t="shared" si="18"/>
        <v>7.8963202393450332E-4</v>
      </c>
      <c r="Q154">
        <v>8.9189999999999998E-3</v>
      </c>
      <c r="R154">
        <v>1.3218000000000001E-2</v>
      </c>
      <c r="S154">
        <v>1.1501000000000001E-2</v>
      </c>
      <c r="T154">
        <v>2.2769000000000001E-2</v>
      </c>
      <c r="U154">
        <v>1.6992E-2</v>
      </c>
      <c r="V154">
        <v>2.0034E-2</v>
      </c>
      <c r="W154">
        <v>2.3411000000000001E-2</v>
      </c>
      <c r="X154">
        <v>2.1134E-2</v>
      </c>
      <c r="Y154">
        <v>2.5010999999999999E-2</v>
      </c>
      <c r="Z154">
        <v>2.0194E-2</v>
      </c>
      <c r="AA154">
        <v>2.0986000000000001E-2</v>
      </c>
      <c r="AB154">
        <v>1.9213999999999998E-2</v>
      </c>
      <c r="AC154">
        <f t="shared" si="19"/>
        <v>2.0074208448110274E-2</v>
      </c>
      <c r="AD154">
        <f t="shared" si="20"/>
        <v>0.12162798452885909</v>
      </c>
      <c r="AG154">
        <v>3.5999999999999997E-2</v>
      </c>
      <c r="AH154">
        <f t="shared" si="15"/>
        <v>0.15269872423945044</v>
      </c>
      <c r="AI154">
        <f t="shared" si="15"/>
        <v>0.39420929490588114</v>
      </c>
      <c r="AJ154">
        <f t="shared" si="15"/>
        <v>0.39188024745912503</v>
      </c>
      <c r="AK154">
        <f t="shared" si="14"/>
        <v>0.78023056980528427</v>
      </c>
      <c r="AL154">
        <f t="shared" si="14"/>
        <v>0.56934933454669545</v>
      </c>
      <c r="AM154">
        <f t="shared" si="14"/>
        <v>0.76347565631056558</v>
      </c>
      <c r="AN154">
        <f t="shared" si="14"/>
        <v>0.95978368355995047</v>
      </c>
      <c r="AO154">
        <f t="shared" si="14"/>
        <v>1.0868981181051267</v>
      </c>
      <c r="AP154">
        <f t="shared" si="14"/>
        <v>1.327862311489822</v>
      </c>
      <c r="AQ154">
        <f t="shared" si="16"/>
        <v>0.94203711397313394</v>
      </c>
      <c r="AR154">
        <f t="shared" si="16"/>
        <v>1.3971669766776365</v>
      </c>
      <c r="AS154">
        <f t="shared" si="16"/>
        <v>1.2522902494331065</v>
      </c>
    </row>
    <row r="155" spans="1:45" x14ac:dyDescent="0.15">
      <c r="A155">
        <v>3.6499999999999998E-2</v>
      </c>
      <c r="B155">
        <v>5.3142000000000002E-2</v>
      </c>
      <c r="C155">
        <v>8.1949999999999995E-2</v>
      </c>
      <c r="D155">
        <v>8.5838999999999999E-2</v>
      </c>
      <c r="E155">
        <v>0.139681</v>
      </c>
      <c r="F155">
        <v>0.15951699999999999</v>
      </c>
      <c r="G155">
        <v>0.13092699999999999</v>
      </c>
      <c r="H155">
        <v>0.17481099999999999</v>
      </c>
      <c r="I155">
        <v>0.14305699999999999</v>
      </c>
      <c r="J155">
        <v>0.174957</v>
      </c>
      <c r="K155">
        <v>0.16114200000000001</v>
      </c>
      <c r="L155">
        <v>0.20009399999999999</v>
      </c>
      <c r="M155">
        <v>0.20782300000000001</v>
      </c>
      <c r="N155">
        <f t="shared" si="17"/>
        <v>0.14274499999999998</v>
      </c>
      <c r="O155">
        <f t="shared" si="18"/>
        <v>8.6488025124151755E-4</v>
      </c>
      <c r="Q155">
        <v>1.9556E-2</v>
      </c>
      <c r="R155">
        <v>1.3771E-2</v>
      </c>
      <c r="S155">
        <v>1.3651999999999999E-2</v>
      </c>
      <c r="T155">
        <v>2.2221000000000001E-2</v>
      </c>
      <c r="U155">
        <v>2.3778000000000001E-2</v>
      </c>
      <c r="V155">
        <v>2.0286999999999999E-2</v>
      </c>
      <c r="W155">
        <v>2.4198000000000001E-2</v>
      </c>
      <c r="X155">
        <v>1.9234999999999999E-2</v>
      </c>
      <c r="Y155">
        <v>2.2647E-2</v>
      </c>
      <c r="Z155">
        <v>2.3045E-2</v>
      </c>
      <c r="AA155">
        <v>2.2114000000000002E-2</v>
      </c>
      <c r="AB155">
        <v>2.1670999999999999E-2</v>
      </c>
      <c r="AC155">
        <f t="shared" si="19"/>
        <v>2.1715791227499948E-2</v>
      </c>
      <c r="AD155">
        <f t="shared" si="20"/>
        <v>0.13157420011243018</v>
      </c>
      <c r="AG155">
        <v>3.6499999999999998E-2</v>
      </c>
      <c r="AH155">
        <f t="shared" si="15"/>
        <v>0.2607556427870461</v>
      </c>
      <c r="AI155">
        <f t="shared" si="15"/>
        <v>0.435765181325109</v>
      </c>
      <c r="AJ155">
        <f t="shared" si="15"/>
        <v>0.47414383561643836</v>
      </c>
      <c r="AK155">
        <f t="shared" si="14"/>
        <v>0.77048375530917312</v>
      </c>
      <c r="AL155">
        <f t="shared" si="14"/>
        <v>0.9072744852690251</v>
      </c>
      <c r="AM155">
        <f t="shared" si="14"/>
        <v>0.76893756974217409</v>
      </c>
      <c r="AN155">
        <f t="shared" si="14"/>
        <v>1.0804140914709517</v>
      </c>
      <c r="AO155">
        <f t="shared" si="14"/>
        <v>0.92833874107722258</v>
      </c>
      <c r="AP155">
        <f t="shared" si="14"/>
        <v>1.1831811726516535</v>
      </c>
      <c r="AQ155">
        <f t="shared" si="16"/>
        <v>1.1157872870793519</v>
      </c>
      <c r="AR155">
        <f t="shared" si="16"/>
        <v>1.4314923451137502</v>
      </c>
      <c r="AS155">
        <f t="shared" si="16"/>
        <v>1.5708465608465609</v>
      </c>
    </row>
    <row r="156" spans="1:45" x14ac:dyDescent="0.15">
      <c r="A156">
        <v>3.6999999999999998E-2</v>
      </c>
      <c r="B156">
        <v>5.6080999999999999E-2</v>
      </c>
      <c r="C156">
        <v>6.2690999999999997E-2</v>
      </c>
      <c r="D156">
        <v>9.8197999999999994E-2</v>
      </c>
      <c r="E156">
        <v>0.150306</v>
      </c>
      <c r="F156">
        <v>0.17357500000000001</v>
      </c>
      <c r="G156">
        <v>0.17130699999999999</v>
      </c>
      <c r="H156">
        <v>0.16476099999999999</v>
      </c>
      <c r="I156">
        <v>0.17671799999999999</v>
      </c>
      <c r="J156">
        <v>0.169429</v>
      </c>
      <c r="K156">
        <v>0.17205200000000001</v>
      </c>
      <c r="L156">
        <v>0.210175</v>
      </c>
      <c r="M156">
        <v>0.185386</v>
      </c>
      <c r="N156">
        <f t="shared" si="17"/>
        <v>0.14922325</v>
      </c>
      <c r="O156">
        <f t="shared" si="18"/>
        <v>9.0413143683544647E-4</v>
      </c>
      <c r="Q156">
        <v>1.6822E-2</v>
      </c>
      <c r="R156">
        <v>1.2029E-2</v>
      </c>
      <c r="S156">
        <v>1.482E-2</v>
      </c>
      <c r="T156">
        <v>2.4444E-2</v>
      </c>
      <c r="U156">
        <v>2.4535999999999999E-2</v>
      </c>
      <c r="V156">
        <v>2.4036999999999999E-2</v>
      </c>
      <c r="W156">
        <v>2.3540999999999999E-2</v>
      </c>
      <c r="X156">
        <v>2.1649000000000002E-2</v>
      </c>
      <c r="Y156">
        <v>2.1922000000000001E-2</v>
      </c>
      <c r="Z156">
        <v>2.3158000000000002E-2</v>
      </c>
      <c r="AA156">
        <v>2.1573999999999999E-2</v>
      </c>
      <c r="AB156">
        <v>2.0003E-2</v>
      </c>
      <c r="AC156">
        <f t="shared" si="19"/>
        <v>2.2012172543638419E-2</v>
      </c>
      <c r="AD156">
        <f t="shared" si="20"/>
        <v>0.13336995022766454</v>
      </c>
      <c r="AG156">
        <v>3.6999999999999998E-2</v>
      </c>
      <c r="AH156">
        <f t="shared" si="15"/>
        <v>0.2751766437684004</v>
      </c>
      <c r="AI156">
        <f t="shared" si="15"/>
        <v>0.33335637562480058</v>
      </c>
      <c r="AJ156">
        <f t="shared" si="15"/>
        <v>0.54241051701281484</v>
      </c>
      <c r="AK156">
        <f t="shared" si="14"/>
        <v>0.82909151083898724</v>
      </c>
      <c r="AL156">
        <f t="shared" si="14"/>
        <v>0.98723125924240707</v>
      </c>
      <c r="AM156">
        <f t="shared" si="14"/>
        <v>1.0060903271275032</v>
      </c>
      <c r="AN156">
        <f t="shared" si="14"/>
        <v>1.0183003708281828</v>
      </c>
      <c r="AO156">
        <f t="shared" si="14"/>
        <v>1.1467748215444518</v>
      </c>
      <c r="AP156">
        <f t="shared" si="14"/>
        <v>1.1457969838371542</v>
      </c>
      <c r="AQ156">
        <f t="shared" si="16"/>
        <v>1.1913308406037946</v>
      </c>
      <c r="AR156">
        <f t="shared" si="16"/>
        <v>1.5036128201459438</v>
      </c>
      <c r="AS156">
        <f t="shared" si="16"/>
        <v>1.4012547241118669</v>
      </c>
    </row>
    <row r="157" spans="1:45" x14ac:dyDescent="0.15">
      <c r="A157">
        <v>3.7499999999999999E-2</v>
      </c>
      <c r="B157">
        <v>3.6214000000000003E-2</v>
      </c>
      <c r="C157">
        <v>8.1078999999999998E-2</v>
      </c>
      <c r="D157">
        <v>9.0340000000000004E-2</v>
      </c>
      <c r="E157">
        <v>0.121896</v>
      </c>
      <c r="F157">
        <v>0.157636</v>
      </c>
      <c r="G157">
        <v>0.16645799999999999</v>
      </c>
      <c r="H157">
        <v>0.18854499999999999</v>
      </c>
      <c r="I157">
        <v>0.195077</v>
      </c>
      <c r="J157">
        <v>0.16825499999999999</v>
      </c>
      <c r="K157">
        <v>0.193105</v>
      </c>
      <c r="L157">
        <v>0.17446300000000001</v>
      </c>
      <c r="M157">
        <v>0.18119199999999999</v>
      </c>
      <c r="N157">
        <f t="shared" si="17"/>
        <v>0.14618833333333334</v>
      </c>
      <c r="O157">
        <f t="shared" si="18"/>
        <v>8.8574312558697022E-4</v>
      </c>
      <c r="Q157">
        <v>9.7090000000000006E-3</v>
      </c>
      <c r="R157">
        <v>1.3832000000000001E-2</v>
      </c>
      <c r="S157">
        <v>1.3417999999999999E-2</v>
      </c>
      <c r="T157">
        <v>2.1520000000000001E-2</v>
      </c>
      <c r="U157">
        <v>2.3706999999999999E-2</v>
      </c>
      <c r="V157">
        <v>2.3633000000000001E-2</v>
      </c>
      <c r="W157">
        <v>2.4941000000000001E-2</v>
      </c>
      <c r="X157">
        <v>2.3067000000000001E-2</v>
      </c>
      <c r="Y157">
        <v>2.3422999999999999E-2</v>
      </c>
      <c r="Z157">
        <v>2.4912E-2</v>
      </c>
      <c r="AA157">
        <v>2.0081000000000002E-2</v>
      </c>
      <c r="AB157">
        <v>1.9439000000000001E-2</v>
      </c>
      <c r="AC157">
        <f t="shared" si="19"/>
        <v>2.1645466651136321E-2</v>
      </c>
      <c r="AD157">
        <f t="shared" si="20"/>
        <v>0.13114810926515896</v>
      </c>
      <c r="AG157">
        <v>3.7499999999999999E-2</v>
      </c>
      <c r="AH157">
        <f t="shared" si="15"/>
        <v>0.177693817468106</v>
      </c>
      <c r="AI157">
        <f t="shared" si="15"/>
        <v>0.43113368074018926</v>
      </c>
      <c r="AJ157">
        <f t="shared" si="15"/>
        <v>0.49900574458683167</v>
      </c>
      <c r="AK157">
        <f t="shared" si="14"/>
        <v>0.67238126758232664</v>
      </c>
      <c r="AL157">
        <f t="shared" si="14"/>
        <v>0.89657604368103738</v>
      </c>
      <c r="AM157">
        <f t="shared" si="14"/>
        <v>0.97761202795559987</v>
      </c>
      <c r="AN157">
        <f t="shared" si="14"/>
        <v>1.1652966625463534</v>
      </c>
      <c r="AO157">
        <f t="shared" si="14"/>
        <v>1.2659117456197275</v>
      </c>
      <c r="AP157">
        <f t="shared" si="14"/>
        <v>1.1378575776019475</v>
      </c>
      <c r="AQ157">
        <f t="shared" si="16"/>
        <v>1.3371070488851959</v>
      </c>
      <c r="AR157">
        <f t="shared" si="16"/>
        <v>1.2481256259836888</v>
      </c>
      <c r="AS157">
        <f t="shared" si="16"/>
        <v>1.369554043839758</v>
      </c>
    </row>
    <row r="158" spans="1:45" x14ac:dyDescent="0.15">
      <c r="A158">
        <v>3.7999999999999999E-2</v>
      </c>
      <c r="B158">
        <v>3.5026000000000002E-2</v>
      </c>
      <c r="C158">
        <v>7.9856999999999997E-2</v>
      </c>
      <c r="D158">
        <v>7.3514999999999997E-2</v>
      </c>
      <c r="E158">
        <v>0.129772</v>
      </c>
      <c r="F158">
        <v>0.149392</v>
      </c>
      <c r="G158">
        <v>0.12729499999999999</v>
      </c>
      <c r="H158">
        <v>0.17721000000000001</v>
      </c>
      <c r="I158">
        <v>0.186172</v>
      </c>
      <c r="J158">
        <v>0.16511000000000001</v>
      </c>
      <c r="K158">
        <v>0.17100899999999999</v>
      </c>
      <c r="L158">
        <v>0.214865</v>
      </c>
      <c r="M158">
        <v>0.16877400000000001</v>
      </c>
      <c r="N158">
        <f t="shared" si="17"/>
        <v>0.13983308333333333</v>
      </c>
      <c r="O158">
        <f t="shared" si="18"/>
        <v>8.4723718690818883E-4</v>
      </c>
      <c r="Q158">
        <v>1.0491E-2</v>
      </c>
      <c r="R158">
        <v>1.4363000000000001E-2</v>
      </c>
      <c r="S158">
        <v>1.1781E-2</v>
      </c>
      <c r="T158">
        <v>2.2096000000000001E-2</v>
      </c>
      <c r="U158">
        <v>2.3109000000000001E-2</v>
      </c>
      <c r="V158">
        <v>1.9951E-2</v>
      </c>
      <c r="W158">
        <v>2.5735999999999998E-2</v>
      </c>
      <c r="X158">
        <v>2.3481999999999999E-2</v>
      </c>
      <c r="Y158">
        <v>2.2679999999999999E-2</v>
      </c>
      <c r="Z158">
        <v>2.3701E-2</v>
      </c>
      <c r="AA158">
        <v>2.1746000000000001E-2</v>
      </c>
      <c r="AB158">
        <v>1.8907E-2</v>
      </c>
      <c r="AC158">
        <f t="shared" si="19"/>
        <v>2.1310857870621213E-2</v>
      </c>
      <c r="AD158">
        <f t="shared" si="20"/>
        <v>0.1291207420748206</v>
      </c>
      <c r="AG158">
        <v>3.7999999999999999E-2</v>
      </c>
      <c r="AH158">
        <f t="shared" si="15"/>
        <v>0.17186457311089304</v>
      </c>
      <c r="AI158">
        <f t="shared" si="15"/>
        <v>0.42463575454642133</v>
      </c>
      <c r="AJ158">
        <f t="shared" si="15"/>
        <v>0.40607048166151122</v>
      </c>
      <c r="AK158">
        <f t="shared" si="14"/>
        <v>0.7158254729990623</v>
      </c>
      <c r="AL158">
        <f t="shared" si="14"/>
        <v>0.84968718007052668</v>
      </c>
      <c r="AM158">
        <f t="shared" si="14"/>
        <v>0.74760674223292412</v>
      </c>
      <c r="AN158">
        <f t="shared" si="14"/>
        <v>1.0952410383189122</v>
      </c>
      <c r="AO158">
        <f t="shared" si="14"/>
        <v>1.2081245944192085</v>
      </c>
      <c r="AP158">
        <f t="shared" si="14"/>
        <v>1.1165888956515859</v>
      </c>
      <c r="AQ158">
        <f t="shared" si="16"/>
        <v>1.1841088491898628</v>
      </c>
      <c r="AR158">
        <f t="shared" si="16"/>
        <v>1.5371655458577766</v>
      </c>
      <c r="AS158">
        <f t="shared" si="16"/>
        <v>1.2756916099773243</v>
      </c>
    </row>
    <row r="159" spans="1:45" x14ac:dyDescent="0.15">
      <c r="A159">
        <v>3.85E-2</v>
      </c>
      <c r="B159">
        <v>2.7116999999999999E-2</v>
      </c>
      <c r="C159">
        <v>8.2637000000000002E-2</v>
      </c>
      <c r="D159">
        <v>0.11337899999999999</v>
      </c>
      <c r="E159">
        <v>0.12310500000000001</v>
      </c>
      <c r="F159">
        <v>0.13502500000000001</v>
      </c>
      <c r="G159">
        <v>0.222834</v>
      </c>
      <c r="H159">
        <v>0.227469</v>
      </c>
      <c r="I159">
        <v>0.126665</v>
      </c>
      <c r="J159">
        <v>0.244258</v>
      </c>
      <c r="K159">
        <v>0.19844700000000001</v>
      </c>
      <c r="L159">
        <v>0.23796200000000001</v>
      </c>
      <c r="M159">
        <v>0.20927599999999999</v>
      </c>
      <c r="N159">
        <f t="shared" si="17"/>
        <v>0.16234783333333333</v>
      </c>
      <c r="O159">
        <f t="shared" si="18"/>
        <v>9.8365221115870511E-4</v>
      </c>
      <c r="Q159">
        <v>8.0079999999999995E-3</v>
      </c>
      <c r="R159">
        <v>1.4814000000000001E-2</v>
      </c>
      <c r="S159">
        <v>1.583E-2</v>
      </c>
      <c r="T159">
        <v>2.2575000000000001E-2</v>
      </c>
      <c r="U159">
        <v>2.2013000000000001E-2</v>
      </c>
      <c r="V159">
        <v>2.8944000000000001E-2</v>
      </c>
      <c r="W159">
        <v>3.0502000000000001E-2</v>
      </c>
      <c r="X159">
        <v>1.8897000000000001E-2</v>
      </c>
      <c r="Y159">
        <v>2.9090999999999999E-2</v>
      </c>
      <c r="Z159">
        <v>2.5495E-2</v>
      </c>
      <c r="AA159">
        <v>2.3380000000000001E-2</v>
      </c>
      <c r="AB159">
        <v>2.1833000000000002E-2</v>
      </c>
      <c r="AC159">
        <f t="shared" si="19"/>
        <v>2.3689628912247657E-2</v>
      </c>
      <c r="AD159">
        <f t="shared" si="20"/>
        <v>0.1435335209495899</v>
      </c>
      <c r="AG159">
        <v>3.85E-2</v>
      </c>
      <c r="AH159">
        <f t="shared" si="15"/>
        <v>0.13305691854759566</v>
      </c>
      <c r="AI159">
        <f t="shared" si="15"/>
        <v>0.43941827076464957</v>
      </c>
      <c r="AJ159">
        <f t="shared" si="15"/>
        <v>0.62626491383119742</v>
      </c>
      <c r="AK159">
        <f t="shared" si="14"/>
        <v>0.67905014065861324</v>
      </c>
      <c r="AL159">
        <f t="shared" si="14"/>
        <v>0.76797292685701291</v>
      </c>
      <c r="AM159">
        <f t="shared" si="14"/>
        <v>1.3087096963645974</v>
      </c>
      <c r="AN159">
        <f t="shared" si="14"/>
        <v>1.4058652657601978</v>
      </c>
      <c r="AO159">
        <f t="shared" si="14"/>
        <v>0.8219662556781312</v>
      </c>
      <c r="AP159">
        <f t="shared" si="14"/>
        <v>1.6518428349225671</v>
      </c>
      <c r="AQ159">
        <f t="shared" si="16"/>
        <v>1.3740963855421688</v>
      </c>
      <c r="AR159">
        <f t="shared" si="16"/>
        <v>1.70240377736443</v>
      </c>
      <c r="AS159">
        <f t="shared" si="16"/>
        <v>1.5818291761148904</v>
      </c>
    </row>
    <row r="160" spans="1:45" x14ac:dyDescent="0.15">
      <c r="A160">
        <v>3.9E-2</v>
      </c>
      <c r="B160">
        <v>4.6509000000000002E-2</v>
      </c>
      <c r="C160">
        <v>7.2842000000000004E-2</v>
      </c>
      <c r="D160">
        <v>6.3935000000000006E-2</v>
      </c>
      <c r="E160">
        <v>0.130936</v>
      </c>
      <c r="F160">
        <v>0.127779</v>
      </c>
      <c r="G160">
        <v>0.15918499999999999</v>
      </c>
      <c r="H160">
        <v>0.15107100000000001</v>
      </c>
      <c r="I160">
        <v>0.178143</v>
      </c>
      <c r="J160">
        <v>0.18976999999999999</v>
      </c>
      <c r="K160">
        <v>0.16450500000000001</v>
      </c>
      <c r="L160">
        <v>0.18615999999999999</v>
      </c>
      <c r="M160">
        <v>0.17059299999999999</v>
      </c>
      <c r="N160">
        <f t="shared" si="17"/>
        <v>0.13678566666666667</v>
      </c>
      <c r="O160">
        <f t="shared" si="18"/>
        <v>8.2877313918459602E-4</v>
      </c>
      <c r="Q160">
        <v>1.6161999999999999E-2</v>
      </c>
      <c r="R160">
        <v>1.3849999999999999E-2</v>
      </c>
      <c r="S160">
        <v>1.1587999999999999E-2</v>
      </c>
      <c r="T160">
        <v>2.4062E-2</v>
      </c>
      <c r="U160">
        <v>2.2429999999999999E-2</v>
      </c>
      <c r="V160">
        <v>2.4518999999999999E-2</v>
      </c>
      <c r="W160">
        <v>2.4525999999999999E-2</v>
      </c>
      <c r="X160">
        <v>2.3621E-2</v>
      </c>
      <c r="Y160">
        <v>2.5831E-2</v>
      </c>
      <c r="Z160">
        <v>2.2981999999999999E-2</v>
      </c>
      <c r="AA160">
        <v>2.1558000000000001E-2</v>
      </c>
      <c r="AB160">
        <v>1.9958E-2</v>
      </c>
      <c r="AC160">
        <f t="shared" si="19"/>
        <v>2.2337369673018595E-2</v>
      </c>
      <c r="AD160">
        <f t="shared" si="20"/>
        <v>0.13534029299476902</v>
      </c>
      <c r="AG160">
        <v>3.9E-2</v>
      </c>
      <c r="AH160">
        <f t="shared" si="15"/>
        <v>0.22820902845927379</v>
      </c>
      <c r="AI160">
        <f t="shared" si="15"/>
        <v>0.38733382962884189</v>
      </c>
      <c r="AJ160">
        <f t="shared" si="15"/>
        <v>0.35315399911621742</v>
      </c>
      <c r="AK160">
        <f t="shared" si="14"/>
        <v>0.72224612499310492</v>
      </c>
      <c r="AL160">
        <f t="shared" si="14"/>
        <v>0.72676032305767257</v>
      </c>
      <c r="AM160">
        <f t="shared" si="14"/>
        <v>0.9348975157103423</v>
      </c>
      <c r="AN160">
        <f t="shared" si="14"/>
        <v>0.93368974042027197</v>
      </c>
      <c r="AO160">
        <f t="shared" si="14"/>
        <v>1.1560220635950682</v>
      </c>
      <c r="AP160">
        <f t="shared" si="14"/>
        <v>1.2833570027727057</v>
      </c>
      <c r="AQ160">
        <f t="shared" si="16"/>
        <v>1.1390735355213961</v>
      </c>
      <c r="AR160">
        <f t="shared" si="16"/>
        <v>1.3318071254829018</v>
      </c>
      <c r="AS160">
        <f t="shared" si="16"/>
        <v>1.2894406651549508</v>
      </c>
    </row>
    <row r="161" spans="1:45" x14ac:dyDescent="0.15">
      <c r="A161">
        <v>3.95E-2</v>
      </c>
      <c r="B161">
        <v>6.1703000000000001E-2</v>
      </c>
      <c r="C161">
        <v>4.4047000000000003E-2</v>
      </c>
      <c r="D161">
        <v>8.5736000000000007E-2</v>
      </c>
      <c r="E161">
        <v>0.10206800000000001</v>
      </c>
      <c r="F161">
        <v>9.7758999999999999E-2</v>
      </c>
      <c r="G161">
        <v>0.17430899999999999</v>
      </c>
      <c r="H161">
        <v>0.17521200000000001</v>
      </c>
      <c r="I161">
        <v>0.19673499999999999</v>
      </c>
      <c r="J161">
        <v>0.18378900000000001</v>
      </c>
      <c r="K161">
        <v>0.152697</v>
      </c>
      <c r="L161">
        <v>0.19833999999999999</v>
      </c>
      <c r="M161">
        <v>0.18257200000000001</v>
      </c>
      <c r="N161">
        <f t="shared" si="17"/>
        <v>0.13791391666666666</v>
      </c>
      <c r="O161">
        <f t="shared" si="18"/>
        <v>8.356091134286203E-4</v>
      </c>
      <c r="Q161">
        <v>1.7776E-2</v>
      </c>
      <c r="R161">
        <v>1.0940999999999999E-2</v>
      </c>
      <c r="S161">
        <v>1.4201E-2</v>
      </c>
      <c r="T161">
        <v>2.1100000000000001E-2</v>
      </c>
      <c r="U161">
        <v>1.9323E-2</v>
      </c>
      <c r="V161">
        <v>2.4473000000000002E-2</v>
      </c>
      <c r="W161">
        <v>2.6452E-2</v>
      </c>
      <c r="X161">
        <v>2.4282000000000001E-2</v>
      </c>
      <c r="Y161">
        <v>2.5836000000000001E-2</v>
      </c>
      <c r="Z161">
        <v>2.2598E-2</v>
      </c>
      <c r="AA161">
        <v>2.3741000000000002E-2</v>
      </c>
      <c r="AB161">
        <v>2.0995E-2</v>
      </c>
      <c r="AC161">
        <f t="shared" si="19"/>
        <v>2.2415079238600238E-2</v>
      </c>
      <c r="AD161">
        <f t="shared" si="20"/>
        <v>0.13581112888674154</v>
      </c>
      <c r="AG161">
        <v>3.95E-2</v>
      </c>
      <c r="AH161">
        <f t="shared" si="15"/>
        <v>0.30276251226692835</v>
      </c>
      <c r="AI161">
        <f t="shared" si="15"/>
        <v>0.23421780282888441</v>
      </c>
      <c r="AJ161">
        <f t="shared" si="15"/>
        <v>0.47357490057445872</v>
      </c>
      <c r="AK161">
        <f t="shared" si="14"/>
        <v>0.5630095427216063</v>
      </c>
      <c r="AL161">
        <f t="shared" si="14"/>
        <v>0.55601751791605047</v>
      </c>
      <c r="AM161">
        <f t="shared" si="14"/>
        <v>1.0237211487637281</v>
      </c>
      <c r="AN161">
        <f t="shared" si="14"/>
        <v>1.0828924598269469</v>
      </c>
      <c r="AO161">
        <f t="shared" si="14"/>
        <v>1.2766709928617781</v>
      </c>
      <c r="AP161">
        <f t="shared" si="14"/>
        <v>1.2429093122337189</v>
      </c>
      <c r="AQ161">
        <f t="shared" si="16"/>
        <v>1.0573120066472788</v>
      </c>
      <c r="AR161">
        <f t="shared" si="16"/>
        <v>1.4189440549434826</v>
      </c>
      <c r="AS161">
        <f t="shared" si="16"/>
        <v>1.3799848828420258</v>
      </c>
    </row>
    <row r="162" spans="1:45" x14ac:dyDescent="0.15">
      <c r="A162">
        <v>0.04</v>
      </c>
      <c r="B162">
        <v>5.3329000000000001E-2</v>
      </c>
      <c r="C162">
        <v>5.2699000000000003E-2</v>
      </c>
      <c r="D162">
        <v>0.112126</v>
      </c>
      <c r="E162">
        <v>0.148256</v>
      </c>
      <c r="F162">
        <v>0.11178399999999999</v>
      </c>
      <c r="G162">
        <v>0.15783800000000001</v>
      </c>
      <c r="H162">
        <v>0.145286</v>
      </c>
      <c r="I162">
        <v>0.174404</v>
      </c>
      <c r="J162">
        <v>0.144951</v>
      </c>
      <c r="K162">
        <v>0.126028</v>
      </c>
      <c r="L162">
        <v>0.161327</v>
      </c>
      <c r="M162">
        <v>0.166682</v>
      </c>
      <c r="N162">
        <f t="shared" si="17"/>
        <v>0.12955916666666667</v>
      </c>
      <c r="O162">
        <f t="shared" si="18"/>
        <v>7.8498836819018768E-4</v>
      </c>
      <c r="Q162">
        <v>1.8814999999999998E-2</v>
      </c>
      <c r="R162">
        <v>1.2284E-2</v>
      </c>
      <c r="S162">
        <v>1.6726000000000001E-2</v>
      </c>
      <c r="T162">
        <v>2.6276999999999998E-2</v>
      </c>
      <c r="U162">
        <v>2.0531000000000001E-2</v>
      </c>
      <c r="V162">
        <v>2.5028000000000002E-2</v>
      </c>
      <c r="W162">
        <v>2.3356999999999999E-2</v>
      </c>
      <c r="X162">
        <v>2.2988999999999999E-2</v>
      </c>
      <c r="Y162">
        <v>2.2686999999999999E-2</v>
      </c>
      <c r="Z162">
        <v>2.0288E-2</v>
      </c>
      <c r="AA162">
        <v>1.9803999999999999E-2</v>
      </c>
      <c r="AB162">
        <v>2.0001999999999999E-2</v>
      </c>
      <c r="AC162">
        <f t="shared" si="19"/>
        <v>2.1982820428689306E-2</v>
      </c>
      <c r="AD162">
        <f t="shared" si="20"/>
        <v>0.13319210816768254</v>
      </c>
      <c r="AG162">
        <v>0.04</v>
      </c>
      <c r="AH162">
        <f t="shared" si="15"/>
        <v>0.26167320902845925</v>
      </c>
      <c r="AI162">
        <f t="shared" si="15"/>
        <v>0.28022439646921193</v>
      </c>
      <c r="AJ162">
        <f t="shared" si="15"/>
        <v>0.61934379142730889</v>
      </c>
      <c r="AK162">
        <f t="shared" si="14"/>
        <v>0.81778366153676429</v>
      </c>
      <c r="AL162">
        <f t="shared" si="14"/>
        <v>0.63578659993174835</v>
      </c>
      <c r="AM162">
        <f t="shared" si="14"/>
        <v>0.92698655077230285</v>
      </c>
      <c r="AN162">
        <f t="shared" si="14"/>
        <v>0.89793572311495673</v>
      </c>
      <c r="AO162">
        <f t="shared" si="14"/>
        <v>1.131758598312784</v>
      </c>
      <c r="AP162">
        <f t="shared" si="14"/>
        <v>0.98025968756340021</v>
      </c>
      <c r="AQ162">
        <f t="shared" si="16"/>
        <v>0.87264921755989477</v>
      </c>
      <c r="AR162">
        <f t="shared" si="16"/>
        <v>1.1541493775933611</v>
      </c>
      <c r="AS162">
        <f t="shared" si="16"/>
        <v>1.2598790627362055</v>
      </c>
    </row>
    <row r="163" spans="1:45" x14ac:dyDescent="0.15">
      <c r="A163">
        <v>4.0500000000000001E-2</v>
      </c>
      <c r="B163">
        <v>1.8096999999999999E-2</v>
      </c>
      <c r="C163">
        <v>6.3183000000000003E-2</v>
      </c>
      <c r="D163">
        <v>6.8032999999999996E-2</v>
      </c>
      <c r="E163">
        <v>0.141961</v>
      </c>
      <c r="F163">
        <v>0.14058000000000001</v>
      </c>
      <c r="G163">
        <v>0.17153499999999999</v>
      </c>
      <c r="H163">
        <v>0.16498599999999999</v>
      </c>
      <c r="I163">
        <v>0.14584800000000001</v>
      </c>
      <c r="J163">
        <v>0.15653700000000001</v>
      </c>
      <c r="K163">
        <v>0.155033</v>
      </c>
      <c r="L163">
        <v>0.18381400000000001</v>
      </c>
      <c r="M163">
        <v>0.157587</v>
      </c>
      <c r="N163">
        <f t="shared" si="17"/>
        <v>0.13059949999999998</v>
      </c>
      <c r="O163">
        <f t="shared" si="18"/>
        <v>7.91291662559225E-4</v>
      </c>
      <c r="Q163">
        <v>7.443E-3</v>
      </c>
      <c r="R163">
        <v>1.3143999999999999E-2</v>
      </c>
      <c r="S163">
        <v>1.3157E-2</v>
      </c>
      <c r="T163">
        <v>2.5121000000000001E-2</v>
      </c>
      <c r="U163">
        <v>2.2079000000000001E-2</v>
      </c>
      <c r="V163">
        <v>2.5385000000000001E-2</v>
      </c>
      <c r="W163">
        <v>2.6006999999999999E-2</v>
      </c>
      <c r="X163">
        <v>2.138E-2</v>
      </c>
      <c r="Y163">
        <v>2.3130999999999999E-2</v>
      </c>
      <c r="Z163">
        <v>2.2637999999999998E-2</v>
      </c>
      <c r="AA163">
        <v>2.2339000000000001E-2</v>
      </c>
      <c r="AB163">
        <v>1.917E-2</v>
      </c>
      <c r="AC163">
        <f t="shared" si="19"/>
        <v>2.1766791253065885E-2</v>
      </c>
      <c r="AD163">
        <f t="shared" si="20"/>
        <v>0.13188320508946522</v>
      </c>
      <c r="AG163">
        <v>4.0500000000000001E-2</v>
      </c>
      <c r="AH163">
        <f t="shared" si="15"/>
        <v>8.8797841020608434E-2</v>
      </c>
      <c r="AI163">
        <f t="shared" si="15"/>
        <v>0.33597256194831437</v>
      </c>
      <c r="AJ163">
        <f t="shared" si="15"/>
        <v>0.37578988068935038</v>
      </c>
      <c r="AK163">
        <f t="shared" si="14"/>
        <v>0.78306029014286505</v>
      </c>
      <c r="AL163">
        <f t="shared" si="14"/>
        <v>0.79956773973381867</v>
      </c>
      <c r="AM163">
        <f t="shared" si="14"/>
        <v>1.0074293768720266</v>
      </c>
      <c r="AN163">
        <f t="shared" si="14"/>
        <v>1.019690976514215</v>
      </c>
      <c r="AO163">
        <f t="shared" si="14"/>
        <v>0.9464503569110968</v>
      </c>
      <c r="AP163">
        <f t="shared" si="14"/>
        <v>1.0586122945830798</v>
      </c>
      <c r="AQ163">
        <f t="shared" si="16"/>
        <v>1.0734870516548956</v>
      </c>
      <c r="AR163">
        <f t="shared" si="16"/>
        <v>1.3150236085276865</v>
      </c>
      <c r="AS163">
        <f t="shared" si="16"/>
        <v>1.1911337868480727</v>
      </c>
    </row>
    <row r="164" spans="1:45" x14ac:dyDescent="0.15">
      <c r="A164">
        <v>4.1000000000000002E-2</v>
      </c>
      <c r="B164">
        <v>6.6025E-2</v>
      </c>
      <c r="C164">
        <v>6.4048999999999995E-2</v>
      </c>
      <c r="D164">
        <v>6.5768999999999994E-2</v>
      </c>
      <c r="E164">
        <v>7.6623999999999998E-2</v>
      </c>
      <c r="F164">
        <v>0.138546</v>
      </c>
      <c r="G164">
        <v>0.170233</v>
      </c>
      <c r="H164">
        <v>0.13068399999999999</v>
      </c>
      <c r="I164">
        <v>0.163997</v>
      </c>
      <c r="J164">
        <v>0.12633800000000001</v>
      </c>
      <c r="K164">
        <v>0.21933900000000001</v>
      </c>
      <c r="L164">
        <v>0.17477899999999999</v>
      </c>
      <c r="M164">
        <v>0.17991799999999999</v>
      </c>
      <c r="N164">
        <f t="shared" si="17"/>
        <v>0.13135841666666667</v>
      </c>
      <c r="O164">
        <f t="shared" si="18"/>
        <v>7.9588987641847093E-4</v>
      </c>
      <c r="Q164">
        <v>2.0212999999999998E-2</v>
      </c>
      <c r="R164">
        <v>1.3049E-2</v>
      </c>
      <c r="S164">
        <v>1.1983000000000001E-2</v>
      </c>
      <c r="T164">
        <v>1.7434000000000002E-2</v>
      </c>
      <c r="U164">
        <v>2.2966E-2</v>
      </c>
      <c r="V164">
        <v>2.4598999999999999E-2</v>
      </c>
      <c r="W164">
        <v>2.2887999999999999E-2</v>
      </c>
      <c r="X164">
        <v>2.2318999999999999E-2</v>
      </c>
      <c r="Y164">
        <v>2.0303000000000002E-2</v>
      </c>
      <c r="Z164">
        <v>2.7757E-2</v>
      </c>
      <c r="AA164">
        <v>2.0830000000000001E-2</v>
      </c>
      <c r="AB164">
        <v>2.0296000000000002E-2</v>
      </c>
      <c r="AC164">
        <f t="shared" si="19"/>
        <v>2.1761943535781578E-2</v>
      </c>
      <c r="AD164">
        <f t="shared" si="20"/>
        <v>0.13185383316755955</v>
      </c>
      <c r="AG164">
        <v>4.1000000000000002E-2</v>
      </c>
      <c r="AH164">
        <f t="shared" si="15"/>
        <v>0.32396957801766435</v>
      </c>
      <c r="AI164">
        <f t="shared" si="15"/>
        <v>0.34057747527384874</v>
      </c>
      <c r="AJ164">
        <f t="shared" si="15"/>
        <v>0.36328435704816608</v>
      </c>
      <c r="AK164">
        <f t="shared" si="14"/>
        <v>0.42265982679684483</v>
      </c>
      <c r="AL164">
        <f t="shared" si="14"/>
        <v>0.78799908997838697</v>
      </c>
      <c r="AM164">
        <f t="shared" si="14"/>
        <v>0.99978269806777464</v>
      </c>
      <c r="AN164">
        <f t="shared" si="14"/>
        <v>0.80768850432632877</v>
      </c>
      <c r="AO164">
        <f t="shared" si="14"/>
        <v>1.0642245295262818</v>
      </c>
      <c r="AP164">
        <f t="shared" si="14"/>
        <v>0.85438560898086158</v>
      </c>
      <c r="AQ164">
        <f t="shared" si="16"/>
        <v>1.518757789779809</v>
      </c>
      <c r="AR164">
        <f t="shared" si="16"/>
        <v>1.2503863213621405</v>
      </c>
      <c r="AS164">
        <f t="shared" si="16"/>
        <v>1.3599244142101286</v>
      </c>
    </row>
    <row r="165" spans="1:45" x14ac:dyDescent="0.15">
      <c r="A165">
        <v>4.1500000000000002E-2</v>
      </c>
      <c r="B165">
        <v>5.2532000000000002E-2</v>
      </c>
      <c r="C165">
        <v>6.3270000000000007E-2</v>
      </c>
      <c r="D165">
        <v>0.100871</v>
      </c>
      <c r="E165">
        <v>0.147203</v>
      </c>
      <c r="F165">
        <v>0.14810400000000001</v>
      </c>
      <c r="G165">
        <v>0.147423</v>
      </c>
      <c r="H165">
        <v>0.15998899999999999</v>
      </c>
      <c r="I165">
        <v>0.162492</v>
      </c>
      <c r="J165">
        <v>0.18445400000000001</v>
      </c>
      <c r="K165">
        <v>0.201875</v>
      </c>
      <c r="L165">
        <v>0.21612600000000001</v>
      </c>
      <c r="M165">
        <v>0.162691</v>
      </c>
      <c r="N165">
        <f t="shared" si="17"/>
        <v>0.14558583333333333</v>
      </c>
      <c r="O165">
        <f t="shared" si="18"/>
        <v>8.8209262748635011E-4</v>
      </c>
      <c r="Q165">
        <v>2.2589000000000001E-2</v>
      </c>
      <c r="R165">
        <v>1.3209E-2</v>
      </c>
      <c r="S165">
        <v>1.5678999999999998E-2</v>
      </c>
      <c r="T165">
        <v>2.5222000000000001E-2</v>
      </c>
      <c r="U165">
        <v>2.3408999999999999E-2</v>
      </c>
      <c r="V165">
        <v>2.2872E-2</v>
      </c>
      <c r="W165">
        <v>2.4788999999999999E-2</v>
      </c>
      <c r="X165">
        <v>2.1957000000000001E-2</v>
      </c>
      <c r="Y165">
        <v>2.4618000000000001E-2</v>
      </c>
      <c r="Z165">
        <v>2.6581E-2</v>
      </c>
      <c r="AA165">
        <v>2.3758000000000001E-2</v>
      </c>
      <c r="AB165">
        <v>1.9772000000000001E-2</v>
      </c>
      <c r="AC165">
        <f t="shared" si="19"/>
        <v>2.3359648571064512E-2</v>
      </c>
      <c r="AD165">
        <f t="shared" si="20"/>
        <v>0.141534197094007</v>
      </c>
      <c r="AG165">
        <v>4.1500000000000002E-2</v>
      </c>
      <c r="AH165">
        <f t="shared" si="15"/>
        <v>0.25776251226692837</v>
      </c>
      <c r="AI165">
        <f t="shared" si="15"/>
        <v>0.33643518026161867</v>
      </c>
      <c r="AJ165">
        <f t="shared" si="15"/>
        <v>0.557175209898365</v>
      </c>
      <c r="AK165">
        <f t="shared" si="14"/>
        <v>0.81197528821225662</v>
      </c>
      <c r="AL165">
        <f t="shared" si="14"/>
        <v>0.84236150608576954</v>
      </c>
      <c r="AM165">
        <f t="shared" si="14"/>
        <v>0.86581899336348145</v>
      </c>
      <c r="AN165">
        <f t="shared" ref="AN165:AS221" si="21">H165/BB$1</f>
        <v>0.98880716934487012</v>
      </c>
      <c r="AO165">
        <f t="shared" si="21"/>
        <v>1.0544581440622973</v>
      </c>
      <c r="AP165">
        <f t="shared" si="21"/>
        <v>1.247406505714479</v>
      </c>
      <c r="AQ165">
        <f t="shared" si="16"/>
        <v>1.3978327101509487</v>
      </c>
      <c r="AR165">
        <f t="shared" si="16"/>
        <v>1.5461868650736874</v>
      </c>
      <c r="AS165">
        <f t="shared" si="16"/>
        <v>1.2297127739984883</v>
      </c>
    </row>
    <row r="166" spans="1:45" x14ac:dyDescent="0.15">
      <c r="A166">
        <v>4.2000000000000003E-2</v>
      </c>
      <c r="B166">
        <v>6.4236000000000001E-2</v>
      </c>
      <c r="C166">
        <v>4.5780000000000001E-2</v>
      </c>
      <c r="D166">
        <v>9.6656000000000006E-2</v>
      </c>
      <c r="E166">
        <v>0.12912499999999999</v>
      </c>
      <c r="F166">
        <v>9.2825000000000005E-2</v>
      </c>
      <c r="G166">
        <v>0.16650999999999999</v>
      </c>
      <c r="H166">
        <v>0.13491700000000001</v>
      </c>
      <c r="I166">
        <v>0.113455</v>
      </c>
      <c r="J166">
        <v>0.190888</v>
      </c>
      <c r="K166">
        <v>0.15251899999999999</v>
      </c>
      <c r="L166">
        <v>0.16824800000000001</v>
      </c>
      <c r="M166">
        <v>0.173761</v>
      </c>
      <c r="N166">
        <f t="shared" si="17"/>
        <v>0.12741</v>
      </c>
      <c r="O166">
        <f t="shared" si="18"/>
        <v>7.7196674356847363E-4</v>
      </c>
      <c r="Q166">
        <v>2.2511E-2</v>
      </c>
      <c r="R166">
        <v>1.1077999999999999E-2</v>
      </c>
      <c r="S166">
        <v>1.4886E-2</v>
      </c>
      <c r="T166">
        <v>2.4091999999999999E-2</v>
      </c>
      <c r="U166">
        <v>1.8914E-2</v>
      </c>
      <c r="V166">
        <v>2.4395E-2</v>
      </c>
      <c r="W166">
        <v>2.2651000000000001E-2</v>
      </c>
      <c r="X166">
        <v>1.7784999999999999E-2</v>
      </c>
      <c r="Y166">
        <v>2.6294999999999999E-2</v>
      </c>
      <c r="Z166">
        <v>2.3418999999999999E-2</v>
      </c>
      <c r="AA166">
        <v>2.1502E-2</v>
      </c>
      <c r="AB166">
        <v>2.0371E-2</v>
      </c>
      <c r="AC166">
        <f t="shared" si="19"/>
        <v>2.2014260549594995E-2</v>
      </c>
      <c r="AD166">
        <f t="shared" si="20"/>
        <v>0.13338260128470816</v>
      </c>
      <c r="AG166">
        <v>4.2000000000000003E-2</v>
      </c>
      <c r="AH166">
        <f t="shared" si="15"/>
        <v>0.31519136408243376</v>
      </c>
      <c r="AI166">
        <f t="shared" si="15"/>
        <v>0.24343294693183026</v>
      </c>
      <c r="AJ166">
        <f t="shared" si="15"/>
        <v>0.53389306230667255</v>
      </c>
      <c r="AK166">
        <f t="shared" si="15"/>
        <v>0.71225660543879965</v>
      </c>
      <c r="AL166">
        <f t="shared" si="15"/>
        <v>0.52795472642475261</v>
      </c>
      <c r="AM166">
        <f t="shared" si="15"/>
        <v>0.97791742526575431</v>
      </c>
      <c r="AN166">
        <f t="shared" si="21"/>
        <v>0.83385043263288017</v>
      </c>
      <c r="AO166">
        <f t="shared" si="21"/>
        <v>0.73624269954574961</v>
      </c>
      <c r="AP166">
        <f t="shared" si="21"/>
        <v>1.2909176979779535</v>
      </c>
      <c r="AQ166">
        <f t="shared" si="16"/>
        <v>1.0560794903752941</v>
      </c>
      <c r="AR166">
        <f t="shared" si="16"/>
        <v>1.2036628988410361</v>
      </c>
      <c r="AS166">
        <f t="shared" si="16"/>
        <v>1.3133862433862433</v>
      </c>
    </row>
    <row r="167" spans="1:45" x14ac:dyDescent="0.15">
      <c r="A167">
        <v>4.2500000000000003E-2</v>
      </c>
      <c r="B167">
        <v>5.9473999999999999E-2</v>
      </c>
      <c r="C167">
        <v>4.9395000000000001E-2</v>
      </c>
      <c r="D167">
        <v>7.9449000000000006E-2</v>
      </c>
      <c r="E167">
        <v>7.7273999999999995E-2</v>
      </c>
      <c r="F167">
        <v>0.104992</v>
      </c>
      <c r="G167">
        <v>0.112584</v>
      </c>
      <c r="H167">
        <v>0.152173</v>
      </c>
      <c r="I167">
        <v>0.186671</v>
      </c>
      <c r="J167">
        <v>0.12857299999999999</v>
      </c>
      <c r="K167">
        <v>0.16021099999999999</v>
      </c>
      <c r="L167">
        <v>0.19386999999999999</v>
      </c>
      <c r="M167">
        <v>0.16358900000000001</v>
      </c>
      <c r="N167">
        <f t="shared" si="17"/>
        <v>0.12235458333333334</v>
      </c>
      <c r="O167">
        <f t="shared" si="18"/>
        <v>7.413363884821503E-4</v>
      </c>
      <c r="Q167">
        <v>2.2110999999999999E-2</v>
      </c>
      <c r="R167">
        <v>1.1251000000000001E-2</v>
      </c>
      <c r="S167">
        <v>1.3502999999999999E-2</v>
      </c>
      <c r="T167">
        <v>1.8839000000000002E-2</v>
      </c>
      <c r="U167">
        <v>2.0469999999999999E-2</v>
      </c>
      <c r="V167">
        <v>1.9661000000000001E-2</v>
      </c>
      <c r="W167">
        <v>2.46E-2</v>
      </c>
      <c r="X167">
        <v>2.4697E-2</v>
      </c>
      <c r="Y167">
        <v>2.1565000000000001E-2</v>
      </c>
      <c r="Z167">
        <v>2.3771E-2</v>
      </c>
      <c r="AA167">
        <v>2.2637000000000001E-2</v>
      </c>
      <c r="AB167">
        <v>1.9949000000000001E-2</v>
      </c>
      <c r="AC167">
        <f t="shared" si="19"/>
        <v>2.156154809334938E-2</v>
      </c>
      <c r="AD167">
        <f t="shared" si="20"/>
        <v>0.13063965359804872</v>
      </c>
      <c r="AG167">
        <v>4.2500000000000003E-2</v>
      </c>
      <c r="AH167">
        <f t="shared" si="15"/>
        <v>0.29182531894013736</v>
      </c>
      <c r="AI167">
        <f t="shared" si="15"/>
        <v>0.262655535467404</v>
      </c>
      <c r="AJ167">
        <f t="shared" si="15"/>
        <v>0.43884776844896156</v>
      </c>
      <c r="AK167">
        <f t="shared" si="15"/>
        <v>0.42624524242925693</v>
      </c>
      <c r="AL167">
        <f t="shared" si="15"/>
        <v>0.59715618245933344</v>
      </c>
      <c r="AM167">
        <f t="shared" si="15"/>
        <v>0.66120866858518823</v>
      </c>
      <c r="AN167">
        <f t="shared" si="21"/>
        <v>0.9405006180469716</v>
      </c>
      <c r="AO167">
        <f t="shared" si="21"/>
        <v>1.2113627514600909</v>
      </c>
      <c r="AP167">
        <f t="shared" si="21"/>
        <v>0.86950023669439369</v>
      </c>
      <c r="AQ167">
        <f t="shared" si="16"/>
        <v>1.1093408115219499</v>
      </c>
      <c r="AR167">
        <f t="shared" si="16"/>
        <v>1.3869652310774074</v>
      </c>
      <c r="AS167">
        <f t="shared" si="16"/>
        <v>1.2365003779289494</v>
      </c>
    </row>
    <row r="168" spans="1:45" x14ac:dyDescent="0.15">
      <c r="A168">
        <v>4.2999999999999997E-2</v>
      </c>
      <c r="B168">
        <v>5.5063000000000001E-2</v>
      </c>
      <c r="C168">
        <v>3.6355999999999999E-2</v>
      </c>
      <c r="D168">
        <v>7.2350999999999999E-2</v>
      </c>
      <c r="E168">
        <v>9.8130999999999996E-2</v>
      </c>
      <c r="F168">
        <v>0.14957599999999999</v>
      </c>
      <c r="G168">
        <v>0.20921200000000001</v>
      </c>
      <c r="H168">
        <v>0.16851099999999999</v>
      </c>
      <c r="I168">
        <v>0.19229499999999999</v>
      </c>
      <c r="J168">
        <v>0.14958099999999999</v>
      </c>
      <c r="K168">
        <v>0.14898900000000001</v>
      </c>
      <c r="L168">
        <v>0.18393100000000001</v>
      </c>
      <c r="M168">
        <v>0.17957899999999999</v>
      </c>
      <c r="N168">
        <f t="shared" si="17"/>
        <v>0.13696458333333333</v>
      </c>
      <c r="O168">
        <f t="shared" si="18"/>
        <v>8.2985718059843164E-4</v>
      </c>
      <c r="Q168">
        <v>1.8141999999999998E-2</v>
      </c>
      <c r="R168">
        <v>9.92E-3</v>
      </c>
      <c r="S168">
        <v>1.3506000000000001E-2</v>
      </c>
      <c r="T168">
        <v>2.034E-2</v>
      </c>
      <c r="U168">
        <v>2.3737000000000001E-2</v>
      </c>
      <c r="V168">
        <v>2.8174000000000001E-2</v>
      </c>
      <c r="W168">
        <v>2.7362999999999998E-2</v>
      </c>
      <c r="X168">
        <v>2.5741E-2</v>
      </c>
      <c r="Y168">
        <v>2.2446000000000001E-2</v>
      </c>
      <c r="Z168">
        <v>2.3075999999999999E-2</v>
      </c>
      <c r="AA168">
        <v>2.231E-2</v>
      </c>
      <c r="AB168">
        <v>2.1991E-2</v>
      </c>
      <c r="AC168">
        <f t="shared" si="19"/>
        <v>2.2981975878342734E-2</v>
      </c>
      <c r="AD168">
        <f t="shared" si="20"/>
        <v>0.13924590918735924</v>
      </c>
      <c r="AG168">
        <v>4.2999999999999997E-2</v>
      </c>
      <c r="AH168">
        <f t="shared" si="15"/>
        <v>0.27018155053974485</v>
      </c>
      <c r="AI168">
        <f t="shared" si="15"/>
        <v>0.19332128044241198</v>
      </c>
      <c r="AJ168">
        <f t="shared" si="15"/>
        <v>0.39964096332302251</v>
      </c>
      <c r="AK168">
        <f t="shared" si="15"/>
        <v>0.54129295603728833</v>
      </c>
      <c r="AL168">
        <f t="shared" si="15"/>
        <v>0.85073370492549194</v>
      </c>
      <c r="AM168">
        <f t="shared" si="15"/>
        <v>1.2287073471545193</v>
      </c>
      <c r="AN168">
        <f t="shared" si="21"/>
        <v>1.041477132262052</v>
      </c>
      <c r="AO168">
        <f t="shared" si="21"/>
        <v>1.2478585334198573</v>
      </c>
      <c r="AP168">
        <f t="shared" si="21"/>
        <v>1.0115709745046324</v>
      </c>
      <c r="AQ168">
        <f t="shared" si="16"/>
        <v>1.031636892397175</v>
      </c>
      <c r="AR168">
        <f t="shared" si="16"/>
        <v>1.3158606381456577</v>
      </c>
      <c r="AS168">
        <f t="shared" si="16"/>
        <v>1.3573620559334845</v>
      </c>
    </row>
    <row r="169" spans="1:45" x14ac:dyDescent="0.15">
      <c r="A169">
        <v>4.3499999999999997E-2</v>
      </c>
      <c r="B169">
        <v>1.3865000000000001E-2</v>
      </c>
      <c r="C169">
        <v>5.7174000000000003E-2</v>
      </c>
      <c r="D169">
        <v>8.4778000000000006E-2</v>
      </c>
      <c r="E169">
        <v>7.3496000000000006E-2</v>
      </c>
      <c r="F169">
        <v>9.2842999999999995E-2</v>
      </c>
      <c r="G169">
        <v>0.12688099999999999</v>
      </c>
      <c r="H169">
        <v>0.17436199999999999</v>
      </c>
      <c r="I169">
        <v>0.148255</v>
      </c>
      <c r="J169">
        <v>0.142961</v>
      </c>
      <c r="K169">
        <v>0.15419099999999999</v>
      </c>
      <c r="L169">
        <v>0.134629</v>
      </c>
      <c r="M169">
        <v>0.17424700000000001</v>
      </c>
      <c r="N169">
        <f t="shared" si="17"/>
        <v>0.11480683333333336</v>
      </c>
      <c r="O169">
        <f t="shared" si="18"/>
        <v>6.9560519007724547E-4</v>
      </c>
      <c r="Q169">
        <v>5.8409999999999998E-3</v>
      </c>
      <c r="R169">
        <v>1.2515999999999999E-2</v>
      </c>
      <c r="S169">
        <v>1.4285000000000001E-2</v>
      </c>
      <c r="T169">
        <v>1.7829999999999999E-2</v>
      </c>
      <c r="U169">
        <v>1.8252999999999998E-2</v>
      </c>
      <c r="V169">
        <v>2.1684999999999999E-2</v>
      </c>
      <c r="W169">
        <v>2.6405000000000001E-2</v>
      </c>
      <c r="X169">
        <v>2.2617000000000002E-2</v>
      </c>
      <c r="Y169">
        <v>2.1696E-2</v>
      </c>
      <c r="Z169">
        <v>2.2581E-2</v>
      </c>
      <c r="AA169">
        <v>1.7621999999999999E-2</v>
      </c>
      <c r="AB169">
        <v>2.1189E-2</v>
      </c>
      <c r="AC169">
        <f t="shared" si="19"/>
        <v>2.0147249286644117E-2</v>
      </c>
      <c r="AD169">
        <f t="shared" si="20"/>
        <v>0.12207053298610625</v>
      </c>
      <c r="AG169">
        <v>4.3499999999999997E-2</v>
      </c>
      <c r="AH169">
        <f t="shared" si="15"/>
        <v>6.8032384690873401E-2</v>
      </c>
      <c r="AI169">
        <f t="shared" si="15"/>
        <v>0.30401999361905774</v>
      </c>
      <c r="AJ169">
        <f t="shared" si="15"/>
        <v>0.46828325231992929</v>
      </c>
      <c r="AK169">
        <f t="shared" si="15"/>
        <v>0.40540570356886757</v>
      </c>
      <c r="AL169">
        <f t="shared" si="15"/>
        <v>0.52805710385621651</v>
      </c>
      <c r="AM169">
        <f t="shared" si="15"/>
        <v>0.74517530980207902</v>
      </c>
      <c r="AN169">
        <f t="shared" si="21"/>
        <v>1.0776390605686033</v>
      </c>
      <c r="AO169">
        <f t="shared" si="21"/>
        <v>0.96207008436080477</v>
      </c>
      <c r="AP169">
        <f t="shared" si="21"/>
        <v>0.96680192060593773</v>
      </c>
      <c r="AQ169">
        <f t="shared" si="16"/>
        <v>1.0676568342334858</v>
      </c>
      <c r="AR169">
        <f t="shared" si="16"/>
        <v>0.96314923451137513</v>
      </c>
      <c r="AS169">
        <f t="shared" si="16"/>
        <v>1.3170597127739985</v>
      </c>
    </row>
    <row r="170" spans="1:45" x14ac:dyDescent="0.15">
      <c r="A170">
        <v>4.3999999999999997E-2</v>
      </c>
      <c r="B170">
        <v>3.0329999999999999E-2</v>
      </c>
      <c r="C170">
        <v>5.9013999999999997E-2</v>
      </c>
      <c r="D170">
        <v>8.0765000000000003E-2</v>
      </c>
      <c r="E170">
        <v>0.12706999999999999</v>
      </c>
      <c r="F170">
        <v>0.118372</v>
      </c>
      <c r="G170">
        <v>0.108496</v>
      </c>
      <c r="H170">
        <v>0.112555</v>
      </c>
      <c r="I170">
        <v>0.150646</v>
      </c>
      <c r="J170">
        <v>0.16469200000000001</v>
      </c>
      <c r="K170">
        <v>0.169541</v>
      </c>
      <c r="L170">
        <v>0.12578900000000001</v>
      </c>
      <c r="M170">
        <v>0.13569700000000001</v>
      </c>
      <c r="N170">
        <f t="shared" si="17"/>
        <v>0.11524724999999998</v>
      </c>
      <c r="O170">
        <f t="shared" si="18"/>
        <v>6.9827363855052009E-4</v>
      </c>
      <c r="Q170">
        <v>1.2197E-2</v>
      </c>
      <c r="R170">
        <v>1.3356E-2</v>
      </c>
      <c r="S170">
        <v>1.5037E-2</v>
      </c>
      <c r="T170">
        <v>2.3189999999999999E-2</v>
      </c>
      <c r="U170">
        <v>2.1068E-2</v>
      </c>
      <c r="V170">
        <v>2.0542999999999999E-2</v>
      </c>
      <c r="W170">
        <v>2.1604999999999999E-2</v>
      </c>
      <c r="X170">
        <v>2.2256999999999999E-2</v>
      </c>
      <c r="Y170">
        <v>2.3875E-2</v>
      </c>
      <c r="Z170">
        <v>2.4580000000000001E-2</v>
      </c>
      <c r="AA170">
        <v>1.9554999999999999E-2</v>
      </c>
      <c r="AB170">
        <v>1.7753000000000001E-2</v>
      </c>
      <c r="AC170">
        <f t="shared" si="19"/>
        <v>2.0869337272223527E-2</v>
      </c>
      <c r="AD170">
        <f t="shared" si="20"/>
        <v>0.12644560493803644</v>
      </c>
      <c r="AG170">
        <v>4.3999999999999997E-2</v>
      </c>
      <c r="AH170">
        <f t="shared" si="15"/>
        <v>0.14882237487733072</v>
      </c>
      <c r="AI170">
        <f t="shared" si="15"/>
        <v>0.31380410507284906</v>
      </c>
      <c r="AJ170">
        <f t="shared" si="15"/>
        <v>0.4461168802474591</v>
      </c>
      <c r="AK170">
        <f t="shared" si="15"/>
        <v>0.70092117601632731</v>
      </c>
      <c r="AL170">
        <f t="shared" si="15"/>
        <v>0.67325673984757139</v>
      </c>
      <c r="AM170">
        <f t="shared" si="15"/>
        <v>0.63719974158689141</v>
      </c>
      <c r="AN170">
        <f t="shared" si="21"/>
        <v>0.69564276885043264</v>
      </c>
      <c r="AO170">
        <f t="shared" si="21"/>
        <v>0.97758598312783918</v>
      </c>
      <c r="AP170">
        <f t="shared" si="21"/>
        <v>1.1137620883208224</v>
      </c>
      <c r="AQ170">
        <f t="shared" si="16"/>
        <v>1.1739440520703504</v>
      </c>
      <c r="AR170">
        <f t="shared" si="16"/>
        <v>0.89990699670911445</v>
      </c>
      <c r="AS170">
        <f t="shared" si="16"/>
        <v>1.02567649281935</v>
      </c>
    </row>
    <row r="171" spans="1:45" x14ac:dyDescent="0.15">
      <c r="A171">
        <v>4.4499999999999998E-2</v>
      </c>
      <c r="B171">
        <v>2.213E-2</v>
      </c>
      <c r="C171">
        <v>6.4116000000000006E-2</v>
      </c>
      <c r="D171">
        <v>6.4899999999999999E-2</v>
      </c>
      <c r="E171">
        <v>0.122332</v>
      </c>
      <c r="F171">
        <v>0.101893</v>
      </c>
      <c r="G171">
        <v>0.127607</v>
      </c>
      <c r="H171">
        <v>9.7345000000000001E-2</v>
      </c>
      <c r="I171">
        <v>0.17355999999999999</v>
      </c>
      <c r="J171">
        <v>0.13857800000000001</v>
      </c>
      <c r="K171">
        <v>0.17752699999999999</v>
      </c>
      <c r="L171">
        <v>0.18451400000000001</v>
      </c>
      <c r="M171">
        <v>0.13192999999999999</v>
      </c>
      <c r="N171">
        <f t="shared" si="17"/>
        <v>0.11720266666666668</v>
      </c>
      <c r="O171">
        <f t="shared" si="18"/>
        <v>7.1012134780792685E-4</v>
      </c>
      <c r="Q171">
        <v>7.5389999999999997E-3</v>
      </c>
      <c r="R171">
        <v>1.3594999999999999E-2</v>
      </c>
      <c r="S171">
        <v>1.3672E-2</v>
      </c>
      <c r="T171">
        <v>2.4161999999999999E-2</v>
      </c>
      <c r="U171">
        <v>2.0251999999999999E-2</v>
      </c>
      <c r="V171">
        <v>2.257E-2</v>
      </c>
      <c r="W171">
        <v>2.0837999999999999E-2</v>
      </c>
      <c r="X171">
        <v>2.4683E-2</v>
      </c>
      <c r="Y171">
        <v>2.2016000000000001E-2</v>
      </c>
      <c r="Z171">
        <v>2.4853E-2</v>
      </c>
      <c r="AA171">
        <v>2.4395E-2</v>
      </c>
      <c r="AB171">
        <v>1.8366E-2</v>
      </c>
      <c r="AC171">
        <f t="shared" si="19"/>
        <v>2.1341826958090792E-2</v>
      </c>
      <c r="AD171">
        <f t="shared" si="20"/>
        <v>0.12930838123884342</v>
      </c>
      <c r="AG171">
        <v>4.4499999999999998E-2</v>
      </c>
      <c r="AH171">
        <f t="shared" si="15"/>
        <v>0.10858684985279686</v>
      </c>
      <c r="AI171">
        <f t="shared" si="15"/>
        <v>0.34093374454961184</v>
      </c>
      <c r="AJ171">
        <f t="shared" si="15"/>
        <v>0.35848431285903665</v>
      </c>
      <c r="AK171">
        <f t="shared" si="15"/>
        <v>0.67478625406806769</v>
      </c>
      <c r="AL171">
        <f t="shared" si="15"/>
        <v>0.57953020134228184</v>
      </c>
      <c r="AM171">
        <f t="shared" si="15"/>
        <v>0.74943912609385088</v>
      </c>
      <c r="AN171">
        <f t="shared" si="21"/>
        <v>0.60163782447466008</v>
      </c>
      <c r="AO171">
        <f t="shared" si="21"/>
        <v>1.1262816353017522</v>
      </c>
      <c r="AP171">
        <f t="shared" si="21"/>
        <v>0.93716101981470212</v>
      </c>
      <c r="AQ171">
        <f t="shared" si="16"/>
        <v>1.229241102340396</v>
      </c>
      <c r="AR171">
        <f t="shared" si="16"/>
        <v>1.3200314780369153</v>
      </c>
      <c r="AS171">
        <f t="shared" si="16"/>
        <v>0.99720332577475423</v>
      </c>
    </row>
    <row r="172" spans="1:45" x14ac:dyDescent="0.15">
      <c r="A172">
        <v>4.4999999999999998E-2</v>
      </c>
      <c r="B172">
        <v>6.2562000000000006E-2</v>
      </c>
      <c r="C172">
        <v>6.4338999999999993E-2</v>
      </c>
      <c r="D172">
        <v>8.5854E-2</v>
      </c>
      <c r="E172">
        <v>9.4321000000000002E-2</v>
      </c>
      <c r="F172">
        <v>0.105591</v>
      </c>
      <c r="G172">
        <v>0.170538</v>
      </c>
      <c r="H172">
        <v>0.101913</v>
      </c>
      <c r="I172">
        <v>0.15348800000000001</v>
      </c>
      <c r="J172">
        <v>0.17110400000000001</v>
      </c>
      <c r="K172">
        <v>0.16569800000000001</v>
      </c>
      <c r="L172">
        <v>0.14710200000000001</v>
      </c>
      <c r="M172">
        <v>0.13860800000000001</v>
      </c>
      <c r="N172">
        <f t="shared" si="17"/>
        <v>0.12175983333333334</v>
      </c>
      <c r="O172">
        <f t="shared" si="18"/>
        <v>7.3773284699610254E-4</v>
      </c>
      <c r="Q172">
        <v>2.0915E-2</v>
      </c>
      <c r="R172">
        <v>1.4081E-2</v>
      </c>
      <c r="S172">
        <v>1.5037999999999999E-2</v>
      </c>
      <c r="T172">
        <v>2.0629000000000002E-2</v>
      </c>
      <c r="U172">
        <v>2.1506999999999998E-2</v>
      </c>
      <c r="V172">
        <v>2.6605E-2</v>
      </c>
      <c r="W172">
        <v>2.1125000000000001E-2</v>
      </c>
      <c r="X172">
        <v>2.3366999999999999E-2</v>
      </c>
      <c r="Y172">
        <v>2.7548E-2</v>
      </c>
      <c r="Z172">
        <v>2.5000000000000001E-2</v>
      </c>
      <c r="AA172">
        <v>2.1571E-2</v>
      </c>
      <c r="AB172">
        <v>1.8901000000000001E-2</v>
      </c>
      <c r="AC172">
        <f t="shared" si="19"/>
        <v>2.2676612712019165E-2</v>
      </c>
      <c r="AD172">
        <f t="shared" si="20"/>
        <v>0.13739573877763717</v>
      </c>
      <c r="AG172">
        <v>4.4999999999999998E-2</v>
      </c>
      <c r="AH172">
        <f t="shared" si="15"/>
        <v>0.3069774288518155</v>
      </c>
      <c r="AI172">
        <f t="shared" si="15"/>
        <v>0.34211953631819625</v>
      </c>
      <c r="AJ172">
        <f t="shared" si="15"/>
        <v>0.47422669023420239</v>
      </c>
      <c r="AK172">
        <f t="shared" si="15"/>
        <v>0.52027690440730323</v>
      </c>
      <c r="AL172">
        <f t="shared" si="15"/>
        <v>0.60056307587305202</v>
      </c>
      <c r="AM172">
        <f t="shared" si="15"/>
        <v>1.0015739707523346</v>
      </c>
      <c r="AN172">
        <f t="shared" si="21"/>
        <v>0.62987021013597033</v>
      </c>
      <c r="AO172">
        <f t="shared" si="21"/>
        <v>0.9960285528877354</v>
      </c>
      <c r="AP172">
        <f t="shared" si="21"/>
        <v>1.1571245012510989</v>
      </c>
      <c r="AQ172">
        <f t="shared" si="16"/>
        <v>1.1473341642431798</v>
      </c>
      <c r="AR172">
        <f t="shared" si="16"/>
        <v>1.0523823150665332</v>
      </c>
      <c r="AS172">
        <f t="shared" si="16"/>
        <v>1.0476795162509449</v>
      </c>
    </row>
    <row r="173" spans="1:45" x14ac:dyDescent="0.15">
      <c r="A173">
        <v>4.5499999999999999E-2</v>
      </c>
      <c r="B173">
        <v>6.0895999999999999E-2</v>
      </c>
      <c r="C173">
        <v>4.7037000000000002E-2</v>
      </c>
      <c r="D173">
        <v>5.8986999999999998E-2</v>
      </c>
      <c r="E173">
        <v>7.4191999999999994E-2</v>
      </c>
      <c r="F173">
        <v>0.111056</v>
      </c>
      <c r="G173">
        <v>0.164192</v>
      </c>
      <c r="H173">
        <v>0.105864</v>
      </c>
      <c r="I173">
        <v>0.16964299999999999</v>
      </c>
      <c r="J173">
        <v>0.14704900000000001</v>
      </c>
      <c r="K173">
        <v>0.15107400000000001</v>
      </c>
      <c r="L173">
        <v>0.17696100000000001</v>
      </c>
      <c r="M173">
        <v>0.172649</v>
      </c>
      <c r="N173">
        <f t="shared" si="17"/>
        <v>0.11996666666666665</v>
      </c>
      <c r="O173">
        <f t="shared" si="18"/>
        <v>7.2686819718570915E-4</v>
      </c>
      <c r="Q173">
        <v>2.112E-2</v>
      </c>
      <c r="R173">
        <v>1.2201E-2</v>
      </c>
      <c r="S173">
        <v>1.2578000000000001E-2</v>
      </c>
      <c r="T173">
        <v>1.8873999999999998E-2</v>
      </c>
      <c r="U173">
        <v>2.249E-2</v>
      </c>
      <c r="V173">
        <v>2.6467999999999998E-2</v>
      </c>
      <c r="W173">
        <v>2.1498E-2</v>
      </c>
      <c r="X173">
        <v>2.3962000000000001E-2</v>
      </c>
      <c r="Y173">
        <v>2.3425999999999999E-2</v>
      </c>
      <c r="Z173">
        <v>2.2728999999999999E-2</v>
      </c>
      <c r="AA173">
        <v>2.2429000000000001E-2</v>
      </c>
      <c r="AB173">
        <v>2.1191999999999999E-2</v>
      </c>
      <c r="AC173">
        <f t="shared" si="19"/>
        <v>2.2094004030299919E-2</v>
      </c>
      <c r="AD173">
        <f t="shared" si="20"/>
        <v>0.13386576050179644</v>
      </c>
      <c r="AG173">
        <v>4.5499999999999999E-2</v>
      </c>
      <c r="AH173">
        <f t="shared" si="15"/>
        <v>0.29880274779195287</v>
      </c>
      <c r="AI173">
        <f t="shared" si="15"/>
        <v>0.25011698394129533</v>
      </c>
      <c r="AJ173">
        <f t="shared" si="15"/>
        <v>0.32582302253645601</v>
      </c>
      <c r="AK173">
        <f t="shared" si="15"/>
        <v>0.40924485630757346</v>
      </c>
      <c r="AL173">
        <f t="shared" si="15"/>
        <v>0.63164600159253781</v>
      </c>
      <c r="AM173">
        <f t="shared" si="15"/>
        <v>0.96430375286309977</v>
      </c>
      <c r="AN173">
        <f t="shared" si="21"/>
        <v>0.65428924598269467</v>
      </c>
      <c r="AO173">
        <f t="shared" si="21"/>
        <v>1.1008630759247242</v>
      </c>
      <c r="AP173">
        <f t="shared" si="21"/>
        <v>0.99444782579292634</v>
      </c>
      <c r="AQ173">
        <f t="shared" si="16"/>
        <v>1.0460739509763193</v>
      </c>
      <c r="AR173">
        <f t="shared" si="16"/>
        <v>1.2659965660323367</v>
      </c>
      <c r="AS173">
        <f t="shared" si="16"/>
        <v>1.3049811035525321</v>
      </c>
    </row>
    <row r="174" spans="1:45" x14ac:dyDescent="0.15">
      <c r="A174">
        <v>4.5999999999999999E-2</v>
      </c>
      <c r="B174">
        <v>2.7779999999999999E-2</v>
      </c>
      <c r="C174">
        <v>6.9949999999999998E-2</v>
      </c>
      <c r="D174">
        <v>8.0861000000000002E-2</v>
      </c>
      <c r="E174">
        <v>7.7044000000000001E-2</v>
      </c>
      <c r="F174">
        <v>0.12712399999999999</v>
      </c>
      <c r="G174">
        <v>0.158662</v>
      </c>
      <c r="H174">
        <v>0.12859300000000001</v>
      </c>
      <c r="I174">
        <v>0.141931</v>
      </c>
      <c r="J174">
        <v>0.13636300000000001</v>
      </c>
      <c r="K174">
        <v>0.16251399999999999</v>
      </c>
      <c r="L174">
        <v>0.14985999999999999</v>
      </c>
      <c r="M174">
        <v>0.15842500000000001</v>
      </c>
      <c r="N174">
        <f t="shared" si="17"/>
        <v>0.11825891666666667</v>
      </c>
      <c r="O174">
        <f t="shared" si="18"/>
        <v>7.165210799552795E-4</v>
      </c>
      <c r="Q174">
        <v>1.2553999999999999E-2</v>
      </c>
      <c r="R174">
        <v>1.4304000000000001E-2</v>
      </c>
      <c r="S174">
        <v>1.465E-2</v>
      </c>
      <c r="T174">
        <v>2.0649000000000001E-2</v>
      </c>
      <c r="U174">
        <v>2.2804999999999999E-2</v>
      </c>
      <c r="V174">
        <v>2.6414E-2</v>
      </c>
      <c r="W174">
        <v>2.2995999999999999E-2</v>
      </c>
      <c r="X174">
        <v>2.2457000000000001E-2</v>
      </c>
      <c r="Y174">
        <v>2.3777E-2</v>
      </c>
      <c r="Z174">
        <v>2.4084999999999999E-2</v>
      </c>
      <c r="AA174">
        <v>2.0431000000000001E-2</v>
      </c>
      <c r="AB174">
        <v>2.0826999999999998E-2</v>
      </c>
      <c r="AC174">
        <f t="shared" si="19"/>
        <v>2.1848099486724653E-2</v>
      </c>
      <c r="AD174">
        <f t="shared" si="20"/>
        <v>0.13237584501651792</v>
      </c>
      <c r="AG174">
        <v>4.5999999999999999E-2</v>
      </c>
      <c r="AH174">
        <f t="shared" si="15"/>
        <v>0.13631010794896956</v>
      </c>
      <c r="AI174">
        <f t="shared" si="15"/>
        <v>0.37195575880038284</v>
      </c>
      <c r="AJ174">
        <f t="shared" si="15"/>
        <v>0.44664714980114889</v>
      </c>
      <c r="AK174">
        <f t="shared" si="15"/>
        <v>0.42497655689778807</v>
      </c>
      <c r="AL174">
        <f t="shared" si="15"/>
        <v>0.72303492207939934</v>
      </c>
      <c r="AM174">
        <f t="shared" si="15"/>
        <v>0.93182592353321192</v>
      </c>
      <c r="AN174">
        <f t="shared" si="21"/>
        <v>0.79476514215080352</v>
      </c>
      <c r="AO174">
        <f t="shared" si="21"/>
        <v>0.92103179753406883</v>
      </c>
      <c r="AP174">
        <f t="shared" si="21"/>
        <v>0.92218164604044095</v>
      </c>
      <c r="AQ174">
        <f t="shared" si="16"/>
        <v>1.1252873563218391</v>
      </c>
      <c r="AR174">
        <f t="shared" si="16"/>
        <v>1.0721133209328946</v>
      </c>
      <c r="AS174">
        <f t="shared" si="16"/>
        <v>1.1974678760393047</v>
      </c>
    </row>
    <row r="175" spans="1:45" x14ac:dyDescent="0.15">
      <c r="A175">
        <v>4.65E-2</v>
      </c>
      <c r="B175">
        <v>3.8037000000000001E-2</v>
      </c>
      <c r="C175">
        <v>6.3389000000000001E-2</v>
      </c>
      <c r="D175">
        <v>8.9512999999999995E-2</v>
      </c>
      <c r="E175">
        <v>7.4341000000000004E-2</v>
      </c>
      <c r="F175">
        <v>9.0052999999999994E-2</v>
      </c>
      <c r="G175">
        <v>0.12989999999999999</v>
      </c>
      <c r="H175">
        <v>0.117369</v>
      </c>
      <c r="I175">
        <v>0.161467</v>
      </c>
      <c r="J175">
        <v>0.106729</v>
      </c>
      <c r="K175">
        <v>0.145091</v>
      </c>
      <c r="L175">
        <v>0.18529799999999999</v>
      </c>
      <c r="M175">
        <v>0.15804499999999999</v>
      </c>
      <c r="N175">
        <f t="shared" si="17"/>
        <v>0.11326933333333333</v>
      </c>
      <c r="O175">
        <f t="shared" si="18"/>
        <v>6.8628960363790363E-4</v>
      </c>
      <c r="Q175">
        <v>1.4059E-2</v>
      </c>
      <c r="R175">
        <v>1.3476E-2</v>
      </c>
      <c r="S175">
        <v>1.6108000000000001E-2</v>
      </c>
      <c r="T175">
        <v>1.9455E-2</v>
      </c>
      <c r="U175">
        <v>1.9729E-2</v>
      </c>
      <c r="V175">
        <v>2.3536999999999999E-2</v>
      </c>
      <c r="W175">
        <v>2.2216E-2</v>
      </c>
      <c r="X175">
        <v>2.3408999999999999E-2</v>
      </c>
      <c r="Y175">
        <v>2.0912E-2</v>
      </c>
      <c r="Z175">
        <v>2.2755000000000001E-2</v>
      </c>
      <c r="AA175">
        <v>2.3074000000000001E-2</v>
      </c>
      <c r="AB175">
        <v>1.9526000000000002E-2</v>
      </c>
      <c r="AC175">
        <f t="shared" si="19"/>
        <v>2.1042715029629181E-2</v>
      </c>
      <c r="AD175">
        <f t="shared" si="20"/>
        <v>0.12749608656723205</v>
      </c>
      <c r="AG175">
        <v>4.65E-2</v>
      </c>
      <c r="AH175">
        <f t="shared" si="15"/>
        <v>0.18663886162904808</v>
      </c>
      <c r="AI175">
        <f t="shared" si="15"/>
        <v>0.33706795703498882</v>
      </c>
      <c r="AJ175">
        <f t="shared" si="15"/>
        <v>0.49443769332744142</v>
      </c>
      <c r="AK175">
        <f t="shared" si="15"/>
        <v>0.41006674389100339</v>
      </c>
      <c r="AL175">
        <f t="shared" si="15"/>
        <v>0.51218860197929694</v>
      </c>
      <c r="AM175">
        <f t="shared" si="15"/>
        <v>0.76290597286662354</v>
      </c>
      <c r="AN175">
        <f t="shared" si="21"/>
        <v>0.72539555006180467</v>
      </c>
      <c r="AO175">
        <f t="shared" si="21"/>
        <v>1.0478066190785205</v>
      </c>
      <c r="AP175">
        <f t="shared" si="21"/>
        <v>0.72177588422262806</v>
      </c>
      <c r="AQ175">
        <f t="shared" si="16"/>
        <v>1.0046461708904584</v>
      </c>
      <c r="AR175">
        <f t="shared" si="16"/>
        <v>1.3256402918872514</v>
      </c>
      <c r="AS175">
        <f t="shared" si="16"/>
        <v>1.1945956160241873</v>
      </c>
    </row>
    <row r="176" spans="1:45" x14ac:dyDescent="0.15">
      <c r="A176">
        <v>4.7E-2</v>
      </c>
      <c r="B176">
        <v>2.9425E-2</v>
      </c>
      <c r="C176">
        <v>3.5845000000000002E-2</v>
      </c>
      <c r="D176">
        <v>9.8993999999999999E-2</v>
      </c>
      <c r="E176">
        <v>0.14501700000000001</v>
      </c>
      <c r="F176">
        <v>0.175375</v>
      </c>
      <c r="G176">
        <v>0.111011</v>
      </c>
      <c r="H176">
        <v>0.13767699999999999</v>
      </c>
      <c r="I176">
        <v>0.14937800000000001</v>
      </c>
      <c r="J176">
        <v>0.16155900000000001</v>
      </c>
      <c r="K176">
        <v>0.14736299999999999</v>
      </c>
      <c r="L176">
        <v>0.142599</v>
      </c>
      <c r="M176">
        <v>0.13766400000000001</v>
      </c>
      <c r="N176">
        <f t="shared" si="17"/>
        <v>0.12265891666666666</v>
      </c>
      <c r="O176">
        <f t="shared" si="18"/>
        <v>7.4318031919632245E-4</v>
      </c>
      <c r="Q176">
        <v>1.0299000000000001E-2</v>
      </c>
      <c r="R176">
        <v>1.0047E-2</v>
      </c>
      <c r="S176">
        <v>1.7072E-2</v>
      </c>
      <c r="T176">
        <v>2.6391000000000001E-2</v>
      </c>
      <c r="U176">
        <v>2.8951999999999999E-2</v>
      </c>
      <c r="V176">
        <v>2.2079000000000001E-2</v>
      </c>
      <c r="W176">
        <v>2.4834999999999999E-2</v>
      </c>
      <c r="X176">
        <v>2.2977000000000001E-2</v>
      </c>
      <c r="Y176">
        <v>2.5950000000000001E-2</v>
      </c>
      <c r="Z176">
        <v>2.2676000000000002E-2</v>
      </c>
      <c r="AA176">
        <v>2.0336E-2</v>
      </c>
      <c r="AB176">
        <v>1.8123E-2</v>
      </c>
      <c r="AC176">
        <f t="shared" si="19"/>
        <v>2.2552906434345966E-2</v>
      </c>
      <c r="AD176">
        <f t="shared" si="20"/>
        <v>0.13664621257510462</v>
      </c>
      <c r="AG176">
        <v>4.7E-2</v>
      </c>
      <c r="AH176">
        <f t="shared" si="15"/>
        <v>0.14438174681059862</v>
      </c>
      <c r="AI176">
        <f t="shared" si="15"/>
        <v>0.19060406253323409</v>
      </c>
      <c r="AJ176">
        <f t="shared" si="15"/>
        <v>0.54680733539549264</v>
      </c>
      <c r="AK176">
        <f t="shared" si="15"/>
        <v>0.79991725963925209</v>
      </c>
      <c r="AL176">
        <f t="shared" si="15"/>
        <v>0.99746900238880676</v>
      </c>
      <c r="AM176">
        <f t="shared" si="15"/>
        <v>0.65197039995301576</v>
      </c>
      <c r="AN176">
        <f t="shared" si="21"/>
        <v>0.85090852904820757</v>
      </c>
      <c r="AO176">
        <f t="shared" si="21"/>
        <v>0.9693575600259573</v>
      </c>
      <c r="AP176">
        <f t="shared" si="21"/>
        <v>1.0925745587340232</v>
      </c>
      <c r="AQ176">
        <f t="shared" si="16"/>
        <v>1.0203780639800581</v>
      </c>
      <c r="AR176">
        <f t="shared" si="16"/>
        <v>1.0201674059235943</v>
      </c>
      <c r="AS176">
        <f t="shared" si="16"/>
        <v>1.0405442176870749</v>
      </c>
    </row>
    <row r="177" spans="1:45" x14ac:dyDescent="0.15">
      <c r="A177">
        <v>4.7500000000000001E-2</v>
      </c>
      <c r="B177">
        <v>4.9960999999999998E-2</v>
      </c>
      <c r="C177">
        <v>5.0861000000000003E-2</v>
      </c>
      <c r="D177">
        <v>0.102048</v>
      </c>
      <c r="E177">
        <v>0.105475</v>
      </c>
      <c r="F177">
        <v>8.6267999999999997E-2</v>
      </c>
      <c r="G177">
        <v>9.8582000000000003E-2</v>
      </c>
      <c r="H177">
        <v>0.17106099999999999</v>
      </c>
      <c r="I177">
        <v>0.124116</v>
      </c>
      <c r="J177">
        <v>0.173792</v>
      </c>
      <c r="K177">
        <v>0.147007</v>
      </c>
      <c r="L177">
        <v>0.17482400000000001</v>
      </c>
      <c r="M177">
        <v>0.139458</v>
      </c>
      <c r="N177">
        <f t="shared" si="17"/>
        <v>0.11862108333333334</v>
      </c>
      <c r="O177">
        <f t="shared" si="18"/>
        <v>7.1871541809432444E-4</v>
      </c>
      <c r="Q177">
        <v>2.1007999999999999E-2</v>
      </c>
      <c r="R177">
        <v>1.272E-2</v>
      </c>
      <c r="S177">
        <v>1.6830999999999999E-2</v>
      </c>
      <c r="T177">
        <v>2.2499999999999999E-2</v>
      </c>
      <c r="U177">
        <v>1.966E-2</v>
      </c>
      <c r="V177">
        <v>2.0043999999999999E-2</v>
      </c>
      <c r="W177">
        <v>3.0457000000000001E-2</v>
      </c>
      <c r="X177">
        <v>2.0577999999999999E-2</v>
      </c>
      <c r="Y177">
        <v>2.5548999999999999E-2</v>
      </c>
      <c r="Z177">
        <v>2.3737000000000001E-2</v>
      </c>
      <c r="AA177">
        <v>2.4041E-2</v>
      </c>
      <c r="AB177">
        <v>1.9959999999999999E-2</v>
      </c>
      <c r="AC177">
        <f t="shared" si="19"/>
        <v>2.2812666627037785E-2</v>
      </c>
      <c r="AD177">
        <f t="shared" si="20"/>
        <v>0.13822007830334002</v>
      </c>
      <c r="AG177">
        <v>4.7500000000000001E-2</v>
      </c>
      <c r="AH177">
        <f t="shared" si="15"/>
        <v>0.24514720314033364</v>
      </c>
      <c r="AI177">
        <f t="shared" si="15"/>
        <v>0.27045091991917475</v>
      </c>
      <c r="AJ177">
        <f t="shared" si="15"/>
        <v>0.56367653557224917</v>
      </c>
      <c r="AK177">
        <f t="shared" si="15"/>
        <v>0.58180263665949583</v>
      </c>
      <c r="AL177">
        <f t="shared" si="15"/>
        <v>0.49066090319645089</v>
      </c>
      <c r="AM177">
        <f t="shared" si="15"/>
        <v>0.57897456980090445</v>
      </c>
      <c r="AN177">
        <f t="shared" si="21"/>
        <v>1.0572373300370828</v>
      </c>
      <c r="AO177">
        <f t="shared" si="21"/>
        <v>0.80542504866969511</v>
      </c>
      <c r="AP177">
        <f t="shared" si="21"/>
        <v>1.1753026306891188</v>
      </c>
      <c r="AQ177">
        <f t="shared" si="16"/>
        <v>1.0179130314360891</v>
      </c>
      <c r="AR177">
        <f t="shared" si="16"/>
        <v>1.2507082558305911</v>
      </c>
      <c r="AS177">
        <f t="shared" si="16"/>
        <v>1.0541043083900226</v>
      </c>
    </row>
    <row r="178" spans="1:45" x14ac:dyDescent="0.15">
      <c r="A178">
        <v>4.8000000000000001E-2</v>
      </c>
      <c r="B178">
        <v>5.8566E-2</v>
      </c>
      <c r="C178">
        <v>4.3751999999999999E-2</v>
      </c>
      <c r="D178">
        <v>6.4804E-2</v>
      </c>
      <c r="E178">
        <v>5.9194999999999998E-2</v>
      </c>
      <c r="F178">
        <v>0.106141</v>
      </c>
      <c r="G178">
        <v>0.13015099999999999</v>
      </c>
      <c r="H178">
        <v>0.183006</v>
      </c>
      <c r="I178">
        <v>0.12931799999999999</v>
      </c>
      <c r="J178">
        <v>0.13680800000000001</v>
      </c>
      <c r="K178">
        <v>0.15789500000000001</v>
      </c>
      <c r="L178">
        <v>0.18854199999999999</v>
      </c>
      <c r="M178">
        <v>0.140934</v>
      </c>
      <c r="N178">
        <f t="shared" si="17"/>
        <v>0.11659266666666668</v>
      </c>
      <c r="O178">
        <f t="shared" si="18"/>
        <v>7.0642540782223681E-4</v>
      </c>
      <c r="Q178">
        <v>1.7787000000000001E-2</v>
      </c>
      <c r="R178">
        <v>1.1401E-2</v>
      </c>
      <c r="S178">
        <v>1.2704999999999999E-2</v>
      </c>
      <c r="T178">
        <v>1.5443999999999999E-2</v>
      </c>
      <c r="U178">
        <v>2.3210999999999999E-2</v>
      </c>
      <c r="V178">
        <v>2.3479E-2</v>
      </c>
      <c r="W178">
        <v>2.9196E-2</v>
      </c>
      <c r="X178">
        <v>2.1101999999999999E-2</v>
      </c>
      <c r="Y178">
        <v>2.3507E-2</v>
      </c>
      <c r="Z178">
        <v>2.3504000000000001E-2</v>
      </c>
      <c r="AA178">
        <v>2.4597000000000001E-2</v>
      </c>
      <c r="AB178">
        <v>1.8822999999999999E-2</v>
      </c>
      <c r="AC178">
        <f t="shared" si="19"/>
        <v>2.1946927546407782E-2</v>
      </c>
      <c r="AD178">
        <f t="shared" si="20"/>
        <v>0.13297463613424632</v>
      </c>
      <c r="AG178">
        <v>4.8000000000000001E-2</v>
      </c>
      <c r="AH178">
        <f t="shared" si="15"/>
        <v>0.28736997055937191</v>
      </c>
      <c r="AI178">
        <f t="shared" si="15"/>
        <v>0.23264915452515153</v>
      </c>
      <c r="AJ178">
        <f t="shared" si="15"/>
        <v>0.35795404330534686</v>
      </c>
      <c r="AK178">
        <f t="shared" si="15"/>
        <v>0.32652104363175022</v>
      </c>
      <c r="AL178">
        <f t="shared" si="15"/>
        <v>0.6036912751677852</v>
      </c>
      <c r="AM178">
        <f t="shared" si="15"/>
        <v>0.76438010219063834</v>
      </c>
      <c r="AN178">
        <f t="shared" si="21"/>
        <v>1.1310630407911002</v>
      </c>
      <c r="AO178">
        <f t="shared" si="21"/>
        <v>0.83918234912394551</v>
      </c>
      <c r="AP178">
        <f t="shared" si="21"/>
        <v>0.92519104618922032</v>
      </c>
      <c r="AQ178">
        <f t="shared" si="16"/>
        <v>1.0933042514887137</v>
      </c>
      <c r="AR178">
        <f t="shared" si="16"/>
        <v>1.3488481900128775</v>
      </c>
      <c r="AS178">
        <f t="shared" si="16"/>
        <v>1.0652607709750568</v>
      </c>
    </row>
    <row r="179" spans="1:45" x14ac:dyDescent="0.15">
      <c r="A179">
        <v>4.8500000000000001E-2</v>
      </c>
      <c r="B179">
        <v>4.9126000000000003E-2</v>
      </c>
      <c r="C179">
        <v>5.9082999999999997E-2</v>
      </c>
      <c r="D179">
        <v>5.4767000000000003E-2</v>
      </c>
      <c r="E179">
        <v>9.4194E-2</v>
      </c>
      <c r="F179">
        <v>9.6947000000000005E-2</v>
      </c>
      <c r="G179">
        <v>0.14080100000000001</v>
      </c>
      <c r="H179">
        <v>0.132629</v>
      </c>
      <c r="I179">
        <v>0.18083399999999999</v>
      </c>
      <c r="J179">
        <v>8.6265999999999995E-2</v>
      </c>
      <c r="K179">
        <v>0.16391600000000001</v>
      </c>
      <c r="L179">
        <v>0.17258599999999999</v>
      </c>
      <c r="M179">
        <v>0.16935600000000001</v>
      </c>
      <c r="N179">
        <f t="shared" si="17"/>
        <v>0.11670874999999999</v>
      </c>
      <c r="O179">
        <f t="shared" si="18"/>
        <v>7.0712874722115291E-4</v>
      </c>
      <c r="Q179">
        <v>1.5692999999999999E-2</v>
      </c>
      <c r="R179">
        <v>1.3478E-2</v>
      </c>
      <c r="S179">
        <v>1.1442000000000001E-2</v>
      </c>
      <c r="T179">
        <v>2.2112E-2</v>
      </c>
      <c r="U179">
        <v>2.0167000000000001E-2</v>
      </c>
      <c r="V179">
        <v>2.5273E-2</v>
      </c>
      <c r="W179">
        <v>2.3831999999999999E-2</v>
      </c>
      <c r="X179">
        <v>2.5999000000000001E-2</v>
      </c>
      <c r="Y179">
        <v>1.7642999999999999E-2</v>
      </c>
      <c r="Z179">
        <v>2.4666E-2</v>
      </c>
      <c r="AA179">
        <v>2.334E-2</v>
      </c>
      <c r="AB179">
        <v>2.2214000000000001E-2</v>
      </c>
      <c r="AC179">
        <f t="shared" si="19"/>
        <v>2.1940074759547779E-2</v>
      </c>
      <c r="AD179">
        <f t="shared" si="20"/>
        <v>0.13293311566003471</v>
      </c>
      <c r="AG179">
        <v>4.8500000000000001E-2</v>
      </c>
      <c r="AH179">
        <f t="shared" si="15"/>
        <v>0.24105004906771346</v>
      </c>
      <c r="AI179">
        <f t="shared" si="15"/>
        <v>0.31417100925236624</v>
      </c>
      <c r="AJ179">
        <f t="shared" si="15"/>
        <v>0.30251325673884227</v>
      </c>
      <c r="AK179">
        <f t="shared" si="15"/>
        <v>0.51957636935297036</v>
      </c>
      <c r="AL179">
        <f t="shared" si="15"/>
        <v>0.55139915823000796</v>
      </c>
      <c r="AM179">
        <f t="shared" si="15"/>
        <v>0.82692782052035008</v>
      </c>
      <c r="AN179">
        <f t="shared" si="21"/>
        <v>0.81970951792336211</v>
      </c>
      <c r="AO179">
        <f t="shared" si="21"/>
        <v>1.1734847501622323</v>
      </c>
      <c r="AP179">
        <f t="shared" si="21"/>
        <v>0.58339081625752343</v>
      </c>
      <c r="AQ179">
        <f t="shared" si="16"/>
        <v>1.1349951530258968</v>
      </c>
      <c r="AR179">
        <f t="shared" si="16"/>
        <v>1.2346973815996567</v>
      </c>
      <c r="AS179">
        <f t="shared" si="16"/>
        <v>1.2800907029478459</v>
      </c>
    </row>
    <row r="180" spans="1:45" x14ac:dyDescent="0.15">
      <c r="A180">
        <v>4.9000000000000002E-2</v>
      </c>
      <c r="B180">
        <v>3.2806000000000002E-2</v>
      </c>
      <c r="C180">
        <v>3.2715000000000001E-2</v>
      </c>
      <c r="D180">
        <v>7.6899999999999996E-2</v>
      </c>
      <c r="E180">
        <v>6.4423999999999995E-2</v>
      </c>
      <c r="F180">
        <v>8.3057000000000006E-2</v>
      </c>
      <c r="G180">
        <v>0.109524</v>
      </c>
      <c r="H180">
        <v>0.146728</v>
      </c>
      <c r="I180">
        <v>0.17081199999999999</v>
      </c>
      <c r="J180">
        <v>0.10743999999999999</v>
      </c>
      <c r="K180">
        <v>0.13072300000000001</v>
      </c>
      <c r="L180">
        <v>0.11464100000000001</v>
      </c>
      <c r="M180">
        <v>0.154249</v>
      </c>
      <c r="N180">
        <f t="shared" si="17"/>
        <v>0.10200158333333335</v>
      </c>
      <c r="O180">
        <f t="shared" si="18"/>
        <v>6.1801923023829873E-4</v>
      </c>
      <c r="Q180">
        <v>1.6466000000000001E-2</v>
      </c>
      <c r="R180">
        <v>1.0714E-2</v>
      </c>
      <c r="S180">
        <v>1.4973E-2</v>
      </c>
      <c r="T180">
        <v>1.8655999999999999E-2</v>
      </c>
      <c r="U180">
        <v>1.7968000000000001E-2</v>
      </c>
      <c r="V180">
        <v>2.2089999999999999E-2</v>
      </c>
      <c r="W180">
        <v>2.6186000000000001E-2</v>
      </c>
      <c r="X180">
        <v>2.5009E-2</v>
      </c>
      <c r="Y180">
        <v>2.0823000000000001E-2</v>
      </c>
      <c r="Z180">
        <v>2.2200000000000001E-2</v>
      </c>
      <c r="AA180">
        <v>1.8166999999999999E-2</v>
      </c>
      <c r="AB180">
        <v>1.9480999999999998E-2</v>
      </c>
      <c r="AC180">
        <f t="shared" si="19"/>
        <v>2.0705985952683519E-2</v>
      </c>
      <c r="AD180">
        <f t="shared" si="20"/>
        <v>0.12545587267451344</v>
      </c>
      <c r="AG180">
        <v>4.9000000000000002E-2</v>
      </c>
      <c r="AH180">
        <f t="shared" si="15"/>
        <v>0.16097154072620215</v>
      </c>
      <c r="AI180">
        <f t="shared" si="15"/>
        <v>0.17396043815803466</v>
      </c>
      <c r="AJ180">
        <f t="shared" si="15"/>
        <v>0.42476800707026069</v>
      </c>
      <c r="AK180">
        <f t="shared" si="15"/>
        <v>0.35536433338849355</v>
      </c>
      <c r="AL180">
        <f t="shared" si="15"/>
        <v>0.4723979069502901</v>
      </c>
      <c r="AM180">
        <f t="shared" si="15"/>
        <v>0.64323721148763724</v>
      </c>
      <c r="AN180">
        <f t="shared" si="21"/>
        <v>0.90684796044499383</v>
      </c>
      <c r="AO180">
        <f t="shared" si="21"/>
        <v>1.1084490590525633</v>
      </c>
      <c r="AP180">
        <f t="shared" si="21"/>
        <v>0.72658416176371132</v>
      </c>
      <c r="AQ180">
        <f t="shared" si="16"/>
        <v>0.90515856529566552</v>
      </c>
      <c r="AR180">
        <f t="shared" si="16"/>
        <v>0.82015309772499656</v>
      </c>
      <c r="AS180">
        <f t="shared" si="16"/>
        <v>1.1659032501889643</v>
      </c>
    </row>
    <row r="181" spans="1:45" x14ac:dyDescent="0.15">
      <c r="A181">
        <v>4.9500000000000002E-2</v>
      </c>
      <c r="B181">
        <v>3.6601000000000002E-2</v>
      </c>
      <c r="C181">
        <v>5.3992999999999999E-2</v>
      </c>
      <c r="D181">
        <v>6.3673999999999994E-2</v>
      </c>
      <c r="E181">
        <v>5.0941E-2</v>
      </c>
      <c r="F181">
        <v>0.116399</v>
      </c>
      <c r="G181">
        <v>0.136464</v>
      </c>
      <c r="H181">
        <v>0.122972</v>
      </c>
      <c r="I181">
        <v>0.152368</v>
      </c>
      <c r="J181">
        <v>0.16136300000000001</v>
      </c>
      <c r="K181">
        <v>0.15235499999999999</v>
      </c>
      <c r="L181">
        <v>0.15218499999999999</v>
      </c>
      <c r="M181">
        <v>0.165162</v>
      </c>
      <c r="N181">
        <f t="shared" si="17"/>
        <v>0.11370641666666666</v>
      </c>
      <c r="O181">
        <f t="shared" si="18"/>
        <v>6.8893785571781392E-4</v>
      </c>
      <c r="Q181">
        <v>1.1998999999999999E-2</v>
      </c>
      <c r="R181">
        <v>1.3913999999999999E-2</v>
      </c>
      <c r="S181">
        <v>1.2246E-2</v>
      </c>
      <c r="T181">
        <v>1.5079E-2</v>
      </c>
      <c r="U181">
        <v>2.5127E-2</v>
      </c>
      <c r="V181">
        <v>2.5173000000000001E-2</v>
      </c>
      <c r="W181">
        <v>2.3852999999999999E-2</v>
      </c>
      <c r="X181">
        <v>2.3355000000000001E-2</v>
      </c>
      <c r="Y181">
        <v>2.5656000000000002E-2</v>
      </c>
      <c r="Z181">
        <v>2.3067000000000001E-2</v>
      </c>
      <c r="AA181">
        <v>2.1892999999999999E-2</v>
      </c>
      <c r="AB181">
        <v>2.026E-2</v>
      </c>
      <c r="AC181">
        <f t="shared" si="19"/>
        <v>2.1688857046880086E-2</v>
      </c>
      <c r="AD181">
        <f t="shared" si="20"/>
        <v>0.13141100811847445</v>
      </c>
      <c r="AG181">
        <v>4.9500000000000002E-2</v>
      </c>
      <c r="AH181">
        <f t="shared" ref="AH181:AP222" si="22">B181/AV$1</f>
        <v>0.17959273797841022</v>
      </c>
      <c r="AI181">
        <f t="shared" si="22"/>
        <v>0.28710517919812822</v>
      </c>
      <c r="AJ181">
        <f t="shared" si="22"/>
        <v>0.35171232876712327</v>
      </c>
      <c r="AK181">
        <f t="shared" si="22"/>
        <v>0.28099178112416567</v>
      </c>
      <c r="AL181">
        <f t="shared" si="22"/>
        <v>0.66203503583210099</v>
      </c>
      <c r="AM181">
        <f t="shared" si="22"/>
        <v>0.80145651024842901</v>
      </c>
      <c r="AN181">
        <f t="shared" si="21"/>
        <v>0.76002472187886283</v>
      </c>
      <c r="AO181">
        <f t="shared" si="21"/>
        <v>0.98876054510058409</v>
      </c>
      <c r="AP181">
        <f t="shared" si="21"/>
        <v>1.0912490701291675</v>
      </c>
      <c r="AQ181">
        <f t="shared" si="16"/>
        <v>1.054943913585376</v>
      </c>
      <c r="AR181">
        <f t="shared" si="16"/>
        <v>1.0887466018028331</v>
      </c>
      <c r="AS181">
        <f t="shared" si="16"/>
        <v>1.248390022675737</v>
      </c>
    </row>
    <row r="182" spans="1:45" x14ac:dyDescent="0.15">
      <c r="A182">
        <v>0.05</v>
      </c>
      <c r="B182">
        <v>2.2586999999999999E-2</v>
      </c>
      <c r="C182">
        <v>3.1828000000000002E-2</v>
      </c>
      <c r="D182">
        <v>8.9058999999999999E-2</v>
      </c>
      <c r="E182">
        <v>2.2987E-2</v>
      </c>
      <c r="F182">
        <v>6.9661000000000001E-2</v>
      </c>
      <c r="G182">
        <v>0.109474</v>
      </c>
      <c r="H182">
        <v>0.134655</v>
      </c>
      <c r="I182">
        <v>0.15509000000000001</v>
      </c>
      <c r="J182">
        <v>0.17499600000000001</v>
      </c>
      <c r="K182">
        <v>0.14455899999999999</v>
      </c>
      <c r="L182">
        <v>0.13619700000000001</v>
      </c>
      <c r="M182">
        <v>0.13045100000000001</v>
      </c>
      <c r="N182">
        <f t="shared" si="17"/>
        <v>0.10179533333333333</v>
      </c>
      <c r="O182">
        <f t="shared" si="18"/>
        <v>6.1676957839887478E-4</v>
      </c>
      <c r="Q182">
        <v>8.9160000000000003E-3</v>
      </c>
      <c r="R182">
        <v>9.4920000000000004E-3</v>
      </c>
      <c r="S182">
        <v>1.6506E-2</v>
      </c>
      <c r="T182">
        <v>1.0392999999999999E-2</v>
      </c>
      <c r="U182">
        <v>1.7566999999999999E-2</v>
      </c>
      <c r="V182">
        <v>2.0286999999999999E-2</v>
      </c>
      <c r="W182">
        <v>2.6224999999999998E-2</v>
      </c>
      <c r="X182">
        <v>2.3219E-2</v>
      </c>
      <c r="Y182">
        <v>2.7900999999999999E-2</v>
      </c>
      <c r="Z182">
        <v>2.4105000000000001E-2</v>
      </c>
      <c r="AA182">
        <v>2.0657999999999999E-2</v>
      </c>
      <c r="AB182">
        <v>1.8079999999999999E-2</v>
      </c>
      <c r="AC182">
        <f t="shared" si="19"/>
        <v>2.047225670155944E-2</v>
      </c>
      <c r="AD182">
        <f t="shared" si="20"/>
        <v>0.12403972628880938</v>
      </c>
      <c r="AG182">
        <v>0.05</v>
      </c>
      <c r="AH182">
        <f t="shared" si="22"/>
        <v>0.11082924435721295</v>
      </c>
      <c r="AI182">
        <f t="shared" si="22"/>
        <v>0.169243858343082</v>
      </c>
      <c r="AJ182">
        <f t="shared" si="22"/>
        <v>0.49192996022978347</v>
      </c>
      <c r="AK182">
        <f t="shared" si="22"/>
        <v>0.12679684483424347</v>
      </c>
      <c r="AL182">
        <f t="shared" si="22"/>
        <v>0.39620634740075078</v>
      </c>
      <c r="AM182">
        <f t="shared" si="22"/>
        <v>0.64294356022787336</v>
      </c>
      <c r="AN182">
        <f t="shared" si="21"/>
        <v>0.8322311495673671</v>
      </c>
      <c r="AO182">
        <f t="shared" si="21"/>
        <v>1.0064243997404285</v>
      </c>
      <c r="AP182">
        <f t="shared" si="21"/>
        <v>1.183444917833232</v>
      </c>
      <c r="AQ182">
        <f t="shared" si="16"/>
        <v>1.0009624705719429</v>
      </c>
      <c r="AR182">
        <f t="shared" si="16"/>
        <v>0.97436686221204771</v>
      </c>
      <c r="AS182">
        <f t="shared" si="16"/>
        <v>0.98602418745275899</v>
      </c>
    </row>
    <row r="183" spans="1:45" x14ac:dyDescent="0.15">
      <c r="A183">
        <v>5.0500000000000003E-2</v>
      </c>
      <c r="B183">
        <v>6.9234000000000004E-2</v>
      </c>
      <c r="C183">
        <v>5.4153E-2</v>
      </c>
      <c r="D183">
        <v>6.2365999999999998E-2</v>
      </c>
      <c r="E183">
        <v>7.2677000000000005E-2</v>
      </c>
      <c r="F183">
        <v>9.3808000000000002E-2</v>
      </c>
      <c r="G183">
        <v>0.151695</v>
      </c>
      <c r="H183">
        <v>0.13095200000000001</v>
      </c>
      <c r="I183">
        <v>0.11770700000000001</v>
      </c>
      <c r="J183">
        <v>0.152007</v>
      </c>
      <c r="K183">
        <v>0.11390400000000001</v>
      </c>
      <c r="L183">
        <v>0.14194399999999999</v>
      </c>
      <c r="M183">
        <v>0.19889100000000001</v>
      </c>
      <c r="N183">
        <f t="shared" si="17"/>
        <v>0.11327816666666667</v>
      </c>
      <c r="O183">
        <f t="shared" si="18"/>
        <v>6.8634312408031933E-4</v>
      </c>
      <c r="Q183">
        <v>2.6617999999999999E-2</v>
      </c>
      <c r="R183">
        <v>1.2624E-2</v>
      </c>
      <c r="S183">
        <v>1.3605000000000001E-2</v>
      </c>
      <c r="T183">
        <v>1.9115E-2</v>
      </c>
      <c r="U183">
        <v>2.1215999999999999E-2</v>
      </c>
      <c r="V183">
        <v>2.6324E-2</v>
      </c>
      <c r="W183">
        <v>2.5675E-2</v>
      </c>
      <c r="X183">
        <v>2.1597999999999999E-2</v>
      </c>
      <c r="Y183">
        <v>2.4868999999999999E-2</v>
      </c>
      <c r="Z183">
        <v>1.9963999999999999E-2</v>
      </c>
      <c r="AA183">
        <v>2.1309000000000002E-2</v>
      </c>
      <c r="AB183">
        <v>2.3744000000000001E-2</v>
      </c>
      <c r="AC183">
        <f t="shared" si="19"/>
        <v>2.2807480600970296E-2</v>
      </c>
      <c r="AD183">
        <f t="shared" si="20"/>
        <v>0.13818865659623095</v>
      </c>
      <c r="AG183">
        <v>5.0500000000000003E-2</v>
      </c>
      <c r="AH183">
        <f t="shared" si="22"/>
        <v>0.3397154072620216</v>
      </c>
      <c r="AI183">
        <f t="shared" si="22"/>
        <v>0.28795597149845792</v>
      </c>
      <c r="AJ183">
        <f t="shared" si="22"/>
        <v>0.34448740609809986</v>
      </c>
      <c r="AK183">
        <f t="shared" si="22"/>
        <v>0.40088807987202824</v>
      </c>
      <c r="AL183">
        <f t="shared" si="22"/>
        <v>0.53354567170970313</v>
      </c>
      <c r="AM183">
        <f t="shared" si="22"/>
        <v>0.89090855699770943</v>
      </c>
      <c r="AN183">
        <f t="shared" si="21"/>
        <v>0.80934487021013601</v>
      </c>
      <c r="AO183">
        <f t="shared" si="21"/>
        <v>0.76383517196625583</v>
      </c>
      <c r="AP183">
        <f t="shared" si="21"/>
        <v>1.0279772773382025</v>
      </c>
      <c r="AQ183">
        <f t="shared" si="16"/>
        <v>0.78869962609056921</v>
      </c>
      <c r="AR183">
        <f t="shared" si="16"/>
        <v>1.0154814708828159</v>
      </c>
      <c r="AS183">
        <f t="shared" si="16"/>
        <v>1.5033333333333334</v>
      </c>
    </row>
    <row r="184" spans="1:45" x14ac:dyDescent="0.15">
      <c r="A184">
        <v>5.0999999999999997E-2</v>
      </c>
      <c r="B184">
        <v>2.6224999999999998E-2</v>
      </c>
      <c r="C184">
        <v>4.7534E-2</v>
      </c>
      <c r="D184">
        <v>8.4586999999999996E-2</v>
      </c>
      <c r="E184">
        <v>8.1684999999999994E-2</v>
      </c>
      <c r="F184">
        <v>7.8845999999999999E-2</v>
      </c>
      <c r="G184">
        <v>0.10757</v>
      </c>
      <c r="H184">
        <v>0.108779</v>
      </c>
      <c r="I184">
        <v>0.10553999999999999</v>
      </c>
      <c r="J184">
        <v>0.18487300000000001</v>
      </c>
      <c r="K184">
        <v>0.13120799999999999</v>
      </c>
      <c r="L184">
        <v>0.134406</v>
      </c>
      <c r="M184">
        <v>0.14302799999999999</v>
      </c>
      <c r="N184">
        <f t="shared" si="17"/>
        <v>0.10285675</v>
      </c>
      <c r="O184">
        <f t="shared" si="18"/>
        <v>6.2320061495594226E-4</v>
      </c>
      <c r="Q184">
        <v>9.5499999999999995E-3</v>
      </c>
      <c r="R184">
        <v>1.2156E-2</v>
      </c>
      <c r="S184">
        <v>1.6705999999999999E-2</v>
      </c>
      <c r="T184">
        <v>2.0264000000000001E-2</v>
      </c>
      <c r="U184">
        <v>1.9480000000000001E-2</v>
      </c>
      <c r="V184">
        <v>2.1933000000000001E-2</v>
      </c>
      <c r="W184">
        <v>2.2155999999999999E-2</v>
      </c>
      <c r="X184">
        <v>2.0091999999999999E-2</v>
      </c>
      <c r="Y184">
        <v>2.9373E-2</v>
      </c>
      <c r="Z184">
        <v>2.2904000000000001E-2</v>
      </c>
      <c r="AA184">
        <v>2.2328000000000001E-2</v>
      </c>
      <c r="AB184">
        <v>1.9601E-2</v>
      </c>
      <c r="AC184">
        <f t="shared" si="19"/>
        <v>2.1221558050503953E-2</v>
      </c>
      <c r="AD184">
        <f t="shared" si="20"/>
        <v>0.12857968178007836</v>
      </c>
      <c r="AG184">
        <v>5.0999999999999997E-2</v>
      </c>
      <c r="AH184">
        <f t="shared" si="22"/>
        <v>0.12868007850834151</v>
      </c>
      <c r="AI184">
        <f t="shared" si="22"/>
        <v>0.25275975752419438</v>
      </c>
      <c r="AJ184">
        <f t="shared" si="22"/>
        <v>0.46722823685373394</v>
      </c>
      <c r="AK184">
        <f t="shared" si="22"/>
        <v>0.45057642451321084</v>
      </c>
      <c r="AL184">
        <f t="shared" si="22"/>
        <v>0.44844727562279602</v>
      </c>
      <c r="AM184">
        <f t="shared" si="22"/>
        <v>0.63176132025606391</v>
      </c>
      <c r="AN184">
        <f t="shared" si="21"/>
        <v>0.67230531520395553</v>
      </c>
      <c r="AO184">
        <f t="shared" si="21"/>
        <v>0.68487994808565866</v>
      </c>
      <c r="AP184">
        <f t="shared" si="21"/>
        <v>1.2502400757422061</v>
      </c>
      <c r="AQ184">
        <f t="shared" si="16"/>
        <v>0.90851682592438721</v>
      </c>
      <c r="AR184">
        <f t="shared" si="16"/>
        <v>0.96155387036772078</v>
      </c>
      <c r="AS184">
        <f t="shared" si="16"/>
        <v>1.0810884353741497</v>
      </c>
    </row>
    <row r="185" spans="1:45" x14ac:dyDescent="0.15">
      <c r="A185">
        <v>5.1499999999999997E-2</v>
      </c>
      <c r="B185">
        <v>4.0304E-2</v>
      </c>
      <c r="C185">
        <v>3.7601000000000002E-2</v>
      </c>
      <c r="D185">
        <v>5.5181000000000001E-2</v>
      </c>
      <c r="E185">
        <v>8.8186E-2</v>
      </c>
      <c r="F185">
        <v>9.6670000000000006E-2</v>
      </c>
      <c r="G185">
        <v>0.13635800000000001</v>
      </c>
      <c r="H185">
        <v>0.111327</v>
      </c>
      <c r="I185">
        <v>0.14032900000000001</v>
      </c>
      <c r="J185">
        <v>0.12255000000000001</v>
      </c>
      <c r="K185">
        <v>0.109777</v>
      </c>
      <c r="L185">
        <v>0.127997</v>
      </c>
      <c r="M185">
        <v>0.13136800000000001</v>
      </c>
      <c r="N185">
        <f t="shared" si="17"/>
        <v>9.9804000000000004E-2</v>
      </c>
      <c r="O185">
        <f t="shared" si="18"/>
        <v>6.0470425300296641E-4</v>
      </c>
      <c r="Q185">
        <v>1.6008000000000001E-2</v>
      </c>
      <c r="R185">
        <v>1.11E-2</v>
      </c>
      <c r="S185">
        <v>1.4401000000000001E-2</v>
      </c>
      <c r="T185">
        <v>2.0479000000000001E-2</v>
      </c>
      <c r="U185">
        <v>2.0639000000000001E-2</v>
      </c>
      <c r="V185">
        <v>2.4575E-2</v>
      </c>
      <c r="W185">
        <v>2.3703999999999999E-2</v>
      </c>
      <c r="X185">
        <v>2.3792000000000001E-2</v>
      </c>
      <c r="Y185">
        <v>2.1904E-2</v>
      </c>
      <c r="Z185">
        <v>2.1521999999999999E-2</v>
      </c>
      <c r="AA185">
        <v>2.0230999999999999E-2</v>
      </c>
      <c r="AB185">
        <v>1.8651000000000001E-2</v>
      </c>
      <c r="AC185">
        <f t="shared" si="19"/>
        <v>2.1028588752198537E-2</v>
      </c>
      <c r="AD185">
        <f t="shared" si="20"/>
        <v>0.12741049660948972</v>
      </c>
      <c r="AG185">
        <v>5.1499999999999997E-2</v>
      </c>
      <c r="AH185">
        <f t="shared" si="22"/>
        <v>0.19776251226692834</v>
      </c>
      <c r="AI185">
        <f t="shared" si="22"/>
        <v>0.19994150802935234</v>
      </c>
      <c r="AJ185">
        <f t="shared" si="22"/>
        <v>0.30480004418912948</v>
      </c>
      <c r="AK185">
        <f t="shared" si="22"/>
        <v>0.48643609686138228</v>
      </c>
      <c r="AL185">
        <f t="shared" si="22"/>
        <v>0.54982368331247866</v>
      </c>
      <c r="AM185">
        <f t="shared" si="22"/>
        <v>0.80083396957772945</v>
      </c>
      <c r="AN185">
        <f t="shared" si="21"/>
        <v>0.68805315203955497</v>
      </c>
      <c r="AO185">
        <f t="shared" si="21"/>
        <v>0.91063595068137582</v>
      </c>
      <c r="AP185">
        <f t="shared" si="21"/>
        <v>0.82876851288293774</v>
      </c>
      <c r="AQ185">
        <f t="shared" si="16"/>
        <v>0.76012325162719852</v>
      </c>
      <c r="AR185">
        <f t="shared" si="16"/>
        <v>0.91570324796108182</v>
      </c>
      <c r="AS185">
        <f t="shared" si="16"/>
        <v>0.99295540438397589</v>
      </c>
    </row>
    <row r="186" spans="1:45" x14ac:dyDescent="0.15">
      <c r="A186">
        <v>5.1999999999999998E-2</v>
      </c>
      <c r="B186">
        <v>7.8286999999999995E-2</v>
      </c>
      <c r="C186">
        <v>6.2140000000000001E-2</v>
      </c>
      <c r="D186">
        <v>6.6278000000000004E-2</v>
      </c>
      <c r="E186">
        <v>9.6766000000000005E-2</v>
      </c>
      <c r="F186">
        <v>9.2456999999999998E-2</v>
      </c>
      <c r="G186">
        <v>0.13983599999999999</v>
      </c>
      <c r="H186">
        <v>0.10838299999999999</v>
      </c>
      <c r="I186">
        <v>9.9979999999999999E-2</v>
      </c>
      <c r="J186">
        <v>8.301E-2</v>
      </c>
      <c r="K186">
        <v>0.124679</v>
      </c>
      <c r="L186">
        <v>0.13652700000000001</v>
      </c>
      <c r="M186">
        <v>0.1192</v>
      </c>
      <c r="N186">
        <f t="shared" si="17"/>
        <v>0.10062858333333334</v>
      </c>
      <c r="O186">
        <f t="shared" si="18"/>
        <v>6.0970033581149137E-4</v>
      </c>
      <c r="Q186">
        <v>2.8974E-2</v>
      </c>
      <c r="R186">
        <v>1.3797E-2</v>
      </c>
      <c r="S186">
        <v>1.4149E-2</v>
      </c>
      <c r="T186">
        <v>2.2048000000000002E-2</v>
      </c>
      <c r="U186">
        <v>2.2126E-2</v>
      </c>
      <c r="V186">
        <v>2.4753000000000001E-2</v>
      </c>
      <c r="W186">
        <v>2.3758000000000001E-2</v>
      </c>
      <c r="X186">
        <v>1.9921000000000001E-2</v>
      </c>
      <c r="Y186">
        <v>1.8582999999999999E-2</v>
      </c>
      <c r="Z186">
        <v>2.1798000000000001E-2</v>
      </c>
      <c r="AA186">
        <v>2.2048000000000002E-2</v>
      </c>
      <c r="AB186">
        <v>1.8519999999999998E-2</v>
      </c>
      <c r="AC186">
        <f t="shared" si="19"/>
        <v>2.221650385104813E-2</v>
      </c>
      <c r="AD186">
        <f t="shared" si="20"/>
        <v>0.13460797688065215</v>
      </c>
      <c r="AG186">
        <v>5.1999999999999998E-2</v>
      </c>
      <c r="AH186">
        <f t="shared" si="22"/>
        <v>0.3841364082433758</v>
      </c>
      <c r="AI186">
        <f t="shared" si="22"/>
        <v>0.33042645964054024</v>
      </c>
      <c r="AJ186">
        <f t="shared" si="22"/>
        <v>0.36609589041095891</v>
      </c>
      <c r="AK186">
        <f t="shared" si="22"/>
        <v>0.53376358320922279</v>
      </c>
      <c r="AL186">
        <f t="shared" si="22"/>
        <v>0.52586167671482198</v>
      </c>
      <c r="AM186">
        <f t="shared" si="22"/>
        <v>0.82126035120690655</v>
      </c>
      <c r="AN186">
        <f t="shared" si="21"/>
        <v>0.6698578491965389</v>
      </c>
      <c r="AO186">
        <f t="shared" si="21"/>
        <v>0.64879948085658667</v>
      </c>
      <c r="AP186">
        <f t="shared" si="21"/>
        <v>0.56137147494420769</v>
      </c>
      <c r="AQ186">
        <f t="shared" si="16"/>
        <v>0.8633084060379449</v>
      </c>
      <c r="AR186">
        <f t="shared" si="16"/>
        <v>0.97672771498068411</v>
      </c>
      <c r="AS186">
        <f t="shared" si="16"/>
        <v>0.90098261526832957</v>
      </c>
    </row>
    <row r="187" spans="1:45" x14ac:dyDescent="0.15">
      <c r="A187">
        <v>5.2498999999999997E-2</v>
      </c>
      <c r="B187">
        <v>1.5917000000000001E-2</v>
      </c>
      <c r="C187">
        <v>5.9483000000000001E-2</v>
      </c>
      <c r="D187">
        <v>6.0499999999999998E-2</v>
      </c>
      <c r="E187">
        <v>9.2466000000000007E-2</v>
      </c>
      <c r="F187">
        <v>8.3173999999999998E-2</v>
      </c>
      <c r="G187">
        <v>9.2531000000000002E-2</v>
      </c>
      <c r="H187">
        <v>0.110955</v>
      </c>
      <c r="I187">
        <v>0.147621</v>
      </c>
      <c r="J187">
        <v>0.116497</v>
      </c>
      <c r="K187">
        <v>0.146783</v>
      </c>
      <c r="L187">
        <v>0.13364500000000001</v>
      </c>
      <c r="M187">
        <v>0.14076900000000001</v>
      </c>
      <c r="N187">
        <f t="shared" si="17"/>
        <v>0.10002841666666668</v>
      </c>
      <c r="O187">
        <f t="shared" si="18"/>
        <v>6.0606397518622637E-4</v>
      </c>
      <c r="Q187">
        <v>7.5300000000000002E-3</v>
      </c>
      <c r="R187">
        <v>1.4281E-2</v>
      </c>
      <c r="S187">
        <v>1.4635E-2</v>
      </c>
      <c r="T187">
        <v>2.2384000000000001E-2</v>
      </c>
      <c r="U187">
        <v>2.1193E-2</v>
      </c>
      <c r="V187">
        <v>2.0657999999999999E-2</v>
      </c>
      <c r="W187">
        <v>2.3512000000000002E-2</v>
      </c>
      <c r="X187">
        <v>2.4743000000000001E-2</v>
      </c>
      <c r="Y187">
        <v>2.1756999999999999E-2</v>
      </c>
      <c r="Z187">
        <v>2.4733999999999999E-2</v>
      </c>
      <c r="AA187">
        <v>2.1392000000000001E-2</v>
      </c>
      <c r="AB187">
        <v>1.9803000000000001E-2</v>
      </c>
      <c r="AC187">
        <f t="shared" si="19"/>
        <v>2.121687841404488E-2</v>
      </c>
      <c r="AD187">
        <f t="shared" si="20"/>
        <v>0.12855132824612378</v>
      </c>
      <c r="AG187">
        <v>5.2498999999999997E-2</v>
      </c>
      <c r="AH187">
        <f t="shared" si="22"/>
        <v>7.8101079489695774E-2</v>
      </c>
      <c r="AI187">
        <f t="shared" si="22"/>
        <v>0.31629799000319048</v>
      </c>
      <c r="AJ187">
        <f t="shared" si="22"/>
        <v>0.33418029164825452</v>
      </c>
      <c r="AK187">
        <f t="shared" si="22"/>
        <v>0.51004467979480395</v>
      </c>
      <c r="AL187">
        <f t="shared" si="22"/>
        <v>0.47306336025480605</v>
      </c>
      <c r="AM187">
        <f t="shared" si="22"/>
        <v>0.54343689434427678</v>
      </c>
      <c r="AN187">
        <f t="shared" si="21"/>
        <v>0.68575401730531516</v>
      </c>
      <c r="AO187">
        <f t="shared" si="21"/>
        <v>0.95795587280986383</v>
      </c>
      <c r="AP187">
        <f t="shared" si="21"/>
        <v>0.78783390816257526</v>
      </c>
      <c r="AQ187">
        <f t="shared" si="16"/>
        <v>1.01636199972303</v>
      </c>
      <c r="AR187">
        <f t="shared" si="16"/>
        <v>0.95610960080125929</v>
      </c>
      <c r="AS187">
        <f t="shared" si="16"/>
        <v>1.0640136054421769</v>
      </c>
    </row>
    <row r="188" spans="1:45" x14ac:dyDescent="0.15">
      <c r="A188">
        <v>5.2998999999999998E-2</v>
      </c>
      <c r="B188">
        <v>2.1802999999999999E-2</v>
      </c>
      <c r="C188">
        <v>6.2598000000000001E-2</v>
      </c>
      <c r="D188">
        <v>3.4909000000000003E-2</v>
      </c>
      <c r="E188">
        <v>9.2892000000000002E-2</v>
      </c>
      <c r="F188">
        <v>0.13717499999999999</v>
      </c>
      <c r="G188">
        <v>0.12076099999999999</v>
      </c>
      <c r="H188">
        <v>0.107666</v>
      </c>
      <c r="I188">
        <v>0.14760200000000001</v>
      </c>
      <c r="J188">
        <v>9.128E-2</v>
      </c>
      <c r="K188">
        <v>8.6122000000000004E-2</v>
      </c>
      <c r="L188">
        <v>0.143654</v>
      </c>
      <c r="M188">
        <v>0.15912499999999999</v>
      </c>
      <c r="N188">
        <f t="shared" si="17"/>
        <v>0.10046558333333333</v>
      </c>
      <c r="O188">
        <f t="shared" si="18"/>
        <v>6.0871273217597086E-4</v>
      </c>
      <c r="Q188">
        <v>8.6449999999999999E-3</v>
      </c>
      <c r="R188">
        <v>1.5058E-2</v>
      </c>
      <c r="S188">
        <v>9.5169999999999994E-3</v>
      </c>
      <c r="T188">
        <v>2.4084999999999999E-2</v>
      </c>
      <c r="U188">
        <v>2.6386E-2</v>
      </c>
      <c r="V188">
        <v>2.4435999999999999E-2</v>
      </c>
      <c r="W188">
        <v>2.2870000000000001E-2</v>
      </c>
      <c r="X188">
        <v>2.5926999999999999E-2</v>
      </c>
      <c r="Y188">
        <v>1.9359999999999999E-2</v>
      </c>
      <c r="Z188">
        <v>1.8605E-2</v>
      </c>
      <c r="AA188">
        <v>2.4733999999999999E-2</v>
      </c>
      <c r="AB188">
        <v>2.0926E-2</v>
      </c>
      <c r="AC188">
        <f t="shared" si="19"/>
        <v>2.1807732325526609E-2</v>
      </c>
      <c r="AD188">
        <f t="shared" si="20"/>
        <v>0.13213126369365474</v>
      </c>
      <c r="AG188">
        <v>5.2998999999999998E-2</v>
      </c>
      <c r="AH188">
        <f t="shared" si="22"/>
        <v>0.10698233562315995</v>
      </c>
      <c r="AI188">
        <f t="shared" si="22"/>
        <v>0.33286185260023399</v>
      </c>
      <c r="AJ188">
        <f t="shared" si="22"/>
        <v>0.192824790101635</v>
      </c>
      <c r="AK188">
        <f t="shared" si="22"/>
        <v>0.51239450604004633</v>
      </c>
      <c r="AL188">
        <f t="shared" si="22"/>
        <v>0.7802013422818791</v>
      </c>
      <c r="AM188">
        <f t="shared" si="22"/>
        <v>0.70923239560697715</v>
      </c>
      <c r="AN188">
        <f t="shared" si="21"/>
        <v>0.66542645241038323</v>
      </c>
      <c r="AO188">
        <f t="shared" si="21"/>
        <v>0.95783257624918894</v>
      </c>
      <c r="AP188">
        <f t="shared" si="21"/>
        <v>0.61729897883275853</v>
      </c>
      <c r="AQ188">
        <f t="shared" si="16"/>
        <v>0.5963301481789226</v>
      </c>
      <c r="AR188">
        <f t="shared" si="16"/>
        <v>1.0277149806839321</v>
      </c>
      <c r="AS188">
        <f t="shared" si="16"/>
        <v>1.2027588813303098</v>
      </c>
    </row>
    <row r="189" spans="1:45" x14ac:dyDescent="0.15">
      <c r="A189">
        <v>5.3498999999999998E-2</v>
      </c>
      <c r="B189">
        <v>4.1252999999999998E-2</v>
      </c>
      <c r="C189">
        <v>2.9908000000000001E-2</v>
      </c>
      <c r="D189">
        <v>7.2054999999999994E-2</v>
      </c>
      <c r="E189">
        <v>7.7465000000000006E-2</v>
      </c>
      <c r="F189">
        <v>8.0212000000000006E-2</v>
      </c>
      <c r="G189">
        <v>0.15457799999999999</v>
      </c>
      <c r="H189">
        <v>0.14574999999999999</v>
      </c>
      <c r="I189">
        <v>0.137909</v>
      </c>
      <c r="J189">
        <v>9.9909999999999999E-2</v>
      </c>
      <c r="K189">
        <v>0.120325</v>
      </c>
      <c r="L189">
        <v>0.15733800000000001</v>
      </c>
      <c r="M189">
        <v>0.124417</v>
      </c>
      <c r="N189">
        <f t="shared" si="17"/>
        <v>0.10342666666666667</v>
      </c>
      <c r="O189">
        <f t="shared" si="18"/>
        <v>6.26653693311425E-4</v>
      </c>
      <c r="Q189">
        <v>1.5716999999999998E-2</v>
      </c>
      <c r="R189">
        <v>9.7149999999999997E-3</v>
      </c>
      <c r="S189">
        <v>1.5306999999999999E-2</v>
      </c>
      <c r="T189">
        <v>2.1260999999999999E-2</v>
      </c>
      <c r="U189">
        <v>2.0226999999999998E-2</v>
      </c>
      <c r="V189">
        <v>2.8913999999999999E-2</v>
      </c>
      <c r="W189">
        <v>2.7605000000000001E-2</v>
      </c>
      <c r="X189">
        <v>2.4323000000000001E-2</v>
      </c>
      <c r="Y189">
        <v>2.1412E-2</v>
      </c>
      <c r="Z189">
        <v>2.4281E-2</v>
      </c>
      <c r="AA189">
        <v>2.4754000000000002E-2</v>
      </c>
      <c r="AB189">
        <v>1.9139E-2</v>
      </c>
      <c r="AC189">
        <f t="shared" si="19"/>
        <v>2.2670841314540821E-2</v>
      </c>
      <c r="AD189">
        <f t="shared" si="20"/>
        <v>0.13736077035310273</v>
      </c>
      <c r="AG189">
        <v>5.3498999999999998E-2</v>
      </c>
      <c r="AH189">
        <f t="shared" si="22"/>
        <v>0.20241903827281646</v>
      </c>
      <c r="AI189">
        <f t="shared" si="22"/>
        <v>0.15903435073912581</v>
      </c>
      <c r="AJ189">
        <f t="shared" si="22"/>
        <v>0.39800596553247897</v>
      </c>
      <c r="AK189">
        <f t="shared" si="22"/>
        <v>0.42729880302278117</v>
      </c>
      <c r="AL189">
        <f t="shared" si="22"/>
        <v>0.45621658514389718</v>
      </c>
      <c r="AM189">
        <f t="shared" si="22"/>
        <v>0.90784048863569622</v>
      </c>
      <c r="AN189">
        <f t="shared" si="21"/>
        <v>0.90080346106304077</v>
      </c>
      <c r="AO189">
        <f t="shared" si="21"/>
        <v>0.89493186242699552</v>
      </c>
      <c r="AP189">
        <f t="shared" si="21"/>
        <v>0.67566105362818696</v>
      </c>
      <c r="AQ189">
        <f t="shared" si="16"/>
        <v>0.83316022711535809</v>
      </c>
      <c r="AR189">
        <f t="shared" si="16"/>
        <v>1.125611675490056</v>
      </c>
      <c r="AS189">
        <f t="shared" si="16"/>
        <v>0.94041572184429323</v>
      </c>
    </row>
    <row r="190" spans="1:45" x14ac:dyDescent="0.15">
      <c r="A190">
        <v>5.3998999999999998E-2</v>
      </c>
      <c r="B190">
        <v>2.6952E-2</v>
      </c>
      <c r="C190">
        <v>3.5138000000000003E-2</v>
      </c>
      <c r="D190">
        <v>5.9577999999999999E-2</v>
      </c>
      <c r="E190">
        <v>8.4627999999999995E-2</v>
      </c>
      <c r="F190">
        <v>0.133046</v>
      </c>
      <c r="G190">
        <v>0.13822000000000001</v>
      </c>
      <c r="H190">
        <v>0.10939400000000001</v>
      </c>
      <c r="I190">
        <v>9.5479999999999995E-2</v>
      </c>
      <c r="J190">
        <v>0.114353</v>
      </c>
      <c r="K190">
        <v>0.101326</v>
      </c>
      <c r="L190">
        <v>0.13833699999999999</v>
      </c>
      <c r="M190">
        <v>0.17870800000000001</v>
      </c>
      <c r="N190">
        <f t="shared" si="17"/>
        <v>0.10126333333333336</v>
      </c>
      <c r="O190">
        <f t="shared" si="18"/>
        <v>6.1354623401791244E-4</v>
      </c>
      <c r="Q190">
        <v>1.0067E-2</v>
      </c>
      <c r="R190">
        <v>1.0463E-2</v>
      </c>
      <c r="S190">
        <v>1.3716000000000001E-2</v>
      </c>
      <c r="T190">
        <v>2.2922999999999999E-2</v>
      </c>
      <c r="U190">
        <v>2.5628000000000001E-2</v>
      </c>
      <c r="V190">
        <v>2.5812999999999999E-2</v>
      </c>
      <c r="W190">
        <v>2.4542999999999999E-2</v>
      </c>
      <c r="X190">
        <v>2.0596E-2</v>
      </c>
      <c r="Y190">
        <v>2.3043999999999999E-2</v>
      </c>
      <c r="Z190">
        <v>2.0296999999999999E-2</v>
      </c>
      <c r="AA190">
        <v>2.1402000000000001E-2</v>
      </c>
      <c r="AB190">
        <v>2.3231000000000002E-2</v>
      </c>
      <c r="AC190">
        <f t="shared" si="19"/>
        <v>2.1773190293235729E-2</v>
      </c>
      <c r="AD190">
        <f t="shared" si="20"/>
        <v>0.13192197634965161</v>
      </c>
      <c r="AG190">
        <v>5.3998999999999998E-2</v>
      </c>
      <c r="AH190">
        <f t="shared" si="22"/>
        <v>0.13224730127576054</v>
      </c>
      <c r="AI190">
        <f t="shared" si="22"/>
        <v>0.18684462405615229</v>
      </c>
      <c r="AJ190">
        <f t="shared" si="22"/>
        <v>0.32908749447635882</v>
      </c>
      <c r="AK190">
        <f t="shared" si="22"/>
        <v>0.46681008329196311</v>
      </c>
      <c r="AL190">
        <f t="shared" si="22"/>
        <v>0.7567170970310545</v>
      </c>
      <c r="AM190">
        <f t="shared" si="22"/>
        <v>0.81176954249133737</v>
      </c>
      <c r="AN190">
        <f t="shared" si="21"/>
        <v>0.6761063040791101</v>
      </c>
      <c r="AO190">
        <f t="shared" si="21"/>
        <v>0.61959766385463988</v>
      </c>
      <c r="AP190">
        <f t="shared" si="21"/>
        <v>0.77333468587272602</v>
      </c>
      <c r="AQ190">
        <f t="shared" si="16"/>
        <v>0.70160642570281129</v>
      </c>
      <c r="AR190">
        <f t="shared" si="16"/>
        <v>0.98967663471168976</v>
      </c>
      <c r="AS190">
        <f t="shared" si="16"/>
        <v>1.3507785336356766</v>
      </c>
    </row>
    <row r="191" spans="1:45" x14ac:dyDescent="0.15">
      <c r="A191">
        <v>5.4498999999999999E-2</v>
      </c>
      <c r="B191">
        <v>5.9810000000000002E-3</v>
      </c>
      <c r="C191">
        <v>5.0581000000000001E-2</v>
      </c>
      <c r="D191">
        <v>9.0184E-2</v>
      </c>
      <c r="E191">
        <v>6.5494999999999998E-2</v>
      </c>
      <c r="F191">
        <v>7.3185E-2</v>
      </c>
      <c r="G191">
        <v>0.128409</v>
      </c>
      <c r="H191">
        <v>0.10170800000000001</v>
      </c>
      <c r="I191">
        <v>0.11700000000000001</v>
      </c>
      <c r="J191">
        <v>9.9072999999999994E-2</v>
      </c>
      <c r="K191">
        <v>0.12554199999999999</v>
      </c>
      <c r="L191">
        <v>9.7978999999999997E-2</v>
      </c>
      <c r="M191">
        <v>9.4053999999999999E-2</v>
      </c>
      <c r="N191">
        <f t="shared" si="17"/>
        <v>8.7432583333333327E-2</v>
      </c>
      <c r="O191">
        <f t="shared" si="18"/>
        <v>5.2974685376039972E-4</v>
      </c>
      <c r="Q191">
        <v>4.3600000000000002E-3</v>
      </c>
      <c r="R191">
        <v>1.2902E-2</v>
      </c>
      <c r="S191">
        <v>1.7151E-2</v>
      </c>
      <c r="T191">
        <v>1.8721000000000002E-2</v>
      </c>
      <c r="U191">
        <v>1.8356999999999998E-2</v>
      </c>
      <c r="V191">
        <v>2.4343E-2</v>
      </c>
      <c r="W191">
        <v>2.2189E-2</v>
      </c>
      <c r="X191">
        <v>2.2259999999999999E-2</v>
      </c>
      <c r="Y191">
        <v>2.0587999999999999E-2</v>
      </c>
      <c r="Z191">
        <v>2.3168000000000001E-2</v>
      </c>
      <c r="AA191">
        <v>1.7502E-2</v>
      </c>
      <c r="AB191">
        <v>1.5736E-2</v>
      </c>
      <c r="AC191">
        <f t="shared" si="19"/>
        <v>1.9684068160917254E-2</v>
      </c>
      <c r="AD191">
        <f t="shared" si="20"/>
        <v>0.11926415648864241</v>
      </c>
      <c r="AG191">
        <v>5.4498999999999999E-2</v>
      </c>
      <c r="AH191">
        <f t="shared" si="22"/>
        <v>2.9347399411187438E-2</v>
      </c>
      <c r="AI191">
        <f t="shared" si="22"/>
        <v>0.26896203339359781</v>
      </c>
      <c r="AJ191">
        <f t="shared" si="22"/>
        <v>0.49814405656208571</v>
      </c>
      <c r="AK191">
        <f t="shared" si="22"/>
        <v>0.36127199514589881</v>
      </c>
      <c r="AL191">
        <f t="shared" si="22"/>
        <v>0.4162495734273689</v>
      </c>
      <c r="AM191">
        <f t="shared" si="22"/>
        <v>0.7541492923004639</v>
      </c>
      <c r="AN191">
        <f t="shared" si="21"/>
        <v>0.62860321384425222</v>
      </c>
      <c r="AO191">
        <f t="shared" si="21"/>
        <v>0.75924724205061656</v>
      </c>
      <c r="AP191">
        <f t="shared" si="21"/>
        <v>0.67000067626969628</v>
      </c>
      <c r="AQ191">
        <f t="shared" si="16"/>
        <v>0.86928403268245391</v>
      </c>
      <c r="AR191">
        <f t="shared" si="16"/>
        <v>0.70095149520675348</v>
      </c>
      <c r="AS191">
        <f t="shared" si="16"/>
        <v>0.71091458805744523</v>
      </c>
    </row>
    <row r="192" spans="1:45" x14ac:dyDescent="0.15">
      <c r="A192">
        <v>5.4998999999999999E-2</v>
      </c>
      <c r="B192">
        <v>3.1791E-2</v>
      </c>
      <c r="C192">
        <v>4.5249999999999999E-2</v>
      </c>
      <c r="D192">
        <v>4.7465E-2</v>
      </c>
      <c r="E192">
        <v>5.9068000000000002E-2</v>
      </c>
      <c r="F192">
        <v>6.7206000000000002E-2</v>
      </c>
      <c r="G192">
        <v>9.2003000000000001E-2</v>
      </c>
      <c r="H192">
        <v>0.11881700000000001</v>
      </c>
      <c r="I192">
        <v>9.7921999999999995E-2</v>
      </c>
      <c r="J192">
        <v>0.15576699999999999</v>
      </c>
      <c r="K192">
        <v>9.9448999999999996E-2</v>
      </c>
      <c r="L192">
        <v>0.117563</v>
      </c>
      <c r="M192">
        <v>0.116521</v>
      </c>
      <c r="N192">
        <f t="shared" si="17"/>
        <v>8.7401833333333331E-2</v>
      </c>
      <c r="O192">
        <f t="shared" si="18"/>
        <v>5.2956054203161294E-4</v>
      </c>
      <c r="Q192">
        <v>1.4678E-2</v>
      </c>
      <c r="R192">
        <v>1.2522999999999999E-2</v>
      </c>
      <c r="S192">
        <v>1.1197E-2</v>
      </c>
      <c r="T192">
        <v>1.8238000000000001E-2</v>
      </c>
      <c r="U192">
        <v>1.7080999999999999E-2</v>
      </c>
      <c r="V192">
        <v>2.0503E-2</v>
      </c>
      <c r="W192">
        <v>2.4305E-2</v>
      </c>
      <c r="X192">
        <v>2.1177000000000001E-2</v>
      </c>
      <c r="Y192">
        <v>2.6308000000000002E-2</v>
      </c>
      <c r="Z192">
        <v>2.0125000000000001E-2</v>
      </c>
      <c r="AA192">
        <v>2.0683E-2</v>
      </c>
      <c r="AB192">
        <v>1.8415999999999998E-2</v>
      </c>
      <c r="AC192">
        <f t="shared" si="19"/>
        <v>2.0103506306567067E-2</v>
      </c>
      <c r="AD192">
        <f t="shared" si="20"/>
        <v>0.12180549785319875</v>
      </c>
      <c r="AG192">
        <v>5.4998999999999999E-2</v>
      </c>
      <c r="AH192">
        <f t="shared" si="22"/>
        <v>0.15599116781157998</v>
      </c>
      <c r="AI192">
        <f t="shared" si="22"/>
        <v>0.24061469743698818</v>
      </c>
      <c r="AJ192">
        <f t="shared" si="22"/>
        <v>0.2621796288113124</v>
      </c>
      <c r="AK192">
        <f t="shared" si="22"/>
        <v>0.3258205085774174</v>
      </c>
      <c r="AL192">
        <f t="shared" si="22"/>
        <v>0.3822432032760778</v>
      </c>
      <c r="AM192">
        <f t="shared" si="22"/>
        <v>0.54033593704116989</v>
      </c>
      <c r="AN192">
        <f t="shared" si="21"/>
        <v>0.73434487021013606</v>
      </c>
      <c r="AO192">
        <f t="shared" si="21"/>
        <v>0.63544451654769629</v>
      </c>
      <c r="AP192">
        <f t="shared" si="21"/>
        <v>1.0534050179211469</v>
      </c>
      <c r="AQ192">
        <f t="shared" si="16"/>
        <v>0.68860961085722194</v>
      </c>
      <c r="AR192">
        <f t="shared" si="16"/>
        <v>0.8410573758763773</v>
      </c>
      <c r="AS192">
        <f t="shared" si="16"/>
        <v>0.88073318216175356</v>
      </c>
    </row>
    <row r="193" spans="1:45" x14ac:dyDescent="0.15">
      <c r="A193">
        <v>5.5499E-2</v>
      </c>
      <c r="B193">
        <v>9.162E-3</v>
      </c>
      <c r="C193">
        <v>2.8185000000000002E-2</v>
      </c>
      <c r="D193">
        <v>4.1939999999999998E-2</v>
      </c>
      <c r="E193">
        <v>3.7201999999999999E-2</v>
      </c>
      <c r="F193">
        <v>0.100664</v>
      </c>
      <c r="G193">
        <v>0.109971</v>
      </c>
      <c r="H193">
        <v>0.109141</v>
      </c>
      <c r="I193">
        <v>0.17058899999999999</v>
      </c>
      <c r="J193">
        <v>7.8843999999999997E-2</v>
      </c>
      <c r="K193">
        <v>0.104867</v>
      </c>
      <c r="L193">
        <v>8.5973999999999995E-2</v>
      </c>
      <c r="M193">
        <v>0.114705</v>
      </c>
      <c r="N193">
        <f t="shared" si="17"/>
        <v>8.2603666666666672E-2</v>
      </c>
      <c r="O193">
        <f t="shared" si="18"/>
        <v>5.0048884360318925E-4</v>
      </c>
      <c r="Q193">
        <v>5.3639999999999998E-3</v>
      </c>
      <c r="R193">
        <v>9.6439999999999998E-3</v>
      </c>
      <c r="S193">
        <v>1.0928E-2</v>
      </c>
      <c r="T193">
        <v>1.3282E-2</v>
      </c>
      <c r="U193">
        <v>2.2571999999999998E-2</v>
      </c>
      <c r="V193">
        <v>2.2304000000000001E-2</v>
      </c>
      <c r="W193">
        <v>2.2119E-2</v>
      </c>
      <c r="X193">
        <v>2.6242000000000001E-2</v>
      </c>
      <c r="Y193">
        <v>1.7205999999999999E-2</v>
      </c>
      <c r="Z193">
        <v>2.1652999999999999E-2</v>
      </c>
      <c r="AA193">
        <v>1.6584999999999999E-2</v>
      </c>
      <c r="AB193">
        <v>1.8504E-2</v>
      </c>
      <c r="AC193">
        <f t="shared" si="19"/>
        <v>1.9033051040468811E-2</v>
      </c>
      <c r="AD193">
        <f t="shared" si="20"/>
        <v>0.11531969708648952</v>
      </c>
      <c r="AG193">
        <v>5.5499E-2</v>
      </c>
      <c r="AH193">
        <f t="shared" si="22"/>
        <v>4.4955839057899898E-2</v>
      </c>
      <c r="AI193">
        <f t="shared" si="22"/>
        <v>0.14987238115495055</v>
      </c>
      <c r="AJ193">
        <f t="shared" si="22"/>
        <v>0.23166151126822801</v>
      </c>
      <c r="AK193">
        <f t="shared" si="22"/>
        <v>0.20520712670307242</v>
      </c>
      <c r="AL193">
        <f t="shared" si="22"/>
        <v>0.5725400978273234</v>
      </c>
      <c r="AM193">
        <f t="shared" si="22"/>
        <v>0.64586245374992657</v>
      </c>
      <c r="AN193">
        <f t="shared" si="21"/>
        <v>0.67454264524103835</v>
      </c>
      <c r="AO193">
        <f t="shared" si="21"/>
        <v>1.1070019467878001</v>
      </c>
      <c r="AP193">
        <f t="shared" si="21"/>
        <v>0.53319807939406227</v>
      </c>
      <c r="AQ193">
        <f t="shared" si="21"/>
        <v>0.72612519041683987</v>
      </c>
      <c r="AR193">
        <f t="shared" si="21"/>
        <v>0.61506653312347981</v>
      </c>
      <c r="AS193">
        <f t="shared" si="21"/>
        <v>0.86700680272108843</v>
      </c>
    </row>
    <row r="194" spans="1:45" x14ac:dyDescent="0.15">
      <c r="A194">
        <v>5.5999E-2</v>
      </c>
      <c r="B194">
        <v>4.0766999999999998E-2</v>
      </c>
      <c r="C194">
        <v>4.8378999999999998E-2</v>
      </c>
      <c r="D194">
        <v>5.0215000000000003E-2</v>
      </c>
      <c r="E194">
        <v>7.2111999999999996E-2</v>
      </c>
      <c r="F194">
        <v>4.9137E-2</v>
      </c>
      <c r="G194">
        <v>9.0859999999999996E-2</v>
      </c>
      <c r="H194">
        <v>7.4373999999999996E-2</v>
      </c>
      <c r="I194">
        <v>0.121264</v>
      </c>
      <c r="J194">
        <v>0.106678</v>
      </c>
      <c r="K194">
        <v>0.107248</v>
      </c>
      <c r="L194">
        <v>0.13917399999999999</v>
      </c>
      <c r="M194">
        <v>0.14899899999999999</v>
      </c>
      <c r="N194">
        <f t="shared" si="17"/>
        <v>8.7433916666666667E-2</v>
      </c>
      <c r="O194">
        <f t="shared" si="18"/>
        <v>5.2975493231774559E-4</v>
      </c>
      <c r="Q194">
        <v>2.0702999999999999E-2</v>
      </c>
      <c r="R194">
        <v>1.2217E-2</v>
      </c>
      <c r="S194">
        <v>1.2102E-2</v>
      </c>
      <c r="T194">
        <v>1.882E-2</v>
      </c>
      <c r="U194">
        <v>1.5443999999999999E-2</v>
      </c>
      <c r="V194">
        <v>2.0131E-2</v>
      </c>
      <c r="W194">
        <v>2.0854000000000001E-2</v>
      </c>
      <c r="X194">
        <v>2.1722000000000002E-2</v>
      </c>
      <c r="Y194">
        <v>2.215E-2</v>
      </c>
      <c r="Z194">
        <v>2.2911999999999998E-2</v>
      </c>
      <c r="AA194">
        <v>2.1513999999999998E-2</v>
      </c>
      <c r="AB194">
        <v>2.0705000000000001E-2</v>
      </c>
      <c r="AC194">
        <f t="shared" si="19"/>
        <v>2.0307097872418894E-2</v>
      </c>
      <c r="AD194">
        <f t="shared" si="20"/>
        <v>0.12303904247268602</v>
      </c>
      <c r="AG194">
        <v>5.5999E-2</v>
      </c>
      <c r="AH194">
        <f t="shared" si="22"/>
        <v>0.20003434739941117</v>
      </c>
      <c r="AI194">
        <f t="shared" si="22"/>
        <v>0.25725300436031051</v>
      </c>
      <c r="AJ194">
        <f t="shared" si="22"/>
        <v>0.27736964206805126</v>
      </c>
      <c r="AK194">
        <f t="shared" si="22"/>
        <v>0.39777152628385454</v>
      </c>
      <c r="AL194">
        <f t="shared" si="22"/>
        <v>0.27947332499146854</v>
      </c>
      <c r="AM194">
        <f t="shared" si="22"/>
        <v>0.53362306924296699</v>
      </c>
      <c r="AN194">
        <f t="shared" si="21"/>
        <v>0.45966625463535227</v>
      </c>
      <c r="AO194">
        <f t="shared" si="21"/>
        <v>0.78691758598312789</v>
      </c>
      <c r="AP194">
        <f t="shared" si="21"/>
        <v>0.72143098667748695</v>
      </c>
      <c r="AQ194">
        <f t="shared" si="21"/>
        <v>0.74261182661681213</v>
      </c>
      <c r="AR194">
        <f t="shared" si="21"/>
        <v>0.99566461582486765</v>
      </c>
      <c r="AS194">
        <f t="shared" si="21"/>
        <v>1.1262207105064248</v>
      </c>
    </row>
    <row r="195" spans="1:45" x14ac:dyDescent="0.15">
      <c r="A195">
        <v>5.6499000000000001E-2</v>
      </c>
      <c r="B195">
        <v>4.3482E-2</v>
      </c>
      <c r="C195">
        <v>4.1550999999999998E-2</v>
      </c>
      <c r="D195">
        <v>5.8271000000000003E-2</v>
      </c>
      <c r="E195">
        <v>6.2179999999999999E-2</v>
      </c>
      <c r="F195">
        <v>9.7835000000000005E-2</v>
      </c>
      <c r="G195">
        <v>0.1056</v>
      </c>
      <c r="H195">
        <v>0.11752899999999999</v>
      </c>
      <c r="I195">
        <v>9.3771999999999994E-2</v>
      </c>
      <c r="J195">
        <v>0.126916</v>
      </c>
      <c r="K195">
        <v>0.12529199999999999</v>
      </c>
      <c r="L195">
        <v>0.12621199999999999</v>
      </c>
      <c r="M195">
        <v>0.12651000000000001</v>
      </c>
      <c r="N195">
        <f t="shared" ref="N195:N258" si="23">AVERAGE(B195:M195)</f>
        <v>9.3762500000000013E-2</v>
      </c>
      <c r="O195">
        <f t="shared" ref="O195:O258" si="24">N195/165.04597</f>
        <v>5.6809929984961158E-4</v>
      </c>
      <c r="Q195">
        <v>2.486E-2</v>
      </c>
      <c r="R195">
        <v>1.1694E-2</v>
      </c>
      <c r="S195">
        <v>1.2985E-2</v>
      </c>
      <c r="T195">
        <v>1.8671E-2</v>
      </c>
      <c r="U195">
        <v>2.1867000000000001E-2</v>
      </c>
      <c r="V195">
        <v>2.2624999999999999E-2</v>
      </c>
      <c r="W195">
        <v>2.3806999999999998E-2</v>
      </c>
      <c r="X195">
        <v>2.0199999999999999E-2</v>
      </c>
      <c r="Y195">
        <v>2.3847E-2</v>
      </c>
      <c r="Z195">
        <v>2.4139000000000001E-2</v>
      </c>
      <c r="AA195">
        <v>1.9886000000000001E-2</v>
      </c>
      <c r="AB195">
        <v>1.9758000000000001E-2</v>
      </c>
      <c r="AC195">
        <f t="shared" ref="AC195:AC258" si="25">SQRT((Q195^2+R195^2+S195^2+T195^2+U195^2+V195^2+W195^2+X195^2+Y195^2+Z195^2+AA195^2+AB195^2)/(12-1))</f>
        <v>2.16879890408577E-2</v>
      </c>
      <c r="AD195">
        <f t="shared" ref="AD195:AD258" si="26">AC195/0.1650459680465</f>
        <v>0.13140574894109094</v>
      </c>
      <c r="AG195">
        <v>5.6499000000000001E-2</v>
      </c>
      <c r="AH195">
        <f t="shared" si="22"/>
        <v>0.21335623159960745</v>
      </c>
      <c r="AI195">
        <f t="shared" si="22"/>
        <v>0.22094544294374135</v>
      </c>
      <c r="AJ195">
        <f t="shared" si="22"/>
        <v>0.32186809544851969</v>
      </c>
      <c r="AK195">
        <f t="shared" si="22"/>
        <v>0.34298637542059679</v>
      </c>
      <c r="AL195">
        <f t="shared" si="22"/>
        <v>0.55644977818223185</v>
      </c>
      <c r="AM195">
        <f t="shared" si="22"/>
        <v>0.6201914606213661</v>
      </c>
      <c r="AN195">
        <f t="shared" si="21"/>
        <v>0.72638442521631641</v>
      </c>
      <c r="AO195">
        <f t="shared" si="21"/>
        <v>0.6085139519792343</v>
      </c>
      <c r="AP195">
        <f t="shared" si="21"/>
        <v>0.85829444782579289</v>
      </c>
      <c r="AQ195">
        <f t="shared" si="21"/>
        <v>0.86755297050270042</v>
      </c>
      <c r="AR195">
        <f t="shared" si="21"/>
        <v>0.90293318071254836</v>
      </c>
      <c r="AS195">
        <f t="shared" si="21"/>
        <v>0.95623582766439919</v>
      </c>
    </row>
    <row r="196" spans="1:45" x14ac:dyDescent="0.15">
      <c r="A196">
        <v>5.6999000000000001E-2</v>
      </c>
      <c r="B196">
        <v>2.4864000000000001E-2</v>
      </c>
      <c r="C196">
        <v>5.5483999999999999E-2</v>
      </c>
      <c r="D196">
        <v>6.8180000000000004E-2</v>
      </c>
      <c r="E196">
        <v>2.9241E-2</v>
      </c>
      <c r="F196">
        <v>9.8873000000000003E-2</v>
      </c>
      <c r="G196">
        <v>8.7120000000000003E-2</v>
      </c>
      <c r="H196">
        <v>0.11347</v>
      </c>
      <c r="I196">
        <v>0.12210699999999999</v>
      </c>
      <c r="J196">
        <v>0.101961</v>
      </c>
      <c r="K196">
        <v>0.13467000000000001</v>
      </c>
      <c r="L196">
        <v>0.110864</v>
      </c>
      <c r="M196">
        <v>0.109738</v>
      </c>
      <c r="N196">
        <f t="shared" si="23"/>
        <v>8.8047666666666677E-2</v>
      </c>
      <c r="O196">
        <f t="shared" si="24"/>
        <v>5.334735932459706E-4</v>
      </c>
      <c r="Q196">
        <v>1.0479E-2</v>
      </c>
      <c r="R196">
        <v>1.3684E-2</v>
      </c>
      <c r="S196">
        <v>1.4869E-2</v>
      </c>
      <c r="T196">
        <v>1.2007E-2</v>
      </c>
      <c r="U196">
        <v>2.4154999999999999E-2</v>
      </c>
      <c r="V196">
        <v>2.0353E-2</v>
      </c>
      <c r="W196">
        <v>2.4532999999999999E-2</v>
      </c>
      <c r="X196">
        <v>2.3435999999999998E-2</v>
      </c>
      <c r="Y196">
        <v>2.2246999999999999E-2</v>
      </c>
      <c r="Z196">
        <v>2.4974E-2</v>
      </c>
      <c r="AA196">
        <v>1.9092000000000001E-2</v>
      </c>
      <c r="AB196">
        <v>1.7586000000000001E-2</v>
      </c>
      <c r="AC196">
        <f t="shared" si="25"/>
        <v>2.045736335761416E-2</v>
      </c>
      <c r="AD196">
        <f t="shared" si="26"/>
        <v>0.12394948873789215</v>
      </c>
      <c r="AG196">
        <v>5.6999000000000001E-2</v>
      </c>
      <c r="AH196">
        <f t="shared" si="22"/>
        <v>0.12200196270853778</v>
      </c>
      <c r="AI196">
        <f t="shared" si="22"/>
        <v>0.29503349994682548</v>
      </c>
      <c r="AJ196">
        <f t="shared" si="22"/>
        <v>0.37660185594343792</v>
      </c>
      <c r="AK196">
        <f t="shared" si="22"/>
        <v>0.16129405924209828</v>
      </c>
      <c r="AL196">
        <f t="shared" si="22"/>
        <v>0.56235354339665566</v>
      </c>
      <c r="AM196">
        <f t="shared" si="22"/>
        <v>0.51165795501262701</v>
      </c>
      <c r="AN196">
        <f t="shared" si="21"/>
        <v>0.70129789864029668</v>
      </c>
      <c r="AO196">
        <f t="shared" si="21"/>
        <v>0.79238805970149251</v>
      </c>
      <c r="AP196">
        <f t="shared" si="21"/>
        <v>0.68953134510042602</v>
      </c>
      <c r="AQ196">
        <f t="shared" si="21"/>
        <v>0.93248857498961379</v>
      </c>
      <c r="AR196">
        <f t="shared" si="21"/>
        <v>0.79313206467305775</v>
      </c>
      <c r="AS196">
        <f t="shared" si="21"/>
        <v>0.82946334089191232</v>
      </c>
    </row>
    <row r="197" spans="1:45" x14ac:dyDescent="0.15">
      <c r="A197">
        <v>5.7499000000000001E-2</v>
      </c>
      <c r="B197">
        <v>2.8955999999999999E-2</v>
      </c>
      <c r="C197">
        <v>2.3175000000000001E-2</v>
      </c>
      <c r="D197">
        <v>4.7805E-2</v>
      </c>
      <c r="E197">
        <v>9.708E-2</v>
      </c>
      <c r="F197">
        <v>9.2276999999999998E-2</v>
      </c>
      <c r="G197">
        <v>7.3514999999999997E-2</v>
      </c>
      <c r="H197">
        <v>0.114065</v>
      </c>
      <c r="I197">
        <v>0.10223</v>
      </c>
      <c r="J197">
        <v>0.123113</v>
      </c>
      <c r="K197">
        <v>0.116635</v>
      </c>
      <c r="L197">
        <v>0.13453399999999999</v>
      </c>
      <c r="M197">
        <v>8.8992000000000002E-2</v>
      </c>
      <c r="N197">
        <f t="shared" si="23"/>
        <v>8.6864750000000004E-2</v>
      </c>
      <c r="O197">
        <f t="shared" si="24"/>
        <v>5.2630639815076977E-4</v>
      </c>
      <c r="Q197">
        <v>1.7749999999999998E-2</v>
      </c>
      <c r="R197">
        <v>8.3529999999999993E-3</v>
      </c>
      <c r="S197">
        <v>1.1597E-2</v>
      </c>
      <c r="T197">
        <v>2.2787999999999999E-2</v>
      </c>
      <c r="U197">
        <v>2.1201999999999999E-2</v>
      </c>
      <c r="V197">
        <v>1.8886E-2</v>
      </c>
      <c r="W197">
        <v>2.3088999999999998E-2</v>
      </c>
      <c r="X197">
        <v>2.1010999999999998E-2</v>
      </c>
      <c r="Y197">
        <v>2.3658999999999999E-2</v>
      </c>
      <c r="Z197">
        <v>2.2412000000000001E-2</v>
      </c>
      <c r="AA197">
        <v>2.1864999999999999E-2</v>
      </c>
      <c r="AB197">
        <v>1.5401E-2</v>
      </c>
      <c r="AC197">
        <f t="shared" si="25"/>
        <v>2.044216532517576E-2</v>
      </c>
      <c r="AD197">
        <f t="shared" si="26"/>
        <v>0.12385740510435486</v>
      </c>
      <c r="AG197">
        <v>5.7499000000000001E-2</v>
      </c>
      <c r="AH197">
        <f t="shared" si="22"/>
        <v>0.14208047105004906</v>
      </c>
      <c r="AI197">
        <f t="shared" si="22"/>
        <v>0.12323194725087738</v>
      </c>
      <c r="AJ197">
        <f t="shared" si="22"/>
        <v>0.26405766681396375</v>
      </c>
      <c r="AK197">
        <f t="shared" si="22"/>
        <v>0.53549561476088037</v>
      </c>
      <c r="AL197">
        <f t="shared" si="22"/>
        <v>0.52483790240018202</v>
      </c>
      <c r="AM197">
        <f t="shared" si="22"/>
        <v>0.43175544723086862</v>
      </c>
      <c r="AN197">
        <f t="shared" si="21"/>
        <v>0.70497527812113725</v>
      </c>
      <c r="AO197">
        <f t="shared" si="21"/>
        <v>0.66340038935756007</v>
      </c>
      <c r="AP197">
        <f t="shared" si="21"/>
        <v>0.83257591127341579</v>
      </c>
      <c r="AQ197">
        <f t="shared" si="21"/>
        <v>0.80760974934219643</v>
      </c>
      <c r="AR197">
        <f t="shared" si="21"/>
        <v>0.96246959507797969</v>
      </c>
      <c r="AS197">
        <f t="shared" si="21"/>
        <v>0.67265306122448976</v>
      </c>
    </row>
    <row r="198" spans="1:45" x14ac:dyDescent="0.15">
      <c r="A198">
        <v>5.7999000000000002E-2</v>
      </c>
      <c r="B198">
        <v>2.2967000000000001E-2</v>
      </c>
      <c r="C198">
        <v>4.3947E-2</v>
      </c>
      <c r="D198">
        <v>5.1487999999999999E-2</v>
      </c>
      <c r="E198">
        <v>5.3074000000000003E-2</v>
      </c>
      <c r="F198">
        <v>6.8016999999999994E-2</v>
      </c>
      <c r="G198">
        <v>0.136823</v>
      </c>
      <c r="H198">
        <v>6.8117999999999998E-2</v>
      </c>
      <c r="I198">
        <v>0.112064</v>
      </c>
      <c r="J198">
        <v>8.8144E-2</v>
      </c>
      <c r="K198">
        <v>7.9782000000000006E-2</v>
      </c>
      <c r="L198">
        <v>0.12526100000000001</v>
      </c>
      <c r="M198">
        <v>0.109016</v>
      </c>
      <c r="N198">
        <f t="shared" si="23"/>
        <v>7.9891749999999997E-2</v>
      </c>
      <c r="O198">
        <f t="shared" si="24"/>
        <v>4.8405756287172593E-4</v>
      </c>
      <c r="Q198">
        <v>1.3339E-2</v>
      </c>
      <c r="R198">
        <v>1.2036E-2</v>
      </c>
      <c r="S198">
        <v>1.2494999999999999E-2</v>
      </c>
      <c r="T198">
        <v>1.9181E-2</v>
      </c>
      <c r="U198">
        <v>1.7351999999999999E-2</v>
      </c>
      <c r="V198">
        <v>2.6953000000000001E-2</v>
      </c>
      <c r="W198">
        <v>1.7767999999999999E-2</v>
      </c>
      <c r="X198">
        <v>2.2162000000000001E-2</v>
      </c>
      <c r="Y198">
        <v>1.8620000000000001E-2</v>
      </c>
      <c r="Z198">
        <v>1.8407E-2</v>
      </c>
      <c r="AA198">
        <v>2.1186E-2</v>
      </c>
      <c r="AB198">
        <v>1.7318E-2</v>
      </c>
      <c r="AC198">
        <f t="shared" si="25"/>
        <v>1.9342661171147524E-2</v>
      </c>
      <c r="AD198">
        <f t="shared" si="26"/>
        <v>0.11719559950533252</v>
      </c>
      <c r="AG198">
        <v>5.7999000000000002E-2</v>
      </c>
      <c r="AH198">
        <f t="shared" si="22"/>
        <v>0.11269381746810599</v>
      </c>
      <c r="AI198">
        <f t="shared" si="22"/>
        <v>0.23368605764117834</v>
      </c>
      <c r="AJ198">
        <f t="shared" si="22"/>
        <v>0.28440123729562528</v>
      </c>
      <c r="AK198">
        <f t="shared" si="22"/>
        <v>0.29275746042252743</v>
      </c>
      <c r="AL198">
        <f t="shared" si="22"/>
        <v>0.38685587532703897</v>
      </c>
      <c r="AM198">
        <f t="shared" si="22"/>
        <v>0.80356492629353382</v>
      </c>
      <c r="AN198">
        <f t="shared" si="21"/>
        <v>0.42100123609394313</v>
      </c>
      <c r="AO198">
        <f t="shared" si="21"/>
        <v>0.72721609344581439</v>
      </c>
      <c r="AP198">
        <f t="shared" si="21"/>
        <v>0.59609116115506866</v>
      </c>
      <c r="AQ198">
        <f t="shared" si="21"/>
        <v>0.55243041130037396</v>
      </c>
      <c r="AR198">
        <f t="shared" si="21"/>
        <v>0.89612963227929621</v>
      </c>
      <c r="AS198">
        <f t="shared" si="21"/>
        <v>0.82400604686318968</v>
      </c>
    </row>
    <row r="199" spans="1:45" x14ac:dyDescent="0.15">
      <c r="A199">
        <v>5.8499000000000002E-2</v>
      </c>
      <c r="B199">
        <v>3.3527000000000001E-2</v>
      </c>
      <c r="C199">
        <v>4.4693999999999998E-2</v>
      </c>
      <c r="D199">
        <v>9.6231999999999998E-2</v>
      </c>
      <c r="E199">
        <v>9.4479999999999995E-2</v>
      </c>
      <c r="F199">
        <v>9.0718999999999994E-2</v>
      </c>
      <c r="G199">
        <v>0.10065200000000001</v>
      </c>
      <c r="H199">
        <v>8.7738999999999998E-2</v>
      </c>
      <c r="I199">
        <v>0.10109799999999999</v>
      </c>
      <c r="J199">
        <v>0.129553</v>
      </c>
      <c r="K199">
        <v>0.11215799999999999</v>
      </c>
      <c r="L199">
        <v>9.4805E-2</v>
      </c>
      <c r="M199">
        <v>0.107794</v>
      </c>
      <c r="N199">
        <f t="shared" si="23"/>
        <v>9.1120916666666663E-2</v>
      </c>
      <c r="O199">
        <f t="shared" si="24"/>
        <v>5.5209416301813766E-4</v>
      </c>
      <c r="Q199">
        <v>1.2531E-2</v>
      </c>
      <c r="R199">
        <v>1.323E-2</v>
      </c>
      <c r="S199">
        <v>1.7881999999999999E-2</v>
      </c>
      <c r="T199">
        <v>2.4264000000000001E-2</v>
      </c>
      <c r="U199">
        <v>2.1926000000000001E-2</v>
      </c>
      <c r="V199">
        <v>2.2395999999999999E-2</v>
      </c>
      <c r="W199">
        <v>2.1700000000000001E-2</v>
      </c>
      <c r="X199">
        <v>2.0218E-2</v>
      </c>
      <c r="Y199">
        <v>2.7068999999999999E-2</v>
      </c>
      <c r="Z199">
        <v>2.3172000000000002E-2</v>
      </c>
      <c r="AA199">
        <v>2.0108000000000001E-2</v>
      </c>
      <c r="AB199">
        <v>1.7374000000000001E-2</v>
      </c>
      <c r="AC199">
        <f t="shared" si="25"/>
        <v>2.1486600860663247E-2</v>
      </c>
      <c r="AD199">
        <f t="shared" si="26"/>
        <v>0.13018555445480265</v>
      </c>
      <c r="AG199">
        <v>5.8499000000000002E-2</v>
      </c>
      <c r="AH199">
        <f t="shared" si="22"/>
        <v>0.16450932286555447</v>
      </c>
      <c r="AI199">
        <f t="shared" si="22"/>
        <v>0.23765819419334253</v>
      </c>
      <c r="AJ199">
        <f t="shared" si="22"/>
        <v>0.53155103844454266</v>
      </c>
      <c r="AK199">
        <f t="shared" si="22"/>
        <v>0.52115395223123173</v>
      </c>
      <c r="AL199">
        <f t="shared" si="22"/>
        <v>0.51597656694346483</v>
      </c>
      <c r="AM199">
        <f t="shared" si="22"/>
        <v>0.59113173195513014</v>
      </c>
      <c r="AN199">
        <f t="shared" si="21"/>
        <v>0.54226823238566124</v>
      </c>
      <c r="AO199">
        <f t="shared" si="21"/>
        <v>0.65605451005840365</v>
      </c>
      <c r="AP199">
        <f t="shared" si="21"/>
        <v>0.87612767971867178</v>
      </c>
      <c r="AQ199">
        <f t="shared" si="21"/>
        <v>0.77660988782717078</v>
      </c>
      <c r="AR199">
        <f t="shared" si="21"/>
        <v>0.67824438403205045</v>
      </c>
      <c r="AS199">
        <f t="shared" si="21"/>
        <v>0.81476946334089195</v>
      </c>
    </row>
    <row r="200" spans="1:45" x14ac:dyDescent="0.15">
      <c r="A200">
        <v>5.8999000000000003E-2</v>
      </c>
      <c r="B200">
        <v>2.7040999999999999E-2</v>
      </c>
      <c r="C200">
        <v>4.5988000000000001E-2</v>
      </c>
      <c r="D200">
        <v>5.5280999999999997E-2</v>
      </c>
      <c r="E200">
        <v>9.9772E-2</v>
      </c>
      <c r="F200">
        <v>8.4106E-2</v>
      </c>
      <c r="G200">
        <v>8.6419999999999997E-2</v>
      </c>
      <c r="H200">
        <v>0.10031</v>
      </c>
      <c r="I200">
        <v>0.117733</v>
      </c>
      <c r="J200">
        <v>0.108432</v>
      </c>
      <c r="K200">
        <v>0.122228</v>
      </c>
      <c r="L200">
        <v>0.11047800000000001</v>
      </c>
      <c r="M200">
        <v>0.122381</v>
      </c>
      <c r="N200">
        <f t="shared" si="23"/>
        <v>9.0014166666666659E-2</v>
      </c>
      <c r="O200">
        <f t="shared" si="24"/>
        <v>5.4538845551131395E-4</v>
      </c>
      <c r="Q200">
        <v>1.0253999999999999E-2</v>
      </c>
      <c r="R200">
        <v>1.2442999999999999E-2</v>
      </c>
      <c r="S200">
        <v>1.3566E-2</v>
      </c>
      <c r="T200">
        <v>2.5748E-2</v>
      </c>
      <c r="U200">
        <v>2.0397999999999999E-2</v>
      </c>
      <c r="V200">
        <v>2.0154999999999999E-2</v>
      </c>
      <c r="W200">
        <v>2.5593000000000001E-2</v>
      </c>
      <c r="X200">
        <v>2.2724000000000001E-2</v>
      </c>
      <c r="Y200">
        <v>2.2831000000000001E-2</v>
      </c>
      <c r="Z200">
        <v>2.4670000000000001E-2</v>
      </c>
      <c r="AA200">
        <v>1.9778E-2</v>
      </c>
      <c r="AB200">
        <v>1.8881999999999999E-2</v>
      </c>
      <c r="AC200">
        <f t="shared" si="25"/>
        <v>2.1273576328821205E-2</v>
      </c>
      <c r="AD200">
        <f t="shared" si="26"/>
        <v>0.12889485626711944</v>
      </c>
      <c r="AG200">
        <v>5.8999000000000003E-2</v>
      </c>
      <c r="AH200">
        <f t="shared" si="22"/>
        <v>0.13268400392541707</v>
      </c>
      <c r="AI200">
        <f t="shared" si="22"/>
        <v>0.24453897692225884</v>
      </c>
      <c r="AJ200">
        <f t="shared" si="22"/>
        <v>0.30535240830755633</v>
      </c>
      <c r="AK200">
        <f t="shared" si="22"/>
        <v>0.55034475150311657</v>
      </c>
      <c r="AL200">
        <f t="shared" si="22"/>
        <v>0.47836423615060858</v>
      </c>
      <c r="AM200">
        <f t="shared" si="22"/>
        <v>0.50754683737593231</v>
      </c>
      <c r="AN200">
        <f t="shared" si="21"/>
        <v>0.61996291718170582</v>
      </c>
      <c r="AO200">
        <f t="shared" si="21"/>
        <v>0.76400389357560039</v>
      </c>
      <c r="AP200">
        <f t="shared" si="21"/>
        <v>0.73329275715155207</v>
      </c>
      <c r="AQ200">
        <f t="shared" si="21"/>
        <v>0.84633707242764167</v>
      </c>
      <c r="AR200">
        <f t="shared" si="21"/>
        <v>0.79037058234368307</v>
      </c>
      <c r="AS200">
        <f t="shared" si="21"/>
        <v>0.92502645502645509</v>
      </c>
    </row>
    <row r="201" spans="1:45" x14ac:dyDescent="0.15">
      <c r="A201">
        <v>5.9499000000000003E-2</v>
      </c>
      <c r="B201">
        <v>3.0387999999999998E-2</v>
      </c>
      <c r="C201">
        <v>2.4173E-2</v>
      </c>
      <c r="D201">
        <v>3.5552E-2</v>
      </c>
      <c r="E201">
        <v>5.7412999999999999E-2</v>
      </c>
      <c r="F201">
        <v>0.115124</v>
      </c>
      <c r="G201">
        <v>8.8283E-2</v>
      </c>
      <c r="H201">
        <v>7.7784000000000006E-2</v>
      </c>
      <c r="I201">
        <v>8.7453000000000003E-2</v>
      </c>
      <c r="J201">
        <v>8.2392999999999994E-2</v>
      </c>
      <c r="K201">
        <v>0.12592400000000001</v>
      </c>
      <c r="L201">
        <v>0.15410499999999999</v>
      </c>
      <c r="M201">
        <v>0.116632</v>
      </c>
      <c r="N201">
        <f t="shared" si="23"/>
        <v>8.2935333333333333E-2</v>
      </c>
      <c r="O201">
        <f t="shared" si="24"/>
        <v>5.0249838474294962E-4</v>
      </c>
      <c r="Q201">
        <v>1.0392E-2</v>
      </c>
      <c r="R201">
        <v>9.2870000000000001E-3</v>
      </c>
      <c r="S201">
        <v>1.0626999999999999E-2</v>
      </c>
      <c r="T201">
        <v>1.8532E-2</v>
      </c>
      <c r="U201">
        <v>2.5538000000000002E-2</v>
      </c>
      <c r="V201">
        <v>2.1222999999999999E-2</v>
      </c>
      <c r="W201">
        <v>2.0636000000000002E-2</v>
      </c>
      <c r="X201">
        <v>2.0636999999999999E-2</v>
      </c>
      <c r="Y201">
        <v>1.8561999999999999E-2</v>
      </c>
      <c r="Z201">
        <v>2.4171999999999999E-2</v>
      </c>
      <c r="AA201">
        <v>2.6467999999999998E-2</v>
      </c>
      <c r="AB201">
        <v>2.0081999999999999E-2</v>
      </c>
      <c r="AC201">
        <f t="shared" si="25"/>
        <v>2.053294647412034E-2</v>
      </c>
      <c r="AD201">
        <f t="shared" si="26"/>
        <v>0.12440744064911294</v>
      </c>
      <c r="AG201">
        <v>5.9499000000000003E-2</v>
      </c>
      <c r="AH201">
        <f t="shared" si="22"/>
        <v>0.14910696761530912</v>
      </c>
      <c r="AI201">
        <f t="shared" si="22"/>
        <v>0.12853876422418375</v>
      </c>
      <c r="AJ201">
        <f t="shared" si="22"/>
        <v>0.19637649138311974</v>
      </c>
      <c r="AK201">
        <f t="shared" si="22"/>
        <v>0.31669148877489106</v>
      </c>
      <c r="AL201">
        <f t="shared" si="22"/>
        <v>0.65478330110340122</v>
      </c>
      <c r="AM201">
        <f t="shared" si="22"/>
        <v>0.5184882833147354</v>
      </c>
      <c r="AN201">
        <f t="shared" si="21"/>
        <v>0.48074165636588384</v>
      </c>
      <c r="AO201">
        <f t="shared" si="21"/>
        <v>0.56750811161583392</v>
      </c>
      <c r="AP201">
        <f t="shared" si="21"/>
        <v>0.55719889091769792</v>
      </c>
      <c r="AQ201">
        <f t="shared" si="21"/>
        <v>0.87192909569311738</v>
      </c>
      <c r="AR201">
        <f t="shared" si="21"/>
        <v>1.1024824724567177</v>
      </c>
      <c r="AS201">
        <f t="shared" si="21"/>
        <v>0.88157218442932728</v>
      </c>
    </row>
    <row r="202" spans="1:45" x14ac:dyDescent="0.15">
      <c r="A202">
        <v>5.9998999999999997E-2</v>
      </c>
      <c r="B202">
        <v>1.9703999999999999E-2</v>
      </c>
      <c r="C202">
        <v>2.1787000000000001E-2</v>
      </c>
      <c r="D202">
        <v>6.1631999999999999E-2</v>
      </c>
      <c r="E202">
        <v>8.6342000000000002E-2</v>
      </c>
      <c r="F202">
        <v>7.0313000000000001E-2</v>
      </c>
      <c r="G202">
        <v>4.3402999999999997E-2</v>
      </c>
      <c r="H202">
        <v>7.8955999999999998E-2</v>
      </c>
      <c r="I202">
        <v>0.110594</v>
      </c>
      <c r="J202">
        <v>0.102841</v>
      </c>
      <c r="K202">
        <v>8.6347999999999994E-2</v>
      </c>
      <c r="L202">
        <v>0.119933</v>
      </c>
      <c r="M202">
        <v>0.109865</v>
      </c>
      <c r="N202">
        <f t="shared" si="23"/>
        <v>7.5976499999999988E-2</v>
      </c>
      <c r="O202">
        <f t="shared" si="24"/>
        <v>4.6033538413570461E-4</v>
      </c>
      <c r="Q202">
        <v>9.2440000000000005E-3</v>
      </c>
      <c r="R202">
        <v>8.3000000000000001E-3</v>
      </c>
      <c r="S202">
        <v>1.5538E-2</v>
      </c>
      <c r="T202">
        <v>2.1214E-2</v>
      </c>
      <c r="U202">
        <v>1.9384999999999999E-2</v>
      </c>
      <c r="V202">
        <v>1.486E-2</v>
      </c>
      <c r="W202">
        <v>1.9991999999999999E-2</v>
      </c>
      <c r="X202">
        <v>2.2605E-2</v>
      </c>
      <c r="Y202">
        <v>2.3028E-2</v>
      </c>
      <c r="Z202">
        <v>1.8981999999999999E-2</v>
      </c>
      <c r="AA202">
        <v>2.3185999999999998E-2</v>
      </c>
      <c r="AB202">
        <v>1.8294000000000001E-2</v>
      </c>
      <c r="AC202">
        <f t="shared" si="25"/>
        <v>1.934362669295403E-2</v>
      </c>
      <c r="AD202">
        <f t="shared" si="26"/>
        <v>0.1172014495228636</v>
      </c>
      <c r="AG202">
        <v>5.9998999999999997E-2</v>
      </c>
      <c r="AH202">
        <f t="shared" si="22"/>
        <v>9.6683022571148178E-2</v>
      </c>
      <c r="AI202">
        <f t="shared" si="22"/>
        <v>0.11585132404551739</v>
      </c>
      <c r="AJ202">
        <f t="shared" si="22"/>
        <v>0.34043305346884667</v>
      </c>
      <c r="AK202">
        <f t="shared" si="22"/>
        <v>0.47626454851343153</v>
      </c>
      <c r="AL202">
        <f t="shared" si="22"/>
        <v>0.39991468547378001</v>
      </c>
      <c r="AM202">
        <f t="shared" si="22"/>
        <v>0.25490691255065484</v>
      </c>
      <c r="AN202">
        <f t="shared" si="21"/>
        <v>0.48798516687268234</v>
      </c>
      <c r="AO202">
        <f t="shared" si="21"/>
        <v>0.7176768332251785</v>
      </c>
      <c r="AP202">
        <f t="shared" si="21"/>
        <v>0.69548251842834918</v>
      </c>
      <c r="AQ202">
        <f t="shared" si="21"/>
        <v>0.59789502838941977</v>
      </c>
      <c r="AR202">
        <f t="shared" si="21"/>
        <v>0.85801259121476614</v>
      </c>
      <c r="AS202">
        <f t="shared" si="21"/>
        <v>0.8304232804232804</v>
      </c>
    </row>
    <row r="203" spans="1:45" x14ac:dyDescent="0.15">
      <c r="A203">
        <v>6.0498999999999997E-2</v>
      </c>
      <c r="B203">
        <v>2.2526999999999998E-2</v>
      </c>
      <c r="C203">
        <v>6.3442999999999999E-2</v>
      </c>
      <c r="D203">
        <v>5.4428999999999998E-2</v>
      </c>
      <c r="E203">
        <v>5.5378999999999998E-2</v>
      </c>
      <c r="F203">
        <v>5.0918999999999999E-2</v>
      </c>
      <c r="G203">
        <v>5.4781000000000003E-2</v>
      </c>
      <c r="H203">
        <v>7.6966999999999994E-2</v>
      </c>
      <c r="I203">
        <v>9.9788000000000002E-2</v>
      </c>
      <c r="J203">
        <v>9.6250000000000002E-2</v>
      </c>
      <c r="K203">
        <v>0.168324</v>
      </c>
      <c r="L203">
        <v>8.0311999999999995E-2</v>
      </c>
      <c r="M203">
        <v>9.9767999999999996E-2</v>
      </c>
      <c r="N203">
        <f t="shared" si="23"/>
        <v>7.690725000000001E-2</v>
      </c>
      <c r="O203">
        <f t="shared" si="24"/>
        <v>4.6597472207288675E-4</v>
      </c>
      <c r="Q203">
        <v>1.0629E-2</v>
      </c>
      <c r="R203">
        <v>1.592E-2</v>
      </c>
      <c r="S203">
        <v>1.3065999999999999E-2</v>
      </c>
      <c r="T203">
        <v>1.779E-2</v>
      </c>
      <c r="U203">
        <v>1.7351999999999999E-2</v>
      </c>
      <c r="V203">
        <v>1.6830000000000001E-2</v>
      </c>
      <c r="W203">
        <v>2.1114999999999998E-2</v>
      </c>
      <c r="X203">
        <v>2.1277000000000001E-2</v>
      </c>
      <c r="Y203">
        <v>2.0958000000000001E-2</v>
      </c>
      <c r="Z203">
        <v>2.981E-2</v>
      </c>
      <c r="AA203">
        <v>1.7467E-2</v>
      </c>
      <c r="AB203">
        <v>1.7097999999999999E-2</v>
      </c>
      <c r="AC203">
        <f t="shared" si="25"/>
        <v>1.9683479025453161E-2</v>
      </c>
      <c r="AD203">
        <f t="shared" si="26"/>
        <v>0.11926058696512684</v>
      </c>
      <c r="AG203">
        <v>6.0498999999999997E-2</v>
      </c>
      <c r="AH203">
        <f t="shared" si="22"/>
        <v>0.11053483807654561</v>
      </c>
      <c r="AI203">
        <f t="shared" si="22"/>
        <v>0.33735509943635011</v>
      </c>
      <c r="AJ203">
        <f t="shared" si="22"/>
        <v>0.30064626601855943</v>
      </c>
      <c r="AK203">
        <f t="shared" si="22"/>
        <v>0.30547189585746592</v>
      </c>
      <c r="AL203">
        <f t="shared" si="22"/>
        <v>0.28960869070640427</v>
      </c>
      <c r="AM203">
        <f t="shared" si="22"/>
        <v>0.32173019322252894</v>
      </c>
      <c r="AN203">
        <f t="shared" si="21"/>
        <v>0.47569221260815819</v>
      </c>
      <c r="AO203">
        <f t="shared" si="21"/>
        <v>0.64755353666450366</v>
      </c>
      <c r="AP203">
        <f t="shared" si="21"/>
        <v>0.65090958274159738</v>
      </c>
      <c r="AQ203">
        <f t="shared" si="21"/>
        <v>1.1655172413793105</v>
      </c>
      <c r="AR203">
        <f t="shared" si="21"/>
        <v>0.57456002289311781</v>
      </c>
      <c r="AS203">
        <f t="shared" si="21"/>
        <v>0.75410430839002263</v>
      </c>
    </row>
    <row r="204" spans="1:45" x14ac:dyDescent="0.15">
      <c r="A204">
        <v>6.0998999999999998E-2</v>
      </c>
      <c r="B204">
        <v>3.0242999999999999E-2</v>
      </c>
      <c r="C204">
        <v>3.2523000000000003E-2</v>
      </c>
      <c r="D204">
        <v>6.6397999999999999E-2</v>
      </c>
      <c r="E204">
        <v>8.3899000000000001E-2</v>
      </c>
      <c r="F204">
        <v>6.7500000000000004E-2</v>
      </c>
      <c r="G204">
        <v>7.7451000000000006E-2</v>
      </c>
      <c r="H204">
        <v>0.10480200000000001</v>
      </c>
      <c r="I204">
        <v>0.113256</v>
      </c>
      <c r="J204">
        <v>0.109044</v>
      </c>
      <c r="K204">
        <v>0.12400899999999999</v>
      </c>
      <c r="L204">
        <v>0.106004</v>
      </c>
      <c r="M204">
        <v>0.13442200000000001</v>
      </c>
      <c r="N204">
        <f t="shared" si="23"/>
        <v>8.7462583333333344E-2</v>
      </c>
      <c r="O204">
        <f t="shared" si="24"/>
        <v>5.2992862130067967E-4</v>
      </c>
      <c r="Q204">
        <v>1.3266E-2</v>
      </c>
      <c r="R204">
        <v>1.073E-2</v>
      </c>
      <c r="S204">
        <v>1.507E-2</v>
      </c>
      <c r="T204">
        <v>2.2866999999999998E-2</v>
      </c>
      <c r="U204">
        <v>2.0646000000000001E-2</v>
      </c>
      <c r="V204">
        <v>1.9661999999999999E-2</v>
      </c>
      <c r="W204">
        <v>2.3494999999999999E-2</v>
      </c>
      <c r="X204">
        <v>2.196E-2</v>
      </c>
      <c r="Y204">
        <v>2.3616999999999999E-2</v>
      </c>
      <c r="Z204">
        <v>2.5187000000000001E-2</v>
      </c>
      <c r="AA204">
        <v>2.0292999999999999E-2</v>
      </c>
      <c r="AB204">
        <v>2.0091000000000001E-2</v>
      </c>
      <c r="AC204">
        <f t="shared" si="25"/>
        <v>2.1096820566142187E-2</v>
      </c>
      <c r="AD204">
        <f t="shared" si="26"/>
        <v>0.12782390758069517</v>
      </c>
      <c r="AG204">
        <v>6.0998999999999998E-2</v>
      </c>
      <c r="AH204">
        <f t="shared" si="22"/>
        <v>0.1483954857703631</v>
      </c>
      <c r="AI204">
        <f t="shared" si="22"/>
        <v>0.17293948739763906</v>
      </c>
      <c r="AJ204">
        <f t="shared" si="22"/>
        <v>0.36675872735307113</v>
      </c>
      <c r="AK204">
        <f t="shared" si="22"/>
        <v>0.46278890175961168</v>
      </c>
      <c r="AL204">
        <f t="shared" si="22"/>
        <v>0.38391536798998976</v>
      </c>
      <c r="AM204">
        <f t="shared" si="22"/>
        <v>0.45487167439948317</v>
      </c>
      <c r="AN204">
        <f t="shared" si="21"/>
        <v>0.64772558714462303</v>
      </c>
      <c r="AO204">
        <f t="shared" si="21"/>
        <v>0.73495133030499682</v>
      </c>
      <c r="AP204">
        <f t="shared" si="21"/>
        <v>0.73743152769324405</v>
      </c>
      <c r="AQ204">
        <f t="shared" si="21"/>
        <v>0.85866915939620547</v>
      </c>
      <c r="AR204">
        <f t="shared" si="21"/>
        <v>0.75836314208041211</v>
      </c>
      <c r="AS204">
        <f t="shared" si="21"/>
        <v>1.0160393046107332</v>
      </c>
    </row>
    <row r="205" spans="1:45" x14ac:dyDescent="0.15">
      <c r="A205">
        <v>6.1498999999999998E-2</v>
      </c>
      <c r="B205">
        <v>1.3313E-2</v>
      </c>
      <c r="C205">
        <v>1.5488999999999999E-2</v>
      </c>
      <c r="D205">
        <v>3.7497000000000003E-2</v>
      </c>
      <c r="E205">
        <v>7.8856999999999997E-2</v>
      </c>
      <c r="F205">
        <v>7.6311000000000004E-2</v>
      </c>
      <c r="G205">
        <v>0.111385</v>
      </c>
      <c r="H205">
        <v>0.103501</v>
      </c>
      <c r="I205">
        <v>0.14680699999999999</v>
      </c>
      <c r="J205">
        <v>0.11589099999999999</v>
      </c>
      <c r="K205">
        <v>0.135988</v>
      </c>
      <c r="L205">
        <v>0.10079</v>
      </c>
      <c r="M205">
        <v>0.103015</v>
      </c>
      <c r="N205">
        <f t="shared" si="23"/>
        <v>8.6570333333333346E-2</v>
      </c>
      <c r="O205">
        <f t="shared" si="24"/>
        <v>5.2452255170685688E-4</v>
      </c>
      <c r="Q205">
        <v>7.8040000000000002E-3</v>
      </c>
      <c r="R205">
        <v>7.8569999999999994E-3</v>
      </c>
      <c r="S205">
        <v>1.0578000000000001E-2</v>
      </c>
      <c r="T205">
        <v>2.1666999999999999E-2</v>
      </c>
      <c r="U205">
        <v>1.9394999999999999E-2</v>
      </c>
      <c r="V205">
        <v>2.5042999999999999E-2</v>
      </c>
      <c r="W205">
        <v>2.3556000000000001E-2</v>
      </c>
      <c r="X205">
        <v>2.7132E-2</v>
      </c>
      <c r="Y205">
        <v>2.3507E-2</v>
      </c>
      <c r="Z205">
        <v>2.5755E-2</v>
      </c>
      <c r="AA205">
        <v>1.9573E-2</v>
      </c>
      <c r="AB205">
        <v>1.8429000000000001E-2</v>
      </c>
      <c r="AC205">
        <f t="shared" si="25"/>
        <v>2.1185255841997968E-2</v>
      </c>
      <c r="AD205">
        <f t="shared" si="26"/>
        <v>0.12835972967257969</v>
      </c>
      <c r="AG205">
        <v>6.1498999999999998E-2</v>
      </c>
      <c r="AH205">
        <f t="shared" si="22"/>
        <v>6.5323846908734051E-2</v>
      </c>
      <c r="AI205">
        <f t="shared" si="22"/>
        <v>8.2362012123790268E-2</v>
      </c>
      <c r="AJ205">
        <f t="shared" si="22"/>
        <v>0.20711997348652234</v>
      </c>
      <c r="AK205">
        <f t="shared" si="22"/>
        <v>0.434977108500193</v>
      </c>
      <c r="AL205">
        <f t="shared" si="22"/>
        <v>0.43402912069161642</v>
      </c>
      <c r="AM205">
        <f t="shared" si="22"/>
        <v>0.65416691137604976</v>
      </c>
      <c r="AN205">
        <f t="shared" si="21"/>
        <v>0.63968479604449935</v>
      </c>
      <c r="AO205">
        <f t="shared" si="21"/>
        <v>0.95267358857884499</v>
      </c>
      <c r="AP205">
        <f t="shared" si="21"/>
        <v>0.78373571380266449</v>
      </c>
      <c r="AQ205">
        <f t="shared" si="21"/>
        <v>0.94161473480127411</v>
      </c>
      <c r="AR205">
        <f t="shared" si="21"/>
        <v>0.72106166833595664</v>
      </c>
      <c r="AS205">
        <f t="shared" si="21"/>
        <v>0.77864701436130002</v>
      </c>
    </row>
    <row r="206" spans="1:45" x14ac:dyDescent="0.15">
      <c r="A206">
        <v>6.1998999999999999E-2</v>
      </c>
      <c r="B206">
        <v>2.5354000000000002E-2</v>
      </c>
      <c r="C206">
        <v>5.5293000000000002E-2</v>
      </c>
      <c r="D206">
        <v>3.3357999999999999E-2</v>
      </c>
      <c r="E206">
        <v>5.5405000000000003E-2</v>
      </c>
      <c r="F206">
        <v>4.8092000000000003E-2</v>
      </c>
      <c r="G206">
        <v>7.3673000000000002E-2</v>
      </c>
      <c r="H206">
        <v>0.103951</v>
      </c>
      <c r="I206">
        <v>0.12814900000000001</v>
      </c>
      <c r="J206">
        <v>0.12521699999999999</v>
      </c>
      <c r="K206">
        <v>9.2948000000000003E-2</v>
      </c>
      <c r="L206">
        <v>0.1134</v>
      </c>
      <c r="M206">
        <v>0.11216</v>
      </c>
      <c r="N206">
        <f t="shared" si="23"/>
        <v>8.058333333333334E-2</v>
      </c>
      <c r="O206">
        <f t="shared" si="24"/>
        <v>4.8824780958501039E-4</v>
      </c>
      <c r="Q206">
        <v>1.1057000000000001E-2</v>
      </c>
      <c r="R206">
        <v>1.4087000000000001E-2</v>
      </c>
      <c r="S206">
        <v>1.0617E-2</v>
      </c>
      <c r="T206">
        <v>1.8984000000000001E-2</v>
      </c>
      <c r="U206">
        <v>1.5458E-2</v>
      </c>
      <c r="V206">
        <v>1.9812E-2</v>
      </c>
      <c r="W206">
        <v>2.3786000000000002E-2</v>
      </c>
      <c r="X206">
        <v>2.4947E-2</v>
      </c>
      <c r="Y206">
        <v>2.5465000000000002E-2</v>
      </c>
      <c r="Z206">
        <v>2.2065999999999999E-2</v>
      </c>
      <c r="AA206">
        <v>2.1149999999999999E-2</v>
      </c>
      <c r="AB206">
        <v>1.8541999999999999E-2</v>
      </c>
      <c r="AC206">
        <f t="shared" si="25"/>
        <v>2.0315485184280665E-2</v>
      </c>
      <c r="AD206">
        <f t="shared" si="26"/>
        <v>0.12308986050817664</v>
      </c>
      <c r="AG206">
        <v>6.1998999999999999E-2</v>
      </c>
      <c r="AH206">
        <f t="shared" si="22"/>
        <v>0.1244062806673209</v>
      </c>
      <c r="AI206">
        <f t="shared" si="22"/>
        <v>0.29401786663830692</v>
      </c>
      <c r="AJ206">
        <f t="shared" si="22"/>
        <v>0.18425762262483428</v>
      </c>
      <c r="AK206">
        <f t="shared" si="22"/>
        <v>0.30561531248276241</v>
      </c>
      <c r="AL206">
        <f t="shared" si="22"/>
        <v>0.27352974633147537</v>
      </c>
      <c r="AM206">
        <f t="shared" si="22"/>
        <v>0.43268338521172256</v>
      </c>
      <c r="AN206">
        <f t="shared" si="21"/>
        <v>0.64246600741656368</v>
      </c>
      <c r="AO206">
        <f t="shared" si="21"/>
        <v>0.83159636599610653</v>
      </c>
      <c r="AP206">
        <f t="shared" si="21"/>
        <v>0.84680462568472303</v>
      </c>
      <c r="AQ206">
        <f t="shared" si="21"/>
        <v>0.64359506993491211</v>
      </c>
      <c r="AR206">
        <f t="shared" si="21"/>
        <v>0.8112748604950637</v>
      </c>
      <c r="AS206">
        <f t="shared" si="21"/>
        <v>0.84777021919879059</v>
      </c>
    </row>
    <row r="207" spans="1:45" x14ac:dyDescent="0.15">
      <c r="A207">
        <v>6.2498999999999999E-2</v>
      </c>
      <c r="B207">
        <v>1.4819000000000001E-2</v>
      </c>
      <c r="C207">
        <v>3.5017E-2</v>
      </c>
      <c r="D207">
        <v>4.0563000000000002E-2</v>
      </c>
      <c r="E207">
        <v>6.7479999999999998E-2</v>
      </c>
      <c r="F207">
        <v>6.9432999999999995E-2</v>
      </c>
      <c r="G207">
        <v>9.1109999999999997E-2</v>
      </c>
      <c r="H207">
        <v>2.1382999999999999E-2</v>
      </c>
      <c r="I207">
        <v>0.121568</v>
      </c>
      <c r="J207">
        <v>0.108692</v>
      </c>
      <c r="K207">
        <v>0.11922199999999999</v>
      </c>
      <c r="L207">
        <v>0.113846</v>
      </c>
      <c r="M207">
        <v>0.11003</v>
      </c>
      <c r="N207">
        <f t="shared" si="23"/>
        <v>7.6096916666666667E-2</v>
      </c>
      <c r="O207">
        <f t="shared" si="24"/>
        <v>4.6106497884599462E-4</v>
      </c>
      <c r="Q207">
        <v>6.6610000000000003E-3</v>
      </c>
      <c r="R207">
        <v>1.1194000000000001E-2</v>
      </c>
      <c r="S207">
        <v>1.2118E-2</v>
      </c>
      <c r="T207">
        <v>2.0830999999999999E-2</v>
      </c>
      <c r="U207">
        <v>2.0660000000000001E-2</v>
      </c>
      <c r="V207">
        <v>2.1867999999999999E-2</v>
      </c>
      <c r="W207">
        <v>1.0748000000000001E-2</v>
      </c>
      <c r="X207">
        <v>2.5718000000000001E-2</v>
      </c>
      <c r="Y207">
        <v>2.3141999999999999E-2</v>
      </c>
      <c r="Z207">
        <v>2.5079000000000001E-2</v>
      </c>
      <c r="AA207">
        <v>2.0771999999999999E-2</v>
      </c>
      <c r="AB207">
        <v>1.7868999999999999E-2</v>
      </c>
      <c r="AC207">
        <f t="shared" si="25"/>
        <v>1.9880819088668449E-2</v>
      </c>
      <c r="AD207">
        <f t="shared" si="26"/>
        <v>0.12045625424225589</v>
      </c>
      <c r="AG207">
        <v>6.2498999999999999E-2</v>
      </c>
      <c r="AH207">
        <f t="shared" si="22"/>
        <v>7.2713444553483803E-2</v>
      </c>
      <c r="AI207">
        <f t="shared" si="22"/>
        <v>0.18620121237902795</v>
      </c>
      <c r="AJ207">
        <f t="shared" si="22"/>
        <v>0.22405545735749005</v>
      </c>
      <c r="AK207">
        <f t="shared" si="22"/>
        <v>0.37222130288488053</v>
      </c>
      <c r="AL207">
        <f t="shared" si="22"/>
        <v>0.39490956660220677</v>
      </c>
      <c r="AM207">
        <f t="shared" si="22"/>
        <v>0.53509132554178651</v>
      </c>
      <c r="AN207">
        <f t="shared" si="21"/>
        <v>0.13215698393077874</v>
      </c>
      <c r="AO207">
        <f t="shared" si="21"/>
        <v>0.78889033095392602</v>
      </c>
      <c r="AP207">
        <f t="shared" si="21"/>
        <v>0.73505105836207474</v>
      </c>
      <c r="AQ207">
        <f t="shared" si="21"/>
        <v>0.82552278077828556</v>
      </c>
      <c r="AR207">
        <f t="shared" si="21"/>
        <v>0.81446558878237241</v>
      </c>
      <c r="AS207">
        <f t="shared" si="21"/>
        <v>0.83167044595616024</v>
      </c>
    </row>
    <row r="208" spans="1:45" x14ac:dyDescent="0.15">
      <c r="A208">
        <v>6.2998999999999999E-2</v>
      </c>
      <c r="B208">
        <v>1.5812E-2</v>
      </c>
      <c r="C208">
        <v>4.4934000000000002E-2</v>
      </c>
      <c r="D208">
        <v>4.8640000000000003E-2</v>
      </c>
      <c r="E208">
        <v>7.3994000000000004E-2</v>
      </c>
      <c r="F208">
        <v>0.13975199999999999</v>
      </c>
      <c r="G208">
        <v>9.7048999999999996E-2</v>
      </c>
      <c r="H208">
        <v>9.1607999999999995E-2</v>
      </c>
      <c r="I208">
        <v>0.105016</v>
      </c>
      <c r="J208">
        <v>8.5671999999999998E-2</v>
      </c>
      <c r="K208">
        <v>9.7789000000000001E-2</v>
      </c>
      <c r="L208">
        <v>0.11661000000000001</v>
      </c>
      <c r="M208">
        <v>0.11798599999999999</v>
      </c>
      <c r="N208">
        <f t="shared" si="23"/>
        <v>8.6238499999999996E-2</v>
      </c>
      <c r="O208">
        <f t="shared" si="24"/>
        <v>5.2251200074742809E-4</v>
      </c>
      <c r="Q208">
        <v>9.2460000000000007E-3</v>
      </c>
      <c r="R208">
        <v>1.2748000000000001E-2</v>
      </c>
      <c r="S208">
        <v>1.5633999999999999E-2</v>
      </c>
      <c r="T208">
        <v>2.3243E-2</v>
      </c>
      <c r="U208">
        <v>2.8122000000000001E-2</v>
      </c>
      <c r="V208">
        <v>2.4889000000000001E-2</v>
      </c>
      <c r="W208">
        <v>2.3629000000000001E-2</v>
      </c>
      <c r="X208">
        <v>2.3215E-2</v>
      </c>
      <c r="Y208">
        <v>2.0351000000000001E-2</v>
      </c>
      <c r="Z208">
        <v>2.2461999999999999E-2</v>
      </c>
      <c r="AA208">
        <v>2.0604999999999998E-2</v>
      </c>
      <c r="AB208">
        <v>1.942E-2</v>
      </c>
      <c r="AC208">
        <f t="shared" si="25"/>
        <v>2.1868701516093724E-2</v>
      </c>
      <c r="AD208">
        <f t="shared" si="26"/>
        <v>0.13250067102476834</v>
      </c>
      <c r="AG208">
        <v>6.2998999999999999E-2</v>
      </c>
      <c r="AH208">
        <f t="shared" si="22"/>
        <v>7.7585868498527957E-2</v>
      </c>
      <c r="AI208">
        <f t="shared" si="22"/>
        <v>0.23893438264383707</v>
      </c>
      <c r="AJ208">
        <f t="shared" si="22"/>
        <v>0.26866990720282813</v>
      </c>
      <c r="AK208">
        <f t="shared" si="22"/>
        <v>0.40815268354570028</v>
      </c>
      <c r="AL208">
        <f t="shared" si="22"/>
        <v>0.79485837788647473</v>
      </c>
      <c r="AM208">
        <f t="shared" si="22"/>
        <v>0.56997122217654306</v>
      </c>
      <c r="AN208">
        <f t="shared" si="21"/>
        <v>0.56618046971569835</v>
      </c>
      <c r="AO208">
        <f t="shared" si="21"/>
        <v>0.68147955872809873</v>
      </c>
      <c r="AP208">
        <f t="shared" si="21"/>
        <v>0.57937377426117531</v>
      </c>
      <c r="AQ208">
        <f t="shared" si="21"/>
        <v>0.67711535798365885</v>
      </c>
      <c r="AR208">
        <f t="shared" si="21"/>
        <v>0.83423951924452722</v>
      </c>
      <c r="AS208">
        <f t="shared" si="21"/>
        <v>0.89180650037792886</v>
      </c>
    </row>
    <row r="209" spans="1:45" x14ac:dyDescent="0.15">
      <c r="A209">
        <v>6.3499E-2</v>
      </c>
      <c r="B209">
        <v>1.0083999999999999E-2</v>
      </c>
      <c r="C209">
        <v>5.1607E-2</v>
      </c>
      <c r="D209">
        <v>7.5707999999999998E-2</v>
      </c>
      <c r="E209">
        <v>5.6404999999999997E-2</v>
      </c>
      <c r="F209">
        <v>0.105798</v>
      </c>
      <c r="G209">
        <v>7.9727000000000006E-2</v>
      </c>
      <c r="H209">
        <v>0.10143099999999999</v>
      </c>
      <c r="I209">
        <v>9.9315000000000001E-2</v>
      </c>
      <c r="J209">
        <v>9.9295999999999995E-2</v>
      </c>
      <c r="K209">
        <v>0.103932</v>
      </c>
      <c r="L209">
        <v>0.105835</v>
      </c>
      <c r="M209">
        <v>0.15060999999999999</v>
      </c>
      <c r="N209">
        <f t="shared" si="23"/>
        <v>8.6645666666666663E-2</v>
      </c>
      <c r="O209">
        <f t="shared" si="24"/>
        <v>5.2497899019689274E-4</v>
      </c>
      <c r="Q209">
        <v>5.9389999999999998E-3</v>
      </c>
      <c r="R209">
        <v>1.4050999999999999E-2</v>
      </c>
      <c r="S209">
        <v>1.5842999999999999E-2</v>
      </c>
      <c r="T209">
        <v>1.8154E-2</v>
      </c>
      <c r="U209">
        <v>2.5627E-2</v>
      </c>
      <c r="V209">
        <v>2.0694000000000001E-2</v>
      </c>
      <c r="W209">
        <v>2.5592E-2</v>
      </c>
      <c r="X209">
        <v>2.1564E-2</v>
      </c>
      <c r="Y209">
        <v>2.1042000000000002E-2</v>
      </c>
      <c r="Z209">
        <v>2.1808999999999999E-2</v>
      </c>
      <c r="AA209">
        <v>1.9894999999999999E-2</v>
      </c>
      <c r="AB209">
        <v>2.1595E-2</v>
      </c>
      <c r="AC209">
        <f t="shared" si="25"/>
        <v>2.0886631886100123E-2</v>
      </c>
      <c r="AD209">
        <f t="shared" si="26"/>
        <v>0.12655039158675799</v>
      </c>
      <c r="AG209">
        <v>6.3499E-2</v>
      </c>
      <c r="AH209">
        <f t="shared" si="22"/>
        <v>4.9479882237487727E-2</v>
      </c>
      <c r="AI209">
        <f t="shared" si="22"/>
        <v>0.27441773901946187</v>
      </c>
      <c r="AJ209">
        <f t="shared" si="22"/>
        <v>0.41818382677861243</v>
      </c>
      <c r="AK209">
        <f t="shared" si="22"/>
        <v>0.31113133653262726</v>
      </c>
      <c r="AL209">
        <f t="shared" si="22"/>
        <v>0.60174041633488795</v>
      </c>
      <c r="AM209">
        <f t="shared" si="22"/>
        <v>0.46823867974393613</v>
      </c>
      <c r="AN209">
        <f t="shared" si="21"/>
        <v>0.62689122373300366</v>
      </c>
      <c r="AO209">
        <f t="shared" si="21"/>
        <v>0.64448410123296562</v>
      </c>
      <c r="AP209">
        <f t="shared" si="21"/>
        <v>0.67150875769256779</v>
      </c>
      <c r="AQ209">
        <f t="shared" si="21"/>
        <v>0.71965101786456176</v>
      </c>
      <c r="AR209">
        <f t="shared" si="21"/>
        <v>0.75715409929889832</v>
      </c>
      <c r="AS209">
        <f t="shared" si="21"/>
        <v>1.138397581254724</v>
      </c>
    </row>
    <row r="210" spans="1:45" x14ac:dyDescent="0.15">
      <c r="A210">
        <v>6.3999E-2</v>
      </c>
      <c r="B210">
        <v>2.6242999999999999E-2</v>
      </c>
      <c r="C210">
        <v>2.1624999999999998E-2</v>
      </c>
      <c r="D210">
        <v>3.4029999999999998E-2</v>
      </c>
      <c r="E210">
        <v>2.8114E-2</v>
      </c>
      <c r="F210">
        <v>4.6890000000000001E-2</v>
      </c>
      <c r="G210">
        <v>8.4702E-2</v>
      </c>
      <c r="H210">
        <v>4.8864999999999999E-2</v>
      </c>
      <c r="I210">
        <v>0.10517899999999999</v>
      </c>
      <c r="J210">
        <v>9.6236000000000002E-2</v>
      </c>
      <c r="K210">
        <v>7.9555000000000001E-2</v>
      </c>
      <c r="L210">
        <v>0.114209</v>
      </c>
      <c r="M210">
        <v>0.11579299999999999</v>
      </c>
      <c r="N210">
        <f t="shared" si="23"/>
        <v>6.6786750000000006E-2</v>
      </c>
      <c r="O210">
        <f t="shared" si="24"/>
        <v>4.0465544235948327E-4</v>
      </c>
      <c r="Q210">
        <v>1.6968E-2</v>
      </c>
      <c r="R210">
        <v>1.0213E-2</v>
      </c>
      <c r="S210">
        <v>1.1334E-2</v>
      </c>
      <c r="T210">
        <v>1.4666999999999999E-2</v>
      </c>
      <c r="U210">
        <v>1.6303999999999999E-2</v>
      </c>
      <c r="V210">
        <v>2.0729000000000001E-2</v>
      </c>
      <c r="W210">
        <v>1.6493000000000001E-2</v>
      </c>
      <c r="X210">
        <v>2.2553E-2</v>
      </c>
      <c r="Y210">
        <v>2.1687999999999999E-2</v>
      </c>
      <c r="Z210">
        <v>2.0251999999999999E-2</v>
      </c>
      <c r="AA210">
        <v>2.1366E-2</v>
      </c>
      <c r="AB210">
        <v>1.9432999999999999E-2</v>
      </c>
      <c r="AC210">
        <f t="shared" si="25"/>
        <v>1.8893548312008037E-2</v>
      </c>
      <c r="AD210">
        <f t="shared" si="26"/>
        <v>0.11447446148266387</v>
      </c>
      <c r="AG210">
        <v>6.3999E-2</v>
      </c>
      <c r="AH210">
        <f t="shared" si="22"/>
        <v>0.1287684003925417</v>
      </c>
      <c r="AI210">
        <f t="shared" si="22"/>
        <v>0.11498989684143357</v>
      </c>
      <c r="AJ210">
        <f t="shared" si="22"/>
        <v>0.18796950950066282</v>
      </c>
      <c r="AK210">
        <f t="shared" si="22"/>
        <v>0.15507750013790059</v>
      </c>
      <c r="AL210">
        <f t="shared" si="22"/>
        <v>0.2666932089637129</v>
      </c>
      <c r="AM210">
        <f t="shared" si="22"/>
        <v>0.49745698009044459</v>
      </c>
      <c r="AN210">
        <f t="shared" si="21"/>
        <v>0.30200865265760196</v>
      </c>
      <c r="AO210">
        <f t="shared" si="21"/>
        <v>0.68253731343283586</v>
      </c>
      <c r="AP210">
        <f t="shared" si="21"/>
        <v>0.65081490498410766</v>
      </c>
      <c r="AQ210">
        <f t="shared" si="21"/>
        <v>0.55085860684115773</v>
      </c>
      <c r="AR210">
        <f t="shared" si="21"/>
        <v>0.8170625268278725</v>
      </c>
      <c r="AS210">
        <f t="shared" si="21"/>
        <v>0.87523053665910799</v>
      </c>
    </row>
    <row r="211" spans="1:45" x14ac:dyDescent="0.15">
      <c r="A211">
        <v>6.4499000000000001E-2</v>
      </c>
      <c r="B211">
        <v>2.8183E-2</v>
      </c>
      <c r="C211">
        <v>4.0849000000000003E-2</v>
      </c>
      <c r="D211">
        <v>4.5302000000000002E-2</v>
      </c>
      <c r="E211">
        <v>0.10977099999999999</v>
      </c>
      <c r="F211">
        <v>8.0391000000000004E-2</v>
      </c>
      <c r="G211">
        <v>0.102479</v>
      </c>
      <c r="H211">
        <v>0.116588</v>
      </c>
      <c r="I211">
        <v>9.0587000000000001E-2</v>
      </c>
      <c r="J211">
        <v>8.9885999999999994E-2</v>
      </c>
      <c r="K211">
        <v>0.148977</v>
      </c>
      <c r="L211">
        <v>0.11663</v>
      </c>
      <c r="M211">
        <v>0.127522</v>
      </c>
      <c r="N211">
        <f t="shared" si="23"/>
        <v>9.1430416666666667E-2</v>
      </c>
      <c r="O211">
        <f t="shared" si="24"/>
        <v>5.5396939814202463E-4</v>
      </c>
      <c r="Q211">
        <v>1.2416999999999999E-2</v>
      </c>
      <c r="R211">
        <v>1.325E-2</v>
      </c>
      <c r="S211">
        <v>1.2389000000000001E-2</v>
      </c>
      <c r="T211">
        <v>2.8830999999999999E-2</v>
      </c>
      <c r="U211">
        <v>2.3049E-2</v>
      </c>
      <c r="V211">
        <v>2.324E-2</v>
      </c>
      <c r="W211">
        <v>2.7455E-2</v>
      </c>
      <c r="X211">
        <v>2.1451999999999999E-2</v>
      </c>
      <c r="Y211">
        <v>2.2605E-2</v>
      </c>
      <c r="Z211">
        <v>3.0322000000000002E-2</v>
      </c>
      <c r="AA211">
        <v>2.2563E-2</v>
      </c>
      <c r="AB211">
        <v>2.0573999999999999E-2</v>
      </c>
      <c r="AC211">
        <f t="shared" si="25"/>
        <v>2.3281998030081682E-2</v>
      </c>
      <c r="AD211">
        <f t="shared" si="26"/>
        <v>0.14106371882724345</v>
      </c>
      <c r="AG211">
        <v>6.4499000000000001E-2</v>
      </c>
      <c r="AH211">
        <f t="shared" si="22"/>
        <v>0.13828753680078507</v>
      </c>
      <c r="AI211">
        <f t="shared" si="22"/>
        <v>0.2172125917260449</v>
      </c>
      <c r="AJ211">
        <f t="shared" si="22"/>
        <v>0.2502319929297393</v>
      </c>
      <c r="AK211">
        <f t="shared" si="22"/>
        <v>0.60549947597771525</v>
      </c>
      <c r="AL211">
        <f t="shared" si="22"/>
        <v>0.45723467182345584</v>
      </c>
      <c r="AM211">
        <f t="shared" si="22"/>
        <v>0.60186174898690314</v>
      </c>
      <c r="AN211">
        <f t="shared" si="21"/>
        <v>0.72056860321384419</v>
      </c>
      <c r="AO211">
        <f t="shared" si="21"/>
        <v>0.58784555483452305</v>
      </c>
      <c r="AP211">
        <f t="shared" si="21"/>
        <v>0.60787177926557101</v>
      </c>
      <c r="AQ211">
        <f t="shared" si="21"/>
        <v>1.0315538014125467</v>
      </c>
      <c r="AR211">
        <f t="shared" si="21"/>
        <v>0.83438260123050512</v>
      </c>
      <c r="AS211">
        <f t="shared" si="21"/>
        <v>0.96388510959939533</v>
      </c>
    </row>
    <row r="212" spans="1:45" x14ac:dyDescent="0.15">
      <c r="A212">
        <v>6.4999000000000001E-2</v>
      </c>
      <c r="B212">
        <v>4.4923999999999999E-2</v>
      </c>
      <c r="C212">
        <v>4.3497000000000001E-2</v>
      </c>
      <c r="D212">
        <v>5.1526000000000002E-2</v>
      </c>
      <c r="E212">
        <v>5.5239000000000003E-2</v>
      </c>
      <c r="F212">
        <v>6.8250000000000005E-2</v>
      </c>
      <c r="G212">
        <v>5.5962999999999999E-2</v>
      </c>
      <c r="H212">
        <v>6.1677000000000003E-2</v>
      </c>
      <c r="I212">
        <v>8.4395999999999999E-2</v>
      </c>
      <c r="J212">
        <v>8.7216000000000002E-2</v>
      </c>
      <c r="K212">
        <v>0.100254</v>
      </c>
      <c r="L212">
        <v>0.11046499999999999</v>
      </c>
      <c r="M212">
        <v>0.119659</v>
      </c>
      <c r="N212">
        <f t="shared" si="23"/>
        <v>7.3588833333333326E-2</v>
      </c>
      <c r="O212">
        <f t="shared" si="24"/>
        <v>4.4586870756876598E-4</v>
      </c>
      <c r="Q212">
        <v>2.3255999999999999E-2</v>
      </c>
      <c r="R212">
        <v>1.4357E-2</v>
      </c>
      <c r="S212">
        <v>1.3639999999999999E-2</v>
      </c>
      <c r="T212">
        <v>2.0011999999999999E-2</v>
      </c>
      <c r="U212">
        <v>2.0011999999999999E-2</v>
      </c>
      <c r="V212">
        <v>1.8088E-2</v>
      </c>
      <c r="W212">
        <v>2.2204999999999999E-2</v>
      </c>
      <c r="X212">
        <v>2.1089E-2</v>
      </c>
      <c r="Y212">
        <v>2.0553999999999999E-2</v>
      </c>
      <c r="Z212">
        <v>2.3210000000000001E-2</v>
      </c>
      <c r="AA212">
        <v>2.1132999999999999E-2</v>
      </c>
      <c r="AB212">
        <v>2.0726999999999999E-2</v>
      </c>
      <c r="AC212">
        <f t="shared" si="25"/>
        <v>2.0968248283795884E-2</v>
      </c>
      <c r="AD212">
        <f t="shared" si="26"/>
        <v>0.12704489865446633</v>
      </c>
      <c r="AG212">
        <v>6.4999000000000001E-2</v>
      </c>
      <c r="AH212">
        <f t="shared" si="22"/>
        <v>0.22043179587831205</v>
      </c>
      <c r="AI212">
        <f t="shared" si="22"/>
        <v>0.2312932042965011</v>
      </c>
      <c r="AJ212">
        <f t="shared" si="22"/>
        <v>0.28461113566062751</v>
      </c>
      <c r="AK212">
        <f t="shared" si="22"/>
        <v>0.30469965249048486</v>
      </c>
      <c r="AL212">
        <f t="shared" si="22"/>
        <v>0.38818109430098968</v>
      </c>
      <c r="AM212">
        <f t="shared" si="22"/>
        <v>0.32867210900334759</v>
      </c>
      <c r="AN212">
        <f t="shared" si="21"/>
        <v>0.38119283065512982</v>
      </c>
      <c r="AO212">
        <f t="shared" si="21"/>
        <v>0.54767034393251135</v>
      </c>
      <c r="AP212">
        <f t="shared" si="21"/>
        <v>0.5898153783728951</v>
      </c>
      <c r="AQ212">
        <f t="shared" si="21"/>
        <v>0.69418363107602821</v>
      </c>
      <c r="AR212">
        <f t="shared" si="21"/>
        <v>0.79027757905279727</v>
      </c>
      <c r="AS212">
        <f t="shared" si="21"/>
        <v>0.90445200302343165</v>
      </c>
    </row>
    <row r="213" spans="1:45" x14ac:dyDescent="0.15">
      <c r="A213">
        <v>6.5499000000000002E-2</v>
      </c>
      <c r="B213">
        <v>1.5481E-2</v>
      </c>
      <c r="C213">
        <v>3.0627000000000001E-2</v>
      </c>
      <c r="D213">
        <v>7.0989999999999998E-2</v>
      </c>
      <c r="E213">
        <v>9.0878E-2</v>
      </c>
      <c r="F213">
        <v>0.11834500000000001</v>
      </c>
      <c r="G213">
        <v>6.7511000000000002E-2</v>
      </c>
      <c r="H213">
        <v>0.13212399999999999</v>
      </c>
      <c r="I213">
        <v>0.145562</v>
      </c>
      <c r="J213">
        <v>8.4416000000000005E-2</v>
      </c>
      <c r="K213">
        <v>8.8477E-2</v>
      </c>
      <c r="L213">
        <v>0.11612599999999999</v>
      </c>
      <c r="M213">
        <v>0.10391400000000001</v>
      </c>
      <c r="N213">
        <f t="shared" si="23"/>
        <v>8.8704249999999998E-2</v>
      </c>
      <c r="O213">
        <f t="shared" si="24"/>
        <v>5.3745177782892842E-4</v>
      </c>
      <c r="Q213">
        <v>7.9319999999999998E-3</v>
      </c>
      <c r="R213">
        <v>1.1062000000000001E-2</v>
      </c>
      <c r="S213">
        <v>1.6206999999999999E-2</v>
      </c>
      <c r="T213">
        <v>2.5574E-2</v>
      </c>
      <c r="U213">
        <v>3.1613000000000002E-2</v>
      </c>
      <c r="V213">
        <v>1.9927E-2</v>
      </c>
      <c r="W213">
        <v>2.9423000000000001E-2</v>
      </c>
      <c r="X213">
        <v>2.7217000000000002E-2</v>
      </c>
      <c r="Y213">
        <v>1.9751999999999999E-2</v>
      </c>
      <c r="Z213">
        <v>2.0641E-2</v>
      </c>
      <c r="AA213">
        <v>2.2692E-2</v>
      </c>
      <c r="AB213">
        <v>1.8620000000000001E-2</v>
      </c>
      <c r="AC213">
        <f t="shared" si="25"/>
        <v>2.2928246886160471E-2</v>
      </c>
      <c r="AD213">
        <f t="shared" si="26"/>
        <v>0.13892036962514995</v>
      </c>
      <c r="AG213">
        <v>6.5499000000000002E-2</v>
      </c>
      <c r="AH213">
        <f t="shared" si="22"/>
        <v>7.5961727183513239E-2</v>
      </c>
      <c r="AI213">
        <f t="shared" si="22"/>
        <v>0.16285759863873231</v>
      </c>
      <c r="AJ213">
        <f t="shared" si="22"/>
        <v>0.39212328767123283</v>
      </c>
      <c r="AK213">
        <f t="shared" si="22"/>
        <v>0.50128523360361854</v>
      </c>
      <c r="AL213">
        <f t="shared" si="22"/>
        <v>0.67310317370037542</v>
      </c>
      <c r="AM213">
        <f t="shared" si="22"/>
        <v>0.39649380395841899</v>
      </c>
      <c r="AN213">
        <f t="shared" si="21"/>
        <v>0.8165883807169344</v>
      </c>
      <c r="AO213">
        <f t="shared" si="21"/>
        <v>0.94459441920830634</v>
      </c>
      <c r="AP213">
        <f t="shared" si="21"/>
        <v>0.57087982687495775</v>
      </c>
      <c r="AQ213">
        <f t="shared" si="21"/>
        <v>0.61263675391220052</v>
      </c>
      <c r="AR213">
        <f t="shared" si="21"/>
        <v>0.83077693518386042</v>
      </c>
      <c r="AS213">
        <f t="shared" si="21"/>
        <v>0.78544217687074835</v>
      </c>
    </row>
    <row r="214" spans="1:45" x14ac:dyDescent="0.15">
      <c r="A214">
        <v>6.5999000000000002E-2</v>
      </c>
      <c r="B214">
        <v>1.3693E-2</v>
      </c>
      <c r="C214">
        <v>3.0143E-2</v>
      </c>
      <c r="D214">
        <v>3.3107999999999999E-2</v>
      </c>
      <c r="E214">
        <v>8.5525000000000004E-2</v>
      </c>
      <c r="F214">
        <v>5.6099999999999997E-2</v>
      </c>
      <c r="G214">
        <v>0.115537</v>
      </c>
      <c r="H214">
        <v>0.107326</v>
      </c>
      <c r="I214">
        <v>9.0234999999999996E-2</v>
      </c>
      <c r="J214">
        <v>0.103753</v>
      </c>
      <c r="K214">
        <v>0.103982</v>
      </c>
      <c r="L214">
        <v>0.13783300000000001</v>
      </c>
      <c r="M214">
        <v>0.156746</v>
      </c>
      <c r="N214">
        <f t="shared" si="23"/>
        <v>8.6165083333333337E-2</v>
      </c>
      <c r="O214">
        <f t="shared" si="24"/>
        <v>5.220671751835766E-4</v>
      </c>
      <c r="Q214">
        <v>6.8999999999999999E-3</v>
      </c>
      <c r="R214">
        <v>1.1598000000000001E-2</v>
      </c>
      <c r="S214">
        <v>1.0156999999999999E-2</v>
      </c>
      <c r="T214">
        <v>2.4428999999999999E-2</v>
      </c>
      <c r="U214">
        <v>1.9344E-2</v>
      </c>
      <c r="V214">
        <v>2.6287000000000001E-2</v>
      </c>
      <c r="W214">
        <v>2.4865999999999999E-2</v>
      </c>
      <c r="X214">
        <v>2.2075000000000001E-2</v>
      </c>
      <c r="Y214">
        <v>2.4095999999999999E-2</v>
      </c>
      <c r="Z214">
        <v>2.5270999999999998E-2</v>
      </c>
      <c r="AA214">
        <v>2.4930000000000001E-2</v>
      </c>
      <c r="AB214">
        <v>2.3035E-2</v>
      </c>
      <c r="AC214">
        <f t="shared" si="25"/>
        <v>2.2206144444520508E-2</v>
      </c>
      <c r="AD214">
        <f t="shared" si="26"/>
        <v>0.13454521008513309</v>
      </c>
      <c r="AG214">
        <v>6.5999000000000002E-2</v>
      </c>
      <c r="AH214">
        <f t="shared" si="22"/>
        <v>6.718842001962709E-2</v>
      </c>
      <c r="AI214">
        <f t="shared" si="22"/>
        <v>0.16028395193023504</v>
      </c>
      <c r="AJ214">
        <f t="shared" si="22"/>
        <v>0.18287671232876712</v>
      </c>
      <c r="AK214">
        <f t="shared" si="22"/>
        <v>0.47175795686469191</v>
      </c>
      <c r="AL214">
        <f t="shared" si="22"/>
        <v>0.31907632806279146</v>
      </c>
      <c r="AM214">
        <f t="shared" si="22"/>
        <v>0.67855171198684439</v>
      </c>
      <c r="AN214">
        <f t="shared" si="21"/>
        <v>0.66332509270704576</v>
      </c>
      <c r="AO214">
        <f t="shared" si="21"/>
        <v>0.58556132381570414</v>
      </c>
      <c r="AP214">
        <f t="shared" si="21"/>
        <v>0.70165009805910594</v>
      </c>
      <c r="AQ214">
        <f t="shared" si="21"/>
        <v>0.71999723030051244</v>
      </c>
      <c r="AR214">
        <f t="shared" si="21"/>
        <v>0.98607096866504529</v>
      </c>
      <c r="AS214">
        <f t="shared" si="21"/>
        <v>1.184777021919879</v>
      </c>
    </row>
    <row r="215" spans="1:45" x14ac:dyDescent="0.15">
      <c r="A215">
        <v>6.6499000000000003E-2</v>
      </c>
      <c r="B215">
        <v>7.0200000000000002E-3</v>
      </c>
      <c r="C215">
        <v>3.1739999999999997E-2</v>
      </c>
      <c r="D215">
        <v>4.1868000000000002E-2</v>
      </c>
      <c r="E215">
        <v>5.1961E-2</v>
      </c>
      <c r="F215">
        <v>0.109712</v>
      </c>
      <c r="G215">
        <v>0.110528</v>
      </c>
      <c r="H215">
        <v>9.6111000000000002E-2</v>
      </c>
      <c r="I215">
        <v>7.8141000000000002E-2</v>
      </c>
      <c r="J215">
        <v>0.13900399999999999</v>
      </c>
      <c r="K215">
        <v>0.11024299999999999</v>
      </c>
      <c r="L215">
        <v>0.10582900000000001</v>
      </c>
      <c r="M215">
        <v>0.10570599999999999</v>
      </c>
      <c r="N215">
        <f t="shared" si="23"/>
        <v>8.2321916666666675E-2</v>
      </c>
      <c r="O215">
        <f t="shared" si="24"/>
        <v>4.9878174345406113E-4</v>
      </c>
      <c r="Q215">
        <v>4.999E-3</v>
      </c>
      <c r="R215">
        <v>1.1429999999999999E-2</v>
      </c>
      <c r="S215">
        <v>1.2723E-2</v>
      </c>
      <c r="T215">
        <v>2.0150000000000001E-2</v>
      </c>
      <c r="U215">
        <v>2.8247999999999999E-2</v>
      </c>
      <c r="V215">
        <v>2.5902000000000001E-2</v>
      </c>
      <c r="W215">
        <v>2.4341000000000002E-2</v>
      </c>
      <c r="X215">
        <v>1.9427E-2</v>
      </c>
      <c r="Y215">
        <v>2.9943999999999998E-2</v>
      </c>
      <c r="Z215">
        <v>2.4809000000000001E-2</v>
      </c>
      <c r="AA215">
        <v>2.1059999999999999E-2</v>
      </c>
      <c r="AB215">
        <v>1.9598999999999998E-2</v>
      </c>
      <c r="AC215">
        <f t="shared" si="25"/>
        <v>2.2364870720923836E-2</v>
      </c>
      <c r="AD215">
        <f t="shared" si="26"/>
        <v>0.13550691959116967</v>
      </c>
      <c r="AG215">
        <v>6.6499000000000003E-2</v>
      </c>
      <c r="AH215">
        <f t="shared" si="22"/>
        <v>3.4445534838076546E-2</v>
      </c>
      <c r="AI215">
        <f t="shared" si="22"/>
        <v>0.16877592257790064</v>
      </c>
      <c r="AJ215">
        <f t="shared" si="22"/>
        <v>0.23126380910296068</v>
      </c>
      <c r="AK215">
        <f t="shared" si="22"/>
        <v>0.28661812565502787</v>
      </c>
      <c r="AL215">
        <f t="shared" si="22"/>
        <v>0.62400182004322602</v>
      </c>
      <c r="AM215">
        <f t="shared" si="22"/>
        <v>0.64913372878369646</v>
      </c>
      <c r="AN215">
        <f t="shared" si="21"/>
        <v>0.59401112484548824</v>
      </c>
      <c r="AO215">
        <f t="shared" si="21"/>
        <v>0.50707981829980542</v>
      </c>
      <c r="AP215">
        <f t="shared" si="21"/>
        <v>0.94004192872117387</v>
      </c>
      <c r="AQ215">
        <f t="shared" si="21"/>
        <v>0.76334995153025897</v>
      </c>
      <c r="AR215">
        <f t="shared" si="21"/>
        <v>0.75711117470310496</v>
      </c>
      <c r="AS215">
        <f t="shared" si="21"/>
        <v>0.79898715041572177</v>
      </c>
    </row>
    <row r="216" spans="1:45" x14ac:dyDescent="0.15">
      <c r="A216">
        <v>6.6999000000000003E-2</v>
      </c>
      <c r="B216">
        <v>1.602E-2</v>
      </c>
      <c r="C216">
        <v>3.5411999999999999E-2</v>
      </c>
      <c r="D216">
        <v>3.3592999999999998E-2</v>
      </c>
      <c r="E216">
        <v>2.8756E-2</v>
      </c>
      <c r="F216">
        <v>7.8131999999999993E-2</v>
      </c>
      <c r="G216">
        <v>7.3761999999999994E-2</v>
      </c>
      <c r="H216">
        <v>0.12145</v>
      </c>
      <c r="I216">
        <v>9.1187000000000004E-2</v>
      </c>
      <c r="J216">
        <v>0.13095799999999999</v>
      </c>
      <c r="K216">
        <v>0.113304</v>
      </c>
      <c r="L216">
        <v>8.4509000000000001E-2</v>
      </c>
      <c r="M216">
        <v>8.4545999999999996E-2</v>
      </c>
      <c r="N216">
        <f t="shared" si="23"/>
        <v>7.4302416666666662E-2</v>
      </c>
      <c r="O216">
        <f t="shared" si="24"/>
        <v>4.5019225047825557E-4</v>
      </c>
      <c r="Q216">
        <v>9.7940000000000006E-3</v>
      </c>
      <c r="R216">
        <v>1.3270000000000001E-2</v>
      </c>
      <c r="S216">
        <v>1.1508000000000001E-2</v>
      </c>
      <c r="T216">
        <v>1.5101E-2</v>
      </c>
      <c r="U216">
        <v>2.2971999999999999E-2</v>
      </c>
      <c r="V216">
        <v>2.1706E-2</v>
      </c>
      <c r="W216">
        <v>2.7782000000000001E-2</v>
      </c>
      <c r="X216">
        <v>2.1263000000000001E-2</v>
      </c>
      <c r="Y216">
        <v>2.7896000000000001E-2</v>
      </c>
      <c r="Z216">
        <v>2.5496000000000001E-2</v>
      </c>
      <c r="AA216">
        <v>2.0073000000000001E-2</v>
      </c>
      <c r="AB216">
        <v>1.6652E-2</v>
      </c>
      <c r="AC216">
        <f t="shared" si="25"/>
        <v>2.1242656012244454E-2</v>
      </c>
      <c r="AD216">
        <f t="shared" si="26"/>
        <v>0.12870751260194102</v>
      </c>
      <c r="AG216">
        <v>6.6999000000000003E-2</v>
      </c>
      <c r="AH216">
        <f t="shared" si="22"/>
        <v>7.8606476938174671E-2</v>
      </c>
      <c r="AI216">
        <f t="shared" si="22"/>
        <v>0.18830160587046688</v>
      </c>
      <c r="AJ216">
        <f t="shared" si="22"/>
        <v>0.18555567830313741</v>
      </c>
      <c r="AK216">
        <f t="shared" si="22"/>
        <v>0.15861878757791384</v>
      </c>
      <c r="AL216">
        <f t="shared" si="22"/>
        <v>0.44438630417472408</v>
      </c>
      <c r="AM216">
        <f t="shared" si="22"/>
        <v>0.43320608445410225</v>
      </c>
      <c r="AN216">
        <f t="shared" si="21"/>
        <v>0.75061804697156986</v>
      </c>
      <c r="AO216">
        <f t="shared" si="21"/>
        <v>0.59173913043478266</v>
      </c>
      <c r="AP216">
        <f t="shared" si="21"/>
        <v>0.88562926895245819</v>
      </c>
      <c r="AQ216">
        <f t="shared" si="21"/>
        <v>0.78454507685916086</v>
      </c>
      <c r="AR216">
        <f t="shared" si="21"/>
        <v>0.60458577765059385</v>
      </c>
      <c r="AS216">
        <f t="shared" si="21"/>
        <v>0.63904761904761898</v>
      </c>
    </row>
    <row r="217" spans="1:45" x14ac:dyDescent="0.15">
      <c r="A217">
        <v>6.7499000000000003E-2</v>
      </c>
      <c r="B217">
        <v>4.7327000000000001E-2</v>
      </c>
      <c r="C217">
        <v>3.0370999999999999E-2</v>
      </c>
      <c r="D217">
        <v>6.1524000000000002E-2</v>
      </c>
      <c r="E217">
        <v>5.6788999999999999E-2</v>
      </c>
      <c r="F217">
        <v>8.9583999999999997E-2</v>
      </c>
      <c r="G217">
        <v>8.6400000000000005E-2</v>
      </c>
      <c r="H217">
        <v>6.7455000000000001E-2</v>
      </c>
      <c r="I217">
        <v>0.100089</v>
      </c>
      <c r="J217">
        <v>9.5116999999999993E-2</v>
      </c>
      <c r="K217">
        <v>0.108983</v>
      </c>
      <c r="L217">
        <v>0.11297699999999999</v>
      </c>
      <c r="M217">
        <v>8.1325999999999996E-2</v>
      </c>
      <c r="N217">
        <f t="shared" si="23"/>
        <v>7.8161833333333347E-2</v>
      </c>
      <c r="O217">
        <f t="shared" si="24"/>
        <v>4.7357613962542279E-4</v>
      </c>
      <c r="Q217">
        <v>2.4905E-2</v>
      </c>
      <c r="R217">
        <v>1.1724999999999999E-2</v>
      </c>
      <c r="S217">
        <v>1.7099E-2</v>
      </c>
      <c r="T217">
        <v>2.2804000000000001E-2</v>
      </c>
      <c r="U217">
        <v>2.4653000000000001E-2</v>
      </c>
      <c r="V217">
        <v>2.2013999999999999E-2</v>
      </c>
      <c r="W217">
        <v>2.0854999999999999E-2</v>
      </c>
      <c r="X217">
        <v>2.3577000000000001E-2</v>
      </c>
      <c r="Y217">
        <v>2.3845999999999999E-2</v>
      </c>
      <c r="Z217">
        <v>2.5453E-2</v>
      </c>
      <c r="AA217">
        <v>2.2294000000000001E-2</v>
      </c>
      <c r="AB217">
        <v>1.6930000000000001E-2</v>
      </c>
      <c r="AC217">
        <f t="shared" si="25"/>
        <v>2.2670484790501582E-2</v>
      </c>
      <c r="AD217">
        <f t="shared" si="26"/>
        <v>0.13735861020315507</v>
      </c>
      <c r="AG217">
        <v>6.7499000000000003E-2</v>
      </c>
      <c r="AH217">
        <f t="shared" si="22"/>
        <v>0.23222276741903827</v>
      </c>
      <c r="AI217">
        <f t="shared" si="22"/>
        <v>0.16149633095820481</v>
      </c>
      <c r="AJ217">
        <f t="shared" si="22"/>
        <v>0.33983650022094564</v>
      </c>
      <c r="AK217">
        <f t="shared" si="22"/>
        <v>0.31324948976777539</v>
      </c>
      <c r="AL217">
        <f t="shared" si="22"/>
        <v>0.50952110112615168</v>
      </c>
      <c r="AM217">
        <f t="shared" si="22"/>
        <v>0.50742937687202683</v>
      </c>
      <c r="AN217">
        <f t="shared" si="21"/>
        <v>0.4169035846724351</v>
      </c>
      <c r="AO217">
        <f t="shared" si="21"/>
        <v>0.64950681375730046</v>
      </c>
      <c r="AP217">
        <f t="shared" si="21"/>
        <v>0.64324744708189618</v>
      </c>
      <c r="AQ217">
        <f t="shared" si="21"/>
        <v>0.75462539814430141</v>
      </c>
      <c r="AR217">
        <f t="shared" si="21"/>
        <v>0.80824867649162968</v>
      </c>
      <c r="AS217">
        <f t="shared" si="21"/>
        <v>0.61470899470899465</v>
      </c>
    </row>
    <row r="218" spans="1:45" x14ac:dyDescent="0.15">
      <c r="A218">
        <v>6.7999000000000004E-2</v>
      </c>
      <c r="B218">
        <v>3.4861000000000003E-2</v>
      </c>
      <c r="C218">
        <v>2.5533E-2</v>
      </c>
      <c r="D218">
        <v>3.7706000000000003E-2</v>
      </c>
      <c r="E218">
        <v>7.3528999999999997E-2</v>
      </c>
      <c r="F218">
        <v>4.8771000000000002E-2</v>
      </c>
      <c r="G218">
        <v>9.6742999999999996E-2</v>
      </c>
      <c r="H218">
        <v>9.6539E-2</v>
      </c>
      <c r="I218">
        <v>7.0486999999999994E-2</v>
      </c>
      <c r="J218">
        <v>9.5320000000000002E-2</v>
      </c>
      <c r="K218">
        <v>7.6551999999999995E-2</v>
      </c>
      <c r="L218">
        <v>0.103062</v>
      </c>
      <c r="M218">
        <v>9.9046999999999996E-2</v>
      </c>
      <c r="N218">
        <f t="shared" si="23"/>
        <v>7.1512499999999993E-2</v>
      </c>
      <c r="O218">
        <f t="shared" si="24"/>
        <v>4.332883741420647E-4</v>
      </c>
      <c r="Q218">
        <v>2.0617E-2</v>
      </c>
      <c r="R218">
        <v>1.0553999999999999E-2</v>
      </c>
      <c r="S218">
        <v>1.1497E-2</v>
      </c>
      <c r="T218">
        <v>2.3609999999999999E-2</v>
      </c>
      <c r="U218">
        <v>1.7846999999999998E-2</v>
      </c>
      <c r="V218">
        <v>2.4715999999999998E-2</v>
      </c>
      <c r="W218">
        <v>2.7417E-2</v>
      </c>
      <c r="X218">
        <v>2.0364E-2</v>
      </c>
      <c r="Y218">
        <v>2.3139E-2</v>
      </c>
      <c r="Z218">
        <v>2.0993000000000001E-2</v>
      </c>
      <c r="AA218">
        <v>2.1402000000000001E-2</v>
      </c>
      <c r="AB218">
        <v>1.9691E-2</v>
      </c>
      <c r="AC218">
        <f t="shared" si="25"/>
        <v>2.1624358359372087E-2</v>
      </c>
      <c r="AD218">
        <f t="shared" si="26"/>
        <v>0.13102021585452875</v>
      </c>
      <c r="AG218">
        <v>6.7999000000000004E-2</v>
      </c>
      <c r="AH218">
        <f t="shared" si="22"/>
        <v>0.17105495583905792</v>
      </c>
      <c r="AI218">
        <f t="shared" si="22"/>
        <v>0.13577049877698608</v>
      </c>
      <c r="AJ218">
        <f t="shared" si="22"/>
        <v>0.20827441449403447</v>
      </c>
      <c r="AK218">
        <f t="shared" si="22"/>
        <v>0.40558773236251305</v>
      </c>
      <c r="AL218">
        <f t="shared" si="22"/>
        <v>0.27739165055170062</v>
      </c>
      <c r="AM218">
        <f t="shared" si="22"/>
        <v>0.56817407646678797</v>
      </c>
      <c r="AN218">
        <f t="shared" si="21"/>
        <v>0.59665636588380722</v>
      </c>
      <c r="AO218">
        <f t="shared" si="21"/>
        <v>0.45741077222582738</v>
      </c>
      <c r="AP218">
        <f t="shared" si="21"/>
        <v>0.64462027456549675</v>
      </c>
      <c r="AQ218">
        <f t="shared" si="21"/>
        <v>0.5300650879379587</v>
      </c>
      <c r="AR218">
        <f t="shared" si="21"/>
        <v>0.73731578194305347</v>
      </c>
      <c r="AS218">
        <f t="shared" si="21"/>
        <v>0.74865457294028714</v>
      </c>
    </row>
    <row r="219" spans="1:45" x14ac:dyDescent="0.15">
      <c r="A219">
        <v>6.8499000000000004E-2</v>
      </c>
      <c r="B219">
        <v>7.1846999999999994E-2</v>
      </c>
      <c r="C219">
        <v>2.8909000000000001E-2</v>
      </c>
      <c r="D219">
        <v>2.5356E-2</v>
      </c>
      <c r="E219">
        <v>7.8881000000000007E-2</v>
      </c>
      <c r="F219">
        <v>8.7891999999999998E-2</v>
      </c>
      <c r="G219">
        <v>4.9097000000000002E-2</v>
      </c>
      <c r="H219">
        <v>0.100782</v>
      </c>
      <c r="I219">
        <v>0.112508</v>
      </c>
      <c r="J219">
        <v>8.8609999999999994E-2</v>
      </c>
      <c r="K219">
        <v>7.4452000000000004E-2</v>
      </c>
      <c r="L219">
        <v>0.128716</v>
      </c>
      <c r="M219">
        <v>0.146977</v>
      </c>
      <c r="N219">
        <f t="shared" si="23"/>
        <v>8.2835583333333324E-2</v>
      </c>
      <c r="O219">
        <f t="shared" si="24"/>
        <v>5.0189400767151914E-4</v>
      </c>
      <c r="Q219">
        <v>3.7626E-2</v>
      </c>
      <c r="R219">
        <v>1.0481000000000001E-2</v>
      </c>
      <c r="S219">
        <v>9.2040000000000004E-3</v>
      </c>
      <c r="T219">
        <v>2.5649999999999999E-2</v>
      </c>
      <c r="U219">
        <v>2.4472000000000001E-2</v>
      </c>
      <c r="V219">
        <v>1.8096999999999999E-2</v>
      </c>
      <c r="W219">
        <v>2.4708000000000001E-2</v>
      </c>
      <c r="X219">
        <v>2.5798000000000001E-2</v>
      </c>
      <c r="Y219">
        <v>2.2345E-2</v>
      </c>
      <c r="Z219">
        <v>1.8086999999999999E-2</v>
      </c>
      <c r="AA219">
        <v>2.3583E-2</v>
      </c>
      <c r="AB219">
        <v>2.3303999999999998E-2</v>
      </c>
      <c r="AC219">
        <f t="shared" si="25"/>
        <v>2.4113893605516752E-2</v>
      </c>
      <c r="AD219">
        <f t="shared" si="26"/>
        <v>0.14610410597078571</v>
      </c>
      <c r="AG219">
        <v>6.8499000000000004E-2</v>
      </c>
      <c r="AH219">
        <f t="shared" si="22"/>
        <v>0.35253680078508337</v>
      </c>
      <c r="AI219">
        <f t="shared" si="22"/>
        <v>0.15372221631394237</v>
      </c>
      <c r="AJ219">
        <f t="shared" si="22"/>
        <v>0.14005744586831639</v>
      </c>
      <c r="AK219">
        <f t="shared" si="22"/>
        <v>0.43510949307738983</v>
      </c>
      <c r="AL219">
        <f t="shared" si="22"/>
        <v>0.49989762256853598</v>
      </c>
      <c r="AM219">
        <f t="shared" si="22"/>
        <v>0.28834791801256826</v>
      </c>
      <c r="AN219">
        <f t="shared" si="21"/>
        <v>0.62288009888751539</v>
      </c>
      <c r="AO219">
        <f t="shared" si="21"/>
        <v>0.73009733939000654</v>
      </c>
      <c r="AP219">
        <f t="shared" si="21"/>
        <v>0.59924257794008251</v>
      </c>
      <c r="AQ219">
        <f t="shared" si="21"/>
        <v>0.51552416562802938</v>
      </c>
      <c r="AR219">
        <f t="shared" si="21"/>
        <v>0.92084704535698958</v>
      </c>
      <c r="AS219">
        <f t="shared" si="21"/>
        <v>1.1109372637944066</v>
      </c>
    </row>
    <row r="220" spans="1:45" x14ac:dyDescent="0.15">
      <c r="A220">
        <v>6.8999000000000005E-2</v>
      </c>
      <c r="B220">
        <v>4.8936E-2</v>
      </c>
      <c r="C220">
        <v>2.7702999999999998E-2</v>
      </c>
      <c r="D220">
        <v>4.7537999999999997E-2</v>
      </c>
      <c r="E220">
        <v>3.0206E-2</v>
      </c>
      <c r="F220">
        <v>7.1960999999999997E-2</v>
      </c>
      <c r="G220">
        <v>5.0611000000000003E-2</v>
      </c>
      <c r="H220">
        <v>7.6370999999999994E-2</v>
      </c>
      <c r="I220">
        <v>9.0110999999999997E-2</v>
      </c>
      <c r="J220">
        <v>0.11632000000000001</v>
      </c>
      <c r="K220">
        <v>0.113314</v>
      </c>
      <c r="L220">
        <v>5.7000000000000002E-2</v>
      </c>
      <c r="M220">
        <v>7.0515999999999995E-2</v>
      </c>
      <c r="N220">
        <f t="shared" si="23"/>
        <v>6.6715583333333342E-2</v>
      </c>
      <c r="O220">
        <f t="shared" si="24"/>
        <v>4.0422424936115278E-4</v>
      </c>
      <c r="Q220">
        <v>2.3011E-2</v>
      </c>
      <c r="R220">
        <v>1.0577E-2</v>
      </c>
      <c r="S220">
        <v>1.3133000000000001E-2</v>
      </c>
      <c r="T220">
        <v>1.3707E-2</v>
      </c>
      <c r="U220">
        <v>2.1506000000000001E-2</v>
      </c>
      <c r="V220">
        <v>1.7075E-2</v>
      </c>
      <c r="W220">
        <v>2.2749999999999999E-2</v>
      </c>
      <c r="X220">
        <v>2.1409999999999998E-2</v>
      </c>
      <c r="Y220">
        <v>2.8631E-2</v>
      </c>
      <c r="Z220">
        <v>2.4094999999999998E-2</v>
      </c>
      <c r="AA220">
        <v>1.4479000000000001E-2</v>
      </c>
      <c r="AB220">
        <v>1.5585E-2</v>
      </c>
      <c r="AC220">
        <f t="shared" si="25"/>
        <v>2.0415207569136035E-2</v>
      </c>
      <c r="AD220">
        <f t="shared" si="26"/>
        <v>0.12369407026886145</v>
      </c>
      <c r="AG220">
        <v>6.8999000000000005E-2</v>
      </c>
      <c r="AH220">
        <f t="shared" si="22"/>
        <v>0.24011776251226691</v>
      </c>
      <c r="AI220">
        <f t="shared" si="22"/>
        <v>0.14730936935020736</v>
      </c>
      <c r="AJ220">
        <f t="shared" si="22"/>
        <v>0.26258285461776398</v>
      </c>
      <c r="AK220">
        <f t="shared" si="22"/>
        <v>0.16661702245021787</v>
      </c>
      <c r="AL220">
        <f t="shared" si="22"/>
        <v>0.40928790808781707</v>
      </c>
      <c r="AM220">
        <f t="shared" si="22"/>
        <v>0.29723967815821933</v>
      </c>
      <c r="AN220">
        <f t="shared" si="21"/>
        <v>0.47200865265760195</v>
      </c>
      <c r="AO220">
        <f t="shared" si="21"/>
        <v>0.58475665152498379</v>
      </c>
      <c r="AP220">
        <f t="shared" si="21"/>
        <v>0.78663691080002707</v>
      </c>
      <c r="AQ220">
        <f t="shared" si="21"/>
        <v>0.78461431934635095</v>
      </c>
      <c r="AR220">
        <f t="shared" si="21"/>
        <v>0.40778366003720135</v>
      </c>
      <c r="AS220">
        <f t="shared" si="21"/>
        <v>0.53300075585789863</v>
      </c>
    </row>
    <row r="221" spans="1:45" x14ac:dyDescent="0.15">
      <c r="A221">
        <v>6.9499000000000005E-2</v>
      </c>
      <c r="B221">
        <v>2.9669999999999998E-2</v>
      </c>
      <c r="C221">
        <v>2.7084E-2</v>
      </c>
      <c r="D221">
        <v>3.3499000000000001E-2</v>
      </c>
      <c r="E221">
        <v>6.6383999999999999E-2</v>
      </c>
      <c r="F221">
        <v>4.4375999999999999E-2</v>
      </c>
      <c r="G221">
        <v>8.1558000000000005E-2</v>
      </c>
      <c r="H221">
        <v>9.5131999999999994E-2</v>
      </c>
      <c r="I221">
        <v>8.5802000000000003E-2</v>
      </c>
      <c r="J221">
        <v>5.2165000000000003E-2</v>
      </c>
      <c r="K221">
        <v>0.107655</v>
      </c>
      <c r="L221">
        <v>0.14260500000000001</v>
      </c>
      <c r="M221">
        <v>9.2949000000000004E-2</v>
      </c>
      <c r="N221">
        <f t="shared" si="23"/>
        <v>7.1573249999999991E-2</v>
      </c>
      <c r="O221">
        <f t="shared" si="24"/>
        <v>4.3365645341113138E-4</v>
      </c>
      <c r="Q221">
        <v>1.9664999999999998E-2</v>
      </c>
      <c r="R221">
        <v>1.1372999999999999E-2</v>
      </c>
      <c r="S221">
        <v>1.1041E-2</v>
      </c>
      <c r="T221">
        <v>2.4013E-2</v>
      </c>
      <c r="U221">
        <v>1.5987999999999999E-2</v>
      </c>
      <c r="V221">
        <v>2.2217000000000001E-2</v>
      </c>
      <c r="W221">
        <v>2.4170000000000001E-2</v>
      </c>
      <c r="X221">
        <v>2.3470999999999999E-2</v>
      </c>
      <c r="Y221">
        <v>1.8511E-2</v>
      </c>
      <c r="Z221">
        <v>2.8139000000000001E-2</v>
      </c>
      <c r="AA221">
        <v>2.664E-2</v>
      </c>
      <c r="AB221">
        <v>1.7534000000000001E-2</v>
      </c>
      <c r="AC221">
        <f t="shared" si="25"/>
        <v>2.1847538609022464E-2</v>
      </c>
      <c r="AD221">
        <f t="shared" si="26"/>
        <v>0.13237244670446685</v>
      </c>
      <c r="AG221">
        <v>6.9499000000000005E-2</v>
      </c>
      <c r="AH221">
        <f t="shared" si="22"/>
        <v>0.14558390578999017</v>
      </c>
      <c r="AI221">
        <f t="shared" si="22"/>
        <v>0.14401786663830693</v>
      </c>
      <c r="AJ221">
        <f t="shared" si="22"/>
        <v>0.18503645603181618</v>
      </c>
      <c r="AK221">
        <f t="shared" si="22"/>
        <v>0.3661757405262287</v>
      </c>
      <c r="AL221">
        <f t="shared" si="22"/>
        <v>0.25239449436924127</v>
      </c>
      <c r="AM221">
        <f t="shared" si="22"/>
        <v>0.47899218887649031</v>
      </c>
      <c r="AN221">
        <f t="shared" si="21"/>
        <v>0.5879604449938195</v>
      </c>
      <c r="AO221">
        <f t="shared" si="21"/>
        <v>0.55679428942245301</v>
      </c>
      <c r="AP221">
        <f t="shared" si="21"/>
        <v>0.35277608710353692</v>
      </c>
      <c r="AQ221">
        <f t="shared" ref="AQ221:AS282" si="27">K221/BE$1</f>
        <v>0.74542999584545078</v>
      </c>
      <c r="AR221">
        <f t="shared" si="27"/>
        <v>1.0202103305193877</v>
      </c>
      <c r="AS221">
        <f t="shared" si="27"/>
        <v>0.70256235827664404</v>
      </c>
    </row>
    <row r="222" spans="1:45" x14ac:dyDescent="0.15">
      <c r="A222">
        <v>6.9999000000000006E-2</v>
      </c>
      <c r="B222">
        <v>5.7616000000000001E-2</v>
      </c>
      <c r="C222">
        <v>2.2859000000000001E-2</v>
      </c>
      <c r="D222">
        <v>5.2485999999999998E-2</v>
      </c>
      <c r="E222">
        <v>3.9328000000000002E-2</v>
      </c>
      <c r="F222">
        <v>5.7605000000000003E-2</v>
      </c>
      <c r="G222">
        <v>6.4917000000000002E-2</v>
      </c>
      <c r="H222">
        <v>6.7351999999999995E-2</v>
      </c>
      <c r="I222">
        <v>4.8438000000000002E-2</v>
      </c>
      <c r="J222">
        <v>6.5643999999999994E-2</v>
      </c>
      <c r="K222">
        <v>9.5350000000000004E-2</v>
      </c>
      <c r="L222">
        <v>0.117354</v>
      </c>
      <c r="M222">
        <v>9.0235999999999997E-2</v>
      </c>
      <c r="N222">
        <f t="shared" si="23"/>
        <v>6.4932083333333321E-2</v>
      </c>
      <c r="O222">
        <f t="shared" si="24"/>
        <v>3.9341816909151621E-4</v>
      </c>
      <c r="Q222">
        <v>2.7647999999999999E-2</v>
      </c>
      <c r="R222">
        <v>1.0352999999999999E-2</v>
      </c>
      <c r="S222">
        <v>1.4500000000000001E-2</v>
      </c>
      <c r="T222">
        <v>1.8325000000000001E-2</v>
      </c>
      <c r="U222">
        <v>1.7528999999999999E-2</v>
      </c>
      <c r="V222">
        <v>2.1461000000000001E-2</v>
      </c>
      <c r="W222">
        <v>2.0919E-2</v>
      </c>
      <c r="X222">
        <v>1.7000999999999999E-2</v>
      </c>
      <c r="Y222">
        <v>1.8894999999999999E-2</v>
      </c>
      <c r="Z222">
        <v>2.2943999999999999E-2</v>
      </c>
      <c r="AA222">
        <v>2.3345000000000001E-2</v>
      </c>
      <c r="AB222">
        <v>1.7989999999999999E-2</v>
      </c>
      <c r="AC222">
        <f t="shared" si="25"/>
        <v>2.0591720198353335E-2</v>
      </c>
      <c r="AD222">
        <f t="shared" si="26"/>
        <v>0.1247635458295584</v>
      </c>
      <c r="AG222">
        <v>6.9999000000000006E-2</v>
      </c>
      <c r="AH222">
        <f t="shared" si="22"/>
        <v>0.28270853778213934</v>
      </c>
      <c r="AI222">
        <f t="shared" si="22"/>
        <v>0.12155163245772625</v>
      </c>
      <c r="AJ222">
        <f t="shared" si="22"/>
        <v>0.2899138311975254</v>
      </c>
      <c r="AK222">
        <f t="shared" si="22"/>
        <v>0.21693419383308513</v>
      </c>
      <c r="AL222">
        <f t="shared" si="22"/>
        <v>0.32763621886019795</v>
      </c>
      <c r="AM222">
        <f t="shared" si="22"/>
        <v>0.38125917660186764</v>
      </c>
      <c r="AN222">
        <f t="shared" si="22"/>
        <v>0.41626699629171815</v>
      </c>
      <c r="AO222">
        <f t="shared" si="22"/>
        <v>0.31432835820895527</v>
      </c>
      <c r="AP222">
        <f t="shared" si="22"/>
        <v>0.44393047947521469</v>
      </c>
      <c r="AQ222">
        <f t="shared" si="27"/>
        <v>0.66022711535798373</v>
      </c>
      <c r="AR222">
        <f t="shared" si="27"/>
        <v>0.83956216912290749</v>
      </c>
      <c r="AS222">
        <f t="shared" si="27"/>
        <v>0.68205593348450488</v>
      </c>
    </row>
    <row r="223" spans="1:45" x14ac:dyDescent="0.15">
      <c r="A223">
        <v>7.0499000000000006E-2</v>
      </c>
      <c r="B223">
        <v>3.1983999999999999E-2</v>
      </c>
      <c r="C223">
        <v>1.9317999999999998E-2</v>
      </c>
      <c r="D223">
        <v>3.4011E-2</v>
      </c>
      <c r="E223">
        <v>5.2540999999999997E-2</v>
      </c>
      <c r="F223">
        <v>4.0072999999999998E-2</v>
      </c>
      <c r="G223">
        <v>0.124294</v>
      </c>
      <c r="H223">
        <v>5.1331000000000002E-2</v>
      </c>
      <c r="I223">
        <v>7.9414999999999999E-2</v>
      </c>
      <c r="J223">
        <v>7.3810000000000001E-2</v>
      </c>
      <c r="K223">
        <v>0.13363</v>
      </c>
      <c r="L223">
        <v>0.110515</v>
      </c>
      <c r="M223">
        <v>0.12354999999999999</v>
      </c>
      <c r="N223">
        <f t="shared" si="23"/>
        <v>7.2872666666666683E-2</v>
      </c>
      <c r="O223">
        <f t="shared" si="24"/>
        <v>4.4152951245441909E-4</v>
      </c>
      <c r="Q223">
        <v>2.0358999999999999E-2</v>
      </c>
      <c r="R223">
        <v>8.6990000000000001E-3</v>
      </c>
      <c r="S223">
        <v>1.1642E-2</v>
      </c>
      <c r="T223">
        <v>2.0466999999999999E-2</v>
      </c>
      <c r="U223">
        <v>1.5365E-2</v>
      </c>
      <c r="V223">
        <v>2.9456E-2</v>
      </c>
      <c r="W223">
        <v>1.7430999999999999E-2</v>
      </c>
      <c r="X223">
        <v>2.0552000000000001E-2</v>
      </c>
      <c r="Y223">
        <v>2.0369999999999999E-2</v>
      </c>
      <c r="Z223">
        <v>2.93E-2</v>
      </c>
      <c r="AA223">
        <v>2.2887999999999999E-2</v>
      </c>
      <c r="AB223">
        <v>2.0735E-2</v>
      </c>
      <c r="AC223">
        <f t="shared" si="25"/>
        <v>2.1535988969840481E-2</v>
      </c>
      <c r="AD223">
        <f t="shared" si="26"/>
        <v>0.13048479296248508</v>
      </c>
      <c r="AG223">
        <v>7.0499000000000006E-2</v>
      </c>
      <c r="AH223">
        <f t="shared" ref="AH223:AP251" si="28">B223/AV$1</f>
        <v>0.15693817468105986</v>
      </c>
      <c r="AI223">
        <f t="shared" si="28"/>
        <v>0.10272253536105497</v>
      </c>
      <c r="AJ223">
        <f t="shared" si="28"/>
        <v>0.18786456031816173</v>
      </c>
      <c r="AK223">
        <f t="shared" si="28"/>
        <v>0.28981741960394947</v>
      </c>
      <c r="AL223">
        <f t="shared" si="28"/>
        <v>0.22792060061426456</v>
      </c>
      <c r="AM223">
        <f t="shared" si="28"/>
        <v>0.72998179362189464</v>
      </c>
      <c r="AN223">
        <f t="shared" si="28"/>
        <v>0.31724969097651423</v>
      </c>
      <c r="AO223">
        <f t="shared" si="28"/>
        <v>0.51534717715768985</v>
      </c>
      <c r="AP223">
        <f t="shared" si="28"/>
        <v>0.49915466287955634</v>
      </c>
      <c r="AQ223">
        <f t="shared" si="27"/>
        <v>0.92528735632183912</v>
      </c>
      <c r="AR223">
        <f t="shared" si="27"/>
        <v>0.7906352840177423</v>
      </c>
      <c r="AS223">
        <f t="shared" si="27"/>
        <v>0.93386243386243384</v>
      </c>
    </row>
    <row r="224" spans="1:45" x14ac:dyDescent="0.15">
      <c r="A224">
        <v>7.0999000000000007E-2</v>
      </c>
      <c r="B224">
        <v>4.9118000000000002E-2</v>
      </c>
      <c r="C224">
        <v>2.8934000000000001E-2</v>
      </c>
      <c r="D224">
        <v>4.5765E-2</v>
      </c>
      <c r="E224">
        <v>9.1062000000000004E-2</v>
      </c>
      <c r="F224">
        <v>6.7339999999999997E-2</v>
      </c>
      <c r="G224">
        <v>8.9167999999999997E-2</v>
      </c>
      <c r="H224">
        <v>9.8166000000000003E-2</v>
      </c>
      <c r="I224">
        <v>9.2117000000000004E-2</v>
      </c>
      <c r="J224">
        <v>8.9495000000000005E-2</v>
      </c>
      <c r="K224">
        <v>8.4409999999999999E-2</v>
      </c>
      <c r="L224">
        <v>0.15160000000000001</v>
      </c>
      <c r="M224">
        <v>0.102189</v>
      </c>
      <c r="N224">
        <f t="shared" si="23"/>
        <v>8.2447000000000006E-2</v>
      </c>
      <c r="O224">
        <f t="shared" si="24"/>
        <v>4.9953961311506123E-4</v>
      </c>
      <c r="Q224">
        <v>2.3198E-2</v>
      </c>
      <c r="R224">
        <v>1.1122999999999999E-2</v>
      </c>
      <c r="S224">
        <v>1.5395000000000001E-2</v>
      </c>
      <c r="T224">
        <v>2.8896000000000002E-2</v>
      </c>
      <c r="U224">
        <v>2.1106E-2</v>
      </c>
      <c r="V224">
        <v>2.4305E-2</v>
      </c>
      <c r="W224">
        <v>2.5274000000000001E-2</v>
      </c>
      <c r="X224">
        <v>2.239E-2</v>
      </c>
      <c r="Y224">
        <v>2.1446E-2</v>
      </c>
      <c r="Z224">
        <v>2.2339000000000001E-2</v>
      </c>
      <c r="AA224">
        <v>2.6991999999999999E-2</v>
      </c>
      <c r="AB224">
        <v>2.0289999999999999E-2</v>
      </c>
      <c r="AC224">
        <f t="shared" si="25"/>
        <v>2.3373159843951545E-2</v>
      </c>
      <c r="AD224">
        <f t="shared" si="26"/>
        <v>0.14161606078960012</v>
      </c>
      <c r="AG224">
        <v>7.0999000000000007E-2</v>
      </c>
      <c r="AH224">
        <f t="shared" si="28"/>
        <v>0.24101079489695781</v>
      </c>
      <c r="AI224">
        <f t="shared" si="28"/>
        <v>0.15385515261086888</v>
      </c>
      <c r="AJ224">
        <f t="shared" si="28"/>
        <v>0.25278943879805565</v>
      </c>
      <c r="AK224">
        <f t="shared" si="28"/>
        <v>0.50230018202879367</v>
      </c>
      <c r="AL224">
        <f t="shared" si="28"/>
        <v>0.38300534637697642</v>
      </c>
      <c r="AM224">
        <f t="shared" si="28"/>
        <v>0.52368591061255654</v>
      </c>
      <c r="AN224">
        <f t="shared" si="28"/>
        <v>0.60671199011124843</v>
      </c>
      <c r="AO224">
        <f t="shared" si="28"/>
        <v>0.59777417261518506</v>
      </c>
      <c r="AP224">
        <f t="shared" si="28"/>
        <v>0.60522756475282347</v>
      </c>
      <c r="AQ224">
        <f t="shared" si="27"/>
        <v>0.5844758343719707</v>
      </c>
      <c r="AR224">
        <f t="shared" si="27"/>
        <v>1.0845614537129777</v>
      </c>
      <c r="AS224">
        <f t="shared" si="27"/>
        <v>0.77240362811791385</v>
      </c>
    </row>
    <row r="225" spans="1:45" x14ac:dyDescent="0.15">
      <c r="A225">
        <v>7.1498999999999993E-2</v>
      </c>
      <c r="B225">
        <v>4.8625000000000002E-2</v>
      </c>
      <c r="C225">
        <v>1.2309E-2</v>
      </c>
      <c r="D225">
        <v>4.7373999999999999E-2</v>
      </c>
      <c r="E225">
        <v>6.3785999999999995E-2</v>
      </c>
      <c r="F225">
        <v>7.0574999999999999E-2</v>
      </c>
      <c r="G225">
        <v>5.8820999999999998E-2</v>
      </c>
      <c r="H225">
        <v>6.8645999999999999E-2</v>
      </c>
      <c r="I225">
        <v>0.13675200000000001</v>
      </c>
      <c r="J225">
        <v>4.0690999999999998E-2</v>
      </c>
      <c r="K225">
        <v>8.2962999999999995E-2</v>
      </c>
      <c r="L225">
        <v>0.110447</v>
      </c>
      <c r="M225">
        <v>0.129972</v>
      </c>
      <c r="N225">
        <f t="shared" si="23"/>
        <v>7.2580083333333337E-2</v>
      </c>
      <c r="O225">
        <f t="shared" si="24"/>
        <v>4.3975677402685647E-4</v>
      </c>
      <c r="Q225">
        <v>2.1659999999999999E-2</v>
      </c>
      <c r="R225">
        <v>7.149E-3</v>
      </c>
      <c r="S225">
        <v>1.4897000000000001E-2</v>
      </c>
      <c r="T225">
        <v>2.3708E-2</v>
      </c>
      <c r="U225">
        <v>2.1193E-2</v>
      </c>
      <c r="V225">
        <v>1.9977999999999999E-2</v>
      </c>
      <c r="W225">
        <v>2.1201000000000001E-2</v>
      </c>
      <c r="X225">
        <v>3.0071000000000001E-2</v>
      </c>
      <c r="Y225">
        <v>1.5814999999999999E-2</v>
      </c>
      <c r="Z225">
        <v>2.5684999999999999E-2</v>
      </c>
      <c r="AA225">
        <v>2.2131000000000001E-2</v>
      </c>
      <c r="AB225">
        <v>2.1932E-2</v>
      </c>
      <c r="AC225">
        <f t="shared" si="25"/>
        <v>2.212956082216315E-2</v>
      </c>
      <c r="AD225">
        <f t="shared" si="26"/>
        <v>0.1340811961909204</v>
      </c>
      <c r="AG225">
        <v>7.1498999999999993E-2</v>
      </c>
      <c r="AH225">
        <f t="shared" si="28"/>
        <v>0.23859175662414131</v>
      </c>
      <c r="AI225">
        <f t="shared" si="28"/>
        <v>6.545251515473785E-2</v>
      </c>
      <c r="AJ225">
        <f t="shared" si="28"/>
        <v>0.26167697746354396</v>
      </c>
      <c r="AK225">
        <f t="shared" si="28"/>
        <v>0.35184511004467978</v>
      </c>
      <c r="AL225">
        <f t="shared" si="28"/>
        <v>0.40140484586508929</v>
      </c>
      <c r="AM225">
        <f t="shared" si="28"/>
        <v>0.34545721501145238</v>
      </c>
      <c r="AN225">
        <f t="shared" si="28"/>
        <v>0.42426452410383186</v>
      </c>
      <c r="AO225">
        <f t="shared" si="28"/>
        <v>0.88742375081116176</v>
      </c>
      <c r="AP225">
        <f t="shared" si="28"/>
        <v>0.27518090214377494</v>
      </c>
      <c r="AQ225">
        <f t="shared" si="27"/>
        <v>0.57445644647555738</v>
      </c>
      <c r="AR225">
        <f t="shared" si="27"/>
        <v>0.7901488052654172</v>
      </c>
      <c r="AS225">
        <f t="shared" si="27"/>
        <v>0.98240362811791382</v>
      </c>
    </row>
    <row r="226" spans="1:45" x14ac:dyDescent="0.15">
      <c r="A226">
        <v>7.1998999999999994E-2</v>
      </c>
      <c r="B226">
        <v>2.3147000000000001E-2</v>
      </c>
      <c r="C226">
        <v>2.6148999999999999E-2</v>
      </c>
      <c r="D226">
        <v>3.8072000000000002E-2</v>
      </c>
      <c r="E226">
        <v>5.4289999999999998E-2</v>
      </c>
      <c r="F226">
        <v>4.0930000000000001E-2</v>
      </c>
      <c r="G226">
        <v>7.5347999999999998E-2</v>
      </c>
      <c r="H226">
        <v>8.8107000000000005E-2</v>
      </c>
      <c r="I226">
        <v>0.10756</v>
      </c>
      <c r="J226">
        <v>0.134162</v>
      </c>
      <c r="K226">
        <v>7.4227000000000001E-2</v>
      </c>
      <c r="L226">
        <v>6.7627999999999994E-2</v>
      </c>
      <c r="M226">
        <v>7.2843000000000005E-2</v>
      </c>
      <c r="N226">
        <f t="shared" si="23"/>
        <v>6.687191666666667E-2</v>
      </c>
      <c r="O226">
        <f t="shared" si="24"/>
        <v>4.0517146020994433E-4</v>
      </c>
      <c r="Q226">
        <v>1.051E-2</v>
      </c>
      <c r="R226">
        <v>1.0918000000000001E-2</v>
      </c>
      <c r="S226">
        <v>1.1641E-2</v>
      </c>
      <c r="T226">
        <v>2.1218999999999998E-2</v>
      </c>
      <c r="U226">
        <v>1.7239000000000001E-2</v>
      </c>
      <c r="V226">
        <v>2.2144E-2</v>
      </c>
      <c r="W226">
        <v>2.2931E-2</v>
      </c>
      <c r="X226">
        <v>2.5391E-2</v>
      </c>
      <c r="Y226">
        <v>2.7607E-2</v>
      </c>
      <c r="Z226">
        <v>2.1107000000000001E-2</v>
      </c>
      <c r="AA226">
        <v>1.7520999999999998E-2</v>
      </c>
      <c r="AB226">
        <v>1.5467E-2</v>
      </c>
      <c r="AC226">
        <f t="shared" si="25"/>
        <v>2.0287391052751774E-2</v>
      </c>
      <c r="AD226">
        <f t="shared" si="26"/>
        <v>0.12291964046668506</v>
      </c>
      <c r="AG226">
        <v>7.1998999999999994E-2</v>
      </c>
      <c r="AH226">
        <f t="shared" si="28"/>
        <v>0.11357703631010795</v>
      </c>
      <c r="AI226">
        <f t="shared" si="28"/>
        <v>0.13904604913325533</v>
      </c>
      <c r="AJ226">
        <f t="shared" si="28"/>
        <v>0.21029606716747681</v>
      </c>
      <c r="AK226">
        <f t="shared" si="28"/>
        <v>0.29946494566716308</v>
      </c>
      <c r="AL226">
        <f t="shared" si="28"/>
        <v>0.23279490387896712</v>
      </c>
      <c r="AM226">
        <f t="shared" si="28"/>
        <v>0.44252070241381336</v>
      </c>
      <c r="AN226">
        <f t="shared" si="28"/>
        <v>0.54454264524103835</v>
      </c>
      <c r="AO226">
        <f t="shared" si="28"/>
        <v>0.69798831927319926</v>
      </c>
      <c r="AP226">
        <f t="shared" si="28"/>
        <v>0.9072969500236695</v>
      </c>
      <c r="AQ226">
        <f t="shared" si="27"/>
        <v>0.51396620966625128</v>
      </c>
      <c r="AR226">
        <f t="shared" si="27"/>
        <v>0.48381742738589212</v>
      </c>
      <c r="AS226">
        <f t="shared" si="27"/>
        <v>0.55058956916099777</v>
      </c>
    </row>
    <row r="227" spans="1:45" x14ac:dyDescent="0.15">
      <c r="A227">
        <v>7.2498999999999994E-2</v>
      </c>
      <c r="B227">
        <v>2.1840999999999999E-2</v>
      </c>
      <c r="C227">
        <v>2.6261E-2</v>
      </c>
      <c r="D227">
        <v>4.5987E-2</v>
      </c>
      <c r="E227">
        <v>6.8052000000000001E-2</v>
      </c>
      <c r="F227">
        <v>4.7391000000000003E-2</v>
      </c>
      <c r="G227">
        <v>7.1862999999999996E-2</v>
      </c>
      <c r="H227">
        <v>9.6922999999999995E-2</v>
      </c>
      <c r="I227">
        <v>7.7440999999999996E-2</v>
      </c>
      <c r="J227">
        <v>6.7073999999999995E-2</v>
      </c>
      <c r="K227">
        <v>7.2815000000000005E-2</v>
      </c>
      <c r="L227">
        <v>6.3115000000000004E-2</v>
      </c>
      <c r="M227">
        <v>9.1419E-2</v>
      </c>
      <c r="N227">
        <f t="shared" si="23"/>
        <v>6.2515166666666663E-2</v>
      </c>
      <c r="O227">
        <f t="shared" si="24"/>
        <v>3.7877426917280478E-4</v>
      </c>
      <c r="Q227">
        <v>1.0664999999999999E-2</v>
      </c>
      <c r="R227">
        <v>1.0859000000000001E-2</v>
      </c>
      <c r="S227">
        <v>1.5103999999999999E-2</v>
      </c>
      <c r="T227">
        <v>2.2339999999999999E-2</v>
      </c>
      <c r="U227">
        <v>1.7084999999999999E-2</v>
      </c>
      <c r="V227">
        <v>2.1644E-2</v>
      </c>
      <c r="W227">
        <v>2.5333999999999999E-2</v>
      </c>
      <c r="X227">
        <v>1.975E-2</v>
      </c>
      <c r="Y227">
        <v>1.9292E-2</v>
      </c>
      <c r="Z227">
        <v>2.1350999999999998E-2</v>
      </c>
      <c r="AA227">
        <v>1.5993E-2</v>
      </c>
      <c r="AB227">
        <v>1.8169999999999999E-2</v>
      </c>
      <c r="AC227">
        <f t="shared" si="25"/>
        <v>1.9458748798886882E-2</v>
      </c>
      <c r="AD227">
        <f t="shared" si="26"/>
        <v>0.11789896493202777</v>
      </c>
      <c r="AG227">
        <v>7.2498999999999994E-2</v>
      </c>
      <c r="AH227">
        <f t="shared" si="28"/>
        <v>0.10716879293424926</v>
      </c>
      <c r="AI227">
        <f t="shared" si="28"/>
        <v>0.13964160374348611</v>
      </c>
      <c r="AJ227">
        <f t="shared" si="28"/>
        <v>0.25401568714096334</v>
      </c>
      <c r="AK227">
        <f t="shared" si="28"/>
        <v>0.37537646864140328</v>
      </c>
      <c r="AL227">
        <f t="shared" si="28"/>
        <v>0.26954271413946079</v>
      </c>
      <c r="AM227">
        <f t="shared" si="28"/>
        <v>0.4220532096082692</v>
      </c>
      <c r="AN227">
        <f t="shared" si="28"/>
        <v>0.59902966625463527</v>
      </c>
      <c r="AO227">
        <f t="shared" si="28"/>
        <v>0.50253731343283581</v>
      </c>
      <c r="AP227">
        <f t="shared" si="28"/>
        <v>0.45360113613308983</v>
      </c>
      <c r="AQ227">
        <f t="shared" si="27"/>
        <v>0.50418917047500356</v>
      </c>
      <c r="AR227">
        <f t="shared" si="27"/>
        <v>0.45153097724996433</v>
      </c>
      <c r="AS227">
        <f t="shared" si="27"/>
        <v>0.6909977324263038</v>
      </c>
    </row>
    <row r="228" spans="1:45" x14ac:dyDescent="0.15">
      <c r="A228">
        <v>7.2998999999999994E-2</v>
      </c>
      <c r="B228">
        <v>3.6893000000000002E-2</v>
      </c>
      <c r="C228">
        <v>2.8920999999999999E-2</v>
      </c>
      <c r="D228">
        <v>3.7851000000000003E-2</v>
      </c>
      <c r="E228">
        <v>6.4006999999999994E-2</v>
      </c>
      <c r="F228">
        <v>2.1304E-2</v>
      </c>
      <c r="G228">
        <v>8.7902999999999995E-2</v>
      </c>
      <c r="H228">
        <v>0.119169</v>
      </c>
      <c r="I228">
        <v>0.115759</v>
      </c>
      <c r="J228">
        <v>7.4725E-2</v>
      </c>
      <c r="K228">
        <v>4.0384999999999997E-2</v>
      </c>
      <c r="L228">
        <v>6.2343000000000003E-2</v>
      </c>
      <c r="M228">
        <v>9.4553999999999999E-2</v>
      </c>
      <c r="N228">
        <f t="shared" si="23"/>
        <v>6.5317833333333339E-2</v>
      </c>
      <c r="O228">
        <f t="shared" si="24"/>
        <v>3.9575539671361462E-4</v>
      </c>
      <c r="Q228">
        <v>2.5499000000000001E-2</v>
      </c>
      <c r="R228">
        <v>1.0996000000000001E-2</v>
      </c>
      <c r="S228">
        <v>1.1660999999999999E-2</v>
      </c>
      <c r="T228">
        <v>2.2741999999999998E-2</v>
      </c>
      <c r="U228">
        <v>1.2522E-2</v>
      </c>
      <c r="V228">
        <v>2.3255999999999999E-2</v>
      </c>
      <c r="W228">
        <v>2.7795E-2</v>
      </c>
      <c r="X228">
        <v>2.6020999999999999E-2</v>
      </c>
      <c r="Y228">
        <v>2.0480000000000002E-2</v>
      </c>
      <c r="Z228">
        <v>1.7861999999999999E-2</v>
      </c>
      <c r="AA228">
        <v>1.4914E-2</v>
      </c>
      <c r="AB228">
        <v>1.7984E-2</v>
      </c>
      <c r="AC228">
        <f t="shared" si="25"/>
        <v>2.101064250672631E-2</v>
      </c>
      <c r="AD228">
        <f t="shared" si="26"/>
        <v>0.12730176177831121</v>
      </c>
      <c r="AG228">
        <v>7.2998999999999994E-2</v>
      </c>
      <c r="AH228">
        <f t="shared" si="28"/>
        <v>0.18102551521099117</v>
      </c>
      <c r="AI228">
        <f t="shared" si="28"/>
        <v>0.15378602573646707</v>
      </c>
      <c r="AJ228">
        <f t="shared" si="28"/>
        <v>0.20907534246575343</v>
      </c>
      <c r="AK228">
        <f t="shared" si="28"/>
        <v>0.35306415135969987</v>
      </c>
      <c r="AL228">
        <f t="shared" si="28"/>
        <v>0.1211693777727221</v>
      </c>
      <c r="AM228">
        <f t="shared" si="28"/>
        <v>0.51625653374052971</v>
      </c>
      <c r="AN228">
        <f t="shared" si="28"/>
        <v>0.73652039555006177</v>
      </c>
      <c r="AO228">
        <f t="shared" si="28"/>
        <v>0.75119402985074635</v>
      </c>
      <c r="AP228">
        <f t="shared" si="28"/>
        <v>0.50534253060120371</v>
      </c>
      <c r="AQ228">
        <f t="shared" si="27"/>
        <v>0.27963578451737986</v>
      </c>
      <c r="AR228">
        <f t="shared" si="27"/>
        <v>0.44600801259121481</v>
      </c>
      <c r="AS228">
        <f t="shared" si="27"/>
        <v>0.71469387755102043</v>
      </c>
    </row>
    <row r="229" spans="1:45" x14ac:dyDescent="0.15">
      <c r="A229">
        <v>7.3498999999999995E-2</v>
      </c>
      <c r="B229">
        <v>6.7819000000000004E-2</v>
      </c>
      <c r="C229">
        <v>1.9688000000000001E-2</v>
      </c>
      <c r="D229">
        <v>3.2302999999999998E-2</v>
      </c>
      <c r="E229">
        <v>5.5510999999999998E-2</v>
      </c>
      <c r="F229">
        <v>3.7607000000000002E-2</v>
      </c>
      <c r="G229">
        <v>2.7976000000000001E-2</v>
      </c>
      <c r="H229">
        <v>0.100854</v>
      </c>
      <c r="I229">
        <v>8.8524000000000005E-2</v>
      </c>
      <c r="J229">
        <v>0.13220699999999999</v>
      </c>
      <c r="K229">
        <v>0.10165299999999999</v>
      </c>
      <c r="L229">
        <v>0.10954800000000001</v>
      </c>
      <c r="M229">
        <v>6.8967000000000001E-2</v>
      </c>
      <c r="N229">
        <f t="shared" si="23"/>
        <v>7.0221416666666661E-2</v>
      </c>
      <c r="O229">
        <f t="shared" si="24"/>
        <v>4.2546580608218823E-4</v>
      </c>
      <c r="Q229">
        <v>3.3850999999999999E-2</v>
      </c>
      <c r="R229">
        <v>9.9349999999999994E-3</v>
      </c>
      <c r="S229">
        <v>1.043E-2</v>
      </c>
      <c r="T229">
        <v>1.9051999999999999E-2</v>
      </c>
      <c r="U229">
        <v>1.5546000000000001E-2</v>
      </c>
      <c r="V229">
        <v>1.2935E-2</v>
      </c>
      <c r="W229">
        <v>2.4018000000000001E-2</v>
      </c>
      <c r="X229">
        <v>2.1180000000000001E-2</v>
      </c>
      <c r="Y229">
        <v>2.8946E-2</v>
      </c>
      <c r="Z229">
        <v>2.5219999999999999E-2</v>
      </c>
      <c r="AA229">
        <v>2.1441000000000002E-2</v>
      </c>
      <c r="AB229">
        <v>1.6282000000000001E-2</v>
      </c>
      <c r="AC229">
        <f t="shared" si="25"/>
        <v>2.2052718686242416E-2</v>
      </c>
      <c r="AD229">
        <f t="shared" si="26"/>
        <v>0.13361561598420441</v>
      </c>
      <c r="AG229">
        <v>7.3498999999999995E-2</v>
      </c>
      <c r="AH229">
        <f t="shared" si="28"/>
        <v>0.3327723258096173</v>
      </c>
      <c r="AI229">
        <f t="shared" si="28"/>
        <v>0.10468999255556738</v>
      </c>
      <c r="AJ229">
        <f t="shared" si="28"/>
        <v>0.17843018117543083</v>
      </c>
      <c r="AK229">
        <f t="shared" si="28"/>
        <v>0.30620001103204808</v>
      </c>
      <c r="AL229">
        <f t="shared" si="28"/>
        <v>0.21389489250369698</v>
      </c>
      <c r="AM229">
        <f t="shared" si="28"/>
        <v>0.16430375286309978</v>
      </c>
      <c r="AN229">
        <f t="shared" si="28"/>
        <v>0.62332509270704572</v>
      </c>
      <c r="AO229">
        <f t="shared" si="28"/>
        <v>0.57445814406229734</v>
      </c>
      <c r="AP229">
        <f t="shared" si="28"/>
        <v>0.894075877459931</v>
      </c>
      <c r="AQ229">
        <f t="shared" si="27"/>
        <v>0.70387065503392876</v>
      </c>
      <c r="AR229">
        <f t="shared" si="27"/>
        <v>0.78371726999570768</v>
      </c>
      <c r="AS229">
        <f t="shared" si="27"/>
        <v>0.52129251700680268</v>
      </c>
    </row>
    <row r="230" spans="1:45" x14ac:dyDescent="0.15">
      <c r="A230">
        <v>7.3998999999999995E-2</v>
      </c>
      <c r="B230">
        <v>0</v>
      </c>
      <c r="C230">
        <v>3.3555000000000001E-2</v>
      </c>
      <c r="D230">
        <v>3.4278999999999997E-2</v>
      </c>
      <c r="E230">
        <v>5.1966999999999999E-2</v>
      </c>
      <c r="F230">
        <v>9.2534000000000005E-2</v>
      </c>
      <c r="G230">
        <v>5.3918000000000001E-2</v>
      </c>
      <c r="H230">
        <v>5.2156000000000001E-2</v>
      </c>
      <c r="I230">
        <v>7.8593999999999997E-2</v>
      </c>
      <c r="J230">
        <v>8.9200000000000002E-2</v>
      </c>
      <c r="K230">
        <v>7.6934000000000002E-2</v>
      </c>
      <c r="L230">
        <v>9.6273999999999998E-2</v>
      </c>
      <c r="M230">
        <v>6.5887000000000001E-2</v>
      </c>
      <c r="N230">
        <f t="shared" si="23"/>
        <v>6.0441500000000002E-2</v>
      </c>
      <c r="O230">
        <f t="shared" si="24"/>
        <v>3.6621009286079507E-4</v>
      </c>
      <c r="Q230">
        <v>0</v>
      </c>
      <c r="R230">
        <v>1.1943E-2</v>
      </c>
      <c r="S230">
        <v>1.0470999999999999E-2</v>
      </c>
      <c r="T230">
        <v>1.9946999999999999E-2</v>
      </c>
      <c r="U230">
        <v>2.5440999999999998E-2</v>
      </c>
      <c r="V230">
        <v>1.8387000000000001E-2</v>
      </c>
      <c r="W230">
        <v>1.7555999999999999E-2</v>
      </c>
      <c r="X230">
        <v>2.0832E-2</v>
      </c>
      <c r="Y230">
        <v>2.3394000000000002E-2</v>
      </c>
      <c r="Z230">
        <v>2.1375000000000002E-2</v>
      </c>
      <c r="AA230">
        <v>2.0249E-2</v>
      </c>
      <c r="AB230">
        <v>1.4912E-2</v>
      </c>
      <c r="AC230">
        <f t="shared" si="25"/>
        <v>1.9103143756032313E-2</v>
      </c>
      <c r="AD230">
        <f t="shared" si="26"/>
        <v>0.11574438310816655</v>
      </c>
      <c r="AG230">
        <v>7.3998999999999995E-2</v>
      </c>
      <c r="AH230">
        <f t="shared" si="28"/>
        <v>0</v>
      </c>
      <c r="AI230">
        <f t="shared" si="28"/>
        <v>0.17842709773476551</v>
      </c>
      <c r="AJ230">
        <f t="shared" si="28"/>
        <v>0.1893448961555457</v>
      </c>
      <c r="AK230">
        <f t="shared" si="28"/>
        <v>0.28665122179932701</v>
      </c>
      <c r="AL230">
        <f t="shared" si="28"/>
        <v>0.52629962461608459</v>
      </c>
      <c r="AM230">
        <f t="shared" si="28"/>
        <v>0.31666177247900396</v>
      </c>
      <c r="AN230">
        <f t="shared" si="28"/>
        <v>0.32234857849196541</v>
      </c>
      <c r="AO230">
        <f t="shared" si="28"/>
        <v>0.51001946787800134</v>
      </c>
      <c r="AP230">
        <f t="shared" si="28"/>
        <v>0.60323256914857648</v>
      </c>
      <c r="AQ230">
        <f t="shared" si="27"/>
        <v>0.53271015094862206</v>
      </c>
      <c r="AR230">
        <f t="shared" si="27"/>
        <v>0.68875375590213195</v>
      </c>
      <c r="AS230">
        <f t="shared" si="27"/>
        <v>0.49801209372637945</v>
      </c>
    </row>
    <row r="231" spans="1:45" x14ac:dyDescent="0.15">
      <c r="A231">
        <v>7.4498999999999996E-2</v>
      </c>
      <c r="B231">
        <v>1.0616E-2</v>
      </c>
      <c r="C231">
        <v>2.5707000000000001E-2</v>
      </c>
      <c r="D231">
        <v>4.9048000000000001E-2</v>
      </c>
      <c r="E231">
        <v>5.8020000000000002E-2</v>
      </c>
      <c r="F231">
        <v>6.8576999999999999E-2</v>
      </c>
      <c r="G231">
        <v>6.9541000000000006E-2</v>
      </c>
      <c r="H231">
        <v>8.9134000000000005E-2</v>
      </c>
      <c r="I231">
        <v>8.5863999999999996E-2</v>
      </c>
      <c r="J231">
        <v>0.104422</v>
      </c>
      <c r="K231">
        <v>8.6043999999999995E-2</v>
      </c>
      <c r="L231">
        <v>0.114318</v>
      </c>
      <c r="M231">
        <v>9.8415000000000002E-2</v>
      </c>
      <c r="N231">
        <f t="shared" si="23"/>
        <v>7.1642166666666673E-2</v>
      </c>
      <c r="O231">
        <f t="shared" si="24"/>
        <v>4.3407401384394097E-4</v>
      </c>
      <c r="Q231">
        <v>7.5119999999999996E-3</v>
      </c>
      <c r="R231">
        <v>1.1738999999999999E-2</v>
      </c>
      <c r="S231">
        <v>1.3264E-2</v>
      </c>
      <c r="T231">
        <v>2.1506000000000001E-2</v>
      </c>
      <c r="U231">
        <v>2.2253999999999999E-2</v>
      </c>
      <c r="V231">
        <v>2.0243000000000001E-2</v>
      </c>
      <c r="W231">
        <v>2.4254999999999999E-2</v>
      </c>
      <c r="X231">
        <v>2.1988000000000001E-2</v>
      </c>
      <c r="Y231">
        <v>2.5821E-2</v>
      </c>
      <c r="Z231">
        <v>2.3602999999999999E-2</v>
      </c>
      <c r="AA231">
        <v>2.4115999999999999E-2</v>
      </c>
      <c r="AB231">
        <v>2.0337000000000001E-2</v>
      </c>
      <c r="AC231">
        <f t="shared" si="25"/>
        <v>2.1380690961706545E-2</v>
      </c>
      <c r="AD231">
        <f t="shared" si="26"/>
        <v>0.12954385505305258</v>
      </c>
      <c r="AG231">
        <v>7.4498999999999996E-2</v>
      </c>
      <c r="AH231">
        <f t="shared" si="28"/>
        <v>5.2090284592737977E-2</v>
      </c>
      <c r="AI231">
        <f t="shared" si="28"/>
        <v>0.13669573540359459</v>
      </c>
      <c r="AJ231">
        <f t="shared" si="28"/>
        <v>0.27092355280600972</v>
      </c>
      <c r="AK231">
        <f t="shared" si="28"/>
        <v>0.32003971537315901</v>
      </c>
      <c r="AL231">
        <f t="shared" si="28"/>
        <v>0.39004095097258557</v>
      </c>
      <c r="AM231">
        <f t="shared" si="28"/>
        <v>0.40841604510483354</v>
      </c>
      <c r="AN231">
        <f t="shared" si="28"/>
        <v>0.55088998763906061</v>
      </c>
      <c r="AO231">
        <f t="shared" si="28"/>
        <v>0.55719662556781313</v>
      </c>
      <c r="AP231">
        <f t="shared" si="28"/>
        <v>0.70617434232772025</v>
      </c>
      <c r="AQ231">
        <f t="shared" si="27"/>
        <v>0.59579005677883945</v>
      </c>
      <c r="AR231">
        <f t="shared" si="27"/>
        <v>0.81784232365145237</v>
      </c>
      <c r="AS231">
        <f t="shared" si="27"/>
        <v>0.7438775510204082</v>
      </c>
    </row>
    <row r="232" spans="1:45" x14ac:dyDescent="0.15">
      <c r="A232">
        <v>7.4998999999999996E-2</v>
      </c>
      <c r="B232">
        <v>2.6436000000000001E-2</v>
      </c>
      <c r="C232">
        <v>3.8842000000000002E-2</v>
      </c>
      <c r="D232">
        <v>3.8376E-2</v>
      </c>
      <c r="E232">
        <v>4.5504000000000003E-2</v>
      </c>
      <c r="F232">
        <v>4.1125000000000002E-2</v>
      </c>
      <c r="G232">
        <v>8.5743E-2</v>
      </c>
      <c r="H232">
        <v>6.6808999999999993E-2</v>
      </c>
      <c r="I232">
        <v>8.1240999999999994E-2</v>
      </c>
      <c r="J232">
        <v>0.110748</v>
      </c>
      <c r="K232">
        <v>6.8706000000000003E-2</v>
      </c>
      <c r="L232">
        <v>0.124365</v>
      </c>
      <c r="M232">
        <v>0.114829</v>
      </c>
      <c r="N232">
        <f t="shared" si="23"/>
        <v>7.0226999999999998E-2</v>
      </c>
      <c r="O232">
        <f t="shared" si="24"/>
        <v>4.2549963504107368E-4</v>
      </c>
      <c r="Q232">
        <v>1.1213000000000001E-2</v>
      </c>
      <c r="R232">
        <v>1.4592000000000001E-2</v>
      </c>
      <c r="S232">
        <v>1.3243E-2</v>
      </c>
      <c r="T232">
        <v>1.8755999999999998E-2</v>
      </c>
      <c r="U232">
        <v>1.891E-2</v>
      </c>
      <c r="V232">
        <v>2.3326E-2</v>
      </c>
      <c r="W232">
        <v>2.1805999999999999E-2</v>
      </c>
      <c r="X232">
        <v>2.2929999999999999E-2</v>
      </c>
      <c r="Y232">
        <v>2.6941E-2</v>
      </c>
      <c r="Z232">
        <v>2.0343E-2</v>
      </c>
      <c r="AA232">
        <v>2.3743E-2</v>
      </c>
      <c r="AB232">
        <v>2.1073999999999999E-2</v>
      </c>
      <c r="AC232">
        <f t="shared" si="25"/>
        <v>2.1140865177531061E-2</v>
      </c>
      <c r="AD232">
        <f t="shared" si="26"/>
        <v>0.12809077027301169</v>
      </c>
      <c r="AG232">
        <v>7.4998999999999996E-2</v>
      </c>
      <c r="AH232">
        <f t="shared" si="28"/>
        <v>0.1297154072620216</v>
      </c>
      <c r="AI232">
        <f t="shared" si="28"/>
        <v>0.20654046580878443</v>
      </c>
      <c r="AJ232">
        <f t="shared" si="28"/>
        <v>0.21197525408749446</v>
      </c>
      <c r="AK232">
        <f t="shared" si="28"/>
        <v>0.25100115836505049</v>
      </c>
      <c r="AL232">
        <f t="shared" si="28"/>
        <v>0.23390399271982709</v>
      </c>
      <c r="AM232">
        <f t="shared" si="28"/>
        <v>0.50357079931872906</v>
      </c>
      <c r="AN232">
        <f t="shared" si="28"/>
        <v>0.41291100123609392</v>
      </c>
      <c r="AO232">
        <f t="shared" si="28"/>
        <v>0.5271966255678131</v>
      </c>
      <c r="AP232">
        <f t="shared" si="28"/>
        <v>0.7489551633191317</v>
      </c>
      <c r="AQ232">
        <f t="shared" si="27"/>
        <v>0.47573743248857503</v>
      </c>
      <c r="AR232">
        <f t="shared" si="27"/>
        <v>0.88971955930748325</v>
      </c>
      <c r="AS232">
        <f t="shared" si="27"/>
        <v>0.86794406651549505</v>
      </c>
    </row>
    <row r="233" spans="1:45" x14ac:dyDescent="0.15">
      <c r="A233">
        <v>7.5498999999999997E-2</v>
      </c>
      <c r="B233">
        <v>2.0062E-2</v>
      </c>
      <c r="C233">
        <v>3.7467E-2</v>
      </c>
      <c r="D233">
        <v>4.3961E-2</v>
      </c>
      <c r="E233">
        <v>6.2745999999999996E-2</v>
      </c>
      <c r="F233">
        <v>4.1500000000000002E-2</v>
      </c>
      <c r="G233">
        <v>5.6315999999999998E-2</v>
      </c>
      <c r="H233">
        <v>7.8688999999999995E-2</v>
      </c>
      <c r="I233">
        <v>0.110801</v>
      </c>
      <c r="J233">
        <v>0.10495</v>
      </c>
      <c r="K233">
        <v>8.8040999999999994E-2</v>
      </c>
      <c r="L233">
        <v>5.6758000000000003E-2</v>
      </c>
      <c r="M233">
        <v>9.5002000000000003E-2</v>
      </c>
      <c r="N233">
        <f t="shared" si="23"/>
        <v>6.6357750000000007E-2</v>
      </c>
      <c r="O233">
        <f t="shared" si="24"/>
        <v>4.0205616653348159E-4</v>
      </c>
      <c r="Q233">
        <v>1.0996000000000001E-2</v>
      </c>
      <c r="R233">
        <v>1.3417E-2</v>
      </c>
      <c r="S233">
        <v>1.2923E-2</v>
      </c>
      <c r="T233">
        <v>2.2977000000000001E-2</v>
      </c>
      <c r="U233">
        <v>1.7604000000000002E-2</v>
      </c>
      <c r="V233">
        <v>2.0573000000000001E-2</v>
      </c>
      <c r="W233">
        <v>2.4202000000000001E-2</v>
      </c>
      <c r="X233">
        <v>2.7025E-2</v>
      </c>
      <c r="Y233">
        <v>2.5461999999999999E-2</v>
      </c>
      <c r="Z233">
        <v>2.4527E-2</v>
      </c>
      <c r="AA233">
        <v>1.6355000000000001E-2</v>
      </c>
      <c r="AB233">
        <v>2.0211E-2</v>
      </c>
      <c r="AC233">
        <f t="shared" si="25"/>
        <v>2.1258086495603162E-2</v>
      </c>
      <c r="AD233">
        <f t="shared" si="26"/>
        <v>0.1288010046365623</v>
      </c>
      <c r="AG233">
        <v>7.5498999999999997E-2</v>
      </c>
      <c r="AH233">
        <f t="shared" si="28"/>
        <v>9.8439646712463191E-2</v>
      </c>
      <c r="AI233">
        <f t="shared" si="28"/>
        <v>0.19922896947782623</v>
      </c>
      <c r="AJ233">
        <f t="shared" si="28"/>
        <v>0.24282479010163499</v>
      </c>
      <c r="AK233">
        <f t="shared" si="28"/>
        <v>0.34610844503282029</v>
      </c>
      <c r="AL233">
        <f t="shared" si="28"/>
        <v>0.23603685587532705</v>
      </c>
      <c r="AM233">
        <f t="shared" si="28"/>
        <v>0.33074528689728078</v>
      </c>
      <c r="AN233">
        <f t="shared" si="28"/>
        <v>0.48633498145859083</v>
      </c>
      <c r="AO233">
        <f t="shared" si="28"/>
        <v>0.71902011680726807</v>
      </c>
      <c r="AP233">
        <f t="shared" si="28"/>
        <v>0.70974504632447422</v>
      </c>
      <c r="AQ233">
        <f t="shared" si="27"/>
        <v>0.60961778147071044</v>
      </c>
      <c r="AR233">
        <f t="shared" si="27"/>
        <v>0.406052368006868</v>
      </c>
      <c r="AS233">
        <f t="shared" si="27"/>
        <v>0.71808012093726381</v>
      </c>
    </row>
    <row r="234" spans="1:45" x14ac:dyDescent="0.15">
      <c r="A234">
        <v>7.5998999999999997E-2</v>
      </c>
      <c r="B234">
        <v>6.0491000000000003E-2</v>
      </c>
      <c r="C234">
        <v>1.7531000000000001E-2</v>
      </c>
      <c r="D234">
        <v>3.7333999999999999E-2</v>
      </c>
      <c r="E234">
        <v>3.6866000000000003E-2</v>
      </c>
      <c r="F234">
        <v>7.1058999999999997E-2</v>
      </c>
      <c r="G234">
        <v>5.7811000000000001E-2</v>
      </c>
      <c r="H234">
        <v>8.0232999999999999E-2</v>
      </c>
      <c r="I234">
        <v>0.142373</v>
      </c>
      <c r="J234">
        <v>7.3957999999999996E-2</v>
      </c>
      <c r="K234">
        <v>3.3753999999999999E-2</v>
      </c>
      <c r="L234">
        <v>9.8132999999999998E-2</v>
      </c>
      <c r="M234">
        <v>6.7743999999999999E-2</v>
      </c>
      <c r="N234">
        <f t="shared" si="23"/>
        <v>6.4773916666666667E-2</v>
      </c>
      <c r="O234">
        <f t="shared" si="24"/>
        <v>3.9245985022637428E-4</v>
      </c>
      <c r="Q234">
        <v>2.4740000000000002E-2</v>
      </c>
      <c r="R234">
        <v>8.8970000000000004E-3</v>
      </c>
      <c r="S234">
        <v>1.2756E-2</v>
      </c>
      <c r="T234">
        <v>1.7128000000000001E-2</v>
      </c>
      <c r="U234">
        <v>2.3661999999999999E-2</v>
      </c>
      <c r="V234">
        <v>1.8578999999999998E-2</v>
      </c>
      <c r="W234">
        <v>2.3682999999999999E-2</v>
      </c>
      <c r="X234">
        <v>2.8648E-2</v>
      </c>
      <c r="Y234">
        <v>2.3609000000000002E-2</v>
      </c>
      <c r="Z234">
        <v>1.4806E-2</v>
      </c>
      <c r="AA234">
        <v>2.2474999999999998E-2</v>
      </c>
      <c r="AB234">
        <v>1.5682000000000001E-2</v>
      </c>
      <c r="AC234">
        <f t="shared" si="25"/>
        <v>2.1238094575121803E-2</v>
      </c>
      <c r="AD234">
        <f t="shared" si="26"/>
        <v>0.12867987522808305</v>
      </c>
      <c r="AG234">
        <v>7.5998999999999997E-2</v>
      </c>
      <c r="AH234">
        <f t="shared" si="28"/>
        <v>0.2968155053974485</v>
      </c>
      <c r="AI234">
        <f t="shared" si="28"/>
        <v>9.3220248856747845E-2</v>
      </c>
      <c r="AJ234">
        <f t="shared" si="28"/>
        <v>0.20621961997348651</v>
      </c>
      <c r="AK234">
        <f t="shared" si="28"/>
        <v>0.20335374262231784</v>
      </c>
      <c r="AL234">
        <f t="shared" si="28"/>
        <v>0.40415766124445451</v>
      </c>
      <c r="AM234">
        <f t="shared" si="28"/>
        <v>0.33952545956422153</v>
      </c>
      <c r="AN234">
        <f t="shared" si="28"/>
        <v>0.49587762669962915</v>
      </c>
      <c r="AO234">
        <f t="shared" si="28"/>
        <v>0.92390006489292675</v>
      </c>
      <c r="AP234">
        <f t="shared" si="28"/>
        <v>0.50015554203016155</v>
      </c>
      <c r="AQ234">
        <f t="shared" si="27"/>
        <v>0.23372109126159812</v>
      </c>
      <c r="AR234">
        <f t="shared" si="27"/>
        <v>0.70205322649878388</v>
      </c>
      <c r="AS234">
        <f t="shared" si="27"/>
        <v>0.5120483749055178</v>
      </c>
    </row>
    <row r="235" spans="1:45" x14ac:dyDescent="0.15">
      <c r="A235">
        <v>7.6498999999999998E-2</v>
      </c>
      <c r="B235">
        <v>4.0515000000000002E-2</v>
      </c>
      <c r="C235">
        <v>1.1379999999999999E-2</v>
      </c>
      <c r="D235">
        <v>4.4857000000000001E-2</v>
      </c>
      <c r="E235">
        <v>3.9232999999999997E-2</v>
      </c>
      <c r="F235">
        <v>7.9561000000000007E-2</v>
      </c>
      <c r="G235">
        <v>9.2277999999999999E-2</v>
      </c>
      <c r="H235">
        <v>8.4500000000000006E-2</v>
      </c>
      <c r="I235">
        <v>0.163077</v>
      </c>
      <c r="J235">
        <v>0.119362</v>
      </c>
      <c r="K235">
        <v>9.1579999999999995E-2</v>
      </c>
      <c r="L235">
        <v>8.2167000000000004E-2</v>
      </c>
      <c r="M235">
        <v>0.119659</v>
      </c>
      <c r="N235">
        <f t="shared" si="23"/>
        <v>8.0680749999999996E-2</v>
      </c>
      <c r="O235">
        <f t="shared" si="24"/>
        <v>4.8883804918108565E-4</v>
      </c>
      <c r="Q235">
        <v>2.4804E-2</v>
      </c>
      <c r="R235">
        <v>6.6499999999999997E-3</v>
      </c>
      <c r="S235">
        <v>1.3433E-2</v>
      </c>
      <c r="T235">
        <v>1.7957999999999998E-2</v>
      </c>
      <c r="U235">
        <v>2.3503E-2</v>
      </c>
      <c r="V235">
        <v>2.4382000000000001E-2</v>
      </c>
      <c r="W235">
        <v>2.486E-2</v>
      </c>
      <c r="X235">
        <v>3.4659000000000002E-2</v>
      </c>
      <c r="Y235">
        <v>2.8249E-2</v>
      </c>
      <c r="Z235">
        <v>2.2180999999999999E-2</v>
      </c>
      <c r="AA235">
        <v>1.9401999999999999E-2</v>
      </c>
      <c r="AB235">
        <v>2.2842999999999999E-2</v>
      </c>
      <c r="AC235">
        <f t="shared" si="25"/>
        <v>2.3963567039836268E-2</v>
      </c>
      <c r="AD235">
        <f t="shared" si="26"/>
        <v>0.14519328962392331</v>
      </c>
      <c r="AG235">
        <v>7.6498999999999998E-2</v>
      </c>
      <c r="AH235">
        <f t="shared" si="28"/>
        <v>0.19879784102060843</v>
      </c>
      <c r="AI235">
        <f t="shared" si="28"/>
        <v>6.0512602360948631E-2</v>
      </c>
      <c r="AJ235">
        <f t="shared" si="28"/>
        <v>0.24777397260273973</v>
      </c>
      <c r="AK235">
        <f t="shared" si="28"/>
        <v>0.21641017154834793</v>
      </c>
      <c r="AL235">
        <f t="shared" si="28"/>
        <v>0.45251393470594931</v>
      </c>
      <c r="AM235">
        <f t="shared" si="28"/>
        <v>0.54195101896987141</v>
      </c>
      <c r="AN235">
        <f t="shared" si="28"/>
        <v>0.5222496909765143</v>
      </c>
      <c r="AO235">
        <f t="shared" si="28"/>
        <v>1.0582543802725504</v>
      </c>
      <c r="AP235">
        <f t="shared" si="28"/>
        <v>0.80720903496314322</v>
      </c>
      <c r="AQ235">
        <f t="shared" si="27"/>
        <v>0.6341226976873009</v>
      </c>
      <c r="AR235">
        <f t="shared" si="27"/>
        <v>0.58783087709257409</v>
      </c>
      <c r="AS235">
        <f t="shared" si="27"/>
        <v>0.90445200302343165</v>
      </c>
    </row>
    <row r="236" spans="1:45" x14ac:dyDescent="0.15">
      <c r="A236">
        <v>7.6998999999999998E-2</v>
      </c>
      <c r="B236">
        <v>3.4720000000000001E-2</v>
      </c>
      <c r="C236">
        <v>2.1158E-2</v>
      </c>
      <c r="D236">
        <v>3.8965E-2</v>
      </c>
      <c r="E236">
        <v>8.2102999999999995E-2</v>
      </c>
      <c r="F236">
        <v>0.101366</v>
      </c>
      <c r="G236">
        <v>5.1071999999999999E-2</v>
      </c>
      <c r="H236">
        <v>6.4907000000000006E-2</v>
      </c>
      <c r="I236">
        <v>8.6152000000000006E-2</v>
      </c>
      <c r="J236">
        <v>7.2680999999999996E-2</v>
      </c>
      <c r="K236">
        <v>0.107415</v>
      </c>
      <c r="L236">
        <v>0.10147200000000001</v>
      </c>
      <c r="M236">
        <v>5.6770000000000001E-2</v>
      </c>
      <c r="N236">
        <f t="shared" si="23"/>
        <v>6.8231749999999994E-2</v>
      </c>
      <c r="O236">
        <f t="shared" si="24"/>
        <v>4.1341057888296203E-4</v>
      </c>
      <c r="Q236">
        <v>2.0641E-2</v>
      </c>
      <c r="R236">
        <v>9.5010000000000008E-3</v>
      </c>
      <c r="S236">
        <v>1.4102E-2</v>
      </c>
      <c r="T236">
        <v>2.8046999999999999E-2</v>
      </c>
      <c r="U236">
        <v>2.9183000000000001E-2</v>
      </c>
      <c r="V236">
        <v>2.0178999999999999E-2</v>
      </c>
      <c r="W236">
        <v>1.9904000000000002E-2</v>
      </c>
      <c r="X236">
        <v>2.1485000000000001E-2</v>
      </c>
      <c r="Y236">
        <v>2.1822999999999999E-2</v>
      </c>
      <c r="Z236">
        <v>2.4237999999999999E-2</v>
      </c>
      <c r="AA236">
        <v>2.0745E-2</v>
      </c>
      <c r="AB236">
        <v>1.4487E-2</v>
      </c>
      <c r="AC236">
        <f t="shared" si="25"/>
        <v>2.1996666344533376E-2</v>
      </c>
      <c r="AD236">
        <f t="shared" si="26"/>
        <v>0.13327599943753876</v>
      </c>
      <c r="AG236">
        <v>7.6998999999999998E-2</v>
      </c>
      <c r="AH236">
        <f t="shared" si="28"/>
        <v>0.17036310107948968</v>
      </c>
      <c r="AI236">
        <f t="shared" si="28"/>
        <v>0.11250664681484632</v>
      </c>
      <c r="AJ236">
        <f t="shared" si="28"/>
        <v>0.21522867874502871</v>
      </c>
      <c r="AK236">
        <f t="shared" si="28"/>
        <v>0.45288212256605437</v>
      </c>
      <c r="AL236">
        <f t="shared" si="28"/>
        <v>0.57653281765441922</v>
      </c>
      <c r="AM236">
        <f t="shared" si="28"/>
        <v>0.29994714277324247</v>
      </c>
      <c r="AN236">
        <f t="shared" si="28"/>
        <v>0.40115574783683566</v>
      </c>
      <c r="AO236">
        <f t="shared" si="28"/>
        <v>0.55906554185593782</v>
      </c>
      <c r="AP236">
        <f t="shared" si="28"/>
        <v>0.49151957800770946</v>
      </c>
      <c r="AQ236">
        <f t="shared" si="27"/>
        <v>0.74376817615288737</v>
      </c>
      <c r="AR236">
        <f t="shared" si="27"/>
        <v>0.72594076405780528</v>
      </c>
      <c r="AS236">
        <f t="shared" si="27"/>
        <v>0.42910052910052909</v>
      </c>
    </row>
    <row r="237" spans="1:45" x14ac:dyDescent="0.15">
      <c r="A237">
        <v>7.7498999999999998E-2</v>
      </c>
      <c r="B237">
        <v>3.8249999999999998E-3</v>
      </c>
      <c r="C237">
        <v>2.2093999999999999E-2</v>
      </c>
      <c r="D237">
        <v>4.4769000000000003E-2</v>
      </c>
      <c r="E237">
        <v>6.4548999999999995E-2</v>
      </c>
      <c r="F237">
        <v>4.6342000000000001E-2</v>
      </c>
      <c r="G237">
        <v>4.4111999999999998E-2</v>
      </c>
      <c r="H237">
        <v>7.9843999999999998E-2</v>
      </c>
      <c r="I237">
        <v>8.3776000000000003E-2</v>
      </c>
      <c r="J237">
        <v>9.493E-2</v>
      </c>
      <c r="K237">
        <v>6.7315E-2</v>
      </c>
      <c r="L237">
        <v>0.11924</v>
      </c>
      <c r="M237">
        <v>6.7434999999999995E-2</v>
      </c>
      <c r="N237">
        <f t="shared" si="23"/>
        <v>6.1519250000000004E-2</v>
      </c>
      <c r="O237">
        <f t="shared" si="24"/>
        <v>3.7274009174534828E-4</v>
      </c>
      <c r="Q237">
        <v>3.8279999999999998E-3</v>
      </c>
      <c r="R237">
        <v>1.0005999999999999E-2</v>
      </c>
      <c r="S237">
        <v>1.4189999999999999E-2</v>
      </c>
      <c r="T237">
        <v>2.351E-2</v>
      </c>
      <c r="U237">
        <v>1.7883E-2</v>
      </c>
      <c r="V237">
        <v>1.6886000000000002E-2</v>
      </c>
      <c r="W237">
        <v>2.4981E-2</v>
      </c>
      <c r="X237">
        <v>2.2831000000000001E-2</v>
      </c>
      <c r="Y237">
        <v>2.6165000000000001E-2</v>
      </c>
      <c r="Z237">
        <v>1.7791000000000001E-2</v>
      </c>
      <c r="AA237">
        <v>2.4788000000000001E-2</v>
      </c>
      <c r="AB237">
        <v>1.5633000000000001E-2</v>
      </c>
      <c r="AC237">
        <f t="shared" si="25"/>
        <v>2.0178872763363172E-2</v>
      </c>
      <c r="AD237">
        <f t="shared" si="26"/>
        <v>0.12226213704098474</v>
      </c>
      <c r="AG237">
        <v>7.7498999999999998E-2</v>
      </c>
      <c r="AH237">
        <f t="shared" si="28"/>
        <v>1.8768400392541705E-2</v>
      </c>
      <c r="AI237">
        <f t="shared" si="28"/>
        <v>0.11748378177177496</v>
      </c>
      <c r="AJ237">
        <f t="shared" si="28"/>
        <v>0.24728789217852409</v>
      </c>
      <c r="AK237">
        <f t="shared" si="28"/>
        <v>0.35605383639472665</v>
      </c>
      <c r="AL237">
        <f t="shared" si="28"/>
        <v>0.26357638493914232</v>
      </c>
      <c r="AM237">
        <f t="shared" si="28"/>
        <v>0.259070887414107</v>
      </c>
      <c r="AN237">
        <f t="shared" si="28"/>
        <v>0.49347342398022248</v>
      </c>
      <c r="AO237">
        <f t="shared" si="28"/>
        <v>0.54364698247890986</v>
      </c>
      <c r="AP237">
        <f t="shared" si="28"/>
        <v>0.64198282274971263</v>
      </c>
      <c r="AQ237">
        <f t="shared" si="27"/>
        <v>0.46610580252042655</v>
      </c>
      <c r="AR237">
        <f t="shared" si="27"/>
        <v>0.85305480040062964</v>
      </c>
      <c r="AS237">
        <f t="shared" si="27"/>
        <v>0.50971277399848824</v>
      </c>
    </row>
    <row r="238" spans="1:45" x14ac:dyDescent="0.15">
      <c r="A238">
        <v>7.7998999999999999E-2</v>
      </c>
      <c r="B238">
        <v>3.8344000000000003E-2</v>
      </c>
      <c r="C238">
        <v>3.1406000000000003E-2</v>
      </c>
      <c r="D238">
        <v>3.3543000000000003E-2</v>
      </c>
      <c r="E238">
        <v>7.5092999999999993E-2</v>
      </c>
      <c r="F238">
        <v>6.0211000000000001E-2</v>
      </c>
      <c r="G238">
        <v>7.7024999999999996E-2</v>
      </c>
      <c r="H238">
        <v>9.9628999999999995E-2</v>
      </c>
      <c r="I238">
        <v>0.121382</v>
      </c>
      <c r="J238">
        <v>9.8149E-2</v>
      </c>
      <c r="K238">
        <v>7.0163000000000003E-2</v>
      </c>
      <c r="L238">
        <v>0.108948</v>
      </c>
      <c r="M238">
        <v>9.0678999999999996E-2</v>
      </c>
      <c r="N238">
        <f t="shared" si="23"/>
        <v>7.5381000000000004E-2</v>
      </c>
      <c r="O238">
        <f t="shared" si="24"/>
        <v>4.5672729846114993E-4</v>
      </c>
      <c r="Q238">
        <v>2.6370000000000001E-2</v>
      </c>
      <c r="R238">
        <v>1.3042E-2</v>
      </c>
      <c r="S238">
        <v>1.1299999999999999E-2</v>
      </c>
      <c r="T238">
        <v>2.5697000000000001E-2</v>
      </c>
      <c r="U238">
        <v>2.2225999999999999E-2</v>
      </c>
      <c r="V238">
        <v>2.3643999999999998E-2</v>
      </c>
      <c r="W238">
        <v>2.6481999999999999E-2</v>
      </c>
      <c r="X238">
        <v>2.6353999999999999E-2</v>
      </c>
      <c r="Y238">
        <v>2.5923000000000002E-2</v>
      </c>
      <c r="Z238">
        <v>1.9816E-2</v>
      </c>
      <c r="AA238">
        <v>2.2797999999999999E-2</v>
      </c>
      <c r="AB238">
        <v>1.8835999999999999E-2</v>
      </c>
      <c r="AC238">
        <f t="shared" si="25"/>
        <v>2.3435752426968964E-2</v>
      </c>
      <c r="AD238">
        <f t="shared" si="26"/>
        <v>0.14199530412258349</v>
      </c>
      <c r="AG238">
        <v>7.7998999999999999E-2</v>
      </c>
      <c r="AH238">
        <f t="shared" si="28"/>
        <v>0.1881452404317959</v>
      </c>
      <c r="AI238">
        <f t="shared" si="28"/>
        <v>0.16699989365096246</v>
      </c>
      <c r="AJ238">
        <f t="shared" si="28"/>
        <v>0.18527949624392401</v>
      </c>
      <c r="AK238">
        <f t="shared" si="28"/>
        <v>0.41421479397650168</v>
      </c>
      <c r="AL238">
        <f t="shared" si="28"/>
        <v>0.34245819588215221</v>
      </c>
      <c r="AM238">
        <f t="shared" si="28"/>
        <v>0.45236976566629467</v>
      </c>
      <c r="AN238">
        <f t="shared" si="28"/>
        <v>0.6157540173053152</v>
      </c>
      <c r="AO238">
        <f t="shared" si="28"/>
        <v>0.78768332251784567</v>
      </c>
      <c r="AP238">
        <f t="shared" si="28"/>
        <v>0.66375194427537698</v>
      </c>
      <c r="AQ238">
        <f t="shared" si="27"/>
        <v>0.48582606287217839</v>
      </c>
      <c r="AR238">
        <f t="shared" si="27"/>
        <v>0.77942481041636869</v>
      </c>
      <c r="AS238">
        <f t="shared" si="27"/>
        <v>0.68540438397581249</v>
      </c>
    </row>
    <row r="239" spans="1:45" x14ac:dyDescent="0.15">
      <c r="A239">
        <v>7.8498999999999999E-2</v>
      </c>
      <c r="B239">
        <v>7.7799999999999996E-3</v>
      </c>
      <c r="C239">
        <v>1.6119000000000001E-2</v>
      </c>
      <c r="D239">
        <v>2.6839999999999999E-2</v>
      </c>
      <c r="E239">
        <v>5.9863E-2</v>
      </c>
      <c r="F239">
        <v>5.8351E-2</v>
      </c>
      <c r="G239">
        <v>4.3205E-2</v>
      </c>
      <c r="H239">
        <v>4.6280000000000002E-2</v>
      </c>
      <c r="I239">
        <v>4.5031000000000002E-2</v>
      </c>
      <c r="J239">
        <v>8.6084999999999995E-2</v>
      </c>
      <c r="K239">
        <v>9.9738999999999994E-2</v>
      </c>
      <c r="L239">
        <v>8.5206000000000004E-2</v>
      </c>
      <c r="M239">
        <v>8.0619999999999997E-2</v>
      </c>
      <c r="N239">
        <f t="shared" si="23"/>
        <v>5.4593250000000003E-2</v>
      </c>
      <c r="O239">
        <f t="shared" si="24"/>
        <v>3.307760256127429E-4</v>
      </c>
      <c r="Q239">
        <v>5.5129999999999997E-3</v>
      </c>
      <c r="R239">
        <v>9.5429999999999994E-3</v>
      </c>
      <c r="S239">
        <v>1.2801999999999999E-2</v>
      </c>
      <c r="T239">
        <v>2.3342999999999999E-2</v>
      </c>
      <c r="U239">
        <v>1.9186000000000002E-2</v>
      </c>
      <c r="V239">
        <v>1.6718E-2</v>
      </c>
      <c r="W239">
        <v>1.7781000000000002E-2</v>
      </c>
      <c r="X239">
        <v>1.7874000000000001E-2</v>
      </c>
      <c r="Y239">
        <v>2.5715999999999999E-2</v>
      </c>
      <c r="Z239">
        <v>2.2317E-2</v>
      </c>
      <c r="AA239">
        <v>2.0171000000000001E-2</v>
      </c>
      <c r="AB239">
        <v>1.8709E-2</v>
      </c>
      <c r="AC239">
        <f t="shared" si="25"/>
        <v>1.9140019699334404E-2</v>
      </c>
      <c r="AD239">
        <f t="shared" si="26"/>
        <v>0.11596781142779507</v>
      </c>
      <c r="AG239">
        <v>7.8498999999999999E-2</v>
      </c>
      <c r="AH239">
        <f t="shared" si="28"/>
        <v>3.817468105986261E-2</v>
      </c>
      <c r="AI239">
        <f t="shared" si="28"/>
        <v>8.5712006806338406E-2</v>
      </c>
      <c r="AJ239">
        <f t="shared" si="28"/>
        <v>0.14825452938577108</v>
      </c>
      <c r="AK239">
        <f t="shared" si="28"/>
        <v>0.33020574769705996</v>
      </c>
      <c r="AL239">
        <f t="shared" si="28"/>
        <v>0.33187919463087245</v>
      </c>
      <c r="AM239">
        <f t="shared" si="28"/>
        <v>0.25374405356198976</v>
      </c>
      <c r="AN239">
        <f t="shared" si="28"/>
        <v>0.28603213844252162</v>
      </c>
      <c r="AO239">
        <f t="shared" si="28"/>
        <v>0.29221933809214801</v>
      </c>
      <c r="AP239">
        <f t="shared" si="28"/>
        <v>0.58216676810712109</v>
      </c>
      <c r="AQ239">
        <f t="shared" si="27"/>
        <v>0.69061764298573602</v>
      </c>
      <c r="AR239">
        <f t="shared" si="27"/>
        <v>0.60957218486192599</v>
      </c>
      <c r="AS239">
        <f t="shared" si="27"/>
        <v>0.60937263794406649</v>
      </c>
    </row>
    <row r="240" spans="1:45" x14ac:dyDescent="0.15">
      <c r="A240">
        <v>7.8999E-2</v>
      </c>
      <c r="B240">
        <v>9.3530000000000002E-3</v>
      </c>
      <c r="C240">
        <v>2.4551E-2</v>
      </c>
      <c r="D240">
        <v>3.8378000000000002E-2</v>
      </c>
      <c r="E240">
        <v>4.1084000000000002E-2</v>
      </c>
      <c r="F240">
        <v>6.1587000000000003E-2</v>
      </c>
      <c r="G240">
        <v>3.7283999999999998E-2</v>
      </c>
      <c r="H240">
        <v>7.9438999999999996E-2</v>
      </c>
      <c r="I240">
        <v>9.7788E-2</v>
      </c>
      <c r="J240">
        <v>7.6328999999999994E-2</v>
      </c>
      <c r="K240">
        <v>6.6635E-2</v>
      </c>
      <c r="L240">
        <v>6.6841999999999999E-2</v>
      </c>
      <c r="M240">
        <v>5.8416999999999997E-2</v>
      </c>
      <c r="N240">
        <f t="shared" si="23"/>
        <v>5.4807249999999995E-2</v>
      </c>
      <c r="O240">
        <f t="shared" si="24"/>
        <v>3.3207263406673904E-4</v>
      </c>
      <c r="Q240">
        <v>6.7749999999999998E-3</v>
      </c>
      <c r="R240">
        <v>1.1112E-2</v>
      </c>
      <c r="S240">
        <v>1.4501999999999999E-2</v>
      </c>
      <c r="T240">
        <v>1.8877000000000001E-2</v>
      </c>
      <c r="U240">
        <v>2.2870999999999999E-2</v>
      </c>
      <c r="V240">
        <v>1.5409000000000001E-2</v>
      </c>
      <c r="W240">
        <v>2.3264E-2</v>
      </c>
      <c r="X240">
        <v>2.4146999999999998E-2</v>
      </c>
      <c r="Y240">
        <v>2.3422999999999999E-2</v>
      </c>
      <c r="Z240">
        <v>1.7694000000000001E-2</v>
      </c>
      <c r="AA240">
        <v>1.9539999999999998E-2</v>
      </c>
      <c r="AB240">
        <v>1.44E-2</v>
      </c>
      <c r="AC240">
        <f t="shared" si="25"/>
        <v>1.9239456838864903E-2</v>
      </c>
      <c r="AD240">
        <f t="shared" si="26"/>
        <v>0.11657029291042349</v>
      </c>
      <c r="AG240">
        <v>7.8999E-2</v>
      </c>
      <c r="AH240">
        <f t="shared" si="28"/>
        <v>4.589303238469087E-2</v>
      </c>
      <c r="AI240">
        <f t="shared" si="28"/>
        <v>0.13054876103371263</v>
      </c>
      <c r="AJ240">
        <f t="shared" si="28"/>
        <v>0.21198630136986302</v>
      </c>
      <c r="AK240">
        <f t="shared" si="28"/>
        <v>0.22662033206464779</v>
      </c>
      <c r="AL240">
        <f t="shared" si="28"/>
        <v>0.35028438175406668</v>
      </c>
      <c r="AM240">
        <f t="shared" si="28"/>
        <v>0.21896987138074819</v>
      </c>
      <c r="AN240">
        <f t="shared" si="28"/>
        <v>0.49097033374536464</v>
      </c>
      <c r="AO240">
        <f t="shared" si="28"/>
        <v>0.63457495133030506</v>
      </c>
      <c r="AP240">
        <f t="shared" si="28"/>
        <v>0.51618989653073644</v>
      </c>
      <c r="AQ240">
        <f t="shared" si="27"/>
        <v>0.46139731339149703</v>
      </c>
      <c r="AR240">
        <f t="shared" si="27"/>
        <v>0.47819430533695811</v>
      </c>
      <c r="AS240">
        <f t="shared" si="27"/>
        <v>0.44154950869236581</v>
      </c>
    </row>
    <row r="241" spans="1:45" x14ac:dyDescent="0.15">
      <c r="A241">
        <v>7.9499E-2</v>
      </c>
      <c r="B241">
        <v>2.1725000000000001E-2</v>
      </c>
      <c r="C241">
        <v>9.606E-3</v>
      </c>
      <c r="D241">
        <v>6.2314000000000001E-2</v>
      </c>
      <c r="E241">
        <v>7.1833999999999995E-2</v>
      </c>
      <c r="F241">
        <v>7.0217000000000002E-2</v>
      </c>
      <c r="G241">
        <v>7.5427999999999995E-2</v>
      </c>
      <c r="H241">
        <v>0.113428</v>
      </c>
      <c r="I241">
        <v>5.3054999999999998E-2</v>
      </c>
      <c r="J241">
        <v>3.5563999999999998E-2</v>
      </c>
      <c r="K241">
        <v>5.6036999999999997E-2</v>
      </c>
      <c r="L241">
        <v>8.0057000000000003E-2</v>
      </c>
      <c r="M241">
        <v>0.14568300000000001</v>
      </c>
      <c r="N241">
        <f t="shared" si="23"/>
        <v>6.6245666666666661E-2</v>
      </c>
      <c r="O241">
        <f t="shared" si="24"/>
        <v>4.0137706280660265E-4</v>
      </c>
      <c r="Q241">
        <v>1.1544E-2</v>
      </c>
      <c r="R241">
        <v>6.8300000000000001E-3</v>
      </c>
      <c r="S241">
        <v>1.6659E-2</v>
      </c>
      <c r="T241">
        <v>2.4233000000000001E-2</v>
      </c>
      <c r="U241">
        <v>2.2714000000000002E-2</v>
      </c>
      <c r="V241">
        <v>2.3821999999999999E-2</v>
      </c>
      <c r="W241">
        <v>2.8801E-2</v>
      </c>
      <c r="X241">
        <v>1.8294000000000001E-2</v>
      </c>
      <c r="Y241">
        <v>1.6249E-2</v>
      </c>
      <c r="Z241">
        <v>1.6525999999999999E-2</v>
      </c>
      <c r="AA241">
        <v>2.0025999999999999E-2</v>
      </c>
      <c r="AB241">
        <v>2.4424999999999999E-2</v>
      </c>
      <c r="AC241">
        <f t="shared" si="25"/>
        <v>2.094801986953768E-2</v>
      </c>
      <c r="AD241">
        <f t="shared" si="26"/>
        <v>0.12692233634956651</v>
      </c>
      <c r="AG241">
        <v>7.9499E-2</v>
      </c>
      <c r="AH241">
        <f t="shared" si="28"/>
        <v>0.10659960745829244</v>
      </c>
      <c r="AI241">
        <f t="shared" si="28"/>
        <v>5.1079442731043284E-2</v>
      </c>
      <c r="AJ241">
        <f t="shared" si="28"/>
        <v>0.34420017675651787</v>
      </c>
      <c r="AK241">
        <f t="shared" si="28"/>
        <v>0.39623807159799213</v>
      </c>
      <c r="AL241">
        <f t="shared" si="28"/>
        <v>0.39936867250597202</v>
      </c>
      <c r="AM241">
        <f t="shared" si="28"/>
        <v>0.44299054442943558</v>
      </c>
      <c r="AN241">
        <f t="shared" si="28"/>
        <v>0.70103831891223733</v>
      </c>
      <c r="AO241">
        <f t="shared" si="28"/>
        <v>0.34428942245295263</v>
      </c>
      <c r="AP241">
        <f t="shared" si="28"/>
        <v>0.24050855481165886</v>
      </c>
      <c r="AQ241">
        <f t="shared" si="27"/>
        <v>0.38801412546738678</v>
      </c>
      <c r="AR241">
        <f t="shared" si="27"/>
        <v>0.57273572757189872</v>
      </c>
      <c r="AS241">
        <f t="shared" si="27"/>
        <v>1.1011564625850341</v>
      </c>
    </row>
    <row r="242" spans="1:45" x14ac:dyDescent="0.15">
      <c r="A242">
        <v>7.9999000000000001E-2</v>
      </c>
      <c r="B242">
        <v>6.5129999999999997E-3</v>
      </c>
      <c r="C242">
        <v>2.2440000000000002E-2</v>
      </c>
      <c r="D242">
        <v>5.9878000000000001E-2</v>
      </c>
      <c r="E242">
        <v>1.3157E-2</v>
      </c>
      <c r="F242">
        <v>7.0891999999999997E-2</v>
      </c>
      <c r="G242">
        <v>6.5997E-2</v>
      </c>
      <c r="H242">
        <v>7.8295000000000003E-2</v>
      </c>
      <c r="I242">
        <v>9.1353000000000004E-2</v>
      </c>
      <c r="J242">
        <v>4.6309000000000003E-2</v>
      </c>
      <c r="K242">
        <v>7.4270000000000003E-2</v>
      </c>
      <c r="L242">
        <v>7.7959000000000001E-2</v>
      </c>
      <c r="M242">
        <v>0.105117</v>
      </c>
      <c r="N242">
        <f t="shared" si="23"/>
        <v>5.9348333333333336E-2</v>
      </c>
      <c r="O242">
        <f t="shared" si="24"/>
        <v>3.5958668565693141E-4</v>
      </c>
      <c r="Q242">
        <v>6.5189999999999996E-3</v>
      </c>
      <c r="R242">
        <v>1.1651999999999999E-2</v>
      </c>
      <c r="S242">
        <v>1.6858000000000001E-2</v>
      </c>
      <c r="T242">
        <v>9.3229999999999997E-3</v>
      </c>
      <c r="U242">
        <v>2.1673999999999999E-2</v>
      </c>
      <c r="V242">
        <v>2.2513999999999999E-2</v>
      </c>
      <c r="W242">
        <v>2.5316000000000002E-2</v>
      </c>
      <c r="X242">
        <v>2.3224000000000002E-2</v>
      </c>
      <c r="Y242">
        <v>1.7639999999999999E-2</v>
      </c>
      <c r="Z242">
        <v>2.0587000000000001E-2</v>
      </c>
      <c r="AA242">
        <v>1.9959000000000001E-2</v>
      </c>
      <c r="AB242">
        <v>2.0545000000000001E-2</v>
      </c>
      <c r="AC242">
        <f t="shared" si="25"/>
        <v>1.9683233143973071E-2</v>
      </c>
      <c r="AD242">
        <f t="shared" si="26"/>
        <v>0.11925909718938134</v>
      </c>
      <c r="AG242">
        <v>7.9999000000000001E-2</v>
      </c>
      <c r="AH242">
        <f t="shared" si="28"/>
        <v>3.1957801766437678E-2</v>
      </c>
      <c r="AI242">
        <f t="shared" si="28"/>
        <v>0.11932362012123791</v>
      </c>
      <c r="AJ242">
        <f t="shared" si="28"/>
        <v>0.33074458683163943</v>
      </c>
      <c r="AK242">
        <f t="shared" si="28"/>
        <v>7.2574328424071924E-2</v>
      </c>
      <c r="AL242">
        <f t="shared" si="28"/>
        <v>0.40320782618587186</v>
      </c>
      <c r="AM242">
        <f t="shared" si="28"/>
        <v>0.38760204381276797</v>
      </c>
      <c r="AN242">
        <f t="shared" si="28"/>
        <v>0.48389987639060572</v>
      </c>
      <c r="AO242">
        <f t="shared" si="28"/>
        <v>0.59281635301752111</v>
      </c>
      <c r="AP242">
        <f t="shared" si="28"/>
        <v>0.31317373368499357</v>
      </c>
      <c r="AQ242">
        <f t="shared" si="27"/>
        <v>0.51426395236116884</v>
      </c>
      <c r="AR242">
        <f t="shared" si="27"/>
        <v>0.55772642724281019</v>
      </c>
      <c r="AS242">
        <f t="shared" si="27"/>
        <v>0.79453514739229025</v>
      </c>
    </row>
    <row r="243" spans="1:45" x14ac:dyDescent="0.15">
      <c r="A243">
        <v>8.0499000000000001E-2</v>
      </c>
      <c r="B243">
        <v>2.0566999999999998E-2</v>
      </c>
      <c r="C243">
        <v>1.618E-2</v>
      </c>
      <c r="D243">
        <v>4.1270000000000001E-2</v>
      </c>
      <c r="E243">
        <v>5.1045E-2</v>
      </c>
      <c r="F243">
        <v>6.7200999999999997E-2</v>
      </c>
      <c r="G243">
        <v>5.8237999999999998E-2</v>
      </c>
      <c r="H243">
        <v>4.6323000000000003E-2</v>
      </c>
      <c r="I243">
        <v>4.1710000000000002E-3</v>
      </c>
      <c r="J243">
        <v>4.8092999999999997E-2</v>
      </c>
      <c r="K243">
        <v>4.9787999999999999E-2</v>
      </c>
      <c r="L243">
        <v>8.2303000000000001E-2</v>
      </c>
      <c r="M243">
        <v>9.0520000000000003E-2</v>
      </c>
      <c r="N243">
        <f t="shared" si="23"/>
        <v>4.7974916666666673E-2</v>
      </c>
      <c r="O243">
        <f t="shared" si="24"/>
        <v>2.9067608658767417E-4</v>
      </c>
      <c r="Q243">
        <v>1.1303000000000001E-2</v>
      </c>
      <c r="R243">
        <v>9.6329999999999992E-3</v>
      </c>
      <c r="S243">
        <v>1.4751999999999999E-2</v>
      </c>
      <c r="T243">
        <v>2.1139000000000002E-2</v>
      </c>
      <c r="U243">
        <v>2.2091E-2</v>
      </c>
      <c r="V243">
        <v>1.967E-2</v>
      </c>
      <c r="W243">
        <v>1.7793E-2</v>
      </c>
      <c r="X243">
        <v>4.1749999999999999E-3</v>
      </c>
      <c r="Y243">
        <v>1.8339000000000001E-2</v>
      </c>
      <c r="Z243">
        <v>1.5559E-2</v>
      </c>
      <c r="AA243">
        <v>1.9973999999999999E-2</v>
      </c>
      <c r="AB243">
        <v>1.8755999999999998E-2</v>
      </c>
      <c r="AC243">
        <f t="shared" si="25"/>
        <v>1.7640664778238425E-2</v>
      </c>
      <c r="AD243">
        <f t="shared" si="26"/>
        <v>0.10688334278646752</v>
      </c>
      <c r="AG243">
        <v>8.0499000000000001E-2</v>
      </c>
      <c r="AH243">
        <f t="shared" si="28"/>
        <v>0.10091756624141314</v>
      </c>
      <c r="AI243">
        <f t="shared" si="28"/>
        <v>8.6036371370839096E-2</v>
      </c>
      <c r="AJ243">
        <f t="shared" si="28"/>
        <v>0.227960671674768</v>
      </c>
      <c r="AK243">
        <f t="shared" si="28"/>
        <v>0.28156544762535163</v>
      </c>
      <c r="AL243">
        <f t="shared" si="28"/>
        <v>0.38221476510067109</v>
      </c>
      <c r="AM243">
        <f t="shared" si="28"/>
        <v>0.34203324132260526</v>
      </c>
      <c r="AN243">
        <f t="shared" si="28"/>
        <v>0.2862978986402967</v>
      </c>
      <c r="AO243">
        <f t="shared" si="28"/>
        <v>2.7066839714471127E-2</v>
      </c>
      <c r="AP243">
        <f t="shared" si="28"/>
        <v>0.3252383850679651</v>
      </c>
      <c r="AQ243">
        <f t="shared" si="27"/>
        <v>0.34474449522226841</v>
      </c>
      <c r="AR243">
        <f t="shared" si="27"/>
        <v>0.5888038345972243</v>
      </c>
      <c r="AS243">
        <f t="shared" si="27"/>
        <v>0.68420256991685569</v>
      </c>
    </row>
    <row r="244" spans="1:45" x14ac:dyDescent="0.15">
      <c r="A244">
        <v>8.0999000000000002E-2</v>
      </c>
      <c r="B244">
        <v>5.6112000000000002E-2</v>
      </c>
      <c r="C244">
        <v>4.1500000000000002E-2</v>
      </c>
      <c r="D244">
        <v>9.0349999999999996E-3</v>
      </c>
      <c r="E244">
        <v>8.3079999999999994E-3</v>
      </c>
      <c r="F244">
        <v>4.7078000000000002E-2</v>
      </c>
      <c r="G244">
        <v>4.9667999999999997E-2</v>
      </c>
      <c r="H244">
        <v>6.8790000000000004E-2</v>
      </c>
      <c r="I244">
        <v>6.4034999999999995E-2</v>
      </c>
      <c r="J244">
        <v>7.8861000000000001E-2</v>
      </c>
      <c r="K244">
        <v>9.2826000000000006E-2</v>
      </c>
      <c r="L244">
        <v>0.104597</v>
      </c>
      <c r="M244">
        <v>8.0352999999999994E-2</v>
      </c>
      <c r="N244">
        <f t="shared" si="23"/>
        <v>5.843025000000001E-2</v>
      </c>
      <c r="O244">
        <f t="shared" si="24"/>
        <v>3.5402409401453431E-4</v>
      </c>
      <c r="Q244">
        <v>3.1304999999999999E-2</v>
      </c>
      <c r="R244">
        <v>1.6518999999999999E-2</v>
      </c>
      <c r="S244">
        <v>5.2769999999999996E-3</v>
      </c>
      <c r="T244">
        <v>8.3160000000000005E-3</v>
      </c>
      <c r="U244">
        <v>1.8211999999999999E-2</v>
      </c>
      <c r="V244">
        <v>1.8338E-2</v>
      </c>
      <c r="W244">
        <v>2.2289E-2</v>
      </c>
      <c r="X244">
        <v>1.8984000000000001E-2</v>
      </c>
      <c r="Y244">
        <v>2.5912000000000001E-2</v>
      </c>
      <c r="Z244">
        <v>2.4109999999999999E-2</v>
      </c>
      <c r="AA244">
        <v>2.3720999999999999E-2</v>
      </c>
      <c r="AB244">
        <v>1.9351E-2</v>
      </c>
      <c r="AC244">
        <f t="shared" si="25"/>
        <v>2.1458003003753424E-2</v>
      </c>
      <c r="AD244">
        <f t="shared" si="26"/>
        <v>0.13001228238249268</v>
      </c>
      <c r="AG244">
        <v>8.0999000000000002E-2</v>
      </c>
      <c r="AH244">
        <f t="shared" si="28"/>
        <v>0.27532875368007853</v>
      </c>
      <c r="AI244">
        <f t="shared" si="28"/>
        <v>0.22067425289801129</v>
      </c>
      <c r="AJ244">
        <f t="shared" si="28"/>
        <v>4.990609809986743E-2</v>
      </c>
      <c r="AK244">
        <f t="shared" si="28"/>
        <v>4.5827127806277228E-2</v>
      </c>
      <c r="AL244">
        <f t="shared" si="28"/>
        <v>0.26776248435900352</v>
      </c>
      <c r="AM244">
        <f t="shared" si="28"/>
        <v>0.29170141539907202</v>
      </c>
      <c r="AN244">
        <f t="shared" si="28"/>
        <v>0.42515451174289248</v>
      </c>
      <c r="AO244">
        <f t="shared" si="28"/>
        <v>0.41554185593770276</v>
      </c>
      <c r="AP244">
        <f t="shared" si="28"/>
        <v>0.53331304524244272</v>
      </c>
      <c r="AQ244">
        <f t="shared" si="27"/>
        <v>0.64275031159119245</v>
      </c>
      <c r="AR244">
        <f t="shared" si="27"/>
        <v>0.74829732436686225</v>
      </c>
      <c r="AS244">
        <f t="shared" si="27"/>
        <v>0.60735449735449731</v>
      </c>
    </row>
    <row r="245" spans="1:45" x14ac:dyDescent="0.15">
      <c r="A245">
        <v>8.1499000000000002E-2</v>
      </c>
      <c r="B245">
        <v>1.0583E-2</v>
      </c>
      <c r="C245">
        <v>8.8459999999999997E-3</v>
      </c>
      <c r="D245">
        <v>2.6931E-2</v>
      </c>
      <c r="E245">
        <v>2.9281000000000001E-2</v>
      </c>
      <c r="F245">
        <v>5.3499999999999999E-2</v>
      </c>
      <c r="G245">
        <v>9.4536999999999996E-2</v>
      </c>
      <c r="H245">
        <v>4.5256999999999999E-2</v>
      </c>
      <c r="I245">
        <v>8.2888000000000003E-2</v>
      </c>
      <c r="J245">
        <v>3.2072999999999997E-2</v>
      </c>
      <c r="K245">
        <v>0.107844</v>
      </c>
      <c r="L245">
        <v>0.10120800000000001</v>
      </c>
      <c r="M245">
        <v>8.6793999999999996E-2</v>
      </c>
      <c r="N245">
        <f t="shared" si="23"/>
        <v>5.664516666666667E-2</v>
      </c>
      <c r="O245">
        <f t="shared" si="24"/>
        <v>3.4320842045804974E-4</v>
      </c>
      <c r="Q245">
        <v>7.7450000000000001E-3</v>
      </c>
      <c r="R245">
        <v>6.339E-3</v>
      </c>
      <c r="S245">
        <v>1.1183999999999999E-2</v>
      </c>
      <c r="T245">
        <v>1.4758E-2</v>
      </c>
      <c r="U245">
        <v>2.0625999999999999E-2</v>
      </c>
      <c r="V245">
        <v>2.6904999999999998E-2</v>
      </c>
      <c r="W245">
        <v>1.7186E-2</v>
      </c>
      <c r="X245">
        <v>2.3473000000000001E-2</v>
      </c>
      <c r="Y245">
        <v>1.4419E-2</v>
      </c>
      <c r="Z245">
        <v>2.5312000000000001E-2</v>
      </c>
      <c r="AA245">
        <v>2.2512999999999998E-2</v>
      </c>
      <c r="AB245">
        <v>1.9621E-2</v>
      </c>
      <c r="AC245">
        <f t="shared" si="25"/>
        <v>1.9491544336874993E-2</v>
      </c>
      <c r="AD245">
        <f t="shared" si="26"/>
        <v>0.11809767041012144</v>
      </c>
      <c r="AG245">
        <v>8.1499000000000002E-2</v>
      </c>
      <c r="AH245">
        <f t="shared" si="28"/>
        <v>5.1928361138370953E-2</v>
      </c>
      <c r="AI245">
        <f t="shared" si="28"/>
        <v>4.703817930447729E-2</v>
      </c>
      <c r="AJ245">
        <f t="shared" si="28"/>
        <v>0.14875718073353955</v>
      </c>
      <c r="AK245">
        <f t="shared" si="28"/>
        <v>0.16151470020409289</v>
      </c>
      <c r="AL245">
        <f t="shared" si="28"/>
        <v>0.30428847685132521</v>
      </c>
      <c r="AM245">
        <f t="shared" si="28"/>
        <v>0.55521818288600455</v>
      </c>
      <c r="AN245">
        <f t="shared" si="28"/>
        <v>0.27970951792336218</v>
      </c>
      <c r="AO245">
        <f t="shared" si="28"/>
        <v>0.53788449059052568</v>
      </c>
      <c r="AP245">
        <f t="shared" si="28"/>
        <v>0.21689997971190908</v>
      </c>
      <c r="AQ245">
        <f t="shared" si="27"/>
        <v>0.74673867885334444</v>
      </c>
      <c r="AR245">
        <f t="shared" si="27"/>
        <v>0.72405208184289604</v>
      </c>
      <c r="AS245">
        <f t="shared" si="27"/>
        <v>0.65603930461073312</v>
      </c>
    </row>
    <row r="246" spans="1:45" x14ac:dyDescent="0.15">
      <c r="A246">
        <v>8.1999000000000002E-2</v>
      </c>
      <c r="B246">
        <v>4.3388000000000003E-2</v>
      </c>
      <c r="C246">
        <v>2.7921999999999999E-2</v>
      </c>
      <c r="D246">
        <v>3.8219999999999997E-2</v>
      </c>
      <c r="E246">
        <v>7.0652000000000006E-2</v>
      </c>
      <c r="F246">
        <v>6.2973000000000001E-2</v>
      </c>
      <c r="G246">
        <v>5.6466000000000002E-2</v>
      </c>
      <c r="H246">
        <v>8.5567000000000004E-2</v>
      </c>
      <c r="I246">
        <v>5.6064999999999997E-2</v>
      </c>
      <c r="J246">
        <v>5.6072999999999998E-2</v>
      </c>
      <c r="K246">
        <v>7.0093000000000003E-2</v>
      </c>
      <c r="L246">
        <v>6.5004000000000006E-2</v>
      </c>
      <c r="M246">
        <v>7.3177000000000006E-2</v>
      </c>
      <c r="N246">
        <f t="shared" si="23"/>
        <v>5.8799999999999998E-2</v>
      </c>
      <c r="O246">
        <f t="shared" si="24"/>
        <v>3.5626437894848323E-4</v>
      </c>
      <c r="Q246">
        <v>3.5698000000000001E-2</v>
      </c>
      <c r="R246">
        <v>1.2763E-2</v>
      </c>
      <c r="S246">
        <v>1.3948E-2</v>
      </c>
      <c r="T246">
        <v>2.5083999999999999E-2</v>
      </c>
      <c r="U246">
        <v>2.2963000000000001E-2</v>
      </c>
      <c r="V246">
        <v>2.1815999999999999E-2</v>
      </c>
      <c r="W246">
        <v>2.5218000000000001E-2</v>
      </c>
      <c r="X246">
        <v>1.7298999999999998E-2</v>
      </c>
      <c r="Y246">
        <v>2.1686E-2</v>
      </c>
      <c r="Z246">
        <v>1.9089999999999999E-2</v>
      </c>
      <c r="AA246">
        <v>1.7575E-2</v>
      </c>
      <c r="AB246">
        <v>1.6997999999999999E-2</v>
      </c>
      <c r="AC246">
        <f t="shared" si="25"/>
        <v>2.2627333848487519E-2</v>
      </c>
      <c r="AD246">
        <f t="shared" si="26"/>
        <v>0.13709716218037207</v>
      </c>
      <c r="AG246">
        <v>8.1999000000000002E-2</v>
      </c>
      <c r="AH246">
        <f t="shared" si="28"/>
        <v>0.21289499509322865</v>
      </c>
      <c r="AI246">
        <f t="shared" si="28"/>
        <v>0.14847389131128363</v>
      </c>
      <c r="AJ246">
        <f t="shared" si="28"/>
        <v>0.21111356606274853</v>
      </c>
      <c r="AK246">
        <f t="shared" si="28"/>
        <v>0.38971813117105192</v>
      </c>
      <c r="AL246">
        <f t="shared" si="28"/>
        <v>0.35816744397679445</v>
      </c>
      <c r="AM246">
        <f t="shared" si="28"/>
        <v>0.33162624067657248</v>
      </c>
      <c r="AN246">
        <f t="shared" si="28"/>
        <v>0.52884425216316444</v>
      </c>
      <c r="AO246">
        <f t="shared" si="28"/>
        <v>0.36382219338092148</v>
      </c>
      <c r="AP246">
        <f t="shared" si="28"/>
        <v>0.37920470683708662</v>
      </c>
      <c r="AQ246">
        <f t="shared" si="27"/>
        <v>0.48534136546184742</v>
      </c>
      <c r="AR246">
        <f t="shared" si="27"/>
        <v>0.46504507082558316</v>
      </c>
      <c r="AS246">
        <f t="shared" si="27"/>
        <v>0.55311413454270597</v>
      </c>
    </row>
    <row r="247" spans="1:45" x14ac:dyDescent="0.15">
      <c r="A247">
        <v>8.2499000000000003E-2</v>
      </c>
      <c r="B247">
        <v>1.7974E-2</v>
      </c>
      <c r="C247">
        <v>1.0304000000000001E-2</v>
      </c>
      <c r="D247">
        <v>2.9062999999999999E-2</v>
      </c>
      <c r="E247">
        <v>2.53E-2</v>
      </c>
      <c r="F247">
        <v>6.7262000000000002E-2</v>
      </c>
      <c r="G247">
        <v>0.111207</v>
      </c>
      <c r="H247">
        <v>5.8729999999999997E-2</v>
      </c>
      <c r="I247">
        <v>5.8439999999999999E-2</v>
      </c>
      <c r="J247">
        <v>9.5918000000000003E-2</v>
      </c>
      <c r="K247">
        <v>5.9926E-2</v>
      </c>
      <c r="L247">
        <v>7.5586E-2</v>
      </c>
      <c r="M247">
        <v>8.2772999999999999E-2</v>
      </c>
      <c r="N247">
        <f t="shared" si="23"/>
        <v>5.770691666666667E-2</v>
      </c>
      <c r="O247">
        <f t="shared" si="24"/>
        <v>3.4964147665445368E-4</v>
      </c>
      <c r="Q247">
        <v>9.0030000000000006E-3</v>
      </c>
      <c r="R247">
        <v>7.3029999999999996E-3</v>
      </c>
      <c r="S247">
        <v>1.0446E-2</v>
      </c>
      <c r="T247">
        <v>1.5034E-2</v>
      </c>
      <c r="U247">
        <v>2.2914E-2</v>
      </c>
      <c r="V247">
        <v>2.7841999999999999E-2</v>
      </c>
      <c r="W247">
        <v>2.1027000000000001E-2</v>
      </c>
      <c r="X247">
        <v>1.9928999999999999E-2</v>
      </c>
      <c r="Y247">
        <v>2.7098000000000001E-2</v>
      </c>
      <c r="Z247">
        <v>1.7592E-2</v>
      </c>
      <c r="AA247">
        <v>1.9175000000000001E-2</v>
      </c>
      <c r="AB247">
        <v>1.7741E-2</v>
      </c>
      <c r="AC247">
        <f t="shared" si="25"/>
        <v>1.9852317918250071E-2</v>
      </c>
      <c r="AD247">
        <f t="shared" si="26"/>
        <v>0.12028356798547714</v>
      </c>
      <c r="AG247">
        <v>8.2499000000000003E-2</v>
      </c>
      <c r="AH247">
        <f t="shared" si="28"/>
        <v>8.819430814524043E-2</v>
      </c>
      <c r="AI247">
        <f t="shared" si="28"/>
        <v>5.4791024141231527E-2</v>
      </c>
      <c r="AJ247">
        <f t="shared" si="28"/>
        <v>0.16053358373840035</v>
      </c>
      <c r="AK247">
        <f t="shared" si="28"/>
        <v>0.13955540846158088</v>
      </c>
      <c r="AL247">
        <f t="shared" si="28"/>
        <v>0.38256171084063245</v>
      </c>
      <c r="AM247">
        <f t="shared" si="28"/>
        <v>0.65312151289129028</v>
      </c>
      <c r="AN247">
        <f t="shared" si="28"/>
        <v>0.36297898640296661</v>
      </c>
      <c r="AO247">
        <f t="shared" si="28"/>
        <v>0.37923426346528233</v>
      </c>
      <c r="AP247">
        <f t="shared" si="28"/>
        <v>0.64866436734969912</v>
      </c>
      <c r="AQ247">
        <f t="shared" si="27"/>
        <v>0.4149425287356322</v>
      </c>
      <c r="AR247">
        <f t="shared" si="27"/>
        <v>0.54074974960652455</v>
      </c>
      <c r="AS247">
        <f t="shared" si="27"/>
        <v>0.62564625850340139</v>
      </c>
    </row>
    <row r="248" spans="1:45" x14ac:dyDescent="0.15">
      <c r="A248">
        <v>8.2999000000000003E-2</v>
      </c>
      <c r="B248">
        <v>0</v>
      </c>
      <c r="C248">
        <v>1.2668E-2</v>
      </c>
      <c r="D248">
        <v>1.9089999999999999E-2</v>
      </c>
      <c r="E248">
        <v>2.3629000000000001E-2</v>
      </c>
      <c r="F248">
        <v>5.3251E-2</v>
      </c>
      <c r="G248">
        <v>4.6004999999999997E-2</v>
      </c>
      <c r="H248">
        <v>7.0957000000000006E-2</v>
      </c>
      <c r="I248">
        <v>4.6838999999999999E-2</v>
      </c>
      <c r="J248">
        <v>0.100621</v>
      </c>
      <c r="K248">
        <v>6.1105E-2</v>
      </c>
      <c r="L248">
        <v>4.4199000000000002E-2</v>
      </c>
      <c r="M248">
        <v>9.7141000000000005E-2</v>
      </c>
      <c r="N248">
        <f t="shared" si="23"/>
        <v>4.7958750000000001E-2</v>
      </c>
      <c r="O248">
        <f t="shared" si="24"/>
        <v>2.9057813407985664E-4</v>
      </c>
      <c r="Q248">
        <v>0</v>
      </c>
      <c r="R248">
        <v>8.9709999999999998E-3</v>
      </c>
      <c r="S248">
        <v>9.7710000000000002E-3</v>
      </c>
      <c r="T248">
        <v>1.3949E-2</v>
      </c>
      <c r="U248">
        <v>2.0580000000000001E-2</v>
      </c>
      <c r="V248">
        <v>2.2008E-2</v>
      </c>
      <c r="W248">
        <v>2.3358E-2</v>
      </c>
      <c r="X248">
        <v>1.8536E-2</v>
      </c>
      <c r="Y248">
        <v>2.7387999999999999E-2</v>
      </c>
      <c r="Z248">
        <v>1.8131000000000001E-2</v>
      </c>
      <c r="AA248">
        <v>1.3533E-2</v>
      </c>
      <c r="AB248">
        <v>2.0212999999999998E-2</v>
      </c>
      <c r="AC248">
        <f t="shared" si="25"/>
        <v>1.867944171347936E-2</v>
      </c>
      <c r="AD248">
        <f t="shared" si="26"/>
        <v>0.11317720714156809</v>
      </c>
      <c r="AG248">
        <v>8.2999000000000003E-2</v>
      </c>
      <c r="AH248">
        <f t="shared" si="28"/>
        <v>0</v>
      </c>
      <c r="AI248">
        <f t="shared" si="28"/>
        <v>6.7361480378602567E-2</v>
      </c>
      <c r="AJ248">
        <f t="shared" si="28"/>
        <v>0.1054463102076889</v>
      </c>
      <c r="AK248">
        <f t="shared" si="28"/>
        <v>0.13033813227425672</v>
      </c>
      <c r="AL248">
        <f t="shared" si="28"/>
        <v>0.30287225571607324</v>
      </c>
      <c r="AM248">
        <f t="shared" si="28"/>
        <v>0.27018852410876842</v>
      </c>
      <c r="AN248">
        <f t="shared" si="28"/>
        <v>0.4385475896168109</v>
      </c>
      <c r="AO248">
        <f t="shared" si="28"/>
        <v>0.30395197923426348</v>
      </c>
      <c r="AP248">
        <f t="shared" si="28"/>
        <v>0.68046933116927033</v>
      </c>
      <c r="AQ248">
        <f t="shared" si="27"/>
        <v>0.4231062179753497</v>
      </c>
      <c r="AR248">
        <f t="shared" si="27"/>
        <v>0.31620403491200461</v>
      </c>
      <c r="AS248">
        <f t="shared" si="27"/>
        <v>0.73424792139077855</v>
      </c>
    </row>
    <row r="249" spans="1:45" x14ac:dyDescent="0.15">
      <c r="A249">
        <v>8.3499000000000004E-2</v>
      </c>
      <c r="B249">
        <v>1.6333E-2</v>
      </c>
      <c r="C249">
        <v>3.7460000000000002E-3</v>
      </c>
      <c r="D249">
        <v>2.9732000000000001E-2</v>
      </c>
      <c r="E249">
        <v>2.3068000000000002E-2</v>
      </c>
      <c r="F249">
        <v>6.5695000000000003E-2</v>
      </c>
      <c r="G249">
        <v>5.7015999999999997E-2</v>
      </c>
      <c r="H249">
        <v>7.9700999999999994E-2</v>
      </c>
      <c r="I249">
        <v>5.8528999999999998E-2</v>
      </c>
      <c r="J249">
        <v>7.1976999999999999E-2</v>
      </c>
      <c r="K249">
        <v>5.04E-2</v>
      </c>
      <c r="L249">
        <v>0.118786</v>
      </c>
      <c r="M249">
        <v>8.9473999999999998E-2</v>
      </c>
      <c r="N249">
        <f t="shared" si="23"/>
        <v>5.5371416666666673E-2</v>
      </c>
      <c r="O249">
        <f t="shared" si="24"/>
        <v>3.3549087364366829E-4</v>
      </c>
      <c r="Q249">
        <v>1.0182E-2</v>
      </c>
      <c r="R249">
        <v>3.7499999999999999E-3</v>
      </c>
      <c r="S249">
        <v>1.1821E-2</v>
      </c>
      <c r="T249">
        <v>1.3610000000000001E-2</v>
      </c>
      <c r="U249">
        <v>2.2675000000000001E-2</v>
      </c>
      <c r="V249">
        <v>2.1007999999999999E-2</v>
      </c>
      <c r="W249">
        <v>2.4305E-2</v>
      </c>
      <c r="X249">
        <v>1.8015E-2</v>
      </c>
      <c r="Y249">
        <v>2.4442999999999999E-2</v>
      </c>
      <c r="Z249">
        <v>1.5594999999999999E-2</v>
      </c>
      <c r="AA249">
        <v>2.3958E-2</v>
      </c>
      <c r="AB249">
        <v>1.9654999999999999E-2</v>
      </c>
      <c r="AC249">
        <f t="shared" si="25"/>
        <v>1.9340108505383313E-2</v>
      </c>
      <c r="AD249">
        <f t="shared" si="26"/>
        <v>0.11718013311257888</v>
      </c>
      <c r="AG249">
        <v>8.3499000000000004E-2</v>
      </c>
      <c r="AH249">
        <f t="shared" si="28"/>
        <v>8.0142296368989202E-2</v>
      </c>
      <c r="AI249">
        <f t="shared" si="28"/>
        <v>1.9919174731468682E-2</v>
      </c>
      <c r="AJ249">
        <f t="shared" si="28"/>
        <v>0.16422889969067608</v>
      </c>
      <c r="AK249">
        <f t="shared" si="28"/>
        <v>0.12724364278228253</v>
      </c>
      <c r="AL249">
        <f t="shared" si="28"/>
        <v>0.37364918666818336</v>
      </c>
      <c r="AM249">
        <f t="shared" si="28"/>
        <v>0.33485640453397542</v>
      </c>
      <c r="AN249">
        <f t="shared" si="28"/>
        <v>0.4925896168108776</v>
      </c>
      <c r="AO249">
        <f t="shared" si="28"/>
        <v>0.37981181051265411</v>
      </c>
      <c r="AP249">
        <f t="shared" si="28"/>
        <v>0.48675863934537095</v>
      </c>
      <c r="AQ249">
        <f t="shared" si="27"/>
        <v>0.34898213543830497</v>
      </c>
      <c r="AR249">
        <f t="shared" si="27"/>
        <v>0.84980683931892986</v>
      </c>
      <c r="AS249">
        <f t="shared" si="27"/>
        <v>0.67629629629629628</v>
      </c>
    </row>
    <row r="250" spans="1:45" x14ac:dyDescent="0.15">
      <c r="A250">
        <v>8.3999000000000004E-2</v>
      </c>
      <c r="B250">
        <v>2.4247999999999999E-2</v>
      </c>
      <c r="C250">
        <v>3.1622999999999998E-2</v>
      </c>
      <c r="D250">
        <v>2.7359000000000001E-2</v>
      </c>
      <c r="E250">
        <v>5.7014000000000002E-2</v>
      </c>
      <c r="F250">
        <v>2.886E-2</v>
      </c>
      <c r="G250">
        <v>2.9125999999999999E-2</v>
      </c>
      <c r="H250">
        <v>5.3137999999999998E-2</v>
      </c>
      <c r="I250">
        <v>5.8793999999999999E-2</v>
      </c>
      <c r="J250">
        <v>4.6330000000000003E-2</v>
      </c>
      <c r="K250">
        <v>8.5093000000000002E-2</v>
      </c>
      <c r="L250">
        <v>6.4100000000000004E-2</v>
      </c>
      <c r="M250">
        <v>0.10588400000000001</v>
      </c>
      <c r="N250">
        <f t="shared" si="23"/>
        <v>5.0964083333333333E-2</v>
      </c>
      <c r="O250">
        <f t="shared" si="24"/>
        <v>3.0878720233722356E-4</v>
      </c>
      <c r="Q250">
        <v>2.0809999999999999E-2</v>
      </c>
      <c r="R250">
        <v>1.2284E-2</v>
      </c>
      <c r="S250">
        <v>1.0514000000000001E-2</v>
      </c>
      <c r="T250">
        <v>2.1857999999999999E-2</v>
      </c>
      <c r="U250">
        <v>1.3015000000000001E-2</v>
      </c>
      <c r="V250">
        <v>1.3155999999999999E-2</v>
      </c>
      <c r="W250">
        <v>1.9164E-2</v>
      </c>
      <c r="X250">
        <v>1.8946000000000001E-2</v>
      </c>
      <c r="Y250">
        <v>1.7632999999999999E-2</v>
      </c>
      <c r="Z250">
        <v>2.1940999999999999E-2</v>
      </c>
      <c r="AA250">
        <v>1.8634000000000001E-2</v>
      </c>
      <c r="AB250">
        <v>2.1089E-2</v>
      </c>
      <c r="AC250">
        <f t="shared" si="25"/>
        <v>1.8648059942963605E-2</v>
      </c>
      <c r="AD250">
        <f t="shared" si="26"/>
        <v>0.11298706756477507</v>
      </c>
      <c r="AG250">
        <v>8.3999000000000004E-2</v>
      </c>
      <c r="AH250">
        <f t="shared" si="28"/>
        <v>0.11897939156035328</v>
      </c>
      <c r="AI250">
        <f t="shared" si="28"/>
        <v>0.16815378070828457</v>
      </c>
      <c r="AJ250">
        <f t="shared" si="28"/>
        <v>0.15112129916040654</v>
      </c>
      <c r="AK250">
        <f t="shared" si="28"/>
        <v>0.31449059517899497</v>
      </c>
      <c r="AL250">
        <f t="shared" si="28"/>
        <v>0.16414514844727562</v>
      </c>
      <c r="AM250">
        <f t="shared" si="28"/>
        <v>0.17105773183766956</v>
      </c>
      <c r="AN250">
        <f t="shared" si="28"/>
        <v>0.32841779975278118</v>
      </c>
      <c r="AO250">
        <f t="shared" si="28"/>
        <v>0.38153147306943547</v>
      </c>
      <c r="AP250">
        <f t="shared" si="28"/>
        <v>0.3133157503212281</v>
      </c>
      <c r="AQ250">
        <f t="shared" si="27"/>
        <v>0.58920509624705719</v>
      </c>
      <c r="AR250">
        <f t="shared" si="27"/>
        <v>0.45857776505937908</v>
      </c>
      <c r="AS250">
        <f t="shared" si="27"/>
        <v>0.80033257747543463</v>
      </c>
    </row>
    <row r="251" spans="1:45" x14ac:dyDescent="0.15">
      <c r="A251">
        <v>8.4499000000000005E-2</v>
      </c>
      <c r="B251">
        <v>2.1458999999999999E-2</v>
      </c>
      <c r="C251">
        <v>2.6193000000000001E-2</v>
      </c>
      <c r="D251">
        <v>4.6085000000000001E-2</v>
      </c>
      <c r="E251">
        <v>3.9106000000000002E-2</v>
      </c>
      <c r="F251">
        <v>6.0184000000000001E-2</v>
      </c>
      <c r="G251">
        <v>3.5980999999999999E-2</v>
      </c>
      <c r="H251">
        <v>7.3131000000000002E-2</v>
      </c>
      <c r="I251">
        <v>7.9448000000000005E-2</v>
      </c>
      <c r="J251">
        <v>3.9069E-2</v>
      </c>
      <c r="K251">
        <v>7.9824999999999993E-2</v>
      </c>
      <c r="L251">
        <v>8.7508000000000002E-2</v>
      </c>
      <c r="M251">
        <v>6.7770999999999998E-2</v>
      </c>
      <c r="N251">
        <f t="shared" si="23"/>
        <v>5.4646666666666677E-2</v>
      </c>
      <c r="O251">
        <f t="shared" si="24"/>
        <v>3.310996728164079E-4</v>
      </c>
      <c r="Q251">
        <v>1.7669000000000001E-2</v>
      </c>
      <c r="R251">
        <v>1.4064E-2</v>
      </c>
      <c r="S251">
        <v>1.4330000000000001E-2</v>
      </c>
      <c r="T251">
        <v>2.0018000000000001E-2</v>
      </c>
      <c r="U251">
        <v>2.1881999999999999E-2</v>
      </c>
      <c r="V251">
        <v>1.6539999999999999E-2</v>
      </c>
      <c r="W251">
        <v>2.2622E-2</v>
      </c>
      <c r="X251">
        <v>2.1278999999999999E-2</v>
      </c>
      <c r="Y251">
        <v>1.7996999999999999E-2</v>
      </c>
      <c r="Z251">
        <v>2.504E-2</v>
      </c>
      <c r="AA251">
        <v>2.1905999999999998E-2</v>
      </c>
      <c r="AB251">
        <v>1.6352999999999999E-2</v>
      </c>
      <c r="AC251">
        <f t="shared" si="25"/>
        <v>2.0295969559585871E-2</v>
      </c>
      <c r="AD251">
        <f t="shared" si="26"/>
        <v>0.12297161693685052</v>
      </c>
      <c r="AG251">
        <v>8.4499000000000005E-2</v>
      </c>
      <c r="AH251">
        <f t="shared" si="28"/>
        <v>0.10529440628066732</v>
      </c>
      <c r="AI251">
        <f t="shared" si="28"/>
        <v>0.139280017015846</v>
      </c>
      <c r="AJ251">
        <f t="shared" si="28"/>
        <v>0.25455700397702163</v>
      </c>
      <c r="AK251">
        <f t="shared" ref="AK251:AP282" si="29">E251/AY$1</f>
        <v>0.21570963649401512</v>
      </c>
      <c r="AL251">
        <f t="shared" si="29"/>
        <v>0.34230462973495618</v>
      </c>
      <c r="AM251">
        <f t="shared" si="29"/>
        <v>0.21131731955130087</v>
      </c>
      <c r="AN251">
        <f t="shared" si="29"/>
        <v>0.45198393077873922</v>
      </c>
      <c r="AO251">
        <f t="shared" si="29"/>
        <v>0.51556132381570419</v>
      </c>
      <c r="AP251">
        <f t="shared" si="29"/>
        <v>0.26421180766889835</v>
      </c>
      <c r="AQ251">
        <f t="shared" si="27"/>
        <v>0.55272815399529152</v>
      </c>
      <c r="AR251">
        <f t="shared" si="27"/>
        <v>0.62604092144798973</v>
      </c>
      <c r="AS251">
        <f t="shared" si="27"/>
        <v>0.51225245653817075</v>
      </c>
    </row>
    <row r="252" spans="1:45" x14ac:dyDescent="0.15">
      <c r="A252">
        <v>8.4999000000000005E-2</v>
      </c>
      <c r="B252">
        <v>3.8633000000000001E-2</v>
      </c>
      <c r="C252">
        <v>3.3408E-2</v>
      </c>
      <c r="D252">
        <v>3.9162000000000002E-2</v>
      </c>
      <c r="E252">
        <v>1.4675000000000001E-2</v>
      </c>
      <c r="F252">
        <v>3.9874E-2</v>
      </c>
      <c r="G252">
        <v>3.5360999999999997E-2</v>
      </c>
      <c r="H252">
        <v>5.0427E-2</v>
      </c>
      <c r="I252">
        <v>4.8867000000000001E-2</v>
      </c>
      <c r="J252">
        <v>0.110891</v>
      </c>
      <c r="K252">
        <v>5.0800999999999999E-2</v>
      </c>
      <c r="L252">
        <v>5.0028999999999997E-2</v>
      </c>
      <c r="M252">
        <v>6.1848E-2</v>
      </c>
      <c r="N252">
        <f t="shared" si="23"/>
        <v>4.7831333333333337E-2</v>
      </c>
      <c r="O252">
        <f t="shared" si="24"/>
        <v>2.8980612694350148E-4</v>
      </c>
      <c r="Q252">
        <v>2.5930999999999999E-2</v>
      </c>
      <c r="R252">
        <v>1.2666999999999999E-2</v>
      </c>
      <c r="S252">
        <v>1.3494000000000001E-2</v>
      </c>
      <c r="T252">
        <v>1.0472E-2</v>
      </c>
      <c r="U252">
        <v>1.8426999999999999E-2</v>
      </c>
      <c r="V252">
        <v>1.6059E-2</v>
      </c>
      <c r="W252">
        <v>1.9323E-2</v>
      </c>
      <c r="X252">
        <v>1.6657000000000002E-2</v>
      </c>
      <c r="Y252">
        <v>3.0505999999999998E-2</v>
      </c>
      <c r="Z252">
        <v>1.5114000000000001E-2</v>
      </c>
      <c r="AA252">
        <v>1.5495999999999999E-2</v>
      </c>
      <c r="AB252">
        <v>1.7070999999999999E-2</v>
      </c>
      <c r="AC252">
        <f t="shared" si="25"/>
        <v>1.9220004604578015E-2</v>
      </c>
      <c r="AD252">
        <f t="shared" si="26"/>
        <v>0.116452433416386</v>
      </c>
      <c r="AG252">
        <v>8.4999000000000005E-2</v>
      </c>
      <c r="AH252">
        <f t="shared" ref="AH252:AJ282" si="30">B252/AV$1</f>
        <v>0.18956329735034347</v>
      </c>
      <c r="AI252">
        <f t="shared" si="30"/>
        <v>0.17764543230883761</v>
      </c>
      <c r="AJ252">
        <f t="shared" si="30"/>
        <v>0.21631683605832966</v>
      </c>
      <c r="AK252">
        <f t="shared" si="29"/>
        <v>8.0947652931766784E-2</v>
      </c>
      <c r="AL252">
        <f t="shared" si="29"/>
        <v>0.22678876123307928</v>
      </c>
      <c r="AM252">
        <f t="shared" si="29"/>
        <v>0.20767604393022843</v>
      </c>
      <c r="AN252">
        <f t="shared" si="29"/>
        <v>0.31166254635352286</v>
      </c>
      <c r="AO252">
        <f t="shared" si="29"/>
        <v>0.31711226476314086</v>
      </c>
      <c r="AP252">
        <f t="shared" si="29"/>
        <v>0.74992222898491923</v>
      </c>
      <c r="AQ252">
        <f t="shared" si="27"/>
        <v>0.35175875917462956</v>
      </c>
      <c r="AR252">
        <f t="shared" si="27"/>
        <v>0.35791243382458149</v>
      </c>
      <c r="AS252">
        <f t="shared" si="27"/>
        <v>0.46748299319727893</v>
      </c>
    </row>
    <row r="253" spans="1:45" x14ac:dyDescent="0.15">
      <c r="A253">
        <v>8.5499000000000006E-2</v>
      </c>
      <c r="B253">
        <v>1.3804E-2</v>
      </c>
      <c r="C253">
        <v>2.4244000000000002E-2</v>
      </c>
      <c r="D253">
        <v>1.5021E-2</v>
      </c>
      <c r="E253">
        <v>7.2751999999999997E-2</v>
      </c>
      <c r="F253">
        <v>5.1138999999999997E-2</v>
      </c>
      <c r="G253">
        <v>5.8314999999999999E-2</v>
      </c>
      <c r="H253">
        <v>8.2986000000000004E-2</v>
      </c>
      <c r="I253">
        <v>7.8461000000000003E-2</v>
      </c>
      <c r="J253">
        <v>4.0264000000000001E-2</v>
      </c>
      <c r="K253">
        <v>0.102862</v>
      </c>
      <c r="L253">
        <v>0.106975</v>
      </c>
      <c r="M253">
        <v>5.4822000000000003E-2</v>
      </c>
      <c r="N253">
        <f t="shared" si="23"/>
        <v>5.8470416666666671E-2</v>
      </c>
      <c r="O253">
        <f t="shared" si="24"/>
        <v>3.5426746055457561E-4</v>
      </c>
      <c r="Q253">
        <v>8.1790000000000005E-3</v>
      </c>
      <c r="R253">
        <v>1.0996000000000001E-2</v>
      </c>
      <c r="S253">
        <v>7.5960000000000003E-3</v>
      </c>
      <c r="T253">
        <v>2.6779000000000001E-2</v>
      </c>
      <c r="U253">
        <v>1.8452E-2</v>
      </c>
      <c r="V253">
        <v>2.0993000000000001E-2</v>
      </c>
      <c r="W253">
        <v>2.6782E-2</v>
      </c>
      <c r="X253">
        <v>2.1873E-2</v>
      </c>
      <c r="Y253">
        <v>1.6593E-2</v>
      </c>
      <c r="Z253">
        <v>2.6096000000000001E-2</v>
      </c>
      <c r="AA253">
        <v>2.2914E-2</v>
      </c>
      <c r="AB253">
        <v>1.4305E-2</v>
      </c>
      <c r="AC253">
        <f t="shared" si="25"/>
        <v>2.0506144103658301E-2</v>
      </c>
      <c r="AD253">
        <f t="shared" si="26"/>
        <v>0.1242450472821057</v>
      </c>
      <c r="AG253">
        <v>8.5499000000000006E-2</v>
      </c>
      <c r="AH253">
        <f t="shared" si="30"/>
        <v>6.7733071638861622E-2</v>
      </c>
      <c r="AI253">
        <f t="shared" si="30"/>
        <v>0.12891630330745507</v>
      </c>
      <c r="AJ253">
        <f t="shared" si="30"/>
        <v>8.2970614228899689E-2</v>
      </c>
      <c r="AK253">
        <f t="shared" si="29"/>
        <v>0.40130178167576808</v>
      </c>
      <c r="AL253">
        <f t="shared" si="29"/>
        <v>0.29085997042429756</v>
      </c>
      <c r="AM253">
        <f t="shared" si="29"/>
        <v>0.34248546426264165</v>
      </c>
      <c r="AN253">
        <f t="shared" si="29"/>
        <v>0.51289245982694687</v>
      </c>
      <c r="AO253">
        <f t="shared" si="29"/>
        <v>0.50915639195327711</v>
      </c>
      <c r="AP253">
        <f t="shared" si="29"/>
        <v>0.27229323054033949</v>
      </c>
      <c r="AQ253">
        <f t="shared" si="27"/>
        <v>0.7122420717352167</v>
      </c>
      <c r="AR253">
        <f t="shared" si="27"/>
        <v>0.76530977249964238</v>
      </c>
      <c r="AS253">
        <f t="shared" si="27"/>
        <v>0.41437641723356011</v>
      </c>
    </row>
    <row r="254" spans="1:45" x14ac:dyDescent="0.15">
      <c r="A254">
        <v>8.5999000000000006E-2</v>
      </c>
      <c r="B254">
        <v>3.4911999999999999E-2</v>
      </c>
      <c r="C254">
        <v>1.2191E-2</v>
      </c>
      <c r="D254">
        <v>2.0830000000000001E-2</v>
      </c>
      <c r="E254">
        <v>1.9889E-2</v>
      </c>
      <c r="F254">
        <v>6.2982999999999997E-2</v>
      </c>
      <c r="G254">
        <v>3.5432999999999999E-2</v>
      </c>
      <c r="H254">
        <v>7.4908000000000002E-2</v>
      </c>
      <c r="I254">
        <v>8.7050000000000002E-2</v>
      </c>
      <c r="J254">
        <v>4.4375999999999999E-2</v>
      </c>
      <c r="K254">
        <v>9.3379000000000004E-2</v>
      </c>
      <c r="L254">
        <v>7.5370999999999994E-2</v>
      </c>
      <c r="M254">
        <v>5.5331999999999999E-2</v>
      </c>
      <c r="N254">
        <f t="shared" si="23"/>
        <v>5.1387833333333334E-2</v>
      </c>
      <c r="O254">
        <f t="shared" si="24"/>
        <v>3.1135466884367626E-4</v>
      </c>
      <c r="Q254">
        <v>2.5427999999999999E-2</v>
      </c>
      <c r="R254">
        <v>7.0600000000000003E-3</v>
      </c>
      <c r="S254">
        <v>9.5119999999999996E-3</v>
      </c>
      <c r="T254">
        <v>1.4378999999999999E-2</v>
      </c>
      <c r="U254">
        <v>2.3675999999999999E-2</v>
      </c>
      <c r="V254">
        <v>1.5970999999999999E-2</v>
      </c>
      <c r="W254">
        <v>2.6942000000000001E-2</v>
      </c>
      <c r="X254">
        <v>2.5071E-2</v>
      </c>
      <c r="Y254">
        <v>1.8488999999999998E-2</v>
      </c>
      <c r="Z254">
        <v>2.7120999999999999E-2</v>
      </c>
      <c r="AA254">
        <v>2.1052000000000001E-2</v>
      </c>
      <c r="AB254">
        <v>1.4892000000000001E-2</v>
      </c>
      <c r="AC254">
        <f t="shared" si="25"/>
        <v>2.1118847508585999E-2</v>
      </c>
      <c r="AD254">
        <f t="shared" si="26"/>
        <v>0.12795736702053806</v>
      </c>
      <c r="AG254">
        <v>8.5999000000000006E-2</v>
      </c>
      <c r="AH254">
        <f t="shared" si="30"/>
        <v>0.1713052011776251</v>
      </c>
      <c r="AI254">
        <f t="shared" si="30"/>
        <v>6.4825055833244716E-2</v>
      </c>
      <c r="AJ254">
        <f t="shared" si="30"/>
        <v>0.1150574458683164</v>
      </c>
      <c r="AK254">
        <f t="shared" si="29"/>
        <v>0.10970820232776214</v>
      </c>
      <c r="AL254">
        <f t="shared" si="29"/>
        <v>0.35822432032760776</v>
      </c>
      <c r="AM254">
        <f t="shared" si="29"/>
        <v>0.20809890174428847</v>
      </c>
      <c r="AN254">
        <f t="shared" si="29"/>
        <v>0.46296662546353523</v>
      </c>
      <c r="AO254">
        <f t="shared" si="29"/>
        <v>0.56489292667099289</v>
      </c>
      <c r="AP254">
        <f t="shared" si="29"/>
        <v>0.30010144045445325</v>
      </c>
      <c r="AQ254">
        <f t="shared" si="27"/>
        <v>0.6465794211328072</v>
      </c>
      <c r="AR254">
        <f t="shared" si="27"/>
        <v>0.53921161825726138</v>
      </c>
      <c r="AS254">
        <f t="shared" si="27"/>
        <v>0.4182312925170068</v>
      </c>
    </row>
    <row r="255" spans="1:45" x14ac:dyDescent="0.15">
      <c r="A255">
        <v>8.6499000000000006E-2</v>
      </c>
      <c r="B255">
        <v>2.9395999999999999E-2</v>
      </c>
      <c r="C255">
        <v>2.6917E-2</v>
      </c>
      <c r="D255">
        <v>2.8729000000000001E-2</v>
      </c>
      <c r="E255">
        <v>1.4482999999999999E-2</v>
      </c>
      <c r="F255">
        <v>3.5541000000000003E-2</v>
      </c>
      <c r="G255">
        <v>5.8313999999999998E-2</v>
      </c>
      <c r="H255">
        <v>5.5911000000000002E-2</v>
      </c>
      <c r="I255">
        <v>8.7821999999999997E-2</v>
      </c>
      <c r="J255">
        <v>4.4778999999999999E-2</v>
      </c>
      <c r="K255">
        <v>5.0596000000000002E-2</v>
      </c>
      <c r="L255">
        <v>7.5064000000000006E-2</v>
      </c>
      <c r="M255">
        <v>0.14305200000000001</v>
      </c>
      <c r="N255">
        <f t="shared" si="23"/>
        <v>5.4217000000000015E-2</v>
      </c>
      <c r="O255">
        <f t="shared" si="24"/>
        <v>3.2849635771173334E-4</v>
      </c>
      <c r="Q255">
        <v>2.4500999999999998E-2</v>
      </c>
      <c r="R255">
        <v>1.2388E-2</v>
      </c>
      <c r="S255">
        <v>1.3273E-2</v>
      </c>
      <c r="T255">
        <v>1.03E-2</v>
      </c>
      <c r="U255">
        <v>2.1777000000000001E-2</v>
      </c>
      <c r="V255">
        <v>2.0857000000000001E-2</v>
      </c>
      <c r="W255">
        <v>1.9869999999999999E-2</v>
      </c>
      <c r="X255">
        <v>2.7640999999999999E-2</v>
      </c>
      <c r="Y255">
        <v>1.8527999999999999E-2</v>
      </c>
      <c r="Z255">
        <v>1.9983999999999998E-2</v>
      </c>
      <c r="AA255">
        <v>1.9290000000000002E-2</v>
      </c>
      <c r="AB255">
        <v>2.6241E-2</v>
      </c>
      <c r="AC255">
        <f t="shared" si="25"/>
        <v>2.1121852652041331E-2</v>
      </c>
      <c r="AD255">
        <f t="shared" si="26"/>
        <v>0.12797557493855569</v>
      </c>
      <c r="AG255">
        <v>8.6499000000000006E-2</v>
      </c>
      <c r="AH255">
        <f t="shared" si="30"/>
        <v>0.14423945044160941</v>
      </c>
      <c r="AI255">
        <f t="shared" si="30"/>
        <v>0.14312985217483781</v>
      </c>
      <c r="AJ255">
        <f t="shared" si="30"/>
        <v>0.15868868758285462</v>
      </c>
      <c r="AK255">
        <f t="shared" si="29"/>
        <v>7.988857631419273E-2</v>
      </c>
      <c r="AL255">
        <f t="shared" si="29"/>
        <v>0.20214423842566262</v>
      </c>
      <c r="AM255">
        <f t="shared" si="29"/>
        <v>0.34247959123744637</v>
      </c>
      <c r="AN255">
        <f t="shared" si="29"/>
        <v>0.34555624227441289</v>
      </c>
      <c r="AO255">
        <f t="shared" si="29"/>
        <v>0.56990266060999351</v>
      </c>
      <c r="AP255">
        <f t="shared" si="29"/>
        <v>0.3028268073307635</v>
      </c>
      <c r="AQ255">
        <f t="shared" si="27"/>
        <v>0.3503392881872317</v>
      </c>
      <c r="AR255">
        <f t="shared" si="27"/>
        <v>0.53701530977249978</v>
      </c>
      <c r="AS255">
        <f t="shared" si="27"/>
        <v>1.0812698412698414</v>
      </c>
    </row>
    <row r="256" spans="1:45" x14ac:dyDescent="0.15">
      <c r="A256">
        <v>8.6999000000000007E-2</v>
      </c>
      <c r="B256">
        <v>0</v>
      </c>
      <c r="C256">
        <v>2.5087000000000002E-2</v>
      </c>
      <c r="D256">
        <v>2.6015E-2</v>
      </c>
      <c r="E256">
        <v>3.2765000000000002E-2</v>
      </c>
      <c r="F256">
        <v>4.2007000000000003E-2</v>
      </c>
      <c r="G256">
        <v>5.3426000000000001E-2</v>
      </c>
      <c r="H256">
        <v>3.1914999999999999E-2</v>
      </c>
      <c r="I256">
        <v>5.2968000000000001E-2</v>
      </c>
      <c r="J256">
        <v>8.5717000000000002E-2</v>
      </c>
      <c r="K256">
        <v>4.2583999999999997E-2</v>
      </c>
      <c r="L256">
        <v>8.5414000000000004E-2</v>
      </c>
      <c r="M256">
        <v>9.8209000000000005E-2</v>
      </c>
      <c r="N256">
        <f t="shared" si="23"/>
        <v>4.8008916666666672E-2</v>
      </c>
      <c r="O256">
        <f t="shared" si="24"/>
        <v>2.9088208979999129E-4</v>
      </c>
      <c r="Q256">
        <v>0</v>
      </c>
      <c r="R256">
        <v>1.1464999999999999E-2</v>
      </c>
      <c r="S256">
        <v>1.1965999999999999E-2</v>
      </c>
      <c r="T256">
        <v>1.6445999999999999E-2</v>
      </c>
      <c r="U256">
        <v>1.9259999999999999E-2</v>
      </c>
      <c r="V256">
        <v>2.1118000000000001E-2</v>
      </c>
      <c r="W256">
        <v>1.4315E-2</v>
      </c>
      <c r="X256">
        <v>1.9488999999999999E-2</v>
      </c>
      <c r="Y256">
        <v>2.6418000000000001E-2</v>
      </c>
      <c r="Z256">
        <v>1.3903E-2</v>
      </c>
      <c r="AA256">
        <v>2.3761999999999998E-2</v>
      </c>
      <c r="AB256">
        <v>2.1697999999999999E-2</v>
      </c>
      <c r="AC256">
        <f t="shared" si="25"/>
        <v>1.8765054920831383E-2</v>
      </c>
      <c r="AD256">
        <f t="shared" si="26"/>
        <v>0.11369593055156925</v>
      </c>
      <c r="AG256">
        <v>8.6999000000000007E-2</v>
      </c>
      <c r="AH256">
        <f t="shared" si="30"/>
        <v>0</v>
      </c>
      <c r="AI256">
        <f t="shared" si="30"/>
        <v>0.13339891523981709</v>
      </c>
      <c r="AJ256">
        <f t="shared" si="30"/>
        <v>0.14369752540874944</v>
      </c>
      <c r="AK256">
        <f t="shared" si="29"/>
        <v>0.18073252799382206</v>
      </c>
      <c r="AL256">
        <f t="shared" si="29"/>
        <v>0.23892048686156298</v>
      </c>
      <c r="AM256">
        <f t="shared" si="29"/>
        <v>0.31377224408292709</v>
      </c>
      <c r="AN256">
        <f t="shared" si="29"/>
        <v>0.19724969097651421</v>
      </c>
      <c r="AO256">
        <f t="shared" si="29"/>
        <v>0.34372485399091501</v>
      </c>
      <c r="AP256">
        <f t="shared" si="29"/>
        <v>0.57967809562453509</v>
      </c>
      <c r="AQ256">
        <f t="shared" si="27"/>
        <v>0.29486220745049163</v>
      </c>
      <c r="AR256">
        <f t="shared" si="27"/>
        <v>0.61106023751609684</v>
      </c>
      <c r="AS256">
        <f t="shared" si="27"/>
        <v>0.74232048374905524</v>
      </c>
    </row>
    <row r="257" spans="1:45" x14ac:dyDescent="0.15">
      <c r="A257">
        <v>8.7498999999999993E-2</v>
      </c>
      <c r="B257">
        <v>9.5449999999999997E-3</v>
      </c>
      <c r="C257">
        <v>1.9439000000000001E-2</v>
      </c>
      <c r="D257">
        <v>2.4903999999999999E-2</v>
      </c>
      <c r="E257">
        <v>2.0308E-2</v>
      </c>
      <c r="F257">
        <v>8.0490000000000006E-3</v>
      </c>
      <c r="G257">
        <v>2.6249999999999999E-2</v>
      </c>
      <c r="H257">
        <v>4.4998000000000003E-2</v>
      </c>
      <c r="I257">
        <v>9.4648999999999997E-2</v>
      </c>
      <c r="J257">
        <v>6.6830000000000001E-2</v>
      </c>
      <c r="K257">
        <v>7.8460000000000002E-2</v>
      </c>
      <c r="L257">
        <v>7.3997999999999994E-2</v>
      </c>
      <c r="M257">
        <v>5.3518000000000003E-2</v>
      </c>
      <c r="N257">
        <f t="shared" si="23"/>
        <v>4.3412333333333331E-2</v>
      </c>
      <c r="O257">
        <f t="shared" si="24"/>
        <v>2.6303176826028123E-4</v>
      </c>
      <c r="Q257">
        <v>6.8250000000000003E-3</v>
      </c>
      <c r="R257">
        <v>9.8139999999999998E-3</v>
      </c>
      <c r="S257">
        <v>1.0406E-2</v>
      </c>
      <c r="T257">
        <v>1.1802999999999999E-2</v>
      </c>
      <c r="U257">
        <v>8.0569999999999999E-3</v>
      </c>
      <c r="V257">
        <v>1.3358999999999999E-2</v>
      </c>
      <c r="W257">
        <v>1.7077999999999999E-2</v>
      </c>
      <c r="X257">
        <v>2.8229000000000001E-2</v>
      </c>
      <c r="Y257">
        <v>2.2603000000000002E-2</v>
      </c>
      <c r="Z257">
        <v>1.959E-2</v>
      </c>
      <c r="AA257">
        <v>2.0445999999999999E-2</v>
      </c>
      <c r="AB257">
        <v>1.4489999999999999E-2</v>
      </c>
      <c r="AC257">
        <f t="shared" si="25"/>
        <v>1.7175739354206455E-2</v>
      </c>
      <c r="AD257">
        <f t="shared" si="26"/>
        <v>0.10406639772846414</v>
      </c>
      <c r="AG257">
        <v>8.7498999999999993E-2</v>
      </c>
      <c r="AH257">
        <f t="shared" si="30"/>
        <v>4.6835132482826294E-2</v>
      </c>
      <c r="AI257">
        <f t="shared" si="30"/>
        <v>0.10336594703817931</v>
      </c>
      <c r="AJ257">
        <f t="shared" si="30"/>
        <v>0.13756076005302695</v>
      </c>
      <c r="AK257">
        <f t="shared" si="29"/>
        <v>0.11201941640465551</v>
      </c>
      <c r="AL257">
        <f t="shared" si="29"/>
        <v>4.5779774769650783E-2</v>
      </c>
      <c r="AM257">
        <f t="shared" si="29"/>
        <v>0.15416691137604979</v>
      </c>
      <c r="AN257">
        <f t="shared" si="29"/>
        <v>0.27810877626699632</v>
      </c>
      <c r="AO257">
        <f t="shared" si="29"/>
        <v>0.61420506164828037</v>
      </c>
      <c r="AP257">
        <f t="shared" si="29"/>
        <v>0.4519510380739839</v>
      </c>
      <c r="AQ257">
        <f t="shared" si="27"/>
        <v>0.54327655449383749</v>
      </c>
      <c r="AR257">
        <f t="shared" si="27"/>
        <v>0.52938903991987407</v>
      </c>
      <c r="AS257">
        <f t="shared" si="27"/>
        <v>0.40452003023431599</v>
      </c>
    </row>
    <row r="258" spans="1:45" x14ac:dyDescent="0.15">
      <c r="A258">
        <v>8.7998999999999994E-2</v>
      </c>
      <c r="B258">
        <v>1.5409000000000001E-2</v>
      </c>
      <c r="C258">
        <v>2.6357999999999999E-2</v>
      </c>
      <c r="D258">
        <v>4.4743999999999999E-2</v>
      </c>
      <c r="E258">
        <v>3.1753999999999998E-2</v>
      </c>
      <c r="F258">
        <v>2.8899999999999999E-2</v>
      </c>
      <c r="G258">
        <v>4.6276999999999999E-2</v>
      </c>
      <c r="H258">
        <v>7.2505E-2</v>
      </c>
      <c r="I258">
        <v>4.9629E-2</v>
      </c>
      <c r="J258">
        <v>4.6058000000000002E-2</v>
      </c>
      <c r="K258">
        <v>7.0693000000000006E-2</v>
      </c>
      <c r="L258">
        <v>4.6609999999999999E-2</v>
      </c>
      <c r="M258">
        <v>8.2769999999999996E-2</v>
      </c>
      <c r="N258">
        <f t="shared" si="23"/>
        <v>4.6808916666666665E-2</v>
      </c>
      <c r="O258">
        <f t="shared" si="24"/>
        <v>2.8361138818879769E-4</v>
      </c>
      <c r="Q258">
        <v>9.2169999999999995E-3</v>
      </c>
      <c r="R258">
        <v>1.3431999999999999E-2</v>
      </c>
      <c r="S258">
        <v>1.5835999999999999E-2</v>
      </c>
      <c r="T258">
        <v>1.6558E-2</v>
      </c>
      <c r="U258">
        <v>1.4723999999999999E-2</v>
      </c>
      <c r="V258">
        <v>1.8957999999999999E-2</v>
      </c>
      <c r="W258">
        <v>2.5864999999999999E-2</v>
      </c>
      <c r="X258">
        <v>1.9724999999999999E-2</v>
      </c>
      <c r="Y258">
        <v>2.0867E-2</v>
      </c>
      <c r="Z258">
        <v>2.0691000000000001E-2</v>
      </c>
      <c r="AA258">
        <v>1.6015000000000001E-2</v>
      </c>
      <c r="AB258">
        <v>1.9102000000000001E-2</v>
      </c>
      <c r="AC258">
        <f t="shared" si="25"/>
        <v>1.8852319755982769E-2</v>
      </c>
      <c r="AD258">
        <f t="shared" si="26"/>
        <v>0.11422466103910713</v>
      </c>
      <c r="AG258">
        <v>8.7998999999999994E-2</v>
      </c>
      <c r="AH258">
        <f t="shared" si="30"/>
        <v>7.5608439646712461E-2</v>
      </c>
      <c r="AI258">
        <f t="shared" si="30"/>
        <v>0.14015739657556098</v>
      </c>
      <c r="AJ258">
        <f t="shared" si="30"/>
        <v>0.24714980114891735</v>
      </c>
      <c r="AK258">
        <f t="shared" si="29"/>
        <v>0.17515582767940865</v>
      </c>
      <c r="AL258">
        <f t="shared" si="29"/>
        <v>0.16437265385052893</v>
      </c>
      <c r="AM258">
        <f t="shared" si="29"/>
        <v>0.27178598696188405</v>
      </c>
      <c r="AN258">
        <f t="shared" si="29"/>
        <v>0.44811495673671198</v>
      </c>
      <c r="AO258">
        <f t="shared" si="29"/>
        <v>0.32205710577547048</v>
      </c>
      <c r="AP258">
        <f t="shared" si="29"/>
        <v>0.31147629674714278</v>
      </c>
      <c r="AQ258">
        <f t="shared" si="27"/>
        <v>0.48949591469325587</v>
      </c>
      <c r="AR258">
        <f t="shared" si="27"/>
        <v>0.33345256832164832</v>
      </c>
      <c r="AS258">
        <f t="shared" si="27"/>
        <v>0.62562358276643992</v>
      </c>
    </row>
    <row r="259" spans="1:45" x14ac:dyDescent="0.15">
      <c r="A259">
        <v>8.8498999999999994E-2</v>
      </c>
      <c r="B259">
        <v>2.8202000000000001E-2</v>
      </c>
      <c r="C259">
        <v>6.0499999999999998E-3</v>
      </c>
      <c r="D259">
        <v>4.8145E-2</v>
      </c>
      <c r="E259">
        <v>8.5859999999999999E-3</v>
      </c>
      <c r="F259">
        <v>1.8260999999999999E-2</v>
      </c>
      <c r="G259">
        <v>5.1005000000000002E-2</v>
      </c>
      <c r="H259">
        <v>4.0237000000000002E-2</v>
      </c>
      <c r="I259">
        <v>0.106077</v>
      </c>
      <c r="J259">
        <v>0.107184</v>
      </c>
      <c r="K259">
        <v>5.9394000000000002E-2</v>
      </c>
      <c r="L259">
        <v>5.4465E-2</v>
      </c>
      <c r="M259">
        <v>8.0133999999999997E-2</v>
      </c>
      <c r="N259">
        <f t="shared" ref="N259:N282" si="31">AVERAGE(B259:M259)</f>
        <v>5.0645000000000003E-2</v>
      </c>
      <c r="O259">
        <f t="shared" ref="O259:O282" si="32">N259/165.04597</f>
        <v>3.0685390258241386E-4</v>
      </c>
      <c r="Q259">
        <v>2.3427E-2</v>
      </c>
      <c r="R259">
        <v>6.0549999999999996E-3</v>
      </c>
      <c r="S259">
        <v>1.5741000000000002E-2</v>
      </c>
      <c r="T259">
        <v>8.5939999999999992E-3</v>
      </c>
      <c r="U259">
        <v>1.3540999999999999E-2</v>
      </c>
      <c r="V259">
        <v>2.1538999999999999E-2</v>
      </c>
      <c r="W259">
        <v>2.0469000000000001E-2</v>
      </c>
      <c r="X259">
        <v>2.8657999999999999E-2</v>
      </c>
      <c r="Y259">
        <v>3.0034000000000002E-2</v>
      </c>
      <c r="Z259">
        <v>1.8071E-2</v>
      </c>
      <c r="AA259">
        <v>1.6802000000000001E-2</v>
      </c>
      <c r="AB259">
        <v>1.9342999999999999E-2</v>
      </c>
      <c r="AC259">
        <f t="shared" ref="AC259:AC282" si="33">SQRT((Q259^2+R259^2+S259^2+T259^2+U259^2+V259^2+W259^2+X259^2+Y259^2+Z259^2+AA259^2+AB259^2)/(12-1))</f>
        <v>2.0625959918157858E-2</v>
      </c>
      <c r="AD259">
        <f t="shared" ref="AD259:AD282" si="34">AC259/0.1650459680465</f>
        <v>0.12497100148697182</v>
      </c>
      <c r="AG259">
        <v>8.8498999999999994E-2</v>
      </c>
      <c r="AH259">
        <f t="shared" si="30"/>
        <v>0.13838076545632974</v>
      </c>
      <c r="AI259">
        <f t="shared" si="30"/>
        <v>3.2170583856216101E-2</v>
      </c>
      <c r="AJ259">
        <f t="shared" si="30"/>
        <v>0.2659357048166151</v>
      </c>
      <c r="AK259">
        <f t="shared" si="29"/>
        <v>4.7360582492139661E-2</v>
      </c>
      <c r="AL259">
        <f t="shared" si="29"/>
        <v>0.10386190422022522</v>
      </c>
      <c r="AM259">
        <f t="shared" si="29"/>
        <v>0.29955365008515888</v>
      </c>
      <c r="AN259">
        <f t="shared" si="29"/>
        <v>0.24868355995055624</v>
      </c>
      <c r="AO259">
        <f t="shared" si="29"/>
        <v>0.68836469824789104</v>
      </c>
      <c r="AP259">
        <f t="shared" si="29"/>
        <v>0.72485291134104279</v>
      </c>
      <c r="AQ259">
        <f t="shared" si="27"/>
        <v>0.41125882841711681</v>
      </c>
      <c r="AR259">
        <f t="shared" si="27"/>
        <v>0.38964801831449425</v>
      </c>
      <c r="AS259">
        <f t="shared" si="27"/>
        <v>0.60569916855631134</v>
      </c>
    </row>
    <row r="260" spans="1:45" x14ac:dyDescent="0.15">
      <c r="A260">
        <v>8.8998999999999995E-2</v>
      </c>
      <c r="B260">
        <v>6.7347000000000004E-2</v>
      </c>
      <c r="C260">
        <v>5.2921000000000003E-2</v>
      </c>
      <c r="D260">
        <v>1.1972999999999999E-2</v>
      </c>
      <c r="E260">
        <v>9.4219999999999998E-3</v>
      </c>
      <c r="F260">
        <v>7.1730000000000002E-2</v>
      </c>
      <c r="G260">
        <v>3.4658000000000001E-2</v>
      </c>
      <c r="H260">
        <v>3.9326E-2</v>
      </c>
      <c r="I260">
        <v>0.104712</v>
      </c>
      <c r="J260">
        <v>3.9896000000000001E-2</v>
      </c>
      <c r="K260">
        <v>7.3615E-2</v>
      </c>
      <c r="L260">
        <v>7.0307999999999995E-2</v>
      </c>
      <c r="M260">
        <v>5.7154000000000003E-2</v>
      </c>
      <c r="N260">
        <f t="shared" si="31"/>
        <v>5.2755166666666679E-2</v>
      </c>
      <c r="O260">
        <f t="shared" si="32"/>
        <v>3.1963922940176411E-4</v>
      </c>
      <c r="Q260">
        <v>4.0043000000000002E-2</v>
      </c>
      <c r="R260">
        <v>1.8204000000000001E-2</v>
      </c>
      <c r="S260">
        <v>6.9829999999999996E-3</v>
      </c>
      <c r="T260">
        <v>9.4319999999999994E-3</v>
      </c>
      <c r="U260">
        <v>2.6096000000000001E-2</v>
      </c>
      <c r="V260">
        <v>1.7568E-2</v>
      </c>
      <c r="W260">
        <v>1.9890000000000001E-2</v>
      </c>
      <c r="X260">
        <v>2.7865999999999998E-2</v>
      </c>
      <c r="Y260">
        <v>1.8120000000000001E-2</v>
      </c>
      <c r="Z260">
        <v>2.1121000000000001E-2</v>
      </c>
      <c r="AA260">
        <v>2.2977000000000001E-2</v>
      </c>
      <c r="AB260">
        <v>1.6982000000000001E-2</v>
      </c>
      <c r="AC260">
        <f t="shared" si="33"/>
        <v>2.3012005104055815E-2</v>
      </c>
      <c r="AD260">
        <f t="shared" si="34"/>
        <v>0.1394278538059919</v>
      </c>
      <c r="AG260">
        <v>8.8998999999999995E-2</v>
      </c>
      <c r="AH260">
        <f t="shared" si="30"/>
        <v>0.33045632973503436</v>
      </c>
      <c r="AI260">
        <f t="shared" si="30"/>
        <v>0.28140487078591941</v>
      </c>
      <c r="AJ260">
        <f t="shared" si="30"/>
        <v>6.6134555899248784E-2</v>
      </c>
      <c r="AK260">
        <f t="shared" si="29"/>
        <v>5.1971978597826686E-2</v>
      </c>
      <c r="AL260">
        <f t="shared" si="29"/>
        <v>0.40797406438402911</v>
      </c>
      <c r="AM260">
        <f t="shared" si="29"/>
        <v>0.20354730721794798</v>
      </c>
      <c r="AN260">
        <f t="shared" si="29"/>
        <v>0.24305315203955499</v>
      </c>
      <c r="AO260">
        <f t="shared" si="29"/>
        <v>0.67950681375730049</v>
      </c>
      <c r="AP260">
        <f t="shared" si="29"/>
        <v>0.26980455805775344</v>
      </c>
      <c r="AQ260">
        <f t="shared" si="27"/>
        <v>0.50972856945021472</v>
      </c>
      <c r="AR260">
        <f t="shared" si="27"/>
        <v>0.50299041350693952</v>
      </c>
      <c r="AS260">
        <f t="shared" si="27"/>
        <v>0.43200302343159486</v>
      </c>
    </row>
    <row r="261" spans="1:45" x14ac:dyDescent="0.15">
      <c r="A261">
        <v>8.9498999999999995E-2</v>
      </c>
      <c r="B261">
        <v>4.8809999999999999E-3</v>
      </c>
      <c r="C261">
        <v>2.554E-2</v>
      </c>
      <c r="D261">
        <v>2.8250999999999998E-2</v>
      </c>
      <c r="E261">
        <v>2.7772000000000002E-2</v>
      </c>
      <c r="F261">
        <v>4.8155999999999997E-2</v>
      </c>
      <c r="G261">
        <v>6.4642000000000005E-2</v>
      </c>
      <c r="H261">
        <v>4.7424000000000001E-2</v>
      </c>
      <c r="I261">
        <v>6.2540999999999999E-2</v>
      </c>
      <c r="J261">
        <v>5.7321999999999998E-2</v>
      </c>
      <c r="K261">
        <v>7.1008000000000002E-2</v>
      </c>
      <c r="L261">
        <v>5.2172000000000003E-2</v>
      </c>
      <c r="M261">
        <v>8.5056000000000007E-2</v>
      </c>
      <c r="N261">
        <f t="shared" si="31"/>
        <v>4.7897083333333333E-2</v>
      </c>
      <c r="O261">
        <f t="shared" si="32"/>
        <v>2.9020450080261473E-4</v>
      </c>
      <c r="Q261">
        <v>4.8859999999999997E-3</v>
      </c>
      <c r="R261">
        <v>1.3069000000000001E-2</v>
      </c>
      <c r="S261">
        <v>1.1892E-2</v>
      </c>
      <c r="T261">
        <v>1.6109999999999999E-2</v>
      </c>
      <c r="U261">
        <v>2.0275999999999999E-2</v>
      </c>
      <c r="V261">
        <v>2.3591000000000001E-2</v>
      </c>
      <c r="W261">
        <v>1.9525000000000001E-2</v>
      </c>
      <c r="X261">
        <v>2.2891999999999999E-2</v>
      </c>
      <c r="Y261">
        <v>2.2915000000000001E-2</v>
      </c>
      <c r="Z261">
        <v>2.0539999999999999E-2</v>
      </c>
      <c r="AA261">
        <v>1.8165000000000001E-2</v>
      </c>
      <c r="AB261">
        <v>2.009E-2</v>
      </c>
      <c r="AC261">
        <f t="shared" si="33"/>
        <v>1.9421423075375484E-2</v>
      </c>
      <c r="AD261">
        <f t="shared" si="34"/>
        <v>0.11767281143095659</v>
      </c>
      <c r="AG261">
        <v>8.9498999999999995E-2</v>
      </c>
      <c r="AH261">
        <f t="shared" si="30"/>
        <v>2.3949950932286555E-2</v>
      </c>
      <c r="AI261">
        <f t="shared" si="30"/>
        <v>0.1358077209401255</v>
      </c>
      <c r="AJ261">
        <f t="shared" si="30"/>
        <v>0.15604838709677418</v>
      </c>
      <c r="AK261">
        <f t="shared" si="29"/>
        <v>0.15319101991284681</v>
      </c>
      <c r="AL261">
        <f t="shared" si="29"/>
        <v>0.27389375497668067</v>
      </c>
      <c r="AM261">
        <f t="shared" si="29"/>
        <v>0.37964409467316618</v>
      </c>
      <c r="AN261">
        <f t="shared" si="29"/>
        <v>0.2931025957972806</v>
      </c>
      <c r="AO261">
        <f t="shared" si="29"/>
        <v>0.40584685269305648</v>
      </c>
      <c r="AP261">
        <f t="shared" si="29"/>
        <v>0.38765131534455938</v>
      </c>
      <c r="AQ261">
        <f t="shared" si="27"/>
        <v>0.49167705303974524</v>
      </c>
      <c r="AR261">
        <f t="shared" si="27"/>
        <v>0.37324366862212055</v>
      </c>
      <c r="AS261">
        <f t="shared" si="27"/>
        <v>0.64290249433106583</v>
      </c>
    </row>
    <row r="262" spans="1:45" x14ac:dyDescent="0.15">
      <c r="A262">
        <v>8.9998999999999996E-2</v>
      </c>
      <c r="B262">
        <v>9.9780000000000008E-3</v>
      </c>
      <c r="C262">
        <v>1.4102E-2</v>
      </c>
      <c r="D262">
        <v>2.1142999999999999E-2</v>
      </c>
      <c r="E262">
        <v>5.3777999999999999E-2</v>
      </c>
      <c r="F262">
        <v>3.7227000000000003E-2</v>
      </c>
      <c r="G262">
        <v>2.4545000000000001E-2</v>
      </c>
      <c r="H262">
        <v>3.4440999999999999E-2</v>
      </c>
      <c r="I262">
        <v>6.9488999999999995E-2</v>
      </c>
      <c r="J262">
        <v>4.0926999999999998E-2</v>
      </c>
      <c r="K262">
        <v>5.7106999999999998E-2</v>
      </c>
      <c r="L262">
        <v>5.8937000000000003E-2</v>
      </c>
      <c r="M262">
        <v>7.7889E-2</v>
      </c>
      <c r="N262">
        <f t="shared" si="31"/>
        <v>4.1630250000000001E-2</v>
      </c>
      <c r="O262">
        <f t="shared" si="32"/>
        <v>2.5223427145782475E-4</v>
      </c>
      <c r="Q262">
        <v>7.2940000000000001E-3</v>
      </c>
      <c r="R262">
        <v>9.9930000000000001E-3</v>
      </c>
      <c r="S262">
        <v>1.0973999999999999E-2</v>
      </c>
      <c r="T262">
        <v>2.5257999999999999E-2</v>
      </c>
      <c r="U262">
        <v>1.6799000000000001E-2</v>
      </c>
      <c r="V262">
        <v>1.4637000000000001E-2</v>
      </c>
      <c r="W262">
        <v>1.5455999999999999E-2</v>
      </c>
      <c r="X262">
        <v>2.2707000000000001E-2</v>
      </c>
      <c r="Y262">
        <v>1.8376E-2</v>
      </c>
      <c r="Z262">
        <v>1.7770999999999999E-2</v>
      </c>
      <c r="AA262">
        <v>1.8459E-2</v>
      </c>
      <c r="AB262">
        <v>1.9404000000000001E-2</v>
      </c>
      <c r="AC262">
        <f t="shared" si="33"/>
        <v>1.7921894669522376E-2</v>
      </c>
      <c r="AD262">
        <f t="shared" si="34"/>
        <v>0.10858729165969729</v>
      </c>
      <c r="AG262">
        <v>8.9998999999999996E-2</v>
      </c>
      <c r="AH262">
        <f t="shared" si="30"/>
        <v>4.8959764474975465E-2</v>
      </c>
      <c r="AI262">
        <f t="shared" si="30"/>
        <v>7.4986706370307341E-2</v>
      </c>
      <c r="AJ262">
        <f t="shared" si="30"/>
        <v>0.11678634555899248</v>
      </c>
      <c r="AK262">
        <f t="shared" si="29"/>
        <v>0.29664074135363228</v>
      </c>
      <c r="AL262">
        <f t="shared" si="29"/>
        <v>0.21173359117279036</v>
      </c>
      <c r="AM262">
        <f t="shared" si="29"/>
        <v>0.14415340341810068</v>
      </c>
      <c r="AN262">
        <f t="shared" si="29"/>
        <v>0.21286155747836835</v>
      </c>
      <c r="AO262">
        <f t="shared" si="29"/>
        <v>0.4509344581440623</v>
      </c>
      <c r="AP262">
        <f t="shared" si="29"/>
        <v>0.27677689862717247</v>
      </c>
      <c r="AQ262">
        <f t="shared" si="27"/>
        <v>0.39542307159673173</v>
      </c>
      <c r="AR262">
        <f t="shared" si="27"/>
        <v>0.42164115037916733</v>
      </c>
      <c r="AS262">
        <f t="shared" si="27"/>
        <v>0.58873015873015877</v>
      </c>
    </row>
    <row r="263" spans="1:45" x14ac:dyDescent="0.15">
      <c r="A263">
        <v>9.0498999999999996E-2</v>
      </c>
      <c r="B263">
        <v>1.7472000000000001E-2</v>
      </c>
      <c r="C263">
        <v>1.8294999999999999E-2</v>
      </c>
      <c r="D263">
        <v>2.6348E-2</v>
      </c>
      <c r="E263">
        <v>1.5332999999999999E-2</v>
      </c>
      <c r="F263">
        <v>5.5027E-2</v>
      </c>
      <c r="G263">
        <v>2.4851000000000002E-2</v>
      </c>
      <c r="H263">
        <v>6.9026000000000004E-2</v>
      </c>
      <c r="I263">
        <v>4.9721000000000001E-2</v>
      </c>
      <c r="J263">
        <v>3.3817E-2</v>
      </c>
      <c r="K263">
        <v>7.7779000000000001E-2</v>
      </c>
      <c r="L263">
        <v>9.7816E-2</v>
      </c>
      <c r="M263">
        <v>9.4371999999999998E-2</v>
      </c>
      <c r="N263">
        <f t="shared" si="31"/>
        <v>4.8321416666666665E-2</v>
      </c>
      <c r="O263">
        <f t="shared" si="32"/>
        <v>2.9277550167790625E-4</v>
      </c>
      <c r="Q263">
        <v>1.0644000000000001E-2</v>
      </c>
      <c r="R263">
        <v>1.0829999999999999E-2</v>
      </c>
      <c r="S263">
        <v>1.222E-2</v>
      </c>
      <c r="T263">
        <v>1.5351E-2</v>
      </c>
      <c r="U263">
        <v>2.1416000000000001E-2</v>
      </c>
      <c r="V263">
        <v>1.4577E-2</v>
      </c>
      <c r="W263">
        <v>2.4941000000000001E-2</v>
      </c>
      <c r="X263">
        <v>1.9154000000000001E-2</v>
      </c>
      <c r="Y263">
        <v>1.7038999999999999E-2</v>
      </c>
      <c r="Z263">
        <v>2.6193000000000001E-2</v>
      </c>
      <c r="AA263">
        <v>2.8164000000000002E-2</v>
      </c>
      <c r="AB263">
        <v>2.3394999999999999E-2</v>
      </c>
      <c r="AC263">
        <f t="shared" si="33"/>
        <v>2.0432963808512949E-2</v>
      </c>
      <c r="AD263">
        <f t="shared" si="34"/>
        <v>0.12380165386867355</v>
      </c>
      <c r="AG263">
        <v>9.0498999999999996E-2</v>
      </c>
      <c r="AH263">
        <f t="shared" si="30"/>
        <v>8.5731108930323846E-2</v>
      </c>
      <c r="AI263">
        <f t="shared" si="30"/>
        <v>9.728278209082207E-2</v>
      </c>
      <c r="AJ263">
        <f t="shared" si="30"/>
        <v>0.14553689792311092</v>
      </c>
      <c r="AK263">
        <f t="shared" si="29"/>
        <v>8.4577196756577849E-2</v>
      </c>
      <c r="AL263">
        <f t="shared" si="29"/>
        <v>0.31297349562052096</v>
      </c>
      <c r="AM263">
        <f t="shared" si="29"/>
        <v>0.14595054912785577</v>
      </c>
      <c r="AN263">
        <f t="shared" si="29"/>
        <v>0.42661310259579732</v>
      </c>
      <c r="AO263">
        <f t="shared" si="29"/>
        <v>0.32265412070084365</v>
      </c>
      <c r="AP263">
        <f t="shared" si="29"/>
        <v>0.22869412321633867</v>
      </c>
      <c r="AQ263">
        <f t="shared" si="27"/>
        <v>0.53856114111618891</v>
      </c>
      <c r="AR263">
        <f t="shared" si="27"/>
        <v>0.69978537702103316</v>
      </c>
      <c r="AS263">
        <f t="shared" si="27"/>
        <v>0.71331821617535895</v>
      </c>
    </row>
    <row r="264" spans="1:45" x14ac:dyDescent="0.15">
      <c r="A264">
        <v>9.0998999999999997E-2</v>
      </c>
      <c r="B264">
        <v>5.1591999999999999E-2</v>
      </c>
      <c r="C264">
        <v>2.1269E-2</v>
      </c>
      <c r="D264">
        <v>1.2246999999999999E-2</v>
      </c>
      <c r="E264">
        <v>6.5478999999999996E-2</v>
      </c>
      <c r="F264">
        <v>6.7035999999999998E-2</v>
      </c>
      <c r="G264">
        <v>6.4389000000000002E-2</v>
      </c>
      <c r="H264">
        <v>4.614E-2</v>
      </c>
      <c r="I264">
        <v>5.9463000000000002E-2</v>
      </c>
      <c r="J264">
        <v>6.1817999999999998E-2</v>
      </c>
      <c r="K264">
        <v>6.4364000000000005E-2</v>
      </c>
      <c r="L264">
        <v>0.11322500000000001</v>
      </c>
      <c r="M264">
        <v>9.2799999999999994E-2</v>
      </c>
      <c r="N264">
        <f t="shared" si="31"/>
        <v>5.9985166666666666E-2</v>
      </c>
      <c r="O264">
        <f t="shared" si="32"/>
        <v>3.6344520660920506E-4</v>
      </c>
      <c r="Q264">
        <v>3.2807999999999997E-2</v>
      </c>
      <c r="R264">
        <v>1.0671999999999999E-2</v>
      </c>
      <c r="S264">
        <v>7.1599999999999997E-3</v>
      </c>
      <c r="T264">
        <v>2.7577000000000001E-2</v>
      </c>
      <c r="U264">
        <v>2.4326E-2</v>
      </c>
      <c r="V264">
        <v>2.5020000000000001E-2</v>
      </c>
      <c r="W264">
        <v>1.9088999999999998E-2</v>
      </c>
      <c r="X264">
        <v>2.0240000000000001E-2</v>
      </c>
      <c r="Y264">
        <v>2.4058E-2</v>
      </c>
      <c r="Z264">
        <v>1.9484999999999999E-2</v>
      </c>
      <c r="AA264">
        <v>2.8288000000000001E-2</v>
      </c>
      <c r="AB264">
        <v>2.2225999999999999E-2</v>
      </c>
      <c r="AC264">
        <f t="shared" si="33"/>
        <v>2.3829839550445989E-2</v>
      </c>
      <c r="AD264">
        <f t="shared" si="34"/>
        <v>0.14438304572052421</v>
      </c>
      <c r="AG264">
        <v>9.0998999999999997E-2</v>
      </c>
      <c r="AH264">
        <f t="shared" si="30"/>
        <v>0.25315014720314033</v>
      </c>
      <c r="AI264">
        <f t="shared" si="30"/>
        <v>0.11309688397320004</v>
      </c>
      <c r="AJ264">
        <f t="shared" si="30"/>
        <v>6.7648033583738387E-2</v>
      </c>
      <c r="AK264">
        <f t="shared" si="29"/>
        <v>0.36118373876110094</v>
      </c>
      <c r="AL264">
        <f t="shared" si="29"/>
        <v>0.38127630531225115</v>
      </c>
      <c r="AM264">
        <f t="shared" si="29"/>
        <v>0.37815821929876081</v>
      </c>
      <c r="AN264">
        <f t="shared" si="29"/>
        <v>0.28516687268232388</v>
      </c>
      <c r="AO264">
        <f t="shared" si="29"/>
        <v>0.38587280986372491</v>
      </c>
      <c r="AP264">
        <f t="shared" si="29"/>
        <v>0.41805640089267598</v>
      </c>
      <c r="AQ264">
        <f t="shared" si="27"/>
        <v>0.44567234455061633</v>
      </c>
      <c r="AR264">
        <f t="shared" si="27"/>
        <v>0.81002289311775655</v>
      </c>
      <c r="AS264">
        <f t="shared" si="27"/>
        <v>0.70143613000755856</v>
      </c>
    </row>
    <row r="265" spans="1:45" x14ac:dyDescent="0.15">
      <c r="A265">
        <v>9.1498999999999997E-2</v>
      </c>
      <c r="B265">
        <v>2.2275E-2</v>
      </c>
      <c r="C265">
        <v>6.9959999999999996E-3</v>
      </c>
      <c r="D265">
        <v>0</v>
      </c>
      <c r="E265">
        <v>4.0857999999999998E-2</v>
      </c>
      <c r="F265">
        <v>7.9989999999999992E-3</v>
      </c>
      <c r="G265">
        <v>4.0482999999999998E-2</v>
      </c>
      <c r="H265">
        <v>5.6769E-2</v>
      </c>
      <c r="I265">
        <v>7.2678999999999994E-2</v>
      </c>
      <c r="J265">
        <v>4.9661999999999998E-2</v>
      </c>
      <c r="K265">
        <v>3.9268999999999998E-2</v>
      </c>
      <c r="L265">
        <v>4.6843999999999997E-2</v>
      </c>
      <c r="M265">
        <v>8.1651000000000001E-2</v>
      </c>
      <c r="N265">
        <f t="shared" si="31"/>
        <v>3.8790416666666661E-2</v>
      </c>
      <c r="O265">
        <f t="shared" si="32"/>
        <v>2.3502795413100154E-4</v>
      </c>
      <c r="Q265">
        <v>1.1308E-2</v>
      </c>
      <c r="R265">
        <v>7.0039999999999998E-3</v>
      </c>
      <c r="S265">
        <v>0</v>
      </c>
      <c r="T265">
        <v>2.0771000000000001E-2</v>
      </c>
      <c r="U265">
        <v>8.0079999999999995E-3</v>
      </c>
      <c r="V265">
        <v>1.8436000000000001E-2</v>
      </c>
      <c r="W265">
        <v>2.4341000000000002E-2</v>
      </c>
      <c r="X265">
        <v>2.5172E-2</v>
      </c>
      <c r="Y265">
        <v>2.0615999999999999E-2</v>
      </c>
      <c r="Z265">
        <v>1.5663E-2</v>
      </c>
      <c r="AA265">
        <v>1.6882000000000001E-2</v>
      </c>
      <c r="AB265">
        <v>2.1312999999999999E-2</v>
      </c>
      <c r="AC265">
        <f t="shared" si="33"/>
        <v>1.8211096177880123E-2</v>
      </c>
      <c r="AD265">
        <f t="shared" si="34"/>
        <v>0.11033953990775063</v>
      </c>
      <c r="AG265">
        <v>9.1498999999999997E-2</v>
      </c>
      <c r="AH265">
        <f t="shared" si="30"/>
        <v>0.10929833169774288</v>
      </c>
      <c r="AI265">
        <f t="shared" si="30"/>
        <v>3.7200893331915341E-2</v>
      </c>
      <c r="AJ265">
        <f t="shared" si="30"/>
        <v>0</v>
      </c>
      <c r="AK265">
        <f t="shared" si="29"/>
        <v>0.22537371062937833</v>
      </c>
      <c r="AL265">
        <f t="shared" si="29"/>
        <v>4.5495393015584112E-2</v>
      </c>
      <c r="AM265">
        <f t="shared" si="29"/>
        <v>0.23775767898044281</v>
      </c>
      <c r="AN265">
        <f t="shared" si="29"/>
        <v>0.3508590852904821</v>
      </c>
      <c r="AO265">
        <f t="shared" si="29"/>
        <v>0.47163530175210899</v>
      </c>
      <c r="AP265">
        <f t="shared" si="29"/>
        <v>0.33584905660377357</v>
      </c>
      <c r="AQ265">
        <f t="shared" si="27"/>
        <v>0.27190832294696027</v>
      </c>
      <c r="AR265">
        <f t="shared" si="27"/>
        <v>0.33512662755759048</v>
      </c>
      <c r="AS265">
        <f t="shared" si="27"/>
        <v>0.61716553287981857</v>
      </c>
    </row>
    <row r="266" spans="1:45" x14ac:dyDescent="0.15">
      <c r="A266">
        <v>9.1998999999999997E-2</v>
      </c>
      <c r="B266">
        <v>4.718E-3</v>
      </c>
      <c r="C266">
        <v>3.4937000000000003E-2</v>
      </c>
      <c r="D266">
        <v>3.4973999999999998E-2</v>
      </c>
      <c r="E266">
        <v>2.6672999999999999E-2</v>
      </c>
      <c r="F266">
        <v>2.0936E-2</v>
      </c>
      <c r="G266">
        <v>8.0462000000000006E-2</v>
      </c>
      <c r="H266">
        <v>1.7750999999999999E-2</v>
      </c>
      <c r="I266">
        <v>4.5258E-2</v>
      </c>
      <c r="J266">
        <v>5.7331E-2</v>
      </c>
      <c r="K266">
        <v>2.6464000000000001E-2</v>
      </c>
      <c r="L266">
        <v>4.6247999999999997E-2</v>
      </c>
      <c r="M266">
        <v>0.109416</v>
      </c>
      <c r="N266">
        <f t="shared" si="31"/>
        <v>4.2097333333333327E-2</v>
      </c>
      <c r="O266">
        <f t="shared" si="32"/>
        <v>2.5506429107801493E-4</v>
      </c>
      <c r="Q266">
        <v>4.7239999999999999E-3</v>
      </c>
      <c r="R266">
        <v>1.4449999999999999E-2</v>
      </c>
      <c r="S266">
        <v>1.3377999999999999E-2</v>
      </c>
      <c r="T266">
        <v>1.5445E-2</v>
      </c>
      <c r="U266">
        <v>1.5003000000000001E-2</v>
      </c>
      <c r="V266">
        <v>2.7687E-2</v>
      </c>
      <c r="W266">
        <v>1.2638E-2</v>
      </c>
      <c r="X266">
        <v>1.7600000000000001E-2</v>
      </c>
      <c r="Y266">
        <v>2.3934E-2</v>
      </c>
      <c r="Z266">
        <v>1.3788E-2</v>
      </c>
      <c r="AA266">
        <v>2.0129999999999999E-2</v>
      </c>
      <c r="AB266">
        <v>2.5350999999999999E-2</v>
      </c>
      <c r="AC266">
        <f t="shared" si="33"/>
        <v>1.8879069718991597E-2</v>
      </c>
      <c r="AD266">
        <f t="shared" si="34"/>
        <v>0.11438673687364852</v>
      </c>
      <c r="AG266">
        <v>9.1998999999999997E-2</v>
      </c>
      <c r="AH266">
        <f t="shared" si="30"/>
        <v>2.3150147203140334E-2</v>
      </c>
      <c r="AI266">
        <f t="shared" si="30"/>
        <v>0.18577581622886313</v>
      </c>
      <c r="AJ266">
        <f t="shared" si="30"/>
        <v>0.19318382677861246</v>
      </c>
      <c r="AK266">
        <f t="shared" si="29"/>
        <v>0.14712890948204532</v>
      </c>
      <c r="AL266">
        <f t="shared" si="29"/>
        <v>0.11907632806279149</v>
      </c>
      <c r="AM266">
        <f t="shared" si="29"/>
        <v>0.47255535326246551</v>
      </c>
      <c r="AN266">
        <f t="shared" si="29"/>
        <v>0.10970951792336217</v>
      </c>
      <c r="AO266">
        <f t="shared" si="29"/>
        <v>0.29369240752757952</v>
      </c>
      <c r="AP266">
        <f t="shared" si="29"/>
        <v>0.38771217961723137</v>
      </c>
      <c r="AQ266">
        <f t="shared" si="27"/>
        <v>0.18324331809998617</v>
      </c>
      <c r="AR266">
        <f t="shared" si="27"/>
        <v>0.33086278437544714</v>
      </c>
      <c r="AS266">
        <f t="shared" si="27"/>
        <v>0.82702947845804986</v>
      </c>
    </row>
    <row r="267" spans="1:45" x14ac:dyDescent="0.15">
      <c r="A267">
        <v>9.2498999999999998E-2</v>
      </c>
      <c r="B267">
        <v>5.772E-2</v>
      </c>
      <c r="C267">
        <v>2.3486E-2</v>
      </c>
      <c r="D267">
        <v>2.9874000000000001E-2</v>
      </c>
      <c r="E267">
        <v>3.0034000000000002E-2</v>
      </c>
      <c r="F267">
        <v>5.7193000000000001E-2</v>
      </c>
      <c r="G267">
        <v>4.2738999999999999E-2</v>
      </c>
      <c r="H267">
        <v>6.3890000000000002E-2</v>
      </c>
      <c r="I267">
        <v>7.1207000000000006E-2</v>
      </c>
      <c r="J267">
        <v>6.7562999999999998E-2</v>
      </c>
      <c r="K267">
        <v>5.2290999999999997E-2</v>
      </c>
      <c r="L267">
        <v>0.10838100000000001</v>
      </c>
      <c r="M267">
        <v>9.5483999999999999E-2</v>
      </c>
      <c r="N267">
        <f t="shared" si="31"/>
        <v>5.832183333333333E-2</v>
      </c>
      <c r="O267">
        <f t="shared" si="32"/>
        <v>3.5336720632035625E-4</v>
      </c>
      <c r="Q267">
        <v>4.4729999999999999E-2</v>
      </c>
      <c r="R267">
        <v>1.4001E-2</v>
      </c>
      <c r="S267">
        <v>1.3764E-2</v>
      </c>
      <c r="T267">
        <v>1.7457E-2</v>
      </c>
      <c r="U267">
        <v>2.4084000000000001E-2</v>
      </c>
      <c r="V267">
        <v>1.9355000000000001E-2</v>
      </c>
      <c r="W267">
        <v>2.4601999999999999E-2</v>
      </c>
      <c r="X267">
        <v>2.4209000000000001E-2</v>
      </c>
      <c r="Y267">
        <v>2.4246E-2</v>
      </c>
      <c r="Z267">
        <v>1.7788000000000002E-2</v>
      </c>
      <c r="AA267">
        <v>2.8080999999999998E-2</v>
      </c>
      <c r="AB267">
        <v>2.4188999999999999E-2</v>
      </c>
      <c r="AC267">
        <f t="shared" si="33"/>
        <v>2.5432470930610806E-2</v>
      </c>
      <c r="AD267">
        <f t="shared" si="34"/>
        <v>0.15409325796704992</v>
      </c>
      <c r="AG267">
        <v>9.2498999999999998E-2</v>
      </c>
      <c r="AH267">
        <f t="shared" si="30"/>
        <v>0.28321884200196268</v>
      </c>
      <c r="AI267">
        <f t="shared" si="30"/>
        <v>0.1248856747846432</v>
      </c>
      <c r="AJ267">
        <f t="shared" si="30"/>
        <v>0.16501325673884223</v>
      </c>
      <c r="AK267">
        <f t="shared" si="29"/>
        <v>0.16566826631364112</v>
      </c>
      <c r="AL267">
        <f t="shared" si="29"/>
        <v>0.32529291320668868</v>
      </c>
      <c r="AM267">
        <f t="shared" si="29"/>
        <v>0.25100722382099017</v>
      </c>
      <c r="AN267">
        <f t="shared" si="29"/>
        <v>0.39487021013597035</v>
      </c>
      <c r="AO267">
        <f t="shared" si="29"/>
        <v>0.46208306294613893</v>
      </c>
      <c r="AP267">
        <f t="shared" si="29"/>
        <v>0.45690809494826534</v>
      </c>
      <c r="AQ267">
        <f t="shared" si="27"/>
        <v>0.36207588976596039</v>
      </c>
      <c r="AR267">
        <f t="shared" si="27"/>
        <v>0.77536843611389339</v>
      </c>
      <c r="AS267">
        <f t="shared" si="27"/>
        <v>0.72172335600907034</v>
      </c>
    </row>
    <row r="268" spans="1:45" x14ac:dyDescent="0.15">
      <c r="A268">
        <v>9.2998999999999998E-2</v>
      </c>
      <c r="B268">
        <v>0</v>
      </c>
      <c r="C268">
        <v>3.8457999999999999E-2</v>
      </c>
      <c r="D268">
        <v>2.5056999999999999E-2</v>
      </c>
      <c r="E268">
        <v>1.9431E-2</v>
      </c>
      <c r="F268">
        <v>8.4770999999999999E-2</v>
      </c>
      <c r="G268">
        <v>1.8762999999999998E-2</v>
      </c>
      <c r="H268">
        <v>4.5781000000000002E-2</v>
      </c>
      <c r="I268">
        <v>6.8284999999999998E-2</v>
      </c>
      <c r="J268">
        <v>7.8417000000000001E-2</v>
      </c>
      <c r="K268">
        <v>1.4626999999999999E-2</v>
      </c>
      <c r="L268">
        <v>0.10756300000000001</v>
      </c>
      <c r="M268">
        <v>8.5327E-2</v>
      </c>
      <c r="N268">
        <f t="shared" si="31"/>
        <v>4.8873333333333331E-2</v>
      </c>
      <c r="O268">
        <f t="shared" si="32"/>
        <v>2.9611951950922114E-4</v>
      </c>
      <c r="Q268">
        <v>0</v>
      </c>
      <c r="R268">
        <v>1.5865000000000001E-2</v>
      </c>
      <c r="S268">
        <v>1.5239000000000001E-2</v>
      </c>
      <c r="T268">
        <v>1.3849E-2</v>
      </c>
      <c r="U268">
        <v>2.9169E-2</v>
      </c>
      <c r="V268">
        <v>1.3358E-2</v>
      </c>
      <c r="W268">
        <v>2.0732E-2</v>
      </c>
      <c r="X268">
        <v>2.4445999999999999E-2</v>
      </c>
      <c r="Y268">
        <v>2.8233999999999999E-2</v>
      </c>
      <c r="Z268">
        <v>8.5229999999999993E-3</v>
      </c>
      <c r="AA268">
        <v>2.7820000000000001E-2</v>
      </c>
      <c r="AB268">
        <v>2.188E-2</v>
      </c>
      <c r="AC268">
        <f t="shared" si="33"/>
        <v>2.1008432715979034E-2</v>
      </c>
      <c r="AD268">
        <f t="shared" si="34"/>
        <v>0.12728837283719724</v>
      </c>
      <c r="AG268">
        <v>9.2998999999999998E-2</v>
      </c>
      <c r="AH268">
        <f t="shared" si="30"/>
        <v>0</v>
      </c>
      <c r="AI268">
        <f t="shared" si="30"/>
        <v>0.20449856428799318</v>
      </c>
      <c r="AJ268">
        <f t="shared" si="30"/>
        <v>0.13840587715422006</v>
      </c>
      <c r="AK268">
        <f t="shared" si="29"/>
        <v>0.10718186331292404</v>
      </c>
      <c r="AL268">
        <f t="shared" si="29"/>
        <v>0.48214651347969512</v>
      </c>
      <c r="AM268">
        <f t="shared" si="29"/>
        <v>0.11019557173900275</v>
      </c>
      <c r="AN268">
        <f t="shared" si="29"/>
        <v>0.28294808405438815</v>
      </c>
      <c r="AO268">
        <f t="shared" si="29"/>
        <v>0.44312134977287476</v>
      </c>
      <c r="AP268">
        <f t="shared" si="29"/>
        <v>0.53031040779062688</v>
      </c>
      <c r="AQ268">
        <f t="shared" si="27"/>
        <v>0.10128098601301759</v>
      </c>
      <c r="AR268">
        <f t="shared" si="27"/>
        <v>0.76951638288739455</v>
      </c>
      <c r="AS268">
        <f t="shared" si="27"/>
        <v>0.64495086923658351</v>
      </c>
    </row>
    <row r="269" spans="1:45" x14ac:dyDescent="0.15">
      <c r="A269">
        <v>9.3498999999999999E-2</v>
      </c>
      <c r="B269">
        <v>4.8738999999999998E-2</v>
      </c>
      <c r="C269">
        <v>3.6706999999999997E-2</v>
      </c>
      <c r="D269">
        <v>9.7350000000000006E-3</v>
      </c>
      <c r="E269">
        <v>0</v>
      </c>
      <c r="F269">
        <v>4.5955000000000003E-2</v>
      </c>
      <c r="G269">
        <v>3.279E-2</v>
      </c>
      <c r="H269">
        <v>4.9016999999999998E-2</v>
      </c>
      <c r="I269">
        <v>2.4001000000000001E-2</v>
      </c>
      <c r="J269">
        <v>9.3026999999999999E-2</v>
      </c>
      <c r="K269">
        <v>4.5517000000000002E-2</v>
      </c>
      <c r="L269">
        <v>7.2788000000000005E-2</v>
      </c>
      <c r="M269">
        <v>6.5040000000000001E-2</v>
      </c>
      <c r="N269">
        <f t="shared" si="31"/>
        <v>4.3609666666666665E-2</v>
      </c>
      <c r="O269">
        <f t="shared" si="32"/>
        <v>2.6422739474745528E-4</v>
      </c>
      <c r="Q269">
        <v>3.0588000000000001E-2</v>
      </c>
      <c r="R269">
        <v>1.6843E-2</v>
      </c>
      <c r="S269">
        <v>6.9439999999999997E-3</v>
      </c>
      <c r="T269">
        <v>0</v>
      </c>
      <c r="U269">
        <v>2.1134E-2</v>
      </c>
      <c r="V269">
        <v>1.8994E-2</v>
      </c>
      <c r="W269">
        <v>2.0164000000000001E-2</v>
      </c>
      <c r="X269">
        <v>1.4121999999999999E-2</v>
      </c>
      <c r="Y269">
        <v>3.3492000000000001E-2</v>
      </c>
      <c r="Z269">
        <v>1.7956E-2</v>
      </c>
      <c r="AA269">
        <v>2.3219E-2</v>
      </c>
      <c r="AB269">
        <v>1.9283999999999999E-2</v>
      </c>
      <c r="AC269">
        <f t="shared" si="33"/>
        <v>2.1396885750458682E-2</v>
      </c>
      <c r="AD269">
        <f t="shared" si="34"/>
        <v>0.12964197795144156</v>
      </c>
      <c r="AG269">
        <v>9.3498999999999999E-2</v>
      </c>
      <c r="AH269">
        <f t="shared" si="30"/>
        <v>0.23915112855740919</v>
      </c>
      <c r="AI269">
        <f t="shared" si="30"/>
        <v>0.19518770605126021</v>
      </c>
      <c r="AJ269">
        <f t="shared" si="30"/>
        <v>5.37726469288555E-2</v>
      </c>
      <c r="AK269">
        <f t="shared" si="29"/>
        <v>0</v>
      </c>
      <c r="AL269">
        <f t="shared" si="29"/>
        <v>0.26137527016266637</v>
      </c>
      <c r="AM269">
        <f t="shared" si="29"/>
        <v>0.19257649615316849</v>
      </c>
      <c r="AN269">
        <f t="shared" si="29"/>
        <v>0.30294808405438811</v>
      </c>
      <c r="AO269">
        <f t="shared" si="29"/>
        <v>0.15574951330304998</v>
      </c>
      <c r="AP269">
        <f t="shared" si="29"/>
        <v>0.62911341042807867</v>
      </c>
      <c r="AQ269">
        <f t="shared" si="27"/>
        <v>0.31517102894335969</v>
      </c>
      <c r="AR269">
        <f t="shared" si="27"/>
        <v>0.5207325797682073</v>
      </c>
      <c r="AS269">
        <f t="shared" si="27"/>
        <v>0.49160997732426304</v>
      </c>
    </row>
    <row r="270" spans="1:45" x14ac:dyDescent="0.15">
      <c r="A270">
        <v>9.3998999999999999E-2</v>
      </c>
      <c r="B270">
        <v>5.1609999999999998E-3</v>
      </c>
      <c r="C270">
        <v>1.1318999999999999E-2</v>
      </c>
      <c r="D270">
        <v>5.5615999999999999E-2</v>
      </c>
      <c r="E270">
        <v>5.1385E-2</v>
      </c>
      <c r="F270">
        <v>5.6794999999999998E-2</v>
      </c>
      <c r="G270">
        <v>7.8338000000000005E-2</v>
      </c>
      <c r="H270">
        <v>5.6425999999999997E-2</v>
      </c>
      <c r="I270">
        <v>4.249E-2</v>
      </c>
      <c r="J270">
        <v>7.0937E-2</v>
      </c>
      <c r="K270">
        <v>0.114638</v>
      </c>
      <c r="L270">
        <v>6.4579999999999999E-2</v>
      </c>
      <c r="M270">
        <v>3.8075999999999999E-2</v>
      </c>
      <c r="N270">
        <f t="shared" si="31"/>
        <v>5.3813416666666669E-2</v>
      </c>
      <c r="O270">
        <f t="shared" si="32"/>
        <v>3.2605107938513535E-4</v>
      </c>
      <c r="Q270">
        <v>5.1679999999999999E-3</v>
      </c>
      <c r="R270">
        <v>8.0459999999999993E-3</v>
      </c>
      <c r="S270">
        <v>1.7867000000000001E-2</v>
      </c>
      <c r="T270">
        <v>2.6546E-2</v>
      </c>
      <c r="U270">
        <v>2.6551999999999999E-2</v>
      </c>
      <c r="V270">
        <v>2.8364E-2</v>
      </c>
      <c r="W270">
        <v>2.3470000000000001E-2</v>
      </c>
      <c r="X270">
        <v>2.0271000000000001E-2</v>
      </c>
      <c r="Y270">
        <v>2.4001999999999999E-2</v>
      </c>
      <c r="Z270">
        <v>2.9541000000000001E-2</v>
      </c>
      <c r="AA270">
        <v>1.9736E-2</v>
      </c>
      <c r="AB270">
        <v>1.4770999999999999E-2</v>
      </c>
      <c r="AC270">
        <f t="shared" si="33"/>
        <v>2.2649713038519335E-2</v>
      </c>
      <c r="AD270">
        <f t="shared" si="34"/>
        <v>0.1372327558594949</v>
      </c>
      <c r="AG270">
        <v>9.3998999999999999E-2</v>
      </c>
      <c r="AH270">
        <f t="shared" si="30"/>
        <v>2.532384690873405E-2</v>
      </c>
      <c r="AI270">
        <f t="shared" si="30"/>
        <v>6.0188237796447934E-2</v>
      </c>
      <c r="AJ270">
        <f t="shared" si="30"/>
        <v>0.30720282810428634</v>
      </c>
      <c r="AK270">
        <f t="shared" si="29"/>
        <v>0.28344089580230569</v>
      </c>
      <c r="AL270">
        <f t="shared" si="29"/>
        <v>0.32302923444431803</v>
      </c>
      <c r="AM270">
        <f t="shared" si="29"/>
        <v>0.46008104774769487</v>
      </c>
      <c r="AN270">
        <f t="shared" si="29"/>
        <v>0.34873918417799749</v>
      </c>
      <c r="AO270">
        <f t="shared" si="29"/>
        <v>0.2757300454250487</v>
      </c>
      <c r="AP270">
        <f t="shared" si="29"/>
        <v>0.47972543450327992</v>
      </c>
      <c r="AQ270">
        <f t="shared" si="27"/>
        <v>0.79378202465032555</v>
      </c>
      <c r="AR270">
        <f t="shared" si="27"/>
        <v>0.46201173272285023</v>
      </c>
      <c r="AS270">
        <f t="shared" si="27"/>
        <v>0.28780045351473921</v>
      </c>
    </row>
    <row r="271" spans="1:45" x14ac:dyDescent="0.15">
      <c r="A271">
        <v>9.4499E-2</v>
      </c>
      <c r="B271">
        <v>6.3949999999999996E-3</v>
      </c>
      <c r="C271">
        <v>1.6244000000000001E-2</v>
      </c>
      <c r="D271">
        <v>2.3422999999999999E-2</v>
      </c>
      <c r="E271">
        <v>1.3199000000000001E-2</v>
      </c>
      <c r="F271">
        <v>4.7704999999999997E-2</v>
      </c>
      <c r="G271">
        <v>5.8528999999999998E-2</v>
      </c>
      <c r="H271">
        <v>1.9222E-2</v>
      </c>
      <c r="I271">
        <v>0.1431</v>
      </c>
      <c r="J271">
        <v>8.4208000000000005E-2</v>
      </c>
      <c r="K271">
        <v>8.6639999999999995E-2</v>
      </c>
      <c r="L271">
        <v>6.3642000000000004E-2</v>
      </c>
      <c r="M271">
        <v>9.9876000000000006E-2</v>
      </c>
      <c r="N271">
        <f t="shared" si="31"/>
        <v>5.5181916666666664E-2</v>
      </c>
      <c r="O271">
        <f t="shared" si="32"/>
        <v>3.3434270868090059E-4</v>
      </c>
      <c r="Q271">
        <v>6.4019999999999997E-3</v>
      </c>
      <c r="R271">
        <v>1.1502999999999999E-2</v>
      </c>
      <c r="S271">
        <v>1.3797E-2</v>
      </c>
      <c r="T271">
        <v>1.321E-2</v>
      </c>
      <c r="U271">
        <v>2.1562999999999999E-2</v>
      </c>
      <c r="V271">
        <v>2.6398000000000001E-2</v>
      </c>
      <c r="W271">
        <v>1.367E-2</v>
      </c>
      <c r="X271">
        <v>4.1429000000000001E-2</v>
      </c>
      <c r="Y271">
        <v>3.3938000000000003E-2</v>
      </c>
      <c r="Z271">
        <v>3.1787999999999997E-2</v>
      </c>
      <c r="AA271">
        <v>2.3664999999999999E-2</v>
      </c>
      <c r="AB271">
        <v>2.6214000000000001E-2</v>
      </c>
      <c r="AC271">
        <f t="shared" si="33"/>
        <v>2.5249095474347737E-2</v>
      </c>
      <c r="AD271">
        <f t="shared" si="34"/>
        <v>0.15298220109947833</v>
      </c>
      <c r="AG271">
        <v>9.4499E-2</v>
      </c>
      <c r="AH271">
        <f t="shared" si="30"/>
        <v>3.1378802747791951E-2</v>
      </c>
      <c r="AI271">
        <f t="shared" si="30"/>
        <v>8.6376688290970977E-2</v>
      </c>
      <c r="AJ271">
        <f t="shared" si="30"/>
        <v>0.12938024745912505</v>
      </c>
      <c r="AK271">
        <f t="shared" si="29"/>
        <v>7.2806001434166254E-2</v>
      </c>
      <c r="AL271">
        <f t="shared" si="29"/>
        <v>0.27132863155499942</v>
      </c>
      <c r="AM271">
        <f t="shared" si="29"/>
        <v>0.34374229165443115</v>
      </c>
      <c r="AN271">
        <f t="shared" si="29"/>
        <v>0.11880098887515451</v>
      </c>
      <c r="AO271">
        <f t="shared" si="29"/>
        <v>0.92861778066190792</v>
      </c>
      <c r="AP271">
        <f t="shared" si="29"/>
        <v>0.5694731859065395</v>
      </c>
      <c r="AQ271">
        <f t="shared" si="27"/>
        <v>0.59991690901537187</v>
      </c>
      <c r="AR271">
        <f t="shared" si="27"/>
        <v>0.45530118758048371</v>
      </c>
      <c r="AS271">
        <f t="shared" si="27"/>
        <v>0.75492063492063499</v>
      </c>
    </row>
    <row r="272" spans="1:45" x14ac:dyDescent="0.15">
      <c r="A272">
        <v>9.4999E-2</v>
      </c>
      <c r="B272">
        <v>0</v>
      </c>
      <c r="C272">
        <v>2.4524000000000001E-2</v>
      </c>
      <c r="D272">
        <v>2.2960000000000001E-2</v>
      </c>
      <c r="E272">
        <v>3.7169000000000001E-2</v>
      </c>
      <c r="F272">
        <v>4.1463E-2</v>
      </c>
      <c r="G272">
        <v>5.7800999999999998E-2</v>
      </c>
      <c r="H272">
        <v>5.3010000000000002E-2</v>
      </c>
      <c r="I272">
        <v>3.1085000000000002E-2</v>
      </c>
      <c r="J272">
        <v>0.102033</v>
      </c>
      <c r="K272">
        <v>3.7969000000000003E-2</v>
      </c>
      <c r="L272">
        <v>8.8927999999999993E-2</v>
      </c>
      <c r="M272">
        <v>7.0519999999999999E-2</v>
      </c>
      <c r="N272">
        <f t="shared" si="31"/>
        <v>4.7288500000000004E-2</v>
      </c>
      <c r="O272">
        <f t="shared" si="32"/>
        <v>2.865171442841046E-4</v>
      </c>
      <c r="Q272">
        <v>0</v>
      </c>
      <c r="R272">
        <v>1.4442999999999999E-2</v>
      </c>
      <c r="S272">
        <v>1.1734E-2</v>
      </c>
      <c r="T272">
        <v>2.1638999999999999E-2</v>
      </c>
      <c r="U272">
        <v>2.4811E-2</v>
      </c>
      <c r="V272">
        <v>2.6433000000000002E-2</v>
      </c>
      <c r="W272">
        <v>2.3779999999999999E-2</v>
      </c>
      <c r="X272">
        <v>1.8294999999999999E-2</v>
      </c>
      <c r="Y272">
        <v>3.7620000000000001E-2</v>
      </c>
      <c r="Z272">
        <v>2.0301E-2</v>
      </c>
      <c r="AA272">
        <v>3.0491000000000001E-2</v>
      </c>
      <c r="AB272">
        <v>2.1641000000000001E-2</v>
      </c>
      <c r="AC272">
        <f t="shared" si="33"/>
        <v>2.3845043174630653E-2</v>
      </c>
      <c r="AD272">
        <f t="shared" si="34"/>
        <v>0.14447516323399404</v>
      </c>
      <c r="AG272">
        <v>9.4999E-2</v>
      </c>
      <c r="AH272">
        <f t="shared" si="30"/>
        <v>0</v>
      </c>
      <c r="AI272">
        <f t="shared" si="30"/>
        <v>0.13040518983303201</v>
      </c>
      <c r="AJ272">
        <f t="shared" si="30"/>
        <v>0.12682280159080866</v>
      </c>
      <c r="AK272">
        <f t="shared" si="29"/>
        <v>0.20502509790942688</v>
      </c>
      <c r="AL272">
        <f t="shared" si="29"/>
        <v>0.23582641337731772</v>
      </c>
      <c r="AM272">
        <f t="shared" si="29"/>
        <v>0.33946672931226873</v>
      </c>
      <c r="AN272">
        <f t="shared" si="29"/>
        <v>0.32762669962917185</v>
      </c>
      <c r="AO272">
        <f t="shared" si="29"/>
        <v>0.20171966255678134</v>
      </c>
      <c r="AP272">
        <f t="shared" si="29"/>
        <v>0.6900182592818016</v>
      </c>
      <c r="AQ272">
        <f t="shared" si="27"/>
        <v>0.26290679961224211</v>
      </c>
      <c r="AR272">
        <f t="shared" si="27"/>
        <v>0.63619974245242528</v>
      </c>
      <c r="AS272">
        <f t="shared" si="27"/>
        <v>0.53303099017384736</v>
      </c>
    </row>
    <row r="273" spans="1:45" x14ac:dyDescent="0.15">
      <c r="A273">
        <v>9.5499000000000001E-2</v>
      </c>
      <c r="B273">
        <v>2.4233999999999999E-2</v>
      </c>
      <c r="C273">
        <v>1.3396999999999999E-2</v>
      </c>
      <c r="D273">
        <v>6.4050000000000001E-3</v>
      </c>
      <c r="E273">
        <v>1.3627999999999999E-2</v>
      </c>
      <c r="F273">
        <v>3.1732999999999997E-2</v>
      </c>
      <c r="G273">
        <v>2.9849000000000001E-2</v>
      </c>
      <c r="H273">
        <v>9.3926999999999997E-2</v>
      </c>
      <c r="I273">
        <v>7.2427000000000005E-2</v>
      </c>
      <c r="J273">
        <v>3.177E-2</v>
      </c>
      <c r="K273">
        <v>3.5542999999999998E-2</v>
      </c>
      <c r="L273">
        <v>9.7176999999999999E-2</v>
      </c>
      <c r="M273">
        <v>9.4575999999999993E-2</v>
      </c>
      <c r="N273">
        <f t="shared" si="31"/>
        <v>4.5388833333333344E-2</v>
      </c>
      <c r="O273">
        <f t="shared" si="32"/>
        <v>2.7500721970571799E-4</v>
      </c>
      <c r="Q273">
        <v>1.4167000000000001E-2</v>
      </c>
      <c r="R273">
        <v>9.6030000000000004E-3</v>
      </c>
      <c r="S273">
        <v>6.4149999999999997E-3</v>
      </c>
      <c r="T273">
        <v>1.3649E-2</v>
      </c>
      <c r="U273">
        <v>2.2752000000000001E-2</v>
      </c>
      <c r="V273">
        <v>1.7329000000000001E-2</v>
      </c>
      <c r="W273">
        <v>3.3908000000000001E-2</v>
      </c>
      <c r="X273">
        <v>2.8968000000000001E-2</v>
      </c>
      <c r="Y273">
        <v>1.8648999999999999E-2</v>
      </c>
      <c r="Z273">
        <v>1.6614E-2</v>
      </c>
      <c r="AA273">
        <v>3.5000000000000003E-2</v>
      </c>
      <c r="AB273">
        <v>2.5093000000000001E-2</v>
      </c>
      <c r="AC273">
        <f t="shared" si="33"/>
        <v>2.2973666749326084E-2</v>
      </c>
      <c r="AD273">
        <f t="shared" si="34"/>
        <v>0.13919556485532253</v>
      </c>
      <c r="AG273">
        <v>9.5499000000000001E-2</v>
      </c>
      <c r="AH273">
        <f t="shared" si="30"/>
        <v>0.1189106967615309</v>
      </c>
      <c r="AI273">
        <f t="shared" si="30"/>
        <v>7.1237902796979682E-2</v>
      </c>
      <c r="AJ273">
        <f t="shared" si="30"/>
        <v>3.5378921785240831E-2</v>
      </c>
      <c r="AK273">
        <f t="shared" si="29"/>
        <v>7.5172375751558274E-2</v>
      </c>
      <c r="AL273">
        <f t="shared" si="29"/>
        <v>0.18048572403594584</v>
      </c>
      <c r="AM273">
        <f t="shared" si="29"/>
        <v>0.17530392905385564</v>
      </c>
      <c r="AN273">
        <f t="shared" si="29"/>
        <v>0.58051297898640297</v>
      </c>
      <c r="AO273">
        <f t="shared" si="29"/>
        <v>0.47000000000000008</v>
      </c>
      <c r="AP273">
        <f t="shared" si="29"/>
        <v>0.21485088253195375</v>
      </c>
      <c r="AQ273">
        <f t="shared" si="27"/>
        <v>0.24610857221991414</v>
      </c>
      <c r="AR273">
        <f t="shared" si="27"/>
        <v>0.69521390756903712</v>
      </c>
      <c r="AS273">
        <f t="shared" si="27"/>
        <v>0.71486016628873761</v>
      </c>
    </row>
    <row r="274" spans="1:45" x14ac:dyDescent="0.15">
      <c r="A274">
        <v>9.5999000000000001E-2</v>
      </c>
      <c r="B274">
        <v>1.3573999999999999E-2</v>
      </c>
      <c r="C274">
        <v>4.5085E-2</v>
      </c>
      <c r="D274">
        <v>1.6164999999999999E-2</v>
      </c>
      <c r="E274">
        <v>6.5294000000000005E-2</v>
      </c>
      <c r="F274">
        <v>5.2345000000000003E-2</v>
      </c>
      <c r="G274">
        <v>4.3822E-2</v>
      </c>
      <c r="H274">
        <v>4.7230000000000001E-2</v>
      </c>
      <c r="I274">
        <v>0.10112400000000001</v>
      </c>
      <c r="J274">
        <v>7.4711E-2</v>
      </c>
      <c r="K274">
        <v>0.111357</v>
      </c>
      <c r="L274">
        <v>6.1143000000000003E-2</v>
      </c>
      <c r="M274">
        <v>5.7214000000000001E-2</v>
      </c>
      <c r="N274">
        <f t="shared" si="31"/>
        <v>5.7422000000000001E-2</v>
      </c>
      <c r="O274">
        <f t="shared" si="32"/>
        <v>3.4791518993162931E-4</v>
      </c>
      <c r="Q274">
        <v>1.3592999999999999E-2</v>
      </c>
      <c r="R274">
        <v>1.8651999999999998E-2</v>
      </c>
      <c r="S274">
        <v>1.1962E-2</v>
      </c>
      <c r="T274">
        <v>2.9773000000000001E-2</v>
      </c>
      <c r="U274">
        <v>2.6266999999999999E-2</v>
      </c>
      <c r="V274">
        <v>2.2404E-2</v>
      </c>
      <c r="W274">
        <v>2.3875E-2</v>
      </c>
      <c r="X274">
        <v>3.5316E-2</v>
      </c>
      <c r="Y274">
        <v>3.1518999999999998E-2</v>
      </c>
      <c r="Z274">
        <v>3.2170999999999998E-2</v>
      </c>
      <c r="AA274">
        <v>2.2268E-2</v>
      </c>
      <c r="AB274">
        <v>1.951E-2</v>
      </c>
      <c r="AC274">
        <f t="shared" si="33"/>
        <v>2.6070258634557641E-2</v>
      </c>
      <c r="AD274">
        <f t="shared" si="34"/>
        <v>0.15795756141835959</v>
      </c>
      <c r="AG274">
        <v>9.5999000000000001E-2</v>
      </c>
      <c r="AH274">
        <f t="shared" si="30"/>
        <v>6.6604514229636896E-2</v>
      </c>
      <c r="AI274">
        <f t="shared" si="30"/>
        <v>0.2397373178772732</v>
      </c>
      <c r="AJ274">
        <f t="shared" si="30"/>
        <v>8.9289659743703037E-2</v>
      </c>
      <c r="AK274">
        <f t="shared" si="29"/>
        <v>0.360163274311876</v>
      </c>
      <c r="AL274">
        <f t="shared" si="29"/>
        <v>0.29771925833238538</v>
      </c>
      <c r="AM274">
        <f t="shared" si="29"/>
        <v>0.25736771010747633</v>
      </c>
      <c r="AN274">
        <f t="shared" si="29"/>
        <v>0.2919035846724351</v>
      </c>
      <c r="AO274">
        <f t="shared" si="29"/>
        <v>0.65622323166774832</v>
      </c>
      <c r="AP274">
        <f t="shared" si="29"/>
        <v>0.5052478528437141</v>
      </c>
      <c r="AQ274">
        <f t="shared" si="27"/>
        <v>0.77106356460324055</v>
      </c>
      <c r="AR274">
        <f t="shared" si="27"/>
        <v>0.43742309343253688</v>
      </c>
      <c r="AS274">
        <f t="shared" si="27"/>
        <v>0.43245653817082391</v>
      </c>
    </row>
    <row r="275" spans="1:45" x14ac:dyDescent="0.15">
      <c r="A275">
        <v>9.6499000000000001E-2</v>
      </c>
      <c r="B275">
        <v>8.1589999999999996E-3</v>
      </c>
      <c r="C275">
        <v>2.2858E-2</v>
      </c>
      <c r="D275">
        <v>4.5576999999999999E-2</v>
      </c>
      <c r="E275">
        <v>5.5059999999999998E-2</v>
      </c>
      <c r="F275">
        <v>4.8934999999999999E-2</v>
      </c>
      <c r="G275">
        <v>0</v>
      </c>
      <c r="H275">
        <v>8.3874000000000004E-2</v>
      </c>
      <c r="I275">
        <v>4.3059E-2</v>
      </c>
      <c r="J275">
        <v>0.19470899999999999</v>
      </c>
      <c r="K275">
        <v>8.8567000000000007E-2</v>
      </c>
      <c r="L275">
        <v>4.5557E-2</v>
      </c>
      <c r="M275">
        <v>0.12128700000000001</v>
      </c>
      <c r="N275">
        <f t="shared" si="31"/>
        <v>6.3136833333333323E-2</v>
      </c>
      <c r="O275">
        <f t="shared" si="32"/>
        <v>3.8254089653527024E-4</v>
      </c>
      <c r="Q275">
        <v>8.1679999999999999E-3</v>
      </c>
      <c r="R275">
        <v>1.3339999999999999E-2</v>
      </c>
      <c r="S275">
        <v>1.9644999999999999E-2</v>
      </c>
      <c r="T275">
        <v>2.7734999999999999E-2</v>
      </c>
      <c r="U275">
        <v>2.4607E-2</v>
      </c>
      <c r="V275">
        <v>0</v>
      </c>
      <c r="W275">
        <v>3.5359000000000002E-2</v>
      </c>
      <c r="X275">
        <v>2.5257999999999999E-2</v>
      </c>
      <c r="Y275">
        <v>5.4071000000000001E-2</v>
      </c>
      <c r="Z275">
        <v>3.7503000000000002E-2</v>
      </c>
      <c r="AA275">
        <v>2.0792999999999999E-2</v>
      </c>
      <c r="AB275">
        <v>3.1474000000000002E-2</v>
      </c>
      <c r="AC275">
        <f t="shared" si="33"/>
        <v>2.9613675500288098E-2</v>
      </c>
      <c r="AD275">
        <f t="shared" si="34"/>
        <v>0.17942683393480263</v>
      </c>
      <c r="AG275">
        <v>9.6499000000000001E-2</v>
      </c>
      <c r="AH275">
        <f t="shared" si="30"/>
        <v>4.0034347399411183E-2</v>
      </c>
      <c r="AI275">
        <f t="shared" si="30"/>
        <v>0.1215463150058492</v>
      </c>
      <c r="AJ275">
        <f t="shared" si="30"/>
        <v>0.25175099425541314</v>
      </c>
      <c r="AK275">
        <f t="shared" si="29"/>
        <v>0.30371228418555901</v>
      </c>
      <c r="AL275">
        <f t="shared" si="29"/>
        <v>0.27832442270503921</v>
      </c>
      <c r="AM275">
        <f t="shared" si="29"/>
        <v>0</v>
      </c>
      <c r="AN275">
        <f t="shared" si="29"/>
        <v>0.51838071693448706</v>
      </c>
      <c r="AO275">
        <f t="shared" si="29"/>
        <v>0.27942245295262819</v>
      </c>
      <c r="AP275">
        <f t="shared" si="29"/>
        <v>1.3167579630756745</v>
      </c>
      <c r="AQ275">
        <f t="shared" si="27"/>
        <v>0.61325993629691189</v>
      </c>
      <c r="AR275">
        <f t="shared" si="27"/>
        <v>0.32591930175990846</v>
      </c>
      <c r="AS275">
        <f t="shared" si="27"/>
        <v>0.91675736961451249</v>
      </c>
    </row>
    <row r="276" spans="1:45" x14ac:dyDescent="0.15">
      <c r="A276">
        <v>9.6999000000000002E-2</v>
      </c>
      <c r="B276">
        <v>0</v>
      </c>
      <c r="C276">
        <v>2.9184000000000002E-2</v>
      </c>
      <c r="D276">
        <v>1.4300999999999999E-2</v>
      </c>
      <c r="E276">
        <v>1.0596E-2</v>
      </c>
      <c r="F276">
        <v>1.6511999999999999E-2</v>
      </c>
      <c r="G276">
        <v>4.8766999999999998E-2</v>
      </c>
      <c r="H276">
        <v>4.3785999999999999E-2</v>
      </c>
      <c r="I276">
        <v>9.2312000000000005E-2</v>
      </c>
      <c r="J276">
        <v>1.8724999999999999E-2</v>
      </c>
      <c r="K276">
        <v>3.2474000000000003E-2</v>
      </c>
      <c r="L276">
        <v>9.6803E-2</v>
      </c>
      <c r="M276">
        <v>5.8040000000000001E-2</v>
      </c>
      <c r="N276">
        <f t="shared" si="31"/>
        <v>3.8458333333333324E-2</v>
      </c>
      <c r="O276">
        <f t="shared" si="32"/>
        <v>2.3301588844207053E-4</v>
      </c>
      <c r="Q276">
        <v>0</v>
      </c>
      <c r="R276">
        <v>1.6896000000000001E-2</v>
      </c>
      <c r="S276">
        <v>1.0198E-2</v>
      </c>
      <c r="T276">
        <v>1.0614999999999999E-2</v>
      </c>
      <c r="U276">
        <v>1.6539999999999999E-2</v>
      </c>
      <c r="V276">
        <v>2.5096E-2</v>
      </c>
      <c r="W276">
        <v>2.1968999999999999E-2</v>
      </c>
      <c r="X276">
        <v>3.5647999999999999E-2</v>
      </c>
      <c r="Y276">
        <v>1.3346999999999999E-2</v>
      </c>
      <c r="Z276">
        <v>1.7084999999999999E-2</v>
      </c>
      <c r="AA276">
        <v>3.3777000000000001E-2</v>
      </c>
      <c r="AB276">
        <v>2.0781999999999998E-2</v>
      </c>
      <c r="AC276">
        <f t="shared" si="33"/>
        <v>2.1745985654619316E-2</v>
      </c>
      <c r="AD276">
        <f t="shared" si="34"/>
        <v>0.13175714567285041</v>
      </c>
      <c r="AG276">
        <v>9.6999000000000002E-2</v>
      </c>
      <c r="AH276">
        <f t="shared" si="30"/>
        <v>0</v>
      </c>
      <c r="AI276">
        <f t="shared" si="30"/>
        <v>0.15518451558013399</v>
      </c>
      <c r="AJ276">
        <f t="shared" si="30"/>
        <v>7.8993592576226249E-2</v>
      </c>
      <c r="AK276">
        <f t="shared" si="29"/>
        <v>5.8447790832368021E-2</v>
      </c>
      <c r="AL276">
        <f t="shared" si="29"/>
        <v>9.391423046297348E-2</v>
      </c>
      <c r="AM276">
        <f t="shared" si="29"/>
        <v>0.28640981969812651</v>
      </c>
      <c r="AN276">
        <f t="shared" si="29"/>
        <v>0.27061804697156983</v>
      </c>
      <c r="AO276">
        <f t="shared" si="29"/>
        <v>0.59903958468526941</v>
      </c>
      <c r="AP276">
        <f t="shared" si="29"/>
        <v>0.12663150064245621</v>
      </c>
      <c r="AQ276">
        <f t="shared" si="27"/>
        <v>0.22485805290126024</v>
      </c>
      <c r="AR276">
        <f t="shared" si="27"/>
        <v>0.69253827443124916</v>
      </c>
      <c r="AS276">
        <f t="shared" si="27"/>
        <v>0.43869992441421013</v>
      </c>
    </row>
    <row r="277" spans="1:45" x14ac:dyDescent="0.15">
      <c r="A277">
        <v>9.7499000000000002E-2</v>
      </c>
      <c r="B277">
        <v>1.3811E-2</v>
      </c>
      <c r="C277">
        <v>1.8107000000000002E-2</v>
      </c>
      <c r="D277">
        <v>3.3570999999999997E-2</v>
      </c>
      <c r="E277">
        <v>3.0914000000000001E-2</v>
      </c>
      <c r="F277">
        <v>2.8263E-2</v>
      </c>
      <c r="G277">
        <v>2.3694E-2</v>
      </c>
      <c r="H277">
        <v>7.4243000000000003E-2</v>
      </c>
      <c r="I277">
        <v>2.1392999999999999E-2</v>
      </c>
      <c r="J277">
        <v>9.9742999999999998E-2</v>
      </c>
      <c r="K277">
        <v>6.0106E-2</v>
      </c>
      <c r="L277">
        <v>8.0504999999999993E-2</v>
      </c>
      <c r="M277">
        <v>4.4671000000000002E-2</v>
      </c>
      <c r="N277">
        <f t="shared" si="31"/>
        <v>4.408508333333333E-2</v>
      </c>
      <c r="O277">
        <f t="shared" si="32"/>
        <v>2.6710790535105659E-4</v>
      </c>
      <c r="Q277">
        <v>9.7970000000000002E-3</v>
      </c>
      <c r="R277">
        <v>1.3072E-2</v>
      </c>
      <c r="S277">
        <v>1.5207E-2</v>
      </c>
      <c r="T277">
        <v>2.2044000000000001E-2</v>
      </c>
      <c r="U277">
        <v>2.0032999999999999E-2</v>
      </c>
      <c r="V277">
        <v>1.7083999999999998E-2</v>
      </c>
      <c r="W277">
        <v>3.0703999999999999E-2</v>
      </c>
      <c r="X277">
        <v>1.5164E-2</v>
      </c>
      <c r="Y277">
        <v>3.7909999999999999E-2</v>
      </c>
      <c r="Z277">
        <v>2.4632999999999999E-2</v>
      </c>
      <c r="AA277">
        <v>2.7757E-2</v>
      </c>
      <c r="AB277">
        <v>1.7146999999999999E-2</v>
      </c>
      <c r="AC277">
        <f t="shared" si="33"/>
        <v>2.327374502426598E-2</v>
      </c>
      <c r="AD277">
        <f t="shared" si="34"/>
        <v>0.14101371454108375</v>
      </c>
      <c r="AG277">
        <v>9.7499000000000002E-2</v>
      </c>
      <c r="AH277">
        <f t="shared" si="30"/>
        <v>6.7767419038272811E-2</v>
      </c>
      <c r="AI277">
        <f t="shared" si="30"/>
        <v>9.6283101137934701E-2</v>
      </c>
      <c r="AJ277">
        <f t="shared" si="30"/>
        <v>0.1854341581970835</v>
      </c>
      <c r="AK277">
        <f t="shared" si="29"/>
        <v>0.1705223674775222</v>
      </c>
      <c r="AL277">
        <f t="shared" si="29"/>
        <v>0.16074963030371972</v>
      </c>
      <c r="AM277">
        <f t="shared" si="29"/>
        <v>0.139155458976919</v>
      </c>
      <c r="AN277">
        <f t="shared" si="29"/>
        <v>0.45885661310259584</v>
      </c>
      <c r="AO277">
        <f t="shared" si="29"/>
        <v>0.13882543802725503</v>
      </c>
      <c r="AP277">
        <f t="shared" si="29"/>
        <v>0.67453168323527424</v>
      </c>
      <c r="AQ277">
        <f t="shared" si="27"/>
        <v>0.41618889350505472</v>
      </c>
      <c r="AR277">
        <f t="shared" si="27"/>
        <v>0.57594076405780514</v>
      </c>
      <c r="AS277">
        <f t="shared" si="27"/>
        <v>0.33764928193499621</v>
      </c>
    </row>
    <row r="278" spans="1:45" x14ac:dyDescent="0.15">
      <c r="A278">
        <v>9.7999000000000003E-2</v>
      </c>
      <c r="B278">
        <v>0</v>
      </c>
      <c r="C278">
        <v>5.0275E-2</v>
      </c>
      <c r="D278">
        <v>0</v>
      </c>
      <c r="E278">
        <v>3.0949999999999998E-2</v>
      </c>
      <c r="F278">
        <v>6.855E-2</v>
      </c>
      <c r="G278">
        <v>5.7417000000000003E-2</v>
      </c>
      <c r="H278">
        <v>6.3808000000000004E-2</v>
      </c>
      <c r="I278">
        <v>5.6246999999999998E-2</v>
      </c>
      <c r="J278">
        <v>7.8062000000000006E-2</v>
      </c>
      <c r="K278">
        <v>8.3741999999999997E-2</v>
      </c>
      <c r="L278">
        <v>7.8161999999999995E-2</v>
      </c>
      <c r="M278">
        <v>3.7699000000000003E-2</v>
      </c>
      <c r="N278">
        <f t="shared" si="31"/>
        <v>5.0409333333333334E-2</v>
      </c>
      <c r="O278">
        <f t="shared" si="32"/>
        <v>3.054260175715489E-4</v>
      </c>
      <c r="Q278">
        <v>0</v>
      </c>
      <c r="R278">
        <v>2.2700000000000001E-2</v>
      </c>
      <c r="S278">
        <v>0</v>
      </c>
      <c r="T278">
        <v>2.1968000000000001E-2</v>
      </c>
      <c r="U278">
        <v>3.1470999999999999E-2</v>
      </c>
      <c r="V278">
        <v>2.5850999999999999E-2</v>
      </c>
      <c r="W278">
        <v>2.6377000000000001E-2</v>
      </c>
      <c r="X278">
        <v>2.5388999999999998E-2</v>
      </c>
      <c r="Y278">
        <v>3.2163999999999998E-2</v>
      </c>
      <c r="Z278">
        <v>3.6164000000000002E-2</v>
      </c>
      <c r="AA278">
        <v>2.5760999999999999E-2</v>
      </c>
      <c r="AB278">
        <v>1.5568E-2</v>
      </c>
      <c r="AC278">
        <f t="shared" si="33"/>
        <v>2.5664404165727638E-2</v>
      </c>
      <c r="AD278">
        <f t="shared" si="34"/>
        <v>0.15549852243889384</v>
      </c>
      <c r="AG278">
        <v>9.7999000000000003E-2</v>
      </c>
      <c r="AH278">
        <f t="shared" si="30"/>
        <v>0</v>
      </c>
      <c r="AI278">
        <f t="shared" si="30"/>
        <v>0.26733489311921727</v>
      </c>
      <c r="AJ278">
        <f t="shared" si="30"/>
        <v>0</v>
      </c>
      <c r="AK278">
        <f t="shared" si="29"/>
        <v>0.17072094434331733</v>
      </c>
      <c r="AL278">
        <f t="shared" si="29"/>
        <v>0.38988738482538959</v>
      </c>
      <c r="AM278">
        <f t="shared" si="29"/>
        <v>0.33721148763728198</v>
      </c>
      <c r="AN278">
        <f t="shared" si="29"/>
        <v>0.39436341161928307</v>
      </c>
      <c r="AO278">
        <f t="shared" si="29"/>
        <v>0.36500324464633355</v>
      </c>
      <c r="AP278">
        <f t="shared" si="29"/>
        <v>0.52790965036856707</v>
      </c>
      <c r="AQ278">
        <f t="shared" si="27"/>
        <v>0.5798504362276693</v>
      </c>
      <c r="AR278">
        <f t="shared" si="27"/>
        <v>0.55917870940048653</v>
      </c>
      <c r="AS278">
        <f t="shared" si="27"/>
        <v>0.28495086923658353</v>
      </c>
    </row>
    <row r="279" spans="1:45" x14ac:dyDescent="0.15">
      <c r="A279">
        <v>9.8499000000000003E-2</v>
      </c>
      <c r="B279">
        <v>3.9086000000000003E-2</v>
      </c>
      <c r="C279">
        <v>0</v>
      </c>
      <c r="D279">
        <v>1.7461000000000001E-2</v>
      </c>
      <c r="E279">
        <v>0.104325</v>
      </c>
      <c r="F279">
        <v>2.8589E-2</v>
      </c>
      <c r="G279">
        <v>7.2212999999999999E-2</v>
      </c>
      <c r="H279">
        <v>9.8607E-2</v>
      </c>
      <c r="I279">
        <v>3.4345000000000001E-2</v>
      </c>
      <c r="J279">
        <v>7.9626000000000002E-2</v>
      </c>
      <c r="K279">
        <v>5.7874000000000002E-2</v>
      </c>
      <c r="L279">
        <v>7.7013999999999999E-2</v>
      </c>
      <c r="M279">
        <v>5.5818E-2</v>
      </c>
      <c r="N279">
        <f t="shared" si="31"/>
        <v>5.5413166666666673E-2</v>
      </c>
      <c r="O279">
        <f t="shared" si="32"/>
        <v>3.3574383347055776E-4</v>
      </c>
      <c r="Q279">
        <v>3.9162000000000002E-2</v>
      </c>
      <c r="R279">
        <v>0</v>
      </c>
      <c r="S279">
        <v>1.2413E-2</v>
      </c>
      <c r="T279">
        <v>4.8064999999999997E-2</v>
      </c>
      <c r="U279">
        <v>2.0249E-2</v>
      </c>
      <c r="V279">
        <v>3.6864000000000001E-2</v>
      </c>
      <c r="W279">
        <v>3.7768000000000003E-2</v>
      </c>
      <c r="X279">
        <v>2.4333E-2</v>
      </c>
      <c r="Y279">
        <v>3.3411000000000003E-2</v>
      </c>
      <c r="Z279">
        <v>3.1407999999999998E-2</v>
      </c>
      <c r="AA279">
        <v>3.1359999999999999E-2</v>
      </c>
      <c r="AB279">
        <v>2.2237E-2</v>
      </c>
      <c r="AC279">
        <f t="shared" si="33"/>
        <v>3.2144805040486855E-2</v>
      </c>
      <c r="AD279">
        <f t="shared" si="34"/>
        <v>0.1947627404713721</v>
      </c>
      <c r="AG279">
        <v>9.8499000000000003E-2</v>
      </c>
      <c r="AH279">
        <f t="shared" si="30"/>
        <v>0.19178606476938176</v>
      </c>
      <c r="AI279">
        <f t="shared" si="30"/>
        <v>0</v>
      </c>
      <c r="AJ279">
        <f t="shared" si="30"/>
        <v>9.6448298718515249E-2</v>
      </c>
      <c r="AK279">
        <f t="shared" si="29"/>
        <v>0.5754592090021512</v>
      </c>
      <c r="AL279">
        <f t="shared" si="29"/>
        <v>0.16260379934023433</v>
      </c>
      <c r="AM279">
        <f t="shared" si="29"/>
        <v>0.42410876842661654</v>
      </c>
      <c r="AN279">
        <f t="shared" si="29"/>
        <v>0.60943757725587144</v>
      </c>
      <c r="AO279">
        <f t="shared" si="29"/>
        <v>0.22287475665152501</v>
      </c>
      <c r="AP279">
        <f t="shared" si="29"/>
        <v>0.5384865084195577</v>
      </c>
      <c r="AQ279">
        <f t="shared" si="27"/>
        <v>0.40073397036421554</v>
      </c>
      <c r="AR279">
        <f t="shared" si="27"/>
        <v>0.55096580340535128</v>
      </c>
      <c r="AS279">
        <f t="shared" si="27"/>
        <v>0.42190476190476189</v>
      </c>
    </row>
    <row r="280" spans="1:45" x14ac:dyDescent="0.15">
      <c r="A280">
        <v>9.8999000000000004E-2</v>
      </c>
      <c r="B280">
        <v>9.4879999999999999E-3</v>
      </c>
      <c r="C280">
        <v>5.6344999999999999E-2</v>
      </c>
      <c r="D280">
        <v>4.4651000000000003E-2</v>
      </c>
      <c r="E280">
        <v>8.9691000000000007E-2</v>
      </c>
      <c r="F280">
        <v>0.113501</v>
      </c>
      <c r="G280">
        <v>8.9087E-2</v>
      </c>
      <c r="H280">
        <v>5.2060000000000002E-2</v>
      </c>
      <c r="I280">
        <v>3.1378000000000003E-2</v>
      </c>
      <c r="J280">
        <v>6.6984000000000002E-2</v>
      </c>
      <c r="K280">
        <v>5.1383999999999999E-2</v>
      </c>
      <c r="L280">
        <v>0.11142000000000001</v>
      </c>
      <c r="M280">
        <v>6.1474000000000001E-2</v>
      </c>
      <c r="N280">
        <f t="shared" si="31"/>
        <v>6.478858333333333E-2</v>
      </c>
      <c r="O280">
        <f t="shared" si="32"/>
        <v>3.9254871435717774E-4</v>
      </c>
      <c r="Q280">
        <v>9.5060000000000006E-3</v>
      </c>
      <c r="R280">
        <v>2.5641000000000001E-2</v>
      </c>
      <c r="S280">
        <v>2.1443E-2</v>
      </c>
      <c r="T280">
        <v>4.5643000000000003E-2</v>
      </c>
      <c r="U280">
        <v>4.4690000000000001E-2</v>
      </c>
      <c r="V280">
        <v>3.4401000000000001E-2</v>
      </c>
      <c r="W280">
        <v>3.0495000000000001E-2</v>
      </c>
      <c r="X280">
        <v>1.8556E-2</v>
      </c>
      <c r="Y280">
        <v>3.4446999999999998E-2</v>
      </c>
      <c r="Z280">
        <v>2.4967E-2</v>
      </c>
      <c r="AA280">
        <v>3.3843999999999999E-2</v>
      </c>
      <c r="AB280">
        <v>2.3758000000000001E-2</v>
      </c>
      <c r="AC280">
        <f t="shared" si="33"/>
        <v>3.2002288945125044E-2</v>
      </c>
      <c r="AD280">
        <f t="shared" si="34"/>
        <v>0.19389924712434495</v>
      </c>
      <c r="AG280">
        <v>9.8999000000000004E-2</v>
      </c>
      <c r="AH280">
        <f t="shared" si="30"/>
        <v>4.6555446516192346E-2</v>
      </c>
      <c r="AI280">
        <f t="shared" si="30"/>
        <v>0.29961182601297459</v>
      </c>
      <c r="AJ280">
        <f t="shared" si="30"/>
        <v>0.24663610251878038</v>
      </c>
      <c r="AK280">
        <f t="shared" si="29"/>
        <v>0.49473771305642894</v>
      </c>
      <c r="AL280">
        <f t="shared" si="29"/>
        <v>0.64555226936639742</v>
      </c>
      <c r="AM280">
        <f t="shared" si="29"/>
        <v>0.52321019557173898</v>
      </c>
      <c r="AN280">
        <f t="shared" si="29"/>
        <v>0.32175525339925837</v>
      </c>
      <c r="AO280">
        <f t="shared" si="29"/>
        <v>0.20362102530824144</v>
      </c>
      <c r="AP280">
        <f t="shared" si="29"/>
        <v>0.45299249340637049</v>
      </c>
      <c r="AQ280">
        <f t="shared" si="27"/>
        <v>0.3557955961778147</v>
      </c>
      <c r="AR280">
        <f t="shared" si="27"/>
        <v>0.79710974388324518</v>
      </c>
      <c r="AS280">
        <f t="shared" si="27"/>
        <v>0.46465608465608466</v>
      </c>
    </row>
    <row r="281" spans="1:45" x14ac:dyDescent="0.15">
      <c r="A281">
        <v>9.9499000000000004E-2</v>
      </c>
      <c r="B281">
        <v>8.4349999999999998E-3</v>
      </c>
      <c r="C281">
        <v>5.1843E-2</v>
      </c>
      <c r="D281">
        <v>1.468E-2</v>
      </c>
      <c r="E281">
        <v>1.6744999999999999E-2</v>
      </c>
      <c r="F281">
        <v>4.2234000000000001E-2</v>
      </c>
      <c r="G281">
        <v>4.1772999999999998E-2</v>
      </c>
      <c r="H281">
        <v>2.3990000000000001E-2</v>
      </c>
      <c r="I281">
        <v>0.106549</v>
      </c>
      <c r="J281">
        <v>0.10689899999999999</v>
      </c>
      <c r="K281">
        <v>0.103615</v>
      </c>
      <c r="L281">
        <v>6.4971000000000001E-2</v>
      </c>
      <c r="M281">
        <v>4.7631E-2</v>
      </c>
      <c r="N281">
        <f t="shared" si="31"/>
        <v>5.2447083333333332E-2</v>
      </c>
      <c r="O281">
        <f t="shared" si="32"/>
        <v>3.1777257774505689E-4</v>
      </c>
      <c r="Q281">
        <v>8.4510000000000002E-3</v>
      </c>
      <c r="R281">
        <v>2.3380000000000001E-2</v>
      </c>
      <c r="S281">
        <v>1.4708000000000001E-2</v>
      </c>
      <c r="T281">
        <v>1.6778000000000001E-2</v>
      </c>
      <c r="U281">
        <v>2.4684999999999999E-2</v>
      </c>
      <c r="V281">
        <v>2.4219000000000001E-2</v>
      </c>
      <c r="W281">
        <v>1.7087999999999999E-2</v>
      </c>
      <c r="X281">
        <v>3.8121000000000002E-2</v>
      </c>
      <c r="Y281">
        <v>4.1377999999999998E-2</v>
      </c>
      <c r="Z281">
        <v>3.0917E-2</v>
      </c>
      <c r="AA281">
        <v>2.7147000000000001E-2</v>
      </c>
      <c r="AB281">
        <v>2.0072E-2</v>
      </c>
      <c r="AC281">
        <f t="shared" si="33"/>
        <v>2.6739202554914146E-2</v>
      </c>
      <c r="AD281">
        <f t="shared" si="34"/>
        <v>0.16201063783261066</v>
      </c>
      <c r="AG281">
        <v>9.9499000000000004E-2</v>
      </c>
      <c r="AH281">
        <f t="shared" si="30"/>
        <v>4.1388616290480858E-2</v>
      </c>
      <c r="AI281">
        <f t="shared" si="30"/>
        <v>0.27567265766244814</v>
      </c>
      <c r="AJ281">
        <f t="shared" si="30"/>
        <v>8.1087052585064073E-2</v>
      </c>
      <c r="AK281">
        <f t="shared" si="29"/>
        <v>9.2365822714987028E-2</v>
      </c>
      <c r="AL281">
        <f t="shared" si="29"/>
        <v>0.2402115800250256</v>
      </c>
      <c r="AM281">
        <f t="shared" si="29"/>
        <v>0.24533388148235155</v>
      </c>
      <c r="AN281">
        <f t="shared" si="29"/>
        <v>0.14826946847960445</v>
      </c>
      <c r="AO281">
        <f t="shared" si="29"/>
        <v>0.69142764438676196</v>
      </c>
      <c r="AP281">
        <f t="shared" si="29"/>
        <v>0.72292554270643128</v>
      </c>
      <c r="AQ281">
        <f t="shared" si="27"/>
        <v>0.71745603102063427</v>
      </c>
      <c r="AR281">
        <f t="shared" si="27"/>
        <v>0.46480898554871947</v>
      </c>
      <c r="AS281">
        <f t="shared" si="27"/>
        <v>0.36002267573696145</v>
      </c>
    </row>
    <row r="282" spans="1:45" x14ac:dyDescent="0.15">
      <c r="A282">
        <v>9.9999000000000005E-2</v>
      </c>
      <c r="B282">
        <v>4.4144000000000003E-2</v>
      </c>
      <c r="C282">
        <v>3.8348E-2</v>
      </c>
      <c r="D282">
        <v>4.3158000000000002E-2</v>
      </c>
      <c r="E282">
        <v>6.4526E-2</v>
      </c>
      <c r="F282">
        <v>1.3254999999999999E-2</v>
      </c>
      <c r="G282">
        <v>5.4637999999999999E-2</v>
      </c>
      <c r="H282">
        <v>7.7102000000000004E-2</v>
      </c>
      <c r="I282">
        <v>0.10080699999999999</v>
      </c>
      <c r="J282">
        <v>5.9383999999999999E-2</v>
      </c>
      <c r="K282">
        <v>3.6228999999999997E-2</v>
      </c>
      <c r="L282">
        <v>0.101663</v>
      </c>
      <c r="M282">
        <v>5.5229E-2</v>
      </c>
      <c r="N282">
        <f t="shared" si="31"/>
        <v>5.7373583333333332E-2</v>
      </c>
      <c r="O282">
        <f t="shared" si="32"/>
        <v>3.4762183731801104E-4</v>
      </c>
      <c r="Q282">
        <v>2.2616000000000001E-2</v>
      </c>
      <c r="R282">
        <v>2.2304000000000001E-2</v>
      </c>
      <c r="S282">
        <v>2.0844999999999999E-2</v>
      </c>
      <c r="T282">
        <v>3.9321000000000002E-2</v>
      </c>
      <c r="U282">
        <v>1.328E-2</v>
      </c>
      <c r="V282">
        <v>2.7802E-2</v>
      </c>
      <c r="W282">
        <v>3.5566E-2</v>
      </c>
      <c r="X282">
        <v>4.1772999999999998E-2</v>
      </c>
      <c r="Y282">
        <v>3.0136E-2</v>
      </c>
      <c r="Z282">
        <v>1.8561999999999999E-2</v>
      </c>
      <c r="AA282">
        <v>3.3804000000000001E-2</v>
      </c>
      <c r="AB282">
        <v>2.3087E-2</v>
      </c>
      <c r="AC282">
        <f t="shared" si="33"/>
        <v>2.9965566226466126E-2</v>
      </c>
      <c r="AD282">
        <f t="shared" si="34"/>
        <v>0.18155891101819363</v>
      </c>
      <c r="AG282">
        <v>9.9999000000000005E-2</v>
      </c>
      <c r="AH282">
        <f t="shared" si="30"/>
        <v>0.21660451422963689</v>
      </c>
      <c r="AI282">
        <f t="shared" si="30"/>
        <v>0.20391364458151653</v>
      </c>
      <c r="AJ282">
        <f t="shared" si="30"/>
        <v>0.23838930623066726</v>
      </c>
      <c r="AK282">
        <f t="shared" si="29"/>
        <v>0.35592696784157979</v>
      </c>
      <c r="AL282">
        <f t="shared" si="29"/>
        <v>7.538960300307132E-2</v>
      </c>
      <c r="AM282">
        <f t="shared" si="29"/>
        <v>0.32089035061960414</v>
      </c>
      <c r="AN282">
        <f t="shared" si="29"/>
        <v>0.47652657601977755</v>
      </c>
      <c r="AO282">
        <f t="shared" si="29"/>
        <v>0.65416612589227774</v>
      </c>
      <c r="AP282">
        <f t="shared" si="29"/>
        <v>0.40159599648339755</v>
      </c>
      <c r="AQ282">
        <f t="shared" si="27"/>
        <v>0.25085860684115774</v>
      </c>
      <c r="AR282">
        <f t="shared" si="27"/>
        <v>0.72730719702389479</v>
      </c>
      <c r="AS282">
        <f t="shared" si="27"/>
        <v>0.41745275888133032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282"/>
  <sheetViews>
    <sheetView topLeftCell="N260" workbookViewId="0">
      <selection activeCell="AG304" sqref="AG304"/>
    </sheetView>
  </sheetViews>
  <sheetFormatPr defaultRowHeight="13.5" x14ac:dyDescent="0.15"/>
  <sheetData>
    <row r="1" spans="1:59" x14ac:dyDescent="0.15">
      <c r="A1" t="s">
        <v>0</v>
      </c>
      <c r="B1">
        <v>0.17499999999999999</v>
      </c>
      <c r="C1">
        <v>0.32500000000000001</v>
      </c>
      <c r="D1">
        <v>0.47499999999999998</v>
      </c>
      <c r="E1">
        <v>0.625</v>
      </c>
      <c r="F1">
        <v>0.77500000000000002</v>
      </c>
      <c r="G1">
        <v>0.92500000000000004</v>
      </c>
      <c r="H1">
        <v>1.075</v>
      </c>
      <c r="I1">
        <v>1.2250000000000001</v>
      </c>
      <c r="J1">
        <v>1.375</v>
      </c>
      <c r="K1">
        <v>1.5249999999999999</v>
      </c>
      <c r="L1">
        <v>1.675</v>
      </c>
      <c r="M1">
        <v>1.825</v>
      </c>
      <c r="N1" t="s">
        <v>1</v>
      </c>
      <c r="P1" t="s">
        <v>8</v>
      </c>
      <c r="Q1">
        <v>0.17499999999999999</v>
      </c>
      <c r="R1">
        <v>0.32500000000000001</v>
      </c>
      <c r="S1">
        <v>0.47499999999999998</v>
      </c>
      <c r="T1">
        <v>0.625</v>
      </c>
      <c r="U1">
        <v>0.77500000000000002</v>
      </c>
      <c r="V1">
        <v>0.92500000000000004</v>
      </c>
      <c r="W1">
        <v>1.075</v>
      </c>
      <c r="X1">
        <v>1.2250000000000001</v>
      </c>
      <c r="Y1">
        <v>1.375</v>
      </c>
      <c r="Z1">
        <v>1.5249999999999999</v>
      </c>
      <c r="AA1">
        <v>1.675</v>
      </c>
      <c r="AB1">
        <v>1.825</v>
      </c>
      <c r="AC1" t="s">
        <v>9</v>
      </c>
      <c r="AD1" t="s">
        <v>10</v>
      </c>
      <c r="AG1" t="s">
        <v>13</v>
      </c>
      <c r="AH1">
        <v>0.17499999999999999</v>
      </c>
      <c r="AI1">
        <v>0.32500000000000001</v>
      </c>
      <c r="AJ1">
        <v>0.47499999999999998</v>
      </c>
      <c r="AK1">
        <v>0.625</v>
      </c>
      <c r="AL1">
        <v>0.77500000000000002</v>
      </c>
      <c r="AM1">
        <v>0.92500000000000004</v>
      </c>
      <c r="AN1">
        <v>1.075</v>
      </c>
      <c r="AO1">
        <v>1.2250000000000001</v>
      </c>
      <c r="AP1">
        <v>1.375</v>
      </c>
      <c r="AQ1">
        <v>1.5249999999999999</v>
      </c>
      <c r="AR1">
        <v>1.675</v>
      </c>
      <c r="AS1">
        <v>1.825</v>
      </c>
      <c r="AU1" t="s">
        <v>17</v>
      </c>
      <c r="AV1">
        <v>0.13056999999999999</v>
      </c>
      <c r="AW1">
        <v>0.12132999999999999</v>
      </c>
      <c r="AX1">
        <v>0.11922000000000001</v>
      </c>
      <c r="AY1">
        <v>0.12467</v>
      </c>
      <c r="AZ1">
        <v>0.11935</v>
      </c>
      <c r="BA1">
        <v>0.1118</v>
      </c>
      <c r="BB1">
        <v>0.10748000000000001</v>
      </c>
      <c r="BC1">
        <v>0.10399</v>
      </c>
      <c r="BD1">
        <v>0.10228</v>
      </c>
      <c r="BE1">
        <v>9.9000000000000005E-2</v>
      </c>
      <c r="BF1">
        <v>9.3350000000000002E-2</v>
      </c>
      <c r="BG1">
        <v>8.5779999999999995E-2</v>
      </c>
    </row>
    <row r="2" spans="1:59" x14ac:dyDescent="0.15">
      <c r="A2">
        <v>-0.04</v>
      </c>
      <c r="B2">
        <v>0.133608</v>
      </c>
      <c r="C2">
        <v>8.0766000000000004E-2</v>
      </c>
      <c r="D2">
        <v>0.17032900000000001</v>
      </c>
      <c r="E2">
        <v>0.18102099999999999</v>
      </c>
      <c r="F2">
        <v>0.27309299999999997</v>
      </c>
      <c r="G2">
        <v>0.28532400000000002</v>
      </c>
      <c r="H2">
        <v>0.258019</v>
      </c>
      <c r="I2">
        <v>0.33314700000000003</v>
      </c>
      <c r="J2">
        <v>0.318498</v>
      </c>
      <c r="K2">
        <v>0.38114100000000001</v>
      </c>
      <c r="L2">
        <v>0.374886</v>
      </c>
      <c r="M2">
        <v>0.29481299999999999</v>
      </c>
      <c r="N2">
        <f>AVERAGE(B2:M2)</f>
        <v>0.25705375000000003</v>
      </c>
      <c r="O2">
        <f>N2/109.90192</f>
        <v>2.338937754681629E-3</v>
      </c>
      <c r="Q2">
        <v>4.9647999999999998E-2</v>
      </c>
      <c r="R2">
        <v>2.0104E-2</v>
      </c>
      <c r="S2">
        <v>3.0092000000000001E-2</v>
      </c>
      <c r="T2">
        <v>3.8996999999999997E-2</v>
      </c>
      <c r="U2">
        <v>4.5905000000000001E-2</v>
      </c>
      <c r="V2">
        <v>4.7306000000000001E-2</v>
      </c>
      <c r="W2">
        <v>4.4906000000000001E-2</v>
      </c>
      <c r="X2">
        <v>4.8911000000000003E-2</v>
      </c>
      <c r="Y2">
        <v>5.2328E-2</v>
      </c>
      <c r="Z2">
        <v>4.4504000000000002E-2</v>
      </c>
      <c r="AA2">
        <v>4.7933000000000003E-2</v>
      </c>
      <c r="AB2">
        <v>5.0841999999999998E-2</v>
      </c>
      <c r="AC2">
        <f>SQRT((Q2^2+R2^2+S2^2+T2^2+U2^2+V2^2+W2^2+X2^2+Y2^2+Z2^2+AA2^2+AB2^2)/(12-1))</f>
        <v>4.636873717965978E-2</v>
      </c>
      <c r="AD2">
        <f>AC2/0.109902</f>
        <v>0.42190985768830214</v>
      </c>
      <c r="AG2">
        <v>-0.04</v>
      </c>
      <c r="AH2">
        <f>B2/AV$1</f>
        <v>1.0232672129892013</v>
      </c>
      <c r="AI2">
        <f t="shared" ref="AI2:AS17" si="0">C2/AW$1</f>
        <v>0.66567213384983115</v>
      </c>
      <c r="AJ2">
        <f t="shared" si="0"/>
        <v>1.4286948498574064</v>
      </c>
      <c r="AK2">
        <f t="shared" si="0"/>
        <v>1.4520012833881446</v>
      </c>
      <c r="AL2">
        <f t="shared" si="0"/>
        <v>2.2881692501047337</v>
      </c>
      <c r="AM2">
        <f t="shared" si="0"/>
        <v>2.5520930232558143</v>
      </c>
      <c r="AN2">
        <f t="shared" si="0"/>
        <v>2.4006233717901004</v>
      </c>
      <c r="AO2">
        <f t="shared" si="0"/>
        <v>3.2036445812097321</v>
      </c>
      <c r="AP2">
        <f t="shared" si="0"/>
        <v>3.1139812280015646</v>
      </c>
      <c r="AQ2">
        <f t="shared" si="0"/>
        <v>3.8499090909090907</v>
      </c>
      <c r="AR2">
        <f t="shared" si="0"/>
        <v>4.0159185859667916</v>
      </c>
      <c r="AS2">
        <f t="shared" si="0"/>
        <v>3.4368500816041037</v>
      </c>
    </row>
    <row r="3" spans="1:59" x14ac:dyDescent="0.15">
      <c r="A3">
        <v>-3.95E-2</v>
      </c>
      <c r="B3">
        <v>5.6357999999999998E-2</v>
      </c>
      <c r="C3">
        <v>8.6296999999999999E-2</v>
      </c>
      <c r="D3">
        <v>0.107122</v>
      </c>
      <c r="E3">
        <v>0.14046</v>
      </c>
      <c r="F3">
        <v>0.17283000000000001</v>
      </c>
      <c r="G3">
        <v>0.18428600000000001</v>
      </c>
      <c r="H3">
        <v>0.27598499999999998</v>
      </c>
      <c r="I3">
        <v>0.25476199999999999</v>
      </c>
      <c r="J3">
        <v>0.25032300000000002</v>
      </c>
      <c r="K3">
        <v>0.22142500000000001</v>
      </c>
      <c r="L3">
        <v>0.28725499999999998</v>
      </c>
      <c r="M3">
        <v>0.31181700000000001</v>
      </c>
      <c r="N3">
        <f t="shared" ref="N3:N66" si="1">AVERAGE(B3:M3)</f>
        <v>0.1957433333333333</v>
      </c>
      <c r="O3">
        <f t="shared" ref="O3:O66" si="2">N3/109.90192</f>
        <v>1.7810729178647042E-3</v>
      </c>
      <c r="Q3">
        <v>1.4500000000000001E-2</v>
      </c>
      <c r="R3">
        <v>1.8020999999999999E-2</v>
      </c>
      <c r="S3">
        <v>2.0351999999999999E-2</v>
      </c>
      <c r="T3">
        <v>3.0530999999999999E-2</v>
      </c>
      <c r="U3">
        <v>3.2073999999999998E-2</v>
      </c>
      <c r="V3">
        <v>3.4042000000000003E-2</v>
      </c>
      <c r="W3">
        <v>4.6052000000000003E-2</v>
      </c>
      <c r="X3">
        <v>3.8935999999999998E-2</v>
      </c>
      <c r="Y3">
        <v>3.7741999999999998E-2</v>
      </c>
      <c r="Z3">
        <v>2.8375999999999998E-2</v>
      </c>
      <c r="AA3">
        <v>3.5497000000000001E-2</v>
      </c>
      <c r="AB3">
        <v>4.6607999999999997E-2</v>
      </c>
      <c r="AC3">
        <f t="shared" ref="AC3:AC66" si="3">SQRT((Q3^2+R3^2+S3^2+T3^2+U3^2+V3^2+W3^2+X3^2+Y3^2+Z3^2+AA3^2+AB3^2)/(12-1))</f>
        <v>3.4860434669746108E-2</v>
      </c>
      <c r="AD3">
        <f t="shared" ref="AD3:AD66" si="4">AC3/0.109902</f>
        <v>0.31719563492699049</v>
      </c>
      <c r="AG3">
        <v>-3.95E-2</v>
      </c>
      <c r="AH3">
        <f t="shared" ref="AH3:AS37" si="5">B3/AV$1</f>
        <v>0.43163054300375281</v>
      </c>
      <c r="AI3">
        <f t="shared" si="0"/>
        <v>0.71125855105909508</v>
      </c>
      <c r="AJ3">
        <f t="shared" si="0"/>
        <v>0.89852373762791471</v>
      </c>
      <c r="AK3">
        <f t="shared" si="0"/>
        <v>1.12665436753028</v>
      </c>
      <c r="AL3">
        <f t="shared" si="0"/>
        <v>1.4480938416422289</v>
      </c>
      <c r="AM3">
        <f t="shared" si="0"/>
        <v>1.6483542039355994</v>
      </c>
      <c r="AN3">
        <f t="shared" si="0"/>
        <v>2.5677800521027163</v>
      </c>
      <c r="AO3">
        <f t="shared" si="0"/>
        <v>2.4498701798249831</v>
      </c>
      <c r="AP3">
        <f t="shared" si="0"/>
        <v>2.4474286272976147</v>
      </c>
      <c r="AQ3">
        <f t="shared" si="0"/>
        <v>2.2366161616161615</v>
      </c>
      <c r="AR3">
        <f t="shared" si="0"/>
        <v>3.0771826459560789</v>
      </c>
      <c r="AS3">
        <f t="shared" si="0"/>
        <v>3.6350781067847988</v>
      </c>
    </row>
    <row r="4" spans="1:59" x14ac:dyDescent="0.15">
      <c r="A4">
        <v>-3.9E-2</v>
      </c>
      <c r="B4">
        <v>6.0395999999999998E-2</v>
      </c>
      <c r="C4">
        <v>6.5007999999999996E-2</v>
      </c>
      <c r="D4">
        <v>0.131466</v>
      </c>
      <c r="E4">
        <v>0.152111</v>
      </c>
      <c r="F4">
        <v>0.16545599999999999</v>
      </c>
      <c r="G4">
        <v>0.224189</v>
      </c>
      <c r="H4">
        <v>0.22390399999999999</v>
      </c>
      <c r="I4">
        <v>0.27390100000000001</v>
      </c>
      <c r="J4">
        <v>0.32102199999999997</v>
      </c>
      <c r="K4">
        <v>0.22869700000000001</v>
      </c>
      <c r="L4">
        <v>0.243702</v>
      </c>
      <c r="M4">
        <v>0.29278799999999999</v>
      </c>
      <c r="N4">
        <f t="shared" si="1"/>
        <v>0.19855333333333328</v>
      </c>
      <c r="O4">
        <f t="shared" si="2"/>
        <v>1.8066411699935111E-3</v>
      </c>
      <c r="Q4">
        <v>1.9859000000000002E-2</v>
      </c>
      <c r="R4">
        <v>1.528E-2</v>
      </c>
      <c r="S4">
        <v>2.0837999999999999E-2</v>
      </c>
      <c r="T4">
        <v>2.8593E-2</v>
      </c>
      <c r="U4">
        <v>3.0859999999999999E-2</v>
      </c>
      <c r="V4">
        <v>3.4872E-2</v>
      </c>
      <c r="W4">
        <v>3.4641999999999999E-2</v>
      </c>
      <c r="X4">
        <v>3.7525000000000003E-2</v>
      </c>
      <c r="Y4">
        <v>4.0959000000000002E-2</v>
      </c>
      <c r="Z4">
        <v>2.8003E-2</v>
      </c>
      <c r="AA4">
        <v>2.9714000000000001E-2</v>
      </c>
      <c r="AB4">
        <v>4.1678E-2</v>
      </c>
      <c r="AC4">
        <f t="shared" si="3"/>
        <v>3.2666378485587233E-2</v>
      </c>
      <c r="AD4">
        <f t="shared" si="4"/>
        <v>0.29723188372902432</v>
      </c>
      <c r="AG4">
        <v>-3.9E-2</v>
      </c>
      <c r="AH4">
        <f t="shared" si="5"/>
        <v>0.46255648311250674</v>
      </c>
      <c r="AI4">
        <f t="shared" si="0"/>
        <v>0.53579493942141265</v>
      </c>
      <c r="AJ4">
        <f t="shared" si="0"/>
        <v>1.1027176648213386</v>
      </c>
      <c r="AK4">
        <f t="shared" si="0"/>
        <v>1.2201090879922996</v>
      </c>
      <c r="AL4">
        <f t="shared" si="0"/>
        <v>1.3863091746962715</v>
      </c>
      <c r="AM4">
        <f t="shared" si="0"/>
        <v>2.005268336314848</v>
      </c>
      <c r="AN4">
        <f t="shared" si="0"/>
        <v>2.0832154819501301</v>
      </c>
      <c r="AO4">
        <f t="shared" si="0"/>
        <v>2.6339167227618039</v>
      </c>
      <c r="AP4">
        <f t="shared" si="0"/>
        <v>3.1386585842784513</v>
      </c>
      <c r="AQ4">
        <f t="shared" si="0"/>
        <v>2.3100707070707069</v>
      </c>
      <c r="AR4">
        <f t="shared" si="0"/>
        <v>2.6106266738082486</v>
      </c>
      <c r="AS4">
        <f t="shared" si="0"/>
        <v>3.4132431802284917</v>
      </c>
    </row>
    <row r="5" spans="1:59" x14ac:dyDescent="0.15">
      <c r="A5">
        <v>-3.85E-2</v>
      </c>
      <c r="B5">
        <v>0.12839</v>
      </c>
      <c r="C5">
        <v>0.114895</v>
      </c>
      <c r="D5">
        <v>0.130912</v>
      </c>
      <c r="E5">
        <v>0.168709</v>
      </c>
      <c r="F5">
        <v>0.22017999999999999</v>
      </c>
      <c r="G5">
        <v>0.21981000000000001</v>
      </c>
      <c r="H5">
        <v>0.205817</v>
      </c>
      <c r="I5">
        <v>0.25616800000000001</v>
      </c>
      <c r="J5">
        <v>0.30302899999999999</v>
      </c>
      <c r="K5">
        <v>0.33012200000000003</v>
      </c>
      <c r="L5">
        <v>0.29026999999999997</v>
      </c>
      <c r="M5">
        <v>0.35964800000000002</v>
      </c>
      <c r="N5">
        <f t="shared" si="1"/>
        <v>0.22732916666666667</v>
      </c>
      <c r="O5">
        <f t="shared" si="2"/>
        <v>2.0684731137241884E-3</v>
      </c>
      <c r="Q5">
        <v>3.2912999999999998E-2</v>
      </c>
      <c r="R5">
        <v>1.9982E-2</v>
      </c>
      <c r="S5">
        <v>2.1096E-2</v>
      </c>
      <c r="T5">
        <v>2.9812000000000002E-2</v>
      </c>
      <c r="U5">
        <v>3.4742000000000002E-2</v>
      </c>
      <c r="V5">
        <v>3.3177999999999999E-2</v>
      </c>
      <c r="W5">
        <v>3.4640999999999998E-2</v>
      </c>
      <c r="X5">
        <v>3.5291999999999997E-2</v>
      </c>
      <c r="Y5">
        <v>4.2569000000000003E-2</v>
      </c>
      <c r="Z5">
        <v>3.5321999999999999E-2</v>
      </c>
      <c r="AA5">
        <v>3.2923000000000001E-2</v>
      </c>
      <c r="AB5">
        <v>4.9045999999999999E-2</v>
      </c>
      <c r="AC5">
        <f t="shared" si="3"/>
        <v>3.582641272479388E-2</v>
      </c>
      <c r="AD5">
        <f t="shared" si="4"/>
        <v>0.32598508420951283</v>
      </c>
      <c r="AG5">
        <v>-3.85E-2</v>
      </c>
      <c r="AH5">
        <f t="shared" si="5"/>
        <v>0.98330397487937515</v>
      </c>
      <c r="AI5">
        <f t="shared" si="0"/>
        <v>0.94696282864913872</v>
      </c>
      <c r="AJ5">
        <f t="shared" si="0"/>
        <v>1.098070793491025</v>
      </c>
      <c r="AK5">
        <f t="shared" si="0"/>
        <v>1.3532445656533247</v>
      </c>
      <c r="AL5">
        <f t="shared" si="0"/>
        <v>1.8448261416003351</v>
      </c>
      <c r="AM5">
        <f t="shared" si="0"/>
        <v>1.9661001788908767</v>
      </c>
      <c r="AN5">
        <f t="shared" si="0"/>
        <v>1.9149330107927056</v>
      </c>
      <c r="AO5">
        <f t="shared" si="0"/>
        <v>2.4633907106452546</v>
      </c>
      <c r="AP5">
        <f t="shared" si="0"/>
        <v>2.962739538521705</v>
      </c>
      <c r="AQ5">
        <f t="shared" si="0"/>
        <v>3.3345656565656565</v>
      </c>
      <c r="AR5">
        <f t="shared" si="0"/>
        <v>3.1094804499196567</v>
      </c>
      <c r="AS5">
        <f t="shared" si="0"/>
        <v>4.1926789461412923</v>
      </c>
    </row>
    <row r="6" spans="1:59" x14ac:dyDescent="0.15">
      <c r="A6">
        <v>-3.7999999999999999E-2</v>
      </c>
      <c r="B6">
        <v>3.8015E-2</v>
      </c>
      <c r="C6">
        <v>8.8095999999999994E-2</v>
      </c>
      <c r="D6">
        <v>0.112982</v>
      </c>
      <c r="E6">
        <v>0.17361599999999999</v>
      </c>
      <c r="F6">
        <v>0.304587</v>
      </c>
      <c r="G6">
        <v>0.21537999999999999</v>
      </c>
      <c r="H6">
        <v>0.33550200000000002</v>
      </c>
      <c r="I6">
        <v>0.28352500000000003</v>
      </c>
      <c r="J6">
        <v>0.33587299999999998</v>
      </c>
      <c r="K6">
        <v>0.31523400000000001</v>
      </c>
      <c r="L6">
        <v>0.35700300000000001</v>
      </c>
      <c r="M6">
        <v>0.33464300000000002</v>
      </c>
      <c r="N6">
        <f t="shared" si="1"/>
        <v>0.24120466666666673</v>
      </c>
      <c r="O6">
        <f t="shared" si="2"/>
        <v>2.1947265950100483E-3</v>
      </c>
      <c r="Q6">
        <v>1.2708000000000001E-2</v>
      </c>
      <c r="R6">
        <v>1.7704000000000001E-2</v>
      </c>
      <c r="S6">
        <v>1.9845000000000002E-2</v>
      </c>
      <c r="T6">
        <v>3.2349999999999997E-2</v>
      </c>
      <c r="U6">
        <v>4.0915E-2</v>
      </c>
      <c r="V6">
        <v>3.5400000000000001E-2</v>
      </c>
      <c r="W6">
        <v>4.4644000000000003E-2</v>
      </c>
      <c r="X6">
        <v>3.7259E-2</v>
      </c>
      <c r="Y6">
        <v>4.4032000000000002E-2</v>
      </c>
      <c r="Z6">
        <v>3.3008000000000003E-2</v>
      </c>
      <c r="AA6">
        <v>3.6470000000000002E-2</v>
      </c>
      <c r="AB6">
        <v>4.6168000000000001E-2</v>
      </c>
      <c r="AC6">
        <f t="shared" si="3"/>
        <v>3.6573312002308213E-2</v>
      </c>
      <c r="AD6">
        <f t="shared" si="4"/>
        <v>0.33278113230248962</v>
      </c>
      <c r="AG6">
        <v>-3.7999999999999999E-2</v>
      </c>
      <c r="AH6">
        <f t="shared" si="5"/>
        <v>0.29114651144979709</v>
      </c>
      <c r="AI6">
        <f t="shared" si="0"/>
        <v>0.72608588148026043</v>
      </c>
      <c r="AJ6">
        <f t="shared" si="0"/>
        <v>0.94767656433484304</v>
      </c>
      <c r="AK6">
        <f t="shared" si="0"/>
        <v>1.3926044758161547</v>
      </c>
      <c r="AL6">
        <f t="shared" si="0"/>
        <v>2.5520485965647257</v>
      </c>
      <c r="AM6">
        <f t="shared" si="0"/>
        <v>1.9264758497316636</v>
      </c>
      <c r="AN6">
        <f t="shared" si="0"/>
        <v>3.1215295868998885</v>
      </c>
      <c r="AO6">
        <f t="shared" si="0"/>
        <v>2.7264640830849123</v>
      </c>
      <c r="AP6">
        <f t="shared" si="0"/>
        <v>3.28385803676183</v>
      </c>
      <c r="AQ6">
        <f t="shared" si="0"/>
        <v>3.184181818181818</v>
      </c>
      <c r="AR6">
        <f t="shared" si="0"/>
        <v>3.8243492233529728</v>
      </c>
      <c r="AS6">
        <f t="shared" si="0"/>
        <v>3.9011774306365123</v>
      </c>
    </row>
    <row r="7" spans="1:59" x14ac:dyDescent="0.15">
      <c r="A7">
        <v>-3.7499999999999999E-2</v>
      </c>
      <c r="B7">
        <v>3.8609999999999998E-2</v>
      </c>
      <c r="C7">
        <v>7.8974000000000003E-2</v>
      </c>
      <c r="D7">
        <v>0.103061</v>
      </c>
      <c r="E7">
        <v>0.13766</v>
      </c>
      <c r="F7">
        <v>0.15265500000000001</v>
      </c>
      <c r="G7">
        <v>0.20222899999999999</v>
      </c>
      <c r="H7">
        <v>0.30465799999999998</v>
      </c>
      <c r="I7">
        <v>0.233593</v>
      </c>
      <c r="J7">
        <v>0.282134</v>
      </c>
      <c r="K7">
        <v>0.28844199999999998</v>
      </c>
      <c r="L7">
        <v>0.248922</v>
      </c>
      <c r="M7">
        <v>0.22056300000000001</v>
      </c>
      <c r="N7">
        <f t="shared" si="1"/>
        <v>0.1909584166666666</v>
      </c>
      <c r="O7">
        <f t="shared" si="2"/>
        <v>1.7375348553206949E-3</v>
      </c>
      <c r="Q7">
        <v>1.0862999999999999E-2</v>
      </c>
      <c r="R7">
        <v>1.5136E-2</v>
      </c>
      <c r="S7">
        <v>1.7208000000000001E-2</v>
      </c>
      <c r="T7">
        <v>2.7224000000000002E-2</v>
      </c>
      <c r="U7">
        <v>2.4844999999999999E-2</v>
      </c>
      <c r="V7">
        <v>2.8927999999999999E-2</v>
      </c>
      <c r="W7">
        <v>3.8399000000000003E-2</v>
      </c>
      <c r="X7">
        <v>3.1377000000000002E-2</v>
      </c>
      <c r="Y7">
        <v>3.4563999999999998E-2</v>
      </c>
      <c r="Z7">
        <v>3.0504E-2</v>
      </c>
      <c r="AA7">
        <v>2.7689999999999999E-2</v>
      </c>
      <c r="AB7">
        <v>3.0485000000000002E-2</v>
      </c>
      <c r="AC7">
        <f t="shared" si="3"/>
        <v>2.8791890715963758E-2</v>
      </c>
      <c r="AD7">
        <f t="shared" si="4"/>
        <v>0.2619778595108711</v>
      </c>
      <c r="AG7">
        <v>-3.7499999999999999E-2</v>
      </c>
      <c r="AH7">
        <f t="shared" si="5"/>
        <v>0.29570345408593091</v>
      </c>
      <c r="AI7">
        <f t="shared" si="0"/>
        <v>0.65090249732135508</v>
      </c>
      <c r="AJ7">
        <f t="shared" si="0"/>
        <v>0.86446066096292562</v>
      </c>
      <c r="AK7">
        <f t="shared" si="0"/>
        <v>1.1041950749979947</v>
      </c>
      <c r="AL7">
        <f t="shared" si="0"/>
        <v>1.2790532048596566</v>
      </c>
      <c r="AM7">
        <f t="shared" si="0"/>
        <v>1.8088461538461538</v>
      </c>
      <c r="AN7">
        <f t="shared" si="0"/>
        <v>2.8345552660960176</v>
      </c>
      <c r="AO7">
        <f t="shared" si="0"/>
        <v>2.2463025290893355</v>
      </c>
      <c r="AP7">
        <f t="shared" si="0"/>
        <v>2.7584473992960503</v>
      </c>
      <c r="AQ7">
        <f t="shared" si="0"/>
        <v>2.913555555555555</v>
      </c>
      <c r="AR7">
        <f t="shared" si="0"/>
        <v>2.6665452597750403</v>
      </c>
      <c r="AS7">
        <f t="shared" si="0"/>
        <v>2.5712636978316628</v>
      </c>
    </row>
    <row r="8" spans="1:59" x14ac:dyDescent="0.15">
      <c r="A8">
        <v>-3.6999999999999998E-2</v>
      </c>
      <c r="B8">
        <v>6.5686999999999995E-2</v>
      </c>
      <c r="C8">
        <v>7.3422000000000001E-2</v>
      </c>
      <c r="D8">
        <v>0.102467</v>
      </c>
      <c r="E8">
        <v>0.224133</v>
      </c>
      <c r="F8">
        <v>0.20269200000000001</v>
      </c>
      <c r="G8">
        <v>0.22808100000000001</v>
      </c>
      <c r="H8">
        <v>0.27791199999999999</v>
      </c>
      <c r="I8">
        <v>0.25951400000000002</v>
      </c>
      <c r="J8">
        <v>0.25916699999999998</v>
      </c>
      <c r="K8">
        <v>0.25515700000000002</v>
      </c>
      <c r="L8">
        <v>0.29954799999999998</v>
      </c>
      <c r="M8">
        <v>0.30281999999999998</v>
      </c>
      <c r="N8">
        <f t="shared" si="1"/>
        <v>0.21255000000000002</v>
      </c>
      <c r="O8">
        <f t="shared" si="2"/>
        <v>1.9339971494583535E-3</v>
      </c>
      <c r="Q8">
        <v>1.9251000000000001E-2</v>
      </c>
      <c r="R8">
        <v>1.3639E-2</v>
      </c>
      <c r="S8">
        <v>1.6118E-2</v>
      </c>
      <c r="T8">
        <v>3.1951E-2</v>
      </c>
      <c r="U8">
        <v>2.7980999999999999E-2</v>
      </c>
      <c r="V8">
        <v>3.1391000000000002E-2</v>
      </c>
      <c r="W8">
        <v>3.4255000000000001E-2</v>
      </c>
      <c r="X8">
        <v>3.1036000000000001E-2</v>
      </c>
      <c r="Y8">
        <v>3.2837999999999999E-2</v>
      </c>
      <c r="Z8">
        <v>2.7661999999999999E-2</v>
      </c>
      <c r="AA8">
        <v>2.8621000000000001E-2</v>
      </c>
      <c r="AB8">
        <v>3.866E-2</v>
      </c>
      <c r="AC8">
        <f t="shared" si="3"/>
        <v>2.9999283232346494E-2</v>
      </c>
      <c r="AD8">
        <f t="shared" si="4"/>
        <v>0.27296394271575125</v>
      </c>
      <c r="AG8">
        <v>-3.6999999999999998E-2</v>
      </c>
      <c r="AH8">
        <f t="shared" si="5"/>
        <v>0.5030788083020602</v>
      </c>
      <c r="AI8">
        <f t="shared" si="0"/>
        <v>0.60514299843402297</v>
      </c>
      <c r="AJ8">
        <f t="shared" si="0"/>
        <v>0.85947827545713806</v>
      </c>
      <c r="AK8">
        <f t="shared" si="0"/>
        <v>1.7978102189781022</v>
      </c>
      <c r="AL8">
        <f t="shared" si="0"/>
        <v>1.6982991202346043</v>
      </c>
      <c r="AM8">
        <f t="shared" si="0"/>
        <v>2.0400805008944545</v>
      </c>
      <c r="AN8">
        <f t="shared" si="0"/>
        <v>2.5857089691105322</v>
      </c>
      <c r="AO8">
        <f t="shared" si="0"/>
        <v>2.4955668814309071</v>
      </c>
      <c r="AP8">
        <f t="shared" si="0"/>
        <v>2.5338971450919043</v>
      </c>
      <c r="AQ8">
        <f t="shared" si="0"/>
        <v>2.5773434343434345</v>
      </c>
      <c r="AR8">
        <f t="shared" si="0"/>
        <v>3.2088698446705943</v>
      </c>
      <c r="AS8">
        <f t="shared" si="0"/>
        <v>3.5301935183026347</v>
      </c>
    </row>
    <row r="9" spans="1:59" x14ac:dyDescent="0.15">
      <c r="A9">
        <v>-3.6499999999999998E-2</v>
      </c>
      <c r="B9">
        <v>6.3025999999999999E-2</v>
      </c>
      <c r="C9">
        <v>6.2126000000000001E-2</v>
      </c>
      <c r="D9">
        <v>0.13217699999999999</v>
      </c>
      <c r="E9">
        <v>0.181923</v>
      </c>
      <c r="F9">
        <v>0.22959199999999999</v>
      </c>
      <c r="G9">
        <v>0.25408900000000001</v>
      </c>
      <c r="H9">
        <v>0.29422599999999999</v>
      </c>
      <c r="I9">
        <v>0.27035399999999998</v>
      </c>
      <c r="J9">
        <v>0.32253100000000001</v>
      </c>
      <c r="K9">
        <v>0.27765000000000001</v>
      </c>
      <c r="L9">
        <v>0.27237800000000001</v>
      </c>
      <c r="M9">
        <v>0.26991100000000001</v>
      </c>
      <c r="N9">
        <f t="shared" si="1"/>
        <v>0.21916524999999998</v>
      </c>
      <c r="O9">
        <f t="shared" si="2"/>
        <v>1.9941894554708415E-3</v>
      </c>
      <c r="Q9">
        <v>2.1211000000000001E-2</v>
      </c>
      <c r="R9">
        <v>1.3112E-2</v>
      </c>
      <c r="S9">
        <v>1.8675000000000001E-2</v>
      </c>
      <c r="T9">
        <v>2.8160999999999999E-2</v>
      </c>
      <c r="U9">
        <v>3.1593000000000003E-2</v>
      </c>
      <c r="V9">
        <v>3.2299000000000001E-2</v>
      </c>
      <c r="W9">
        <v>3.6464999999999997E-2</v>
      </c>
      <c r="X9">
        <v>3.2284E-2</v>
      </c>
      <c r="Y9">
        <v>3.7065000000000001E-2</v>
      </c>
      <c r="Z9">
        <v>2.7208E-2</v>
      </c>
      <c r="AA9">
        <v>2.5925E-2</v>
      </c>
      <c r="AB9">
        <v>3.3832000000000001E-2</v>
      </c>
      <c r="AC9">
        <f t="shared" si="3"/>
        <v>3.0313099298668045E-2</v>
      </c>
      <c r="AD9">
        <f t="shared" si="4"/>
        <v>0.27581935996313117</v>
      </c>
      <c r="AG9">
        <v>-3.6499999999999998E-2</v>
      </c>
      <c r="AH9">
        <f t="shared" si="5"/>
        <v>0.48269893543693038</v>
      </c>
      <c r="AI9">
        <f t="shared" si="0"/>
        <v>0.51204153960273635</v>
      </c>
      <c r="AJ9">
        <f t="shared" si="0"/>
        <v>1.1086814292903873</v>
      </c>
      <c r="AK9">
        <f t="shared" si="0"/>
        <v>1.4592363840539022</v>
      </c>
      <c r="AL9">
        <f t="shared" si="0"/>
        <v>1.9236866359447005</v>
      </c>
      <c r="AM9">
        <f t="shared" si="0"/>
        <v>2.2727101967799643</v>
      </c>
      <c r="AN9">
        <f t="shared" si="0"/>
        <v>2.7374953479717155</v>
      </c>
      <c r="AO9">
        <f t="shared" si="0"/>
        <v>2.5998076738147899</v>
      </c>
      <c r="AP9">
        <f t="shared" si="0"/>
        <v>3.1534122017989836</v>
      </c>
      <c r="AQ9">
        <f t="shared" si="0"/>
        <v>2.8045454545454547</v>
      </c>
      <c r="AR9">
        <f t="shared" si="0"/>
        <v>2.9178146759507233</v>
      </c>
      <c r="AS9">
        <f t="shared" si="0"/>
        <v>3.1465493121939851</v>
      </c>
    </row>
    <row r="10" spans="1:59" x14ac:dyDescent="0.15">
      <c r="A10">
        <v>-3.5999999999999997E-2</v>
      </c>
      <c r="B10">
        <v>6.7497000000000001E-2</v>
      </c>
      <c r="C10">
        <v>9.3200000000000005E-2</v>
      </c>
      <c r="D10">
        <v>0.121949</v>
      </c>
      <c r="E10">
        <v>0.135434</v>
      </c>
      <c r="F10">
        <v>0.22711400000000001</v>
      </c>
      <c r="G10">
        <v>0.233371</v>
      </c>
      <c r="H10">
        <v>0.234074</v>
      </c>
      <c r="I10">
        <v>0.27277600000000002</v>
      </c>
      <c r="J10">
        <v>0.22528899999999999</v>
      </c>
      <c r="K10">
        <v>0.33840799999999999</v>
      </c>
      <c r="L10">
        <v>0.29237999999999997</v>
      </c>
      <c r="M10">
        <v>0.34393800000000002</v>
      </c>
      <c r="N10">
        <f t="shared" si="1"/>
        <v>0.21545250000000002</v>
      </c>
      <c r="O10">
        <f t="shared" si="2"/>
        <v>1.9604070611323261E-3</v>
      </c>
      <c r="Q10">
        <v>1.7395000000000001E-2</v>
      </c>
      <c r="R10">
        <v>1.5398999999999999E-2</v>
      </c>
      <c r="S10">
        <v>1.7911E-2</v>
      </c>
      <c r="T10">
        <v>2.5083000000000001E-2</v>
      </c>
      <c r="U10">
        <v>3.0658000000000001E-2</v>
      </c>
      <c r="V10">
        <v>3.0158999999999998E-2</v>
      </c>
      <c r="W10">
        <v>3.1118E-2</v>
      </c>
      <c r="X10">
        <v>3.143E-2</v>
      </c>
      <c r="Y10">
        <v>2.7982E-2</v>
      </c>
      <c r="Z10">
        <v>3.1465E-2</v>
      </c>
      <c r="AA10">
        <v>2.7810000000000001E-2</v>
      </c>
      <c r="AB10">
        <v>3.8505999999999999E-2</v>
      </c>
      <c r="AC10">
        <f t="shared" si="3"/>
        <v>2.9114938043429309E-2</v>
      </c>
      <c r="AD10">
        <f t="shared" si="4"/>
        <v>0.26491727214636046</v>
      </c>
      <c r="AG10">
        <v>-3.5999999999999997E-2</v>
      </c>
      <c r="AH10">
        <f t="shared" si="5"/>
        <v>0.51694110438845065</v>
      </c>
      <c r="AI10">
        <f t="shared" si="0"/>
        <v>0.76815297123547355</v>
      </c>
      <c r="AJ10">
        <f t="shared" si="0"/>
        <v>1.0228904546217077</v>
      </c>
      <c r="AK10">
        <f t="shared" si="0"/>
        <v>1.0863399374348279</v>
      </c>
      <c r="AL10">
        <f t="shared" si="0"/>
        <v>1.902924172601592</v>
      </c>
      <c r="AM10">
        <f t="shared" si="0"/>
        <v>2.0873971377459748</v>
      </c>
      <c r="AN10">
        <f t="shared" si="0"/>
        <v>2.1778377372534425</v>
      </c>
      <c r="AO10">
        <f t="shared" si="0"/>
        <v>2.6230983748437353</v>
      </c>
      <c r="AP10">
        <f t="shared" si="0"/>
        <v>2.2026691435275714</v>
      </c>
      <c r="AQ10">
        <f t="shared" si="0"/>
        <v>3.4182626262626261</v>
      </c>
      <c r="AR10">
        <f t="shared" si="0"/>
        <v>3.1320835565077663</v>
      </c>
      <c r="AS10">
        <f t="shared" si="0"/>
        <v>4.0095360223828402</v>
      </c>
    </row>
    <row r="11" spans="1:59" x14ac:dyDescent="0.15">
      <c r="A11">
        <v>-3.5499999999999997E-2</v>
      </c>
      <c r="B11">
        <v>9.6367999999999995E-2</v>
      </c>
      <c r="C11">
        <v>8.8179999999999994E-2</v>
      </c>
      <c r="D11">
        <v>0.112536</v>
      </c>
      <c r="E11">
        <v>0.19527800000000001</v>
      </c>
      <c r="F11">
        <v>0.194463</v>
      </c>
      <c r="G11">
        <v>0.21856600000000001</v>
      </c>
      <c r="H11">
        <v>0.28353899999999999</v>
      </c>
      <c r="I11">
        <v>0.22337899999999999</v>
      </c>
      <c r="J11">
        <v>0.236091</v>
      </c>
      <c r="K11">
        <v>0.27202799999999999</v>
      </c>
      <c r="L11">
        <v>0.26106499999999999</v>
      </c>
      <c r="M11">
        <v>0.270588</v>
      </c>
      <c r="N11">
        <f t="shared" si="1"/>
        <v>0.20434008333333334</v>
      </c>
      <c r="O11">
        <f t="shared" si="2"/>
        <v>1.8592949361879514E-3</v>
      </c>
      <c r="Q11">
        <v>1.9968E-2</v>
      </c>
      <c r="R11">
        <v>1.4281E-2</v>
      </c>
      <c r="S11">
        <v>1.5547999999999999E-2</v>
      </c>
      <c r="T11">
        <v>2.7942999999999999E-2</v>
      </c>
      <c r="U11">
        <v>2.5488E-2</v>
      </c>
      <c r="V11">
        <v>2.819E-2</v>
      </c>
      <c r="W11">
        <v>3.2282999999999999E-2</v>
      </c>
      <c r="X11">
        <v>2.4813000000000002E-2</v>
      </c>
      <c r="Y11">
        <v>2.6908000000000001E-2</v>
      </c>
      <c r="Z11">
        <v>2.5496999999999999E-2</v>
      </c>
      <c r="AA11">
        <v>2.3414999999999998E-2</v>
      </c>
      <c r="AB11">
        <v>3.1113999999999999E-2</v>
      </c>
      <c r="AC11">
        <f t="shared" si="3"/>
        <v>2.6316071021335992E-2</v>
      </c>
      <c r="AD11">
        <f t="shared" si="4"/>
        <v>0.23945033776761107</v>
      </c>
      <c r="AG11">
        <v>-3.5499999999999997E-2</v>
      </c>
      <c r="AH11">
        <f t="shared" si="5"/>
        <v>0.73805621505705754</v>
      </c>
      <c r="AI11">
        <f t="shared" si="0"/>
        <v>0.7267782081925328</v>
      </c>
      <c r="AJ11">
        <f t="shared" si="0"/>
        <v>0.9439355812783089</v>
      </c>
      <c r="AK11">
        <f t="shared" si="0"/>
        <v>1.5663591882569985</v>
      </c>
      <c r="AL11">
        <f t="shared" si="0"/>
        <v>1.6293506493506493</v>
      </c>
      <c r="AM11">
        <f t="shared" si="0"/>
        <v>1.9549731663685153</v>
      </c>
      <c r="AN11">
        <f t="shared" si="0"/>
        <v>2.6380628954224039</v>
      </c>
      <c r="AO11">
        <f t="shared" si="0"/>
        <v>2.1480815463025289</v>
      </c>
      <c r="AP11">
        <f t="shared" si="0"/>
        <v>2.3082811888932344</v>
      </c>
      <c r="AQ11">
        <f t="shared" si="0"/>
        <v>2.7477575757575754</v>
      </c>
      <c r="AR11">
        <f t="shared" si="0"/>
        <v>2.7966256025709693</v>
      </c>
      <c r="AS11">
        <f t="shared" si="0"/>
        <v>3.1544415947773374</v>
      </c>
    </row>
    <row r="12" spans="1:59" x14ac:dyDescent="0.15">
      <c r="A12">
        <v>-3.5000000000000003E-2</v>
      </c>
      <c r="B12">
        <v>5.9499000000000003E-2</v>
      </c>
      <c r="C12">
        <v>9.2414999999999997E-2</v>
      </c>
      <c r="D12">
        <v>0.105405</v>
      </c>
      <c r="E12">
        <v>0.156554</v>
      </c>
      <c r="F12">
        <v>0.137022</v>
      </c>
      <c r="G12">
        <v>0.203624</v>
      </c>
      <c r="H12">
        <v>0.25051299999999999</v>
      </c>
      <c r="I12">
        <v>0.209677</v>
      </c>
      <c r="J12">
        <v>0.29192200000000001</v>
      </c>
      <c r="K12">
        <v>0.234959</v>
      </c>
      <c r="L12">
        <v>0.25169399999999997</v>
      </c>
      <c r="M12">
        <v>0.287018</v>
      </c>
      <c r="N12">
        <f t="shared" si="1"/>
        <v>0.19002516666666666</v>
      </c>
      <c r="O12">
        <f t="shared" si="2"/>
        <v>1.7290431929366352E-3</v>
      </c>
      <c r="Q12">
        <v>1.6480000000000002E-2</v>
      </c>
      <c r="R12">
        <v>1.3743999999999999E-2</v>
      </c>
      <c r="S12">
        <v>1.4900999999999999E-2</v>
      </c>
      <c r="T12">
        <v>2.4167000000000001E-2</v>
      </c>
      <c r="U12">
        <v>1.9803999999999999E-2</v>
      </c>
      <c r="V12">
        <v>2.5387E-2</v>
      </c>
      <c r="W12">
        <v>3.0168E-2</v>
      </c>
      <c r="X12">
        <v>2.4198000000000001E-2</v>
      </c>
      <c r="Y12">
        <v>3.0221999999999999E-2</v>
      </c>
      <c r="Z12">
        <v>2.3542E-2</v>
      </c>
      <c r="AA12">
        <v>2.3081000000000001E-2</v>
      </c>
      <c r="AB12">
        <v>3.3319000000000001E-2</v>
      </c>
      <c r="AC12">
        <f t="shared" si="3"/>
        <v>2.5062475770108443E-2</v>
      </c>
      <c r="AD12">
        <f t="shared" si="4"/>
        <v>0.22804385516285822</v>
      </c>
      <c r="AG12">
        <v>-3.5000000000000003E-2</v>
      </c>
      <c r="AH12">
        <f t="shared" si="5"/>
        <v>0.45568660488626794</v>
      </c>
      <c r="AI12">
        <f t="shared" si="0"/>
        <v>0.76168301326959531</v>
      </c>
      <c r="AJ12">
        <f t="shared" si="0"/>
        <v>0.88412179164569693</v>
      </c>
      <c r="AK12">
        <f t="shared" si="0"/>
        <v>1.2557471725354936</v>
      </c>
      <c r="AL12">
        <f t="shared" si="0"/>
        <v>1.1480687054880603</v>
      </c>
      <c r="AM12">
        <f t="shared" si="0"/>
        <v>1.8213237924865833</v>
      </c>
      <c r="AN12">
        <f t="shared" si="0"/>
        <v>2.3307871231857087</v>
      </c>
      <c r="AO12">
        <f t="shared" si="0"/>
        <v>2.0163188768150784</v>
      </c>
      <c r="AP12">
        <f t="shared" si="0"/>
        <v>2.8541454829878767</v>
      </c>
      <c r="AQ12">
        <f t="shared" si="0"/>
        <v>2.3733232323232323</v>
      </c>
      <c r="AR12">
        <f t="shared" si="0"/>
        <v>2.6962399571505085</v>
      </c>
      <c r="AS12">
        <f t="shared" si="0"/>
        <v>3.3459780834693404</v>
      </c>
    </row>
    <row r="13" spans="1:59" x14ac:dyDescent="0.15">
      <c r="A13">
        <v>-3.4500000000000003E-2</v>
      </c>
      <c r="B13">
        <v>8.5043999999999995E-2</v>
      </c>
      <c r="C13">
        <v>8.0782000000000007E-2</v>
      </c>
      <c r="D13">
        <v>0.101586</v>
      </c>
      <c r="E13">
        <v>0.14796000000000001</v>
      </c>
      <c r="F13">
        <v>0.17435200000000001</v>
      </c>
      <c r="G13">
        <v>0.21929699999999999</v>
      </c>
      <c r="H13">
        <v>0.282779</v>
      </c>
      <c r="I13">
        <v>0.30323499999999998</v>
      </c>
      <c r="J13">
        <v>0.235952</v>
      </c>
      <c r="K13">
        <v>0.27327699999999999</v>
      </c>
      <c r="L13">
        <v>0.28343800000000002</v>
      </c>
      <c r="M13">
        <v>0.26066699999999998</v>
      </c>
      <c r="N13">
        <f t="shared" si="1"/>
        <v>0.20403074999999996</v>
      </c>
      <c r="O13">
        <f t="shared" si="2"/>
        <v>1.8564803053486231E-3</v>
      </c>
      <c r="Q13">
        <v>1.9678999999999999E-2</v>
      </c>
      <c r="R13">
        <v>1.3304E-2</v>
      </c>
      <c r="S13">
        <v>1.4595E-2</v>
      </c>
      <c r="T13">
        <v>2.3165000000000002E-2</v>
      </c>
      <c r="U13">
        <v>2.3632E-2</v>
      </c>
      <c r="V13">
        <v>2.5704999999999999E-2</v>
      </c>
      <c r="W13">
        <v>3.1517000000000003E-2</v>
      </c>
      <c r="X13">
        <v>3.0471999999999999E-2</v>
      </c>
      <c r="Y13">
        <v>2.6152000000000002E-2</v>
      </c>
      <c r="Z13">
        <v>2.4247999999999999E-2</v>
      </c>
      <c r="AA13">
        <v>2.3820000000000001E-2</v>
      </c>
      <c r="AB13">
        <v>2.8008999999999999E-2</v>
      </c>
      <c r="AC13">
        <f t="shared" si="3"/>
        <v>2.5367771819592457E-2</v>
      </c>
      <c r="AD13">
        <f t="shared" si="4"/>
        <v>0.23082174864508795</v>
      </c>
      <c r="AG13">
        <v>-3.4500000000000003E-2</v>
      </c>
      <c r="AH13">
        <f t="shared" si="5"/>
        <v>0.65132878915524239</v>
      </c>
      <c r="AI13">
        <f t="shared" si="0"/>
        <v>0.66580400560454966</v>
      </c>
      <c r="AJ13">
        <f t="shared" si="0"/>
        <v>0.85208857574232499</v>
      </c>
      <c r="AK13">
        <f t="shared" si="0"/>
        <v>1.1868131868131868</v>
      </c>
      <c r="AL13">
        <f t="shared" si="0"/>
        <v>1.4608462505236699</v>
      </c>
      <c r="AM13">
        <f t="shared" si="0"/>
        <v>1.9615116279069766</v>
      </c>
      <c r="AN13">
        <f t="shared" si="0"/>
        <v>2.6309918124302194</v>
      </c>
      <c r="AO13">
        <f t="shared" si="0"/>
        <v>2.9160015386094815</v>
      </c>
      <c r="AP13">
        <f t="shared" si="0"/>
        <v>2.3069221744231521</v>
      </c>
      <c r="AQ13">
        <f t="shared" si="0"/>
        <v>2.7603737373737371</v>
      </c>
      <c r="AR13">
        <f t="shared" si="0"/>
        <v>3.0362935190144618</v>
      </c>
      <c r="AS13">
        <f t="shared" si="0"/>
        <v>3.0387852646304498</v>
      </c>
    </row>
    <row r="14" spans="1:59" x14ac:dyDescent="0.15">
      <c r="A14">
        <v>-3.4000000000000002E-2</v>
      </c>
      <c r="B14">
        <v>7.4663999999999994E-2</v>
      </c>
      <c r="C14">
        <v>5.7924999999999997E-2</v>
      </c>
      <c r="D14">
        <v>0.10512199999999999</v>
      </c>
      <c r="E14">
        <v>0.135904</v>
      </c>
      <c r="F14">
        <v>0.20983199999999999</v>
      </c>
      <c r="G14">
        <v>0.200734</v>
      </c>
      <c r="H14">
        <v>0.22719700000000001</v>
      </c>
      <c r="I14">
        <v>0.22656200000000001</v>
      </c>
      <c r="J14">
        <v>0.25831100000000001</v>
      </c>
      <c r="K14">
        <v>0.24233199999999999</v>
      </c>
      <c r="L14">
        <v>0.28022900000000001</v>
      </c>
      <c r="M14">
        <v>0.34930600000000001</v>
      </c>
      <c r="N14">
        <f t="shared" si="1"/>
        <v>0.19734316666666663</v>
      </c>
      <c r="O14">
        <f t="shared" si="2"/>
        <v>1.7956298367368525E-3</v>
      </c>
      <c r="Q14">
        <v>1.9448E-2</v>
      </c>
      <c r="R14">
        <v>1.0714E-2</v>
      </c>
      <c r="S14">
        <v>1.4211E-2</v>
      </c>
      <c r="T14">
        <v>2.1128999999999998E-2</v>
      </c>
      <c r="U14">
        <v>2.5904E-2</v>
      </c>
      <c r="V14">
        <v>2.5805999999999999E-2</v>
      </c>
      <c r="W14">
        <v>2.8046000000000001E-2</v>
      </c>
      <c r="X14">
        <v>2.4511000000000002E-2</v>
      </c>
      <c r="Y14">
        <v>2.8705999999999999E-2</v>
      </c>
      <c r="Z14">
        <v>2.3096999999999999E-2</v>
      </c>
      <c r="AA14">
        <v>2.3737999999999999E-2</v>
      </c>
      <c r="AB14">
        <v>3.8415999999999999E-2</v>
      </c>
      <c r="AC14">
        <f t="shared" si="3"/>
        <v>2.569492927691093E-2</v>
      </c>
      <c r="AD14">
        <f t="shared" si="4"/>
        <v>0.23379855941576067</v>
      </c>
      <c r="AG14">
        <v>-3.4000000000000002E-2</v>
      </c>
      <c r="AH14">
        <f t="shared" si="5"/>
        <v>0.57183120165428503</v>
      </c>
      <c r="AI14">
        <f t="shared" si="0"/>
        <v>0.47741696200445066</v>
      </c>
      <c r="AJ14">
        <f t="shared" si="0"/>
        <v>0.88174802885421899</v>
      </c>
      <c r="AK14">
        <f t="shared" si="0"/>
        <v>1.09010989010989</v>
      </c>
      <c r="AL14">
        <f t="shared" si="0"/>
        <v>1.7581231671554252</v>
      </c>
      <c r="AM14">
        <f t="shared" si="0"/>
        <v>1.7954740608228981</v>
      </c>
      <c r="AN14">
        <f t="shared" si="0"/>
        <v>2.1138537402307405</v>
      </c>
      <c r="AO14">
        <f t="shared" si="0"/>
        <v>2.1786902586787193</v>
      </c>
      <c r="AP14">
        <f t="shared" si="0"/>
        <v>2.5255279624560032</v>
      </c>
      <c r="AQ14">
        <f t="shared" si="0"/>
        <v>2.4477979797979796</v>
      </c>
      <c r="AR14">
        <f t="shared" si="0"/>
        <v>3.0019175147295125</v>
      </c>
      <c r="AS14">
        <f t="shared" si="0"/>
        <v>4.0721147120540921</v>
      </c>
    </row>
    <row r="15" spans="1:59" x14ac:dyDescent="0.15">
      <c r="A15">
        <v>-3.3500000000000002E-2</v>
      </c>
      <c r="B15">
        <v>5.1699000000000002E-2</v>
      </c>
      <c r="C15">
        <v>7.6295000000000002E-2</v>
      </c>
      <c r="D15">
        <v>0.12667200000000001</v>
      </c>
      <c r="E15">
        <v>0.16525100000000001</v>
      </c>
      <c r="F15">
        <v>0.17321400000000001</v>
      </c>
      <c r="G15">
        <v>0.200351</v>
      </c>
      <c r="H15">
        <v>0.22747999999999999</v>
      </c>
      <c r="I15">
        <v>0.23529700000000001</v>
      </c>
      <c r="J15">
        <v>0.238234</v>
      </c>
      <c r="K15">
        <v>0.281335</v>
      </c>
      <c r="L15">
        <v>0.21451500000000001</v>
      </c>
      <c r="M15">
        <v>0.27353499999999997</v>
      </c>
      <c r="N15">
        <f t="shared" si="1"/>
        <v>0.1886565</v>
      </c>
      <c r="O15">
        <f t="shared" si="2"/>
        <v>1.716589664675558E-3</v>
      </c>
      <c r="Q15">
        <v>1.0462000000000001E-2</v>
      </c>
      <c r="R15">
        <v>1.1481999999999999E-2</v>
      </c>
      <c r="S15">
        <v>1.4560999999999999E-2</v>
      </c>
      <c r="T15">
        <v>2.2821000000000001E-2</v>
      </c>
      <c r="U15">
        <v>2.2016000000000001E-2</v>
      </c>
      <c r="V15">
        <v>2.4396000000000001E-2</v>
      </c>
      <c r="W15">
        <v>2.5307E-2</v>
      </c>
      <c r="X15">
        <v>2.3213999999999999E-2</v>
      </c>
      <c r="Y15">
        <v>2.6044000000000001E-2</v>
      </c>
      <c r="Z15">
        <v>2.3747000000000001E-2</v>
      </c>
      <c r="AA15">
        <v>1.9144000000000001E-2</v>
      </c>
      <c r="AB15">
        <v>2.8656000000000001E-2</v>
      </c>
      <c r="AC15">
        <f t="shared" si="3"/>
        <v>2.2689971080553709E-2</v>
      </c>
      <c r="AD15">
        <f t="shared" si="4"/>
        <v>0.20645639825074802</v>
      </c>
      <c r="AG15">
        <v>-3.3500000000000002E-2</v>
      </c>
      <c r="AH15">
        <f t="shared" si="5"/>
        <v>0.39594853335375663</v>
      </c>
      <c r="AI15">
        <f t="shared" si="0"/>
        <v>0.62882222039067015</v>
      </c>
      <c r="AJ15">
        <f t="shared" si="0"/>
        <v>1.0625062908907901</v>
      </c>
      <c r="AK15">
        <f t="shared" si="0"/>
        <v>1.3255073393759527</v>
      </c>
      <c r="AL15">
        <f t="shared" si="0"/>
        <v>1.4513112693757857</v>
      </c>
      <c r="AM15">
        <f t="shared" si="0"/>
        <v>1.7920483005366727</v>
      </c>
      <c r="AN15">
        <f t="shared" si="0"/>
        <v>2.1164867882396723</v>
      </c>
      <c r="AO15">
        <f t="shared" si="0"/>
        <v>2.2626887200692374</v>
      </c>
      <c r="AP15">
        <f t="shared" si="0"/>
        <v>2.3292334767305438</v>
      </c>
      <c r="AQ15">
        <f t="shared" si="0"/>
        <v>2.8417676767676765</v>
      </c>
      <c r="AR15">
        <f t="shared" si="0"/>
        <v>2.2979646491697912</v>
      </c>
      <c r="AS15">
        <f t="shared" si="0"/>
        <v>3.1887969223595243</v>
      </c>
    </row>
    <row r="16" spans="1:59" x14ac:dyDescent="0.15">
      <c r="A16">
        <v>-3.3000000000000002E-2</v>
      </c>
      <c r="B16">
        <v>6.1397E-2</v>
      </c>
      <c r="C16">
        <v>0.10199</v>
      </c>
      <c r="D16">
        <v>0.13858899999999999</v>
      </c>
      <c r="E16">
        <v>0.138098</v>
      </c>
      <c r="F16">
        <v>0.22575000000000001</v>
      </c>
      <c r="G16">
        <v>0.218412</v>
      </c>
      <c r="H16">
        <v>0.25992900000000002</v>
      </c>
      <c r="I16">
        <v>0.26469900000000002</v>
      </c>
      <c r="J16">
        <v>0.29716100000000001</v>
      </c>
      <c r="K16">
        <v>0.242672</v>
      </c>
      <c r="L16">
        <v>0.246003</v>
      </c>
      <c r="M16">
        <v>0.252081</v>
      </c>
      <c r="N16">
        <f t="shared" si="1"/>
        <v>0.20389841666666667</v>
      </c>
      <c r="O16">
        <f t="shared" si="2"/>
        <v>1.8552762014227473E-3</v>
      </c>
      <c r="Q16">
        <v>1.3002E-2</v>
      </c>
      <c r="R16">
        <v>1.3233999999999999E-2</v>
      </c>
      <c r="S16">
        <v>1.5265000000000001E-2</v>
      </c>
      <c r="T16">
        <v>2.0112000000000001E-2</v>
      </c>
      <c r="U16">
        <v>2.5656999999999999E-2</v>
      </c>
      <c r="V16">
        <v>2.4559999999999998E-2</v>
      </c>
      <c r="W16">
        <v>2.7257E-2</v>
      </c>
      <c r="X16">
        <v>2.5208999999999999E-2</v>
      </c>
      <c r="Y16">
        <v>2.8126000000000002E-2</v>
      </c>
      <c r="Z16">
        <v>2.1413999999999999E-2</v>
      </c>
      <c r="AA16">
        <v>2.0218E-2</v>
      </c>
      <c r="AB16">
        <v>2.5371000000000001E-2</v>
      </c>
      <c r="AC16">
        <f t="shared" si="3"/>
        <v>2.3206000291852418E-2</v>
      </c>
      <c r="AD16">
        <f t="shared" si="4"/>
        <v>0.21115175603585393</v>
      </c>
      <c r="AG16">
        <v>-3.3000000000000002E-2</v>
      </c>
      <c r="AH16">
        <f t="shared" si="5"/>
        <v>0.47022286895917903</v>
      </c>
      <c r="AI16">
        <f t="shared" si="0"/>
        <v>0.84060001648396931</v>
      </c>
      <c r="AJ16">
        <f t="shared" si="0"/>
        <v>1.1624643516188558</v>
      </c>
      <c r="AK16">
        <f t="shared" si="0"/>
        <v>1.1077083500441165</v>
      </c>
      <c r="AL16">
        <f t="shared" si="0"/>
        <v>1.8914956011730206</v>
      </c>
      <c r="AM16">
        <f t="shared" si="0"/>
        <v>1.9535957066189624</v>
      </c>
      <c r="AN16">
        <f t="shared" si="0"/>
        <v>2.4183941198362486</v>
      </c>
      <c r="AO16">
        <f t="shared" si="0"/>
        <v>2.5454274449466299</v>
      </c>
      <c r="AP16">
        <f t="shared" si="0"/>
        <v>2.9053676183026989</v>
      </c>
      <c r="AQ16">
        <f t="shared" si="0"/>
        <v>2.4512323232323232</v>
      </c>
      <c r="AR16">
        <f t="shared" si="0"/>
        <v>2.6352758435993571</v>
      </c>
      <c r="AS16">
        <f t="shared" si="0"/>
        <v>2.9386920027978549</v>
      </c>
    </row>
    <row r="17" spans="1:45" x14ac:dyDescent="0.15">
      <c r="A17">
        <v>-3.2500000000000001E-2</v>
      </c>
      <c r="B17">
        <v>4.2409000000000002E-2</v>
      </c>
      <c r="C17">
        <v>7.6285000000000006E-2</v>
      </c>
      <c r="D17">
        <v>0.10549500000000001</v>
      </c>
      <c r="E17">
        <v>0.175289</v>
      </c>
      <c r="F17">
        <v>0.20577999999999999</v>
      </c>
      <c r="G17">
        <v>0.244584</v>
      </c>
      <c r="H17">
        <v>0.28196199999999999</v>
      </c>
      <c r="I17">
        <v>0.25119799999999998</v>
      </c>
      <c r="J17">
        <v>0.25804500000000002</v>
      </c>
      <c r="K17">
        <v>0.23694399999999999</v>
      </c>
      <c r="L17">
        <v>0.27322600000000002</v>
      </c>
      <c r="M17">
        <v>0.25906299999999999</v>
      </c>
      <c r="N17">
        <f t="shared" si="1"/>
        <v>0.20085666666666668</v>
      </c>
      <c r="O17">
        <f t="shared" si="2"/>
        <v>1.8275992509199719E-3</v>
      </c>
      <c r="Q17">
        <v>1.0626E-2</v>
      </c>
      <c r="R17">
        <v>1.1615E-2</v>
      </c>
      <c r="S17">
        <v>1.3184E-2</v>
      </c>
      <c r="T17">
        <v>2.2938E-2</v>
      </c>
      <c r="U17">
        <v>2.3310999999999998E-2</v>
      </c>
      <c r="V17">
        <v>2.5781999999999999E-2</v>
      </c>
      <c r="W17">
        <v>2.8230000000000002E-2</v>
      </c>
      <c r="X17">
        <v>2.4509E-2</v>
      </c>
      <c r="Y17">
        <v>2.6315000000000002E-2</v>
      </c>
      <c r="Z17">
        <v>2.1274999999999999E-2</v>
      </c>
      <c r="AA17">
        <v>2.1509E-2</v>
      </c>
      <c r="AB17">
        <v>2.7577000000000001E-2</v>
      </c>
      <c r="AC17">
        <f t="shared" si="3"/>
        <v>2.3202195991288879E-2</v>
      </c>
      <c r="AD17">
        <f t="shared" si="4"/>
        <v>0.2111171406461109</v>
      </c>
      <c r="AG17">
        <v>-3.2500000000000001E-2</v>
      </c>
      <c r="AH17">
        <f t="shared" si="5"/>
        <v>0.32479895841311179</v>
      </c>
      <c r="AI17">
        <f t="shared" si="0"/>
        <v>0.62873980054397105</v>
      </c>
      <c r="AJ17">
        <f t="shared" si="0"/>
        <v>0.88487669854051332</v>
      </c>
      <c r="AK17">
        <f t="shared" si="0"/>
        <v>1.406023903104195</v>
      </c>
      <c r="AL17">
        <f t="shared" si="0"/>
        <v>1.7241726015919563</v>
      </c>
      <c r="AM17">
        <f t="shared" si="0"/>
        <v>2.1876923076923078</v>
      </c>
      <c r="AN17">
        <f t="shared" si="0"/>
        <v>2.6233903982136209</v>
      </c>
      <c r="AO17">
        <f t="shared" si="0"/>
        <v>2.4155976536205404</v>
      </c>
      <c r="AP17">
        <f t="shared" si="0"/>
        <v>2.522927258506062</v>
      </c>
      <c r="AQ17">
        <f t="shared" si="0"/>
        <v>2.3933737373737372</v>
      </c>
      <c r="AR17">
        <f t="shared" si="0"/>
        <v>2.9268987680771295</v>
      </c>
      <c r="AS17">
        <f t="shared" si="0"/>
        <v>3.0200862671951505</v>
      </c>
    </row>
    <row r="18" spans="1:45" x14ac:dyDescent="0.15">
      <c r="A18">
        <v>-3.2000000000000001E-2</v>
      </c>
      <c r="B18">
        <v>5.1195999999999998E-2</v>
      </c>
      <c r="C18">
        <v>8.0699000000000007E-2</v>
      </c>
      <c r="D18">
        <v>0.124971</v>
      </c>
      <c r="E18">
        <v>0.14615</v>
      </c>
      <c r="F18">
        <v>0.21342800000000001</v>
      </c>
      <c r="G18">
        <v>0.26416299999999998</v>
      </c>
      <c r="H18">
        <v>0.25357299999999999</v>
      </c>
      <c r="I18">
        <v>0.31216699999999997</v>
      </c>
      <c r="J18">
        <v>0.26392399999999999</v>
      </c>
      <c r="K18">
        <v>0.34635100000000002</v>
      </c>
      <c r="L18">
        <v>0.30258200000000002</v>
      </c>
      <c r="M18">
        <v>0.32155600000000001</v>
      </c>
      <c r="N18">
        <f t="shared" si="1"/>
        <v>0.22339666666666669</v>
      </c>
      <c r="O18">
        <f t="shared" si="2"/>
        <v>2.0326912092770233E-3</v>
      </c>
      <c r="Q18">
        <v>1.031E-2</v>
      </c>
      <c r="R18">
        <v>1.2086E-2</v>
      </c>
      <c r="S18">
        <v>1.4706E-2</v>
      </c>
      <c r="T18">
        <v>2.0174999999999998E-2</v>
      </c>
      <c r="U18">
        <v>2.3806000000000001E-2</v>
      </c>
      <c r="V18">
        <v>2.6530999999999999E-2</v>
      </c>
      <c r="W18">
        <v>2.6698E-2</v>
      </c>
      <c r="X18">
        <v>2.7217999999999999E-2</v>
      </c>
      <c r="Y18">
        <v>2.5662999999999998E-2</v>
      </c>
      <c r="Z18">
        <v>2.6415000000000001E-2</v>
      </c>
      <c r="AA18">
        <v>2.2655999999999999E-2</v>
      </c>
      <c r="AB18">
        <v>3.0724000000000001E-2</v>
      </c>
      <c r="AC18">
        <f t="shared" si="3"/>
        <v>2.4146310066305823E-2</v>
      </c>
      <c r="AD18">
        <f t="shared" si="4"/>
        <v>0.21970764923573569</v>
      </c>
      <c r="AG18">
        <v>-3.2000000000000001E-2</v>
      </c>
      <c r="AH18">
        <f t="shared" si="5"/>
        <v>0.3920961936126216</v>
      </c>
      <c r="AI18">
        <f t="shared" si="5"/>
        <v>0.66511992087694727</v>
      </c>
      <c r="AJ18">
        <f t="shared" si="5"/>
        <v>1.0482385505787619</v>
      </c>
      <c r="AK18">
        <f t="shared" si="5"/>
        <v>1.1722948584262454</v>
      </c>
      <c r="AL18">
        <f t="shared" si="5"/>
        <v>1.7882530372852954</v>
      </c>
      <c r="AM18">
        <f t="shared" si="5"/>
        <v>2.3628175313059034</v>
      </c>
      <c r="AN18">
        <f t="shared" si="5"/>
        <v>2.3592575362858206</v>
      </c>
      <c r="AO18">
        <f t="shared" si="5"/>
        <v>3.0018944129243192</v>
      </c>
      <c r="AP18">
        <f t="shared" si="5"/>
        <v>2.5804067266327726</v>
      </c>
      <c r="AQ18">
        <f t="shared" si="5"/>
        <v>3.4984949494949493</v>
      </c>
      <c r="AR18">
        <f t="shared" si="5"/>
        <v>3.2413711837171935</v>
      </c>
      <c r="AS18">
        <f t="shared" si="5"/>
        <v>3.7486127302401497</v>
      </c>
    </row>
    <row r="19" spans="1:45" x14ac:dyDescent="0.15">
      <c r="A19">
        <v>-3.15E-2</v>
      </c>
      <c r="B19">
        <v>5.5541E-2</v>
      </c>
      <c r="C19">
        <v>8.6534E-2</v>
      </c>
      <c r="D19">
        <v>9.0687000000000004E-2</v>
      </c>
      <c r="E19">
        <v>0.156444</v>
      </c>
      <c r="F19">
        <v>0.16145499999999999</v>
      </c>
      <c r="G19">
        <v>0.21585299999999999</v>
      </c>
      <c r="H19">
        <v>0.30881700000000001</v>
      </c>
      <c r="I19">
        <v>0.19129099999999999</v>
      </c>
      <c r="J19">
        <v>0.221806</v>
      </c>
      <c r="K19">
        <v>0.25409199999999998</v>
      </c>
      <c r="L19">
        <v>0.24027399999999999</v>
      </c>
      <c r="M19">
        <v>0.25859599999999999</v>
      </c>
      <c r="N19">
        <f t="shared" si="1"/>
        <v>0.18678249999999996</v>
      </c>
      <c r="O19">
        <f t="shared" si="2"/>
        <v>1.6995380972416128E-3</v>
      </c>
      <c r="Q19">
        <v>1.3082999999999999E-2</v>
      </c>
      <c r="R19">
        <v>1.1716000000000001E-2</v>
      </c>
      <c r="S19">
        <v>1.14E-2</v>
      </c>
      <c r="T19">
        <v>2.0639999999999999E-2</v>
      </c>
      <c r="U19">
        <v>1.984E-2</v>
      </c>
      <c r="V19">
        <v>2.2849000000000001E-2</v>
      </c>
      <c r="W19">
        <v>2.7897999999999999E-2</v>
      </c>
      <c r="X19">
        <v>1.9578999999999999E-2</v>
      </c>
      <c r="Y19">
        <v>2.2547999999999999E-2</v>
      </c>
      <c r="Z19">
        <v>2.0941999999999999E-2</v>
      </c>
      <c r="AA19">
        <v>1.8013999999999999E-2</v>
      </c>
      <c r="AB19">
        <v>2.4400999999999999E-2</v>
      </c>
      <c r="AC19">
        <f t="shared" si="3"/>
        <v>2.0908088595739036E-2</v>
      </c>
      <c r="AD19">
        <f t="shared" si="4"/>
        <v>0.19024302192625281</v>
      </c>
      <c r="AG19">
        <v>-3.15E-2</v>
      </c>
      <c r="AH19">
        <f t="shared" si="5"/>
        <v>0.42537336294707823</v>
      </c>
      <c r="AI19">
        <f t="shared" si="5"/>
        <v>0.71321190142586344</v>
      </c>
      <c r="AJ19">
        <f t="shared" si="5"/>
        <v>0.76066935078007047</v>
      </c>
      <c r="AK19">
        <f t="shared" si="5"/>
        <v>1.254864843186011</v>
      </c>
      <c r="AL19">
        <f t="shared" si="5"/>
        <v>1.3527859237536657</v>
      </c>
      <c r="AM19">
        <f t="shared" si="5"/>
        <v>1.9307066189624329</v>
      </c>
      <c r="AN19">
        <f t="shared" si="5"/>
        <v>2.8732508373650911</v>
      </c>
      <c r="AO19">
        <f t="shared" si="5"/>
        <v>1.8395134147514183</v>
      </c>
      <c r="AP19">
        <f t="shared" si="5"/>
        <v>2.1686155651153696</v>
      </c>
      <c r="AQ19">
        <f t="shared" si="5"/>
        <v>2.5665858585858583</v>
      </c>
      <c r="AR19">
        <f t="shared" si="5"/>
        <v>2.5739046598821638</v>
      </c>
      <c r="AS19">
        <f t="shared" si="5"/>
        <v>3.0146421077174166</v>
      </c>
    </row>
    <row r="20" spans="1:45" x14ac:dyDescent="0.15">
      <c r="A20">
        <v>-3.1E-2</v>
      </c>
      <c r="B20">
        <v>9.9250000000000005E-2</v>
      </c>
      <c r="C20">
        <v>6.3938999999999996E-2</v>
      </c>
      <c r="D20">
        <v>0.11451500000000001</v>
      </c>
      <c r="E20">
        <v>0.16225400000000001</v>
      </c>
      <c r="F20">
        <v>0.16373799999999999</v>
      </c>
      <c r="G20">
        <v>0.22454399999999999</v>
      </c>
      <c r="H20">
        <v>0.23052600000000001</v>
      </c>
      <c r="I20">
        <v>0.24671100000000001</v>
      </c>
      <c r="J20">
        <v>0.262544</v>
      </c>
      <c r="K20">
        <v>0.26635300000000001</v>
      </c>
      <c r="L20">
        <v>0.24618999999999999</v>
      </c>
      <c r="M20">
        <v>0.276671</v>
      </c>
      <c r="N20">
        <f t="shared" si="1"/>
        <v>0.19643624999999998</v>
      </c>
      <c r="O20">
        <f t="shared" si="2"/>
        <v>1.7873777819350197E-3</v>
      </c>
      <c r="Q20">
        <v>1.8818000000000001E-2</v>
      </c>
      <c r="R20">
        <v>9.6620000000000004E-3</v>
      </c>
      <c r="S20">
        <v>1.2579999999999999E-2</v>
      </c>
      <c r="T20">
        <v>2.0660999999999999E-2</v>
      </c>
      <c r="U20">
        <v>1.9389E-2</v>
      </c>
      <c r="V20">
        <v>2.2449E-2</v>
      </c>
      <c r="W20">
        <v>2.3989E-2</v>
      </c>
      <c r="X20">
        <v>2.2523999999999999E-2</v>
      </c>
      <c r="Y20">
        <v>2.3668000000000002E-2</v>
      </c>
      <c r="Z20">
        <v>2.086E-2</v>
      </c>
      <c r="AA20">
        <v>1.8571000000000001E-2</v>
      </c>
      <c r="AB20">
        <v>2.5276E-2</v>
      </c>
      <c r="AC20">
        <f t="shared" si="3"/>
        <v>2.1265358832446898E-2</v>
      </c>
      <c r="AD20">
        <f t="shared" si="4"/>
        <v>0.19349382934293186</v>
      </c>
      <c r="AG20">
        <v>-3.1E-2</v>
      </c>
      <c r="AH20">
        <f t="shared" si="5"/>
        <v>0.76012866661560852</v>
      </c>
      <c r="AI20">
        <f t="shared" si="5"/>
        <v>0.52698425780928049</v>
      </c>
      <c r="AJ20">
        <f t="shared" si="5"/>
        <v>0.96053514510988092</v>
      </c>
      <c r="AK20">
        <f t="shared" si="5"/>
        <v>1.3014678751905029</v>
      </c>
      <c r="AL20">
        <f t="shared" si="5"/>
        <v>1.3719145370758274</v>
      </c>
      <c r="AM20">
        <f t="shared" si="5"/>
        <v>2.008443649373882</v>
      </c>
      <c r="AN20">
        <f t="shared" si="5"/>
        <v>2.1448269445478227</v>
      </c>
      <c r="AO20">
        <f t="shared" si="5"/>
        <v>2.3724492739686509</v>
      </c>
      <c r="AP20">
        <f t="shared" si="5"/>
        <v>2.5669143527571374</v>
      </c>
      <c r="AQ20">
        <f t="shared" si="5"/>
        <v>2.6904343434343434</v>
      </c>
      <c r="AR20">
        <f t="shared" si="5"/>
        <v>2.6372790573111944</v>
      </c>
      <c r="AS20">
        <f t="shared" si="5"/>
        <v>3.2253555607367685</v>
      </c>
    </row>
    <row r="21" spans="1:45" x14ac:dyDescent="0.15">
      <c r="A21">
        <v>-3.0499999999999999E-2</v>
      </c>
      <c r="B21">
        <v>7.3407E-2</v>
      </c>
      <c r="C21">
        <v>9.1666999999999998E-2</v>
      </c>
      <c r="D21">
        <v>0.111288</v>
      </c>
      <c r="E21">
        <v>0.171093</v>
      </c>
      <c r="F21">
        <v>0.247166</v>
      </c>
      <c r="G21">
        <v>0.22880400000000001</v>
      </c>
      <c r="H21">
        <v>0.24490999999999999</v>
      </c>
      <c r="I21">
        <v>0.26958100000000002</v>
      </c>
      <c r="J21">
        <v>0.301039</v>
      </c>
      <c r="K21">
        <v>0.26726299999999997</v>
      </c>
      <c r="L21">
        <v>0.27620800000000001</v>
      </c>
      <c r="M21">
        <v>0.305427</v>
      </c>
      <c r="N21">
        <f t="shared" si="1"/>
        <v>0.21565441666666665</v>
      </c>
      <c r="O21">
        <f t="shared" si="2"/>
        <v>1.9622443053466821E-3</v>
      </c>
      <c r="Q21">
        <v>1.5179E-2</v>
      </c>
      <c r="R21">
        <v>1.2003E-2</v>
      </c>
      <c r="S21">
        <v>1.2385999999999999E-2</v>
      </c>
      <c r="T21">
        <v>2.0275000000000001E-2</v>
      </c>
      <c r="U21">
        <v>2.3782999999999999E-2</v>
      </c>
      <c r="V21">
        <v>2.3254E-2</v>
      </c>
      <c r="W21">
        <v>2.4313000000000001E-2</v>
      </c>
      <c r="X21">
        <v>2.3278E-2</v>
      </c>
      <c r="Y21">
        <v>2.6258E-2</v>
      </c>
      <c r="Z21">
        <v>2.1340000000000001E-2</v>
      </c>
      <c r="AA21">
        <v>1.967E-2</v>
      </c>
      <c r="AB21">
        <v>2.6879E-2</v>
      </c>
      <c r="AC21">
        <f t="shared" si="3"/>
        <v>2.2223241793630867E-2</v>
      </c>
      <c r="AD21">
        <f t="shared" si="4"/>
        <v>0.20220962124102262</v>
      </c>
      <c r="AG21">
        <v>-3.0499999999999999E-2</v>
      </c>
      <c r="AH21">
        <f t="shared" si="5"/>
        <v>0.5622041816650073</v>
      </c>
      <c r="AI21">
        <f t="shared" si="5"/>
        <v>0.75551800873650377</v>
      </c>
      <c r="AJ21">
        <f t="shared" si="5"/>
        <v>0.93346753900352286</v>
      </c>
      <c r="AK21">
        <f t="shared" si="5"/>
        <v>1.3723670490093847</v>
      </c>
      <c r="AL21">
        <f t="shared" si="5"/>
        <v>2.0709342270632591</v>
      </c>
      <c r="AM21">
        <f t="shared" si="5"/>
        <v>2.0465474060822899</v>
      </c>
      <c r="AN21">
        <f t="shared" si="5"/>
        <v>2.2786564942314849</v>
      </c>
      <c r="AO21">
        <f t="shared" si="5"/>
        <v>2.5923742667564191</v>
      </c>
      <c r="AP21">
        <f t="shared" si="5"/>
        <v>2.943283144309738</v>
      </c>
      <c r="AQ21">
        <f t="shared" si="5"/>
        <v>2.6996262626262624</v>
      </c>
      <c r="AR21">
        <f t="shared" si="5"/>
        <v>2.9588430637386183</v>
      </c>
      <c r="AS21">
        <f t="shared" si="5"/>
        <v>3.5605852179995341</v>
      </c>
    </row>
    <row r="22" spans="1:45" x14ac:dyDescent="0.15">
      <c r="A22">
        <v>-0.03</v>
      </c>
      <c r="B22">
        <v>7.4749999999999997E-2</v>
      </c>
      <c r="C22">
        <v>8.6400000000000005E-2</v>
      </c>
      <c r="D22">
        <v>0.110365</v>
      </c>
      <c r="E22">
        <v>0.142536</v>
      </c>
      <c r="F22">
        <v>0.235068</v>
      </c>
      <c r="G22">
        <v>0.237179</v>
      </c>
      <c r="H22">
        <v>0.29195700000000002</v>
      </c>
      <c r="I22">
        <v>0.28999900000000001</v>
      </c>
      <c r="J22">
        <v>0.29638399999999998</v>
      </c>
      <c r="K22">
        <v>0.277418</v>
      </c>
      <c r="L22">
        <v>0.24376500000000001</v>
      </c>
      <c r="M22">
        <v>0.28432299999999999</v>
      </c>
      <c r="N22">
        <f t="shared" si="1"/>
        <v>0.21417866666666671</v>
      </c>
      <c r="O22">
        <f t="shared" si="2"/>
        <v>1.9488164234680041E-3</v>
      </c>
      <c r="Q22">
        <v>1.6570999999999999E-2</v>
      </c>
      <c r="R22">
        <v>1.1328E-2</v>
      </c>
      <c r="S22">
        <v>1.2555E-2</v>
      </c>
      <c r="T22">
        <v>1.9033000000000001E-2</v>
      </c>
      <c r="U22">
        <v>2.3650000000000001E-2</v>
      </c>
      <c r="V22">
        <v>2.3223000000000001E-2</v>
      </c>
      <c r="W22">
        <v>2.7411000000000001E-2</v>
      </c>
      <c r="X22">
        <v>2.3959000000000001E-2</v>
      </c>
      <c r="Y22">
        <v>2.5874000000000001E-2</v>
      </c>
      <c r="Z22">
        <v>2.2032E-2</v>
      </c>
      <c r="AA22">
        <v>1.8093999999999999E-2</v>
      </c>
      <c r="AB22">
        <v>2.6578000000000001E-2</v>
      </c>
      <c r="AC22">
        <f t="shared" si="3"/>
        <v>2.2432702163663575E-2</v>
      </c>
      <c r="AD22">
        <f t="shared" si="4"/>
        <v>0.20411550439176335</v>
      </c>
      <c r="AG22">
        <v>-0.03</v>
      </c>
      <c r="AH22">
        <f t="shared" si="5"/>
        <v>0.57248985218656656</v>
      </c>
      <c r="AI22">
        <f t="shared" si="5"/>
        <v>0.71210747548009568</v>
      </c>
      <c r="AJ22">
        <f t="shared" si="5"/>
        <v>0.92572554940446228</v>
      </c>
      <c r="AK22">
        <f t="shared" si="5"/>
        <v>1.1433063287077885</v>
      </c>
      <c r="AL22">
        <f t="shared" si="5"/>
        <v>1.969568496020109</v>
      </c>
      <c r="AM22">
        <f t="shared" si="5"/>
        <v>2.1214579606440074</v>
      </c>
      <c r="AN22">
        <f t="shared" si="5"/>
        <v>2.7163844436174172</v>
      </c>
      <c r="AO22">
        <f t="shared" si="5"/>
        <v>2.7887200692374265</v>
      </c>
      <c r="AP22">
        <f t="shared" si="5"/>
        <v>2.8977708251857646</v>
      </c>
      <c r="AQ22">
        <f t="shared" si="5"/>
        <v>2.8022020202020199</v>
      </c>
      <c r="AR22">
        <f t="shared" si="5"/>
        <v>2.6113015532940547</v>
      </c>
      <c r="AS22">
        <f t="shared" si="5"/>
        <v>3.3145605036138961</v>
      </c>
    </row>
    <row r="23" spans="1:45" x14ac:dyDescent="0.15">
      <c r="A23">
        <v>-2.9499999999999998E-2</v>
      </c>
      <c r="B23">
        <v>9.4196000000000002E-2</v>
      </c>
      <c r="C23">
        <v>7.7853000000000006E-2</v>
      </c>
      <c r="D23">
        <v>9.6597000000000002E-2</v>
      </c>
      <c r="E23">
        <v>0.17125000000000001</v>
      </c>
      <c r="F23">
        <v>0.21793799999999999</v>
      </c>
      <c r="G23">
        <v>0.20819499999999999</v>
      </c>
      <c r="H23">
        <v>0.26264599999999999</v>
      </c>
      <c r="I23">
        <v>0.24759400000000001</v>
      </c>
      <c r="J23">
        <v>0.25681599999999999</v>
      </c>
      <c r="K23">
        <v>0.26108900000000002</v>
      </c>
      <c r="L23">
        <v>0.25297199999999997</v>
      </c>
      <c r="M23">
        <v>0.211372</v>
      </c>
      <c r="N23">
        <f t="shared" si="1"/>
        <v>0.19654316666666669</v>
      </c>
      <c r="O23">
        <f t="shared" si="2"/>
        <v>1.7883506190489364E-3</v>
      </c>
      <c r="Q23">
        <v>1.8252000000000001E-2</v>
      </c>
      <c r="R23">
        <v>1.0116999999999999E-2</v>
      </c>
      <c r="S23">
        <v>1.1093E-2</v>
      </c>
      <c r="T23">
        <v>1.9193999999999999E-2</v>
      </c>
      <c r="U23">
        <v>2.1128999999999998E-2</v>
      </c>
      <c r="V23">
        <v>2.1016E-2</v>
      </c>
      <c r="W23">
        <v>2.4171999999999999E-2</v>
      </c>
      <c r="X23">
        <v>2.0490000000000001E-2</v>
      </c>
      <c r="Y23">
        <v>2.1930999999999999E-2</v>
      </c>
      <c r="Z23">
        <v>2.0039000000000001E-2</v>
      </c>
      <c r="AA23">
        <v>1.7434999999999999E-2</v>
      </c>
      <c r="AB23">
        <v>2.0506E-2</v>
      </c>
      <c r="AC23">
        <f t="shared" si="3"/>
        <v>2.0059438046148566E-2</v>
      </c>
      <c r="AD23">
        <f t="shared" si="4"/>
        <v>0.18252113743288173</v>
      </c>
      <c r="AG23">
        <v>-2.9499999999999998E-2</v>
      </c>
      <c r="AH23">
        <f t="shared" si="5"/>
        <v>0.721421459753389</v>
      </c>
      <c r="AI23">
        <f t="shared" si="5"/>
        <v>0.64166323250638757</v>
      </c>
      <c r="AJ23">
        <f t="shared" si="5"/>
        <v>0.81024157020634124</v>
      </c>
      <c r="AK23">
        <f t="shared" si="5"/>
        <v>1.3736263736263736</v>
      </c>
      <c r="AL23">
        <f t="shared" si="5"/>
        <v>1.826041055718475</v>
      </c>
      <c r="AM23">
        <f t="shared" si="5"/>
        <v>1.8622093023255815</v>
      </c>
      <c r="AN23">
        <f t="shared" si="5"/>
        <v>2.4436732415333084</v>
      </c>
      <c r="AO23">
        <f t="shared" si="5"/>
        <v>2.3809404750456777</v>
      </c>
      <c r="AP23">
        <f t="shared" si="5"/>
        <v>2.5109112240907314</v>
      </c>
      <c r="AQ23">
        <f t="shared" si="5"/>
        <v>2.6372626262626264</v>
      </c>
      <c r="AR23">
        <f t="shared" si="5"/>
        <v>2.7099303695768611</v>
      </c>
      <c r="AS23">
        <f t="shared" si="5"/>
        <v>2.46411750990907</v>
      </c>
    </row>
    <row r="24" spans="1:45" x14ac:dyDescent="0.15">
      <c r="A24">
        <v>-2.9000000000000001E-2</v>
      </c>
      <c r="B24">
        <v>8.7183999999999998E-2</v>
      </c>
      <c r="C24">
        <v>9.9917000000000006E-2</v>
      </c>
      <c r="D24">
        <v>0.111155</v>
      </c>
      <c r="E24">
        <v>0.166599</v>
      </c>
      <c r="F24">
        <v>0.17163500000000001</v>
      </c>
      <c r="G24">
        <v>0.21879000000000001</v>
      </c>
      <c r="H24">
        <v>0.21782699999999999</v>
      </c>
      <c r="I24">
        <v>0.24505099999999999</v>
      </c>
      <c r="J24">
        <v>0.26286599999999999</v>
      </c>
      <c r="K24">
        <v>0.25969799999999998</v>
      </c>
      <c r="L24">
        <v>0.28948499999999999</v>
      </c>
      <c r="M24">
        <v>0.240393</v>
      </c>
      <c r="N24">
        <f t="shared" si="1"/>
        <v>0.19755</v>
      </c>
      <c r="O24">
        <f t="shared" si="2"/>
        <v>1.7975118178099163E-3</v>
      </c>
      <c r="Q24">
        <v>1.5949000000000001E-2</v>
      </c>
      <c r="R24">
        <v>1.116E-2</v>
      </c>
      <c r="S24">
        <v>1.1547E-2</v>
      </c>
      <c r="T24">
        <v>1.9245999999999999E-2</v>
      </c>
      <c r="U24">
        <v>1.8258E-2</v>
      </c>
      <c r="V24">
        <v>2.0603E-2</v>
      </c>
      <c r="W24">
        <v>2.1330999999999999E-2</v>
      </c>
      <c r="X24">
        <v>1.9594E-2</v>
      </c>
      <c r="Y24">
        <v>2.2383E-2</v>
      </c>
      <c r="Z24">
        <v>2.0024E-2</v>
      </c>
      <c r="AA24">
        <v>1.8315000000000001E-2</v>
      </c>
      <c r="AB24">
        <v>2.1579999999999998E-2</v>
      </c>
      <c r="AC24">
        <f t="shared" si="3"/>
        <v>1.9499481079342507E-2</v>
      </c>
      <c r="AD24">
        <f t="shared" si="4"/>
        <v>0.17742608032012619</v>
      </c>
      <c r="AG24">
        <v>-2.9000000000000001E-2</v>
      </c>
      <c r="AH24">
        <f t="shared" si="5"/>
        <v>0.66771846519108524</v>
      </c>
      <c r="AI24">
        <f t="shared" si="5"/>
        <v>0.82351438226324913</v>
      </c>
      <c r="AJ24">
        <f t="shared" si="5"/>
        <v>0.93235195437007212</v>
      </c>
      <c r="AK24">
        <f t="shared" si="5"/>
        <v>1.336319884495067</v>
      </c>
      <c r="AL24">
        <f t="shared" si="5"/>
        <v>1.4380812735651447</v>
      </c>
      <c r="AM24">
        <f t="shared" si="5"/>
        <v>1.9569767441860466</v>
      </c>
      <c r="AN24">
        <f t="shared" si="5"/>
        <v>2.0266747301823593</v>
      </c>
      <c r="AO24">
        <f t="shared" si="5"/>
        <v>2.3564862005962111</v>
      </c>
      <c r="AP24">
        <f t="shared" si="5"/>
        <v>2.5700625733281188</v>
      </c>
      <c r="AQ24">
        <f t="shared" si="5"/>
        <v>2.6232121212121209</v>
      </c>
      <c r="AR24">
        <f t="shared" si="5"/>
        <v>3.101071237279057</v>
      </c>
      <c r="AS24">
        <f t="shared" si="5"/>
        <v>2.8024364653765446</v>
      </c>
    </row>
    <row r="25" spans="1:45" x14ac:dyDescent="0.15">
      <c r="A25">
        <v>-2.8500000000000001E-2</v>
      </c>
      <c r="B25">
        <v>7.3469999999999994E-2</v>
      </c>
      <c r="C25">
        <v>8.7912000000000004E-2</v>
      </c>
      <c r="D25">
        <v>0.13622200000000001</v>
      </c>
      <c r="E25">
        <v>0.143258</v>
      </c>
      <c r="F25">
        <v>0.222384</v>
      </c>
      <c r="G25">
        <v>0.21617800000000001</v>
      </c>
      <c r="H25">
        <v>0.22573599999999999</v>
      </c>
      <c r="I25">
        <v>0.26552199999999998</v>
      </c>
      <c r="J25">
        <v>0.28355000000000002</v>
      </c>
      <c r="K25">
        <v>0.29797499999999999</v>
      </c>
      <c r="L25">
        <v>0.26653100000000002</v>
      </c>
      <c r="M25">
        <v>0.26988899999999999</v>
      </c>
      <c r="N25">
        <f t="shared" si="1"/>
        <v>0.20738558333333335</v>
      </c>
      <c r="O25">
        <f t="shared" si="2"/>
        <v>1.8870060080236391E-3</v>
      </c>
      <c r="Q25">
        <v>1.4104E-2</v>
      </c>
      <c r="R25">
        <v>1.0701E-2</v>
      </c>
      <c r="S25">
        <v>1.3287999999999999E-2</v>
      </c>
      <c r="T25">
        <v>1.7417999999999999E-2</v>
      </c>
      <c r="U25">
        <v>2.0676E-2</v>
      </c>
      <c r="V25">
        <v>2.0729000000000001E-2</v>
      </c>
      <c r="W25">
        <v>2.1285999999999999E-2</v>
      </c>
      <c r="X25">
        <v>2.0910999999999999E-2</v>
      </c>
      <c r="Y25">
        <v>2.2297999999999998E-2</v>
      </c>
      <c r="Z25">
        <v>2.0792999999999999E-2</v>
      </c>
      <c r="AA25">
        <v>1.7635999999999999E-2</v>
      </c>
      <c r="AB25">
        <v>2.1956E-2</v>
      </c>
      <c r="AC25">
        <f t="shared" si="3"/>
        <v>1.9687532058271156E-2</v>
      </c>
      <c r="AD25">
        <f t="shared" si="4"/>
        <v>0.17913715908965402</v>
      </c>
      <c r="AG25">
        <v>-2.8500000000000001E-2</v>
      </c>
      <c r="AH25">
        <f t="shared" si="5"/>
        <v>0.56268668147353906</v>
      </c>
      <c r="AI25">
        <f t="shared" si="5"/>
        <v>0.72456935630099739</v>
      </c>
      <c r="AJ25">
        <f t="shared" si="5"/>
        <v>1.1426103002851871</v>
      </c>
      <c r="AK25">
        <f t="shared" si="5"/>
        <v>1.1490976177107564</v>
      </c>
      <c r="AL25">
        <f t="shared" si="5"/>
        <v>1.8632928361960621</v>
      </c>
      <c r="AM25">
        <f t="shared" si="5"/>
        <v>1.9336135957066192</v>
      </c>
      <c r="AN25">
        <f t="shared" si="5"/>
        <v>2.1002605135839225</v>
      </c>
      <c r="AO25">
        <f t="shared" si="5"/>
        <v>2.5533416674680258</v>
      </c>
      <c r="AP25">
        <f t="shared" si="5"/>
        <v>2.7722917481423548</v>
      </c>
      <c r="AQ25">
        <f t="shared" si="5"/>
        <v>3.0098484848484848</v>
      </c>
      <c r="AR25">
        <f t="shared" si="5"/>
        <v>2.8551794322442423</v>
      </c>
      <c r="AS25">
        <f t="shared" si="5"/>
        <v>3.1462928421543483</v>
      </c>
    </row>
    <row r="26" spans="1:45" x14ac:dyDescent="0.15">
      <c r="A26">
        <v>-2.8000000000000001E-2</v>
      </c>
      <c r="B26">
        <v>5.1041999999999997E-2</v>
      </c>
      <c r="C26">
        <v>9.3198000000000003E-2</v>
      </c>
      <c r="D26">
        <v>0.121978</v>
      </c>
      <c r="E26">
        <v>0.14902899999999999</v>
      </c>
      <c r="F26">
        <v>0.23541400000000001</v>
      </c>
      <c r="G26">
        <v>0.252525</v>
      </c>
      <c r="H26">
        <v>0.28571400000000002</v>
      </c>
      <c r="I26">
        <v>0.258189</v>
      </c>
      <c r="J26">
        <v>0.27584999999999998</v>
      </c>
      <c r="K26">
        <v>0.30803799999999998</v>
      </c>
      <c r="L26">
        <v>0.27690999999999999</v>
      </c>
      <c r="M26">
        <v>0.280144</v>
      </c>
      <c r="N26">
        <f t="shared" si="1"/>
        <v>0.21566925000000001</v>
      </c>
      <c r="O26">
        <f t="shared" si="2"/>
        <v>1.9623792741746459E-3</v>
      </c>
      <c r="Q26">
        <v>1.0059E-2</v>
      </c>
      <c r="R26">
        <v>1.0808E-2</v>
      </c>
      <c r="S26">
        <v>1.2212000000000001E-2</v>
      </c>
      <c r="T26">
        <v>1.7434000000000002E-2</v>
      </c>
      <c r="U26">
        <v>2.1321E-2</v>
      </c>
      <c r="V26">
        <v>2.2491000000000001E-2</v>
      </c>
      <c r="W26">
        <v>2.4445000000000001E-2</v>
      </c>
      <c r="X26">
        <v>2.0788999999999998E-2</v>
      </c>
      <c r="Y26">
        <v>2.2658999999999999E-2</v>
      </c>
      <c r="Z26">
        <v>2.0454E-2</v>
      </c>
      <c r="AA26">
        <v>1.7843999999999999E-2</v>
      </c>
      <c r="AB26">
        <v>2.4240999999999999E-2</v>
      </c>
      <c r="AC26">
        <f t="shared" si="3"/>
        <v>2.0223917269591288E-2</v>
      </c>
      <c r="AD26">
        <f t="shared" si="4"/>
        <v>0.18401773643419853</v>
      </c>
      <c r="AG26">
        <v>-2.8000000000000001E-2</v>
      </c>
      <c r="AH26">
        <f t="shared" si="5"/>
        <v>0.39091674963621048</v>
      </c>
      <c r="AI26">
        <f t="shared" si="5"/>
        <v>0.76813648726613371</v>
      </c>
      <c r="AJ26">
        <f t="shared" si="5"/>
        <v>1.0231337023989264</v>
      </c>
      <c r="AK26">
        <f t="shared" si="5"/>
        <v>1.1953878238549771</v>
      </c>
      <c r="AL26">
        <f t="shared" si="5"/>
        <v>1.9724675324675327</v>
      </c>
      <c r="AM26">
        <f t="shared" si="5"/>
        <v>2.2587209302325584</v>
      </c>
      <c r="AN26">
        <f t="shared" si="5"/>
        <v>2.6582992184592484</v>
      </c>
      <c r="AO26">
        <f t="shared" si="5"/>
        <v>2.4828252716607366</v>
      </c>
      <c r="AP26">
        <f t="shared" si="5"/>
        <v>2.6970082127493153</v>
      </c>
      <c r="AQ26">
        <f t="shared" si="5"/>
        <v>3.1114949494949493</v>
      </c>
      <c r="AR26">
        <f t="shared" si="5"/>
        <v>2.9663631494376004</v>
      </c>
      <c r="AS26">
        <f t="shared" si="5"/>
        <v>3.2658428538120776</v>
      </c>
    </row>
    <row r="27" spans="1:45" x14ac:dyDescent="0.15">
      <c r="A27">
        <v>-2.75E-2</v>
      </c>
      <c r="B27">
        <v>6.8839999999999998E-2</v>
      </c>
      <c r="C27">
        <v>8.6273000000000002E-2</v>
      </c>
      <c r="D27">
        <v>0.113637</v>
      </c>
      <c r="E27">
        <v>0.166574</v>
      </c>
      <c r="F27">
        <v>0.19745299999999999</v>
      </c>
      <c r="G27">
        <v>0.213507</v>
      </c>
      <c r="H27">
        <v>0.235348</v>
      </c>
      <c r="I27">
        <v>0.247055</v>
      </c>
      <c r="J27">
        <v>0.26383000000000001</v>
      </c>
      <c r="K27">
        <v>0.26674300000000001</v>
      </c>
      <c r="L27">
        <v>0.24913199999999999</v>
      </c>
      <c r="M27">
        <v>0.26173299999999999</v>
      </c>
      <c r="N27">
        <f t="shared" si="1"/>
        <v>0.19751041666666666</v>
      </c>
      <c r="O27">
        <f t="shared" si="2"/>
        <v>1.7971516481847328E-3</v>
      </c>
      <c r="Q27">
        <v>1.4003E-2</v>
      </c>
      <c r="R27">
        <v>9.9559999999999996E-3</v>
      </c>
      <c r="S27">
        <v>1.1279000000000001E-2</v>
      </c>
      <c r="T27">
        <v>1.7094999999999999E-2</v>
      </c>
      <c r="U27">
        <v>1.8419999999999999E-2</v>
      </c>
      <c r="V27">
        <v>1.9127000000000002E-2</v>
      </c>
      <c r="W27">
        <v>2.0912E-2</v>
      </c>
      <c r="X27">
        <v>1.9882E-2</v>
      </c>
      <c r="Y27">
        <v>2.1173000000000001E-2</v>
      </c>
      <c r="Z27">
        <v>1.8908000000000001E-2</v>
      </c>
      <c r="AA27">
        <v>1.5997000000000001E-2</v>
      </c>
      <c r="AB27">
        <v>2.2016999999999998E-2</v>
      </c>
      <c r="AC27">
        <f t="shared" si="3"/>
        <v>1.8583633314877317E-2</v>
      </c>
      <c r="AD27">
        <f t="shared" si="4"/>
        <v>0.16909276732795869</v>
      </c>
      <c r="AG27">
        <v>-2.75E-2</v>
      </c>
      <c r="AH27">
        <f t="shared" si="5"/>
        <v>0.52722677491001002</v>
      </c>
      <c r="AI27">
        <f t="shared" si="5"/>
        <v>0.71106074342701731</v>
      </c>
      <c r="AJ27">
        <f t="shared" si="5"/>
        <v>0.95317060895822847</v>
      </c>
      <c r="AK27">
        <f t="shared" si="5"/>
        <v>1.3361193550974573</v>
      </c>
      <c r="AL27">
        <f t="shared" si="5"/>
        <v>1.6544030163385002</v>
      </c>
      <c r="AM27">
        <f t="shared" si="5"/>
        <v>1.909722719141324</v>
      </c>
      <c r="AN27">
        <f t="shared" si="5"/>
        <v>2.1896911053219204</v>
      </c>
      <c r="AO27">
        <f t="shared" si="5"/>
        <v>2.3757572843542647</v>
      </c>
      <c r="AP27">
        <f t="shared" si="5"/>
        <v>2.579487680876027</v>
      </c>
      <c r="AQ27">
        <f t="shared" si="5"/>
        <v>2.6943737373737373</v>
      </c>
      <c r="AR27">
        <f t="shared" si="5"/>
        <v>2.6687948580610605</v>
      </c>
      <c r="AS27">
        <f t="shared" si="5"/>
        <v>3.0512124038237354</v>
      </c>
    </row>
    <row r="28" spans="1:45" x14ac:dyDescent="0.15">
      <c r="A28">
        <v>-2.7E-2</v>
      </c>
      <c r="B28">
        <v>7.5846999999999998E-2</v>
      </c>
      <c r="C28">
        <v>9.0736999999999998E-2</v>
      </c>
      <c r="D28">
        <v>0.118312</v>
      </c>
      <c r="E28">
        <v>0.140261</v>
      </c>
      <c r="F28">
        <v>0.201129</v>
      </c>
      <c r="G28">
        <v>0.21712100000000001</v>
      </c>
      <c r="H28">
        <v>0.26262099999999999</v>
      </c>
      <c r="I28">
        <v>0.27491199999999999</v>
      </c>
      <c r="J28">
        <v>0.239263</v>
      </c>
      <c r="K28">
        <v>0.26531900000000003</v>
      </c>
      <c r="L28">
        <v>0.27016400000000002</v>
      </c>
      <c r="M28">
        <v>0.26874100000000001</v>
      </c>
      <c r="N28">
        <f t="shared" si="1"/>
        <v>0.20203558333333335</v>
      </c>
      <c r="O28">
        <f t="shared" si="2"/>
        <v>1.8383262397356965E-3</v>
      </c>
      <c r="Q28">
        <v>1.4419E-2</v>
      </c>
      <c r="R28">
        <v>1.0456999999999999E-2</v>
      </c>
      <c r="S28">
        <v>1.1087E-2</v>
      </c>
      <c r="T28">
        <v>1.5913E-2</v>
      </c>
      <c r="U28">
        <v>1.8284000000000002E-2</v>
      </c>
      <c r="V28">
        <v>1.9355000000000001E-2</v>
      </c>
      <c r="W28">
        <v>2.2082999999999998E-2</v>
      </c>
      <c r="X28">
        <v>2.0157999999999999E-2</v>
      </c>
      <c r="Y28">
        <v>1.9973000000000001E-2</v>
      </c>
      <c r="Z28">
        <v>1.8266000000000001E-2</v>
      </c>
      <c r="AA28">
        <v>1.6618000000000001E-2</v>
      </c>
      <c r="AB28">
        <v>2.1503999999999999E-2</v>
      </c>
      <c r="AC28">
        <f t="shared" si="3"/>
        <v>1.8506690453602301E-2</v>
      </c>
      <c r="AD28">
        <f t="shared" si="4"/>
        <v>0.16839266304163983</v>
      </c>
      <c r="AG28">
        <v>-2.7E-2</v>
      </c>
      <c r="AH28">
        <f t="shared" si="5"/>
        <v>0.58089147583671596</v>
      </c>
      <c r="AI28">
        <f t="shared" si="5"/>
        <v>0.74785296299348891</v>
      </c>
      <c r="AJ28">
        <f t="shared" si="5"/>
        <v>0.99238382821674209</v>
      </c>
      <c r="AK28">
        <f t="shared" si="5"/>
        <v>1.1250581535253068</v>
      </c>
      <c r="AL28">
        <f t="shared" si="5"/>
        <v>1.6852031839128614</v>
      </c>
      <c r="AM28">
        <f t="shared" si="5"/>
        <v>1.9420483005366727</v>
      </c>
      <c r="AN28">
        <f t="shared" si="5"/>
        <v>2.4434406401190918</v>
      </c>
      <c r="AO28">
        <f t="shared" si="5"/>
        <v>2.6436388114241751</v>
      </c>
      <c r="AP28">
        <f t="shared" si="5"/>
        <v>2.3392940946421588</v>
      </c>
      <c r="AQ28">
        <f t="shared" si="5"/>
        <v>2.6799898989898989</v>
      </c>
      <c r="AR28">
        <f t="shared" si="5"/>
        <v>2.8940974825923944</v>
      </c>
      <c r="AS28">
        <f t="shared" si="5"/>
        <v>3.1329097691769645</v>
      </c>
    </row>
    <row r="29" spans="1:45" x14ac:dyDescent="0.15">
      <c r="A29">
        <v>-2.6499999999999999E-2</v>
      </c>
      <c r="B29">
        <v>9.6821000000000004E-2</v>
      </c>
      <c r="C29">
        <v>9.1213000000000002E-2</v>
      </c>
      <c r="D29">
        <v>0.129942</v>
      </c>
      <c r="E29">
        <v>0.18285699999999999</v>
      </c>
      <c r="F29">
        <v>0.20224600000000001</v>
      </c>
      <c r="G29">
        <v>0.21518699999999999</v>
      </c>
      <c r="H29">
        <v>0.25626700000000002</v>
      </c>
      <c r="I29">
        <v>0.284275</v>
      </c>
      <c r="J29">
        <v>0.27867199999999998</v>
      </c>
      <c r="K29">
        <v>0.28214299999999998</v>
      </c>
      <c r="L29">
        <v>0.25680700000000001</v>
      </c>
      <c r="M29">
        <v>0.269509</v>
      </c>
      <c r="N29">
        <f t="shared" si="1"/>
        <v>0.21216158333333338</v>
      </c>
      <c r="O29">
        <f t="shared" si="2"/>
        <v>1.9304629376205016E-3</v>
      </c>
      <c r="Q29">
        <v>1.6816000000000001E-2</v>
      </c>
      <c r="R29">
        <v>1.0187E-2</v>
      </c>
      <c r="S29">
        <v>1.1338000000000001E-2</v>
      </c>
      <c r="T29">
        <v>1.8568999999999999E-2</v>
      </c>
      <c r="U29">
        <v>1.8762000000000001E-2</v>
      </c>
      <c r="V29">
        <v>1.8839000000000002E-2</v>
      </c>
      <c r="W29">
        <v>2.1839999999999998E-2</v>
      </c>
      <c r="X29">
        <v>2.0233000000000001E-2</v>
      </c>
      <c r="Y29">
        <v>2.1846000000000001E-2</v>
      </c>
      <c r="Z29">
        <v>1.9311999999999999E-2</v>
      </c>
      <c r="AA29">
        <v>1.6188000000000001E-2</v>
      </c>
      <c r="AB29">
        <v>2.1080999999999999E-2</v>
      </c>
      <c r="AC29">
        <f t="shared" si="3"/>
        <v>1.9092721718926394E-2</v>
      </c>
      <c r="AD29">
        <f t="shared" si="4"/>
        <v>0.17372497060041123</v>
      </c>
      <c r="AG29">
        <v>-2.6499999999999999E-2</v>
      </c>
      <c r="AH29">
        <f t="shared" si="5"/>
        <v>0.74152561844221498</v>
      </c>
      <c r="AI29">
        <f t="shared" si="5"/>
        <v>0.75177614769636536</v>
      </c>
      <c r="AJ29">
        <f t="shared" si="5"/>
        <v>1.0899345747357825</v>
      </c>
      <c r="AK29">
        <f t="shared" si="5"/>
        <v>1.4667281623486002</v>
      </c>
      <c r="AL29">
        <f t="shared" si="5"/>
        <v>1.6945622119815669</v>
      </c>
      <c r="AM29">
        <f t="shared" si="5"/>
        <v>1.9247495527728085</v>
      </c>
      <c r="AN29">
        <f t="shared" si="5"/>
        <v>2.3843226646818012</v>
      </c>
      <c r="AO29">
        <f t="shared" si="5"/>
        <v>2.7336763150302912</v>
      </c>
      <c r="AP29">
        <f t="shared" si="5"/>
        <v>2.7245991396167382</v>
      </c>
      <c r="AQ29">
        <f t="shared" si="5"/>
        <v>2.8499292929292928</v>
      </c>
      <c r="AR29">
        <f t="shared" si="5"/>
        <v>2.751012319228709</v>
      </c>
      <c r="AS29">
        <f t="shared" si="5"/>
        <v>3.1418629051060853</v>
      </c>
    </row>
    <row r="30" spans="1:45" x14ac:dyDescent="0.15">
      <c r="A30">
        <v>-2.5999999999999999E-2</v>
      </c>
      <c r="B30">
        <v>5.5506E-2</v>
      </c>
      <c r="C30">
        <v>7.7317999999999998E-2</v>
      </c>
      <c r="D30">
        <v>0.15978700000000001</v>
      </c>
      <c r="E30">
        <v>0.178033</v>
      </c>
      <c r="F30">
        <v>0.272233</v>
      </c>
      <c r="G30">
        <v>0.21632799999999999</v>
      </c>
      <c r="H30">
        <v>0.23546800000000001</v>
      </c>
      <c r="I30">
        <v>0.28553800000000001</v>
      </c>
      <c r="J30">
        <v>0.30500899999999997</v>
      </c>
      <c r="K30">
        <v>0.30736799999999997</v>
      </c>
      <c r="L30">
        <v>0.30003600000000002</v>
      </c>
      <c r="M30">
        <v>0.26920300000000003</v>
      </c>
      <c r="N30">
        <f t="shared" si="1"/>
        <v>0.22181891666666664</v>
      </c>
      <c r="O30">
        <f t="shared" si="2"/>
        <v>2.018335227143135E-3</v>
      </c>
      <c r="Q30">
        <v>1.1686999999999999E-2</v>
      </c>
      <c r="R30">
        <v>9.3270000000000002E-3</v>
      </c>
      <c r="S30">
        <v>1.3053E-2</v>
      </c>
      <c r="T30">
        <v>1.8499000000000002E-2</v>
      </c>
      <c r="U30">
        <v>2.2072999999999999E-2</v>
      </c>
      <c r="V30">
        <v>1.8792E-2</v>
      </c>
      <c r="W30">
        <v>2.0924999999999999E-2</v>
      </c>
      <c r="X30">
        <v>2.035E-2</v>
      </c>
      <c r="Y30">
        <v>2.3136E-2</v>
      </c>
      <c r="Z30">
        <v>2.0462000000000001E-2</v>
      </c>
      <c r="AA30">
        <v>1.7283E-2</v>
      </c>
      <c r="AB30">
        <v>1.9535E-2</v>
      </c>
      <c r="AC30">
        <f t="shared" si="3"/>
        <v>1.9218347483589738E-2</v>
      </c>
      <c r="AD30">
        <f t="shared" si="4"/>
        <v>0.17486804137858944</v>
      </c>
      <c r="AG30">
        <v>-2.5999999999999999E-2</v>
      </c>
      <c r="AH30">
        <f t="shared" si="5"/>
        <v>0.42510530749789388</v>
      </c>
      <c r="AI30">
        <f t="shared" si="5"/>
        <v>0.6372537707079865</v>
      </c>
      <c r="AJ30">
        <f t="shared" si="5"/>
        <v>1.3402700889112564</v>
      </c>
      <c r="AK30">
        <f t="shared" si="5"/>
        <v>1.4280340097858346</v>
      </c>
      <c r="AL30">
        <f t="shared" si="5"/>
        <v>2.280963552576456</v>
      </c>
      <c r="AM30">
        <f t="shared" si="5"/>
        <v>1.9349552772808587</v>
      </c>
      <c r="AN30">
        <f t="shared" si="5"/>
        <v>2.19080759211016</v>
      </c>
      <c r="AO30">
        <f t="shared" si="5"/>
        <v>2.7458217136263103</v>
      </c>
      <c r="AP30">
        <f t="shared" si="5"/>
        <v>2.9820981619084863</v>
      </c>
      <c r="AQ30">
        <f t="shared" si="5"/>
        <v>3.1047272727272723</v>
      </c>
      <c r="AR30">
        <f t="shared" si="5"/>
        <v>3.2140974825923943</v>
      </c>
      <c r="AS30">
        <f t="shared" si="5"/>
        <v>3.1382956400093267</v>
      </c>
    </row>
    <row r="31" spans="1:45" x14ac:dyDescent="0.15">
      <c r="A31">
        <v>-2.5499999999999998E-2</v>
      </c>
      <c r="B31">
        <v>6.0742999999999998E-2</v>
      </c>
      <c r="C31">
        <v>9.9127999999999994E-2</v>
      </c>
      <c r="D31">
        <v>0.13436699999999999</v>
      </c>
      <c r="E31">
        <v>0.17684900000000001</v>
      </c>
      <c r="F31">
        <v>0.24260799999999999</v>
      </c>
      <c r="G31">
        <v>0.223163</v>
      </c>
      <c r="H31">
        <v>0.21979799999999999</v>
      </c>
      <c r="I31">
        <v>0.259853</v>
      </c>
      <c r="J31">
        <v>0.29290699999999997</v>
      </c>
      <c r="K31">
        <v>0.27331699999999998</v>
      </c>
      <c r="L31">
        <v>0.29091899999999998</v>
      </c>
      <c r="M31">
        <v>0.24992800000000001</v>
      </c>
      <c r="N31">
        <f t="shared" si="1"/>
        <v>0.21029833333333336</v>
      </c>
      <c r="O31">
        <f t="shared" si="2"/>
        <v>1.9135091846742382E-3</v>
      </c>
      <c r="Q31">
        <v>1.1035E-2</v>
      </c>
      <c r="R31">
        <v>1.0338999999999999E-2</v>
      </c>
      <c r="S31">
        <v>1.153E-2</v>
      </c>
      <c r="T31">
        <v>1.7587999999999999E-2</v>
      </c>
      <c r="U31">
        <v>1.9581000000000001E-2</v>
      </c>
      <c r="V31">
        <v>1.9016000000000002E-2</v>
      </c>
      <c r="W31">
        <v>1.9578000000000002E-2</v>
      </c>
      <c r="X31">
        <v>1.9265999999999998E-2</v>
      </c>
      <c r="Y31">
        <v>2.1412E-2</v>
      </c>
      <c r="Z31">
        <v>1.9212E-2</v>
      </c>
      <c r="AA31">
        <v>1.6480999999999999E-2</v>
      </c>
      <c r="AB31">
        <v>1.9375E-2</v>
      </c>
      <c r="AC31">
        <f t="shared" si="3"/>
        <v>1.8203481487691506E-2</v>
      </c>
      <c r="AD31">
        <f t="shared" si="4"/>
        <v>0.16563375996516447</v>
      </c>
      <c r="AG31">
        <v>-2.5499999999999998E-2</v>
      </c>
      <c r="AH31">
        <f t="shared" si="5"/>
        <v>0.46521406142299154</v>
      </c>
      <c r="AI31">
        <f t="shared" si="5"/>
        <v>0.81701145635869121</v>
      </c>
      <c r="AJ31">
        <f t="shared" si="5"/>
        <v>1.1270508303975841</v>
      </c>
      <c r="AK31">
        <f t="shared" si="5"/>
        <v>1.4185369375150396</v>
      </c>
      <c r="AL31">
        <f t="shared" si="5"/>
        <v>2.0327440301633848</v>
      </c>
      <c r="AM31">
        <f t="shared" si="5"/>
        <v>1.9960912343470483</v>
      </c>
      <c r="AN31">
        <f t="shared" si="5"/>
        <v>2.0450130256791961</v>
      </c>
      <c r="AO31">
        <f t="shared" si="5"/>
        <v>2.4988268102702182</v>
      </c>
      <c r="AP31">
        <f t="shared" si="5"/>
        <v>2.8637759092686741</v>
      </c>
      <c r="AQ31">
        <f t="shared" si="5"/>
        <v>2.7607777777777773</v>
      </c>
      <c r="AR31">
        <f t="shared" si="5"/>
        <v>3.1164327798607387</v>
      </c>
      <c r="AS31">
        <f t="shared" si="5"/>
        <v>2.9135929121007229</v>
      </c>
    </row>
    <row r="32" spans="1:45" x14ac:dyDescent="0.15">
      <c r="A32">
        <v>-2.5000000000000001E-2</v>
      </c>
      <c r="B32">
        <v>0.11201899999999999</v>
      </c>
      <c r="C32">
        <v>7.9927999999999999E-2</v>
      </c>
      <c r="D32">
        <v>0.147483</v>
      </c>
      <c r="E32">
        <v>0.18351400000000001</v>
      </c>
      <c r="F32">
        <v>0.24041299999999999</v>
      </c>
      <c r="G32">
        <v>0.23296700000000001</v>
      </c>
      <c r="H32">
        <v>0.250504</v>
      </c>
      <c r="I32">
        <v>0.27096999999999999</v>
      </c>
      <c r="J32">
        <v>0.30349500000000001</v>
      </c>
      <c r="K32">
        <v>0.279588</v>
      </c>
      <c r="L32">
        <v>0.24748300000000001</v>
      </c>
      <c r="M32">
        <v>0.24010200000000001</v>
      </c>
      <c r="N32">
        <f t="shared" si="1"/>
        <v>0.21570549999999999</v>
      </c>
      <c r="O32">
        <f t="shared" si="2"/>
        <v>1.9627091137261296E-3</v>
      </c>
      <c r="Q32">
        <v>1.7989999999999999E-2</v>
      </c>
      <c r="R32">
        <v>9.1350000000000008E-3</v>
      </c>
      <c r="S32">
        <v>1.2635E-2</v>
      </c>
      <c r="T32">
        <v>1.7798999999999999E-2</v>
      </c>
      <c r="U32">
        <v>1.8969E-2</v>
      </c>
      <c r="V32">
        <v>1.8955E-2</v>
      </c>
      <c r="W32">
        <v>2.0355999999999999E-2</v>
      </c>
      <c r="X32">
        <v>1.8652999999999999E-2</v>
      </c>
      <c r="Y32">
        <v>2.1506000000000001E-2</v>
      </c>
      <c r="Z32">
        <v>1.8017999999999999E-2</v>
      </c>
      <c r="AA32">
        <v>1.5377999999999999E-2</v>
      </c>
      <c r="AB32">
        <v>1.8353000000000001E-2</v>
      </c>
      <c r="AC32">
        <f t="shared" si="3"/>
        <v>1.8403122104192489E-2</v>
      </c>
      <c r="AD32">
        <f t="shared" si="4"/>
        <v>0.16745029302644618</v>
      </c>
      <c r="AG32">
        <v>-2.5000000000000001E-2</v>
      </c>
      <c r="AH32">
        <f t="shared" si="5"/>
        <v>0.85792295320517731</v>
      </c>
      <c r="AI32">
        <f t="shared" si="5"/>
        <v>0.6587653506964477</v>
      </c>
      <c r="AJ32">
        <f t="shared" si="5"/>
        <v>1.2370659285354806</v>
      </c>
      <c r="AK32">
        <f t="shared" si="5"/>
        <v>1.471998074917783</v>
      </c>
      <c r="AL32">
        <f t="shared" si="5"/>
        <v>2.0143527440301634</v>
      </c>
      <c r="AM32">
        <f t="shared" si="5"/>
        <v>2.083783542039356</v>
      </c>
      <c r="AN32">
        <f t="shared" si="5"/>
        <v>2.3307033866765909</v>
      </c>
      <c r="AO32">
        <f t="shared" si="5"/>
        <v>2.6057313203192614</v>
      </c>
      <c r="AP32">
        <f t="shared" si="5"/>
        <v>2.9672956589753618</v>
      </c>
      <c r="AQ32">
        <f t="shared" si="5"/>
        <v>2.824121212121212</v>
      </c>
      <c r="AR32">
        <f t="shared" si="5"/>
        <v>2.6511301553294055</v>
      </c>
      <c r="AS32">
        <f t="shared" si="5"/>
        <v>2.7990440662159015</v>
      </c>
    </row>
    <row r="33" spans="1:45" x14ac:dyDescent="0.15">
      <c r="A33">
        <v>-2.4500000000000001E-2</v>
      </c>
      <c r="B33">
        <v>7.0297999999999999E-2</v>
      </c>
      <c r="C33">
        <v>8.8193999999999995E-2</v>
      </c>
      <c r="D33">
        <v>0.12751599999999999</v>
      </c>
      <c r="E33">
        <v>0.1832</v>
      </c>
      <c r="F33">
        <v>0.22714400000000001</v>
      </c>
      <c r="G33">
        <v>0.25073699999999999</v>
      </c>
      <c r="H33">
        <v>0.25293100000000002</v>
      </c>
      <c r="I33">
        <v>0.26978200000000002</v>
      </c>
      <c r="J33">
        <v>0.29238799999999998</v>
      </c>
      <c r="K33">
        <v>0.34076400000000001</v>
      </c>
      <c r="L33">
        <v>0.276833</v>
      </c>
      <c r="M33">
        <v>0.27214700000000003</v>
      </c>
      <c r="N33">
        <f t="shared" si="1"/>
        <v>0.22099449999999998</v>
      </c>
      <c r="O33">
        <f t="shared" si="2"/>
        <v>2.0108338416653681E-3</v>
      </c>
      <c r="Q33">
        <v>1.1455999999999999E-2</v>
      </c>
      <c r="R33">
        <v>9.5919999999999998E-3</v>
      </c>
      <c r="S33">
        <v>1.1497E-2</v>
      </c>
      <c r="T33">
        <v>1.7902000000000001E-2</v>
      </c>
      <c r="U33">
        <v>1.8818000000000001E-2</v>
      </c>
      <c r="V33">
        <v>2.0091000000000001E-2</v>
      </c>
      <c r="W33">
        <v>2.0688999999999999E-2</v>
      </c>
      <c r="X33">
        <v>1.9681000000000001E-2</v>
      </c>
      <c r="Y33">
        <v>2.1024999999999999E-2</v>
      </c>
      <c r="Z33">
        <v>2.1114999999999998E-2</v>
      </c>
      <c r="AA33">
        <v>1.5983000000000001E-2</v>
      </c>
      <c r="AB33">
        <v>2.0022999999999999E-2</v>
      </c>
      <c r="AC33">
        <f t="shared" si="3"/>
        <v>1.8570067723967174E-2</v>
      </c>
      <c r="AD33">
        <f t="shared" si="4"/>
        <v>0.16896933380618345</v>
      </c>
      <c r="AG33">
        <v>-2.4500000000000001E-2</v>
      </c>
      <c r="AH33">
        <f t="shared" si="5"/>
        <v>0.53839319905031791</v>
      </c>
      <c r="AI33">
        <f t="shared" si="5"/>
        <v>0.72689359597791148</v>
      </c>
      <c r="AJ33">
        <f t="shared" si="5"/>
        <v>1.0695856399932895</v>
      </c>
      <c r="AK33">
        <f t="shared" si="5"/>
        <v>1.4694794256838053</v>
      </c>
      <c r="AL33">
        <f t="shared" si="5"/>
        <v>1.9031755341432761</v>
      </c>
      <c r="AM33">
        <f t="shared" si="5"/>
        <v>2.2427280858676206</v>
      </c>
      <c r="AN33">
        <f t="shared" si="5"/>
        <v>2.3532843319687382</v>
      </c>
      <c r="AO33">
        <f t="shared" si="5"/>
        <v>2.5943071449177806</v>
      </c>
      <c r="AP33">
        <f t="shared" si="5"/>
        <v>2.8587016034415331</v>
      </c>
      <c r="AQ33">
        <f t="shared" si="5"/>
        <v>3.4420606060606058</v>
      </c>
      <c r="AR33">
        <f t="shared" si="5"/>
        <v>2.9655382967327264</v>
      </c>
      <c r="AS33">
        <f t="shared" si="5"/>
        <v>3.1726159944042904</v>
      </c>
    </row>
    <row r="34" spans="1:45" x14ac:dyDescent="0.15">
      <c r="A34">
        <v>-2.4E-2</v>
      </c>
      <c r="B34">
        <v>7.8890000000000002E-2</v>
      </c>
      <c r="C34">
        <v>9.2706999999999998E-2</v>
      </c>
      <c r="D34">
        <v>0.14388500000000001</v>
      </c>
      <c r="E34">
        <v>0.22983999999999999</v>
      </c>
      <c r="F34">
        <v>0.24449899999999999</v>
      </c>
      <c r="G34">
        <v>0.23918200000000001</v>
      </c>
      <c r="H34">
        <v>0.24604799999999999</v>
      </c>
      <c r="I34">
        <v>0.27849600000000002</v>
      </c>
      <c r="J34">
        <v>0.29958299999999999</v>
      </c>
      <c r="K34">
        <v>0.31728699999999999</v>
      </c>
      <c r="L34">
        <v>0.30251099999999997</v>
      </c>
      <c r="M34">
        <v>0.28225699999999998</v>
      </c>
      <c r="N34">
        <f t="shared" si="1"/>
        <v>0.22959874999999999</v>
      </c>
      <c r="O34">
        <f t="shared" si="2"/>
        <v>2.0891241026544396E-3</v>
      </c>
      <c r="Q34">
        <v>1.2312999999999999E-2</v>
      </c>
      <c r="R34">
        <v>9.7380000000000001E-3</v>
      </c>
      <c r="S34">
        <v>1.1981E-2</v>
      </c>
      <c r="T34">
        <v>1.9976000000000001E-2</v>
      </c>
      <c r="U34">
        <v>1.951E-2</v>
      </c>
      <c r="V34">
        <v>1.9566E-2</v>
      </c>
      <c r="W34">
        <v>2.0094999999999998E-2</v>
      </c>
      <c r="X34">
        <v>1.9387999999999999E-2</v>
      </c>
      <c r="Y34">
        <v>2.1027000000000001E-2</v>
      </c>
      <c r="Z34">
        <v>2.0045E-2</v>
      </c>
      <c r="AA34">
        <v>1.6556000000000001E-2</v>
      </c>
      <c r="AB34">
        <v>1.9664999999999998E-2</v>
      </c>
      <c r="AC34">
        <f t="shared" si="3"/>
        <v>1.8676542628266467E-2</v>
      </c>
      <c r="AD34">
        <f t="shared" si="4"/>
        <v>0.16993815060932893</v>
      </c>
      <c r="AG34">
        <v>-2.4E-2</v>
      </c>
      <c r="AH34">
        <f t="shared" si="5"/>
        <v>0.60419698246151499</v>
      </c>
      <c r="AI34">
        <f t="shared" si="5"/>
        <v>0.76408967279320861</v>
      </c>
      <c r="AJ34">
        <f t="shared" si="5"/>
        <v>1.2068864284516021</v>
      </c>
      <c r="AK34">
        <f t="shared" si="5"/>
        <v>1.8435870698644421</v>
      </c>
      <c r="AL34">
        <f t="shared" si="5"/>
        <v>2.048588186007541</v>
      </c>
      <c r="AM34">
        <f t="shared" si="5"/>
        <v>2.1393738819320216</v>
      </c>
      <c r="AN34">
        <f t="shared" si="5"/>
        <v>2.2892445106066242</v>
      </c>
      <c r="AO34">
        <f t="shared" si="5"/>
        <v>2.6781036638138285</v>
      </c>
      <c r="AP34">
        <f t="shared" si="5"/>
        <v>2.9290477121626908</v>
      </c>
      <c r="AQ34">
        <f t="shared" si="5"/>
        <v>3.2049191919191915</v>
      </c>
      <c r="AR34">
        <f t="shared" si="5"/>
        <v>3.2406106052490622</v>
      </c>
      <c r="AS34">
        <f t="shared" si="5"/>
        <v>3.2904756353462346</v>
      </c>
    </row>
    <row r="35" spans="1:45" x14ac:dyDescent="0.15">
      <c r="A35">
        <v>-2.35E-2</v>
      </c>
      <c r="B35">
        <v>7.6005000000000003E-2</v>
      </c>
      <c r="C35">
        <v>8.8028999999999996E-2</v>
      </c>
      <c r="D35">
        <v>0.142317</v>
      </c>
      <c r="E35">
        <v>0.16767199999999999</v>
      </c>
      <c r="F35">
        <v>0.22298000000000001</v>
      </c>
      <c r="G35">
        <v>0.24337300000000001</v>
      </c>
      <c r="H35">
        <v>0.27701300000000001</v>
      </c>
      <c r="I35">
        <v>0.305898</v>
      </c>
      <c r="J35">
        <v>0.26989200000000002</v>
      </c>
      <c r="K35">
        <v>0.26327600000000001</v>
      </c>
      <c r="L35">
        <v>0.29997000000000001</v>
      </c>
      <c r="M35">
        <v>0.24033399999999999</v>
      </c>
      <c r="N35">
        <f t="shared" si="1"/>
        <v>0.21639658333333334</v>
      </c>
      <c r="O35">
        <f t="shared" si="2"/>
        <v>1.9689972962559101E-3</v>
      </c>
      <c r="Q35">
        <v>1.3818E-2</v>
      </c>
      <c r="R35">
        <v>9.2849999999999999E-3</v>
      </c>
      <c r="S35">
        <v>1.1535999999999999E-2</v>
      </c>
      <c r="T35">
        <v>1.6715000000000001E-2</v>
      </c>
      <c r="U35">
        <v>1.7722999999999999E-2</v>
      </c>
      <c r="V35">
        <v>1.8676999999999999E-2</v>
      </c>
      <c r="W35">
        <v>2.0128E-2</v>
      </c>
      <c r="X35">
        <v>1.9664000000000001E-2</v>
      </c>
      <c r="Y35">
        <v>1.9716000000000001E-2</v>
      </c>
      <c r="Z35">
        <v>1.7427000000000002E-2</v>
      </c>
      <c r="AA35">
        <v>1.5916E-2</v>
      </c>
      <c r="AB35">
        <v>1.7156999999999999E-2</v>
      </c>
      <c r="AC35">
        <f t="shared" si="3"/>
        <v>1.7540773016033243E-2</v>
      </c>
      <c r="AD35">
        <f t="shared" si="4"/>
        <v>0.15960376531849504</v>
      </c>
      <c r="AG35">
        <v>-2.35E-2</v>
      </c>
      <c r="AH35">
        <f t="shared" si="5"/>
        <v>0.5821015547216053</v>
      </c>
      <c r="AI35">
        <f t="shared" si="5"/>
        <v>0.72553366850737655</v>
      </c>
      <c r="AJ35">
        <f t="shared" si="5"/>
        <v>1.1937342727730247</v>
      </c>
      <c r="AK35">
        <f t="shared" si="5"/>
        <v>1.3449266062404748</v>
      </c>
      <c r="AL35">
        <f t="shared" si="5"/>
        <v>1.86828655215752</v>
      </c>
      <c r="AM35">
        <f t="shared" si="5"/>
        <v>2.1768604651162793</v>
      </c>
      <c r="AN35">
        <f t="shared" si="5"/>
        <v>2.5773446222553034</v>
      </c>
      <c r="AO35">
        <f t="shared" si="5"/>
        <v>2.9416097701702086</v>
      </c>
      <c r="AP35">
        <f t="shared" si="5"/>
        <v>2.6387563551036375</v>
      </c>
      <c r="AQ35">
        <f t="shared" si="5"/>
        <v>2.6593535353535351</v>
      </c>
      <c r="AR35">
        <f t="shared" si="5"/>
        <v>3.2133904659882164</v>
      </c>
      <c r="AS35">
        <f t="shared" si="5"/>
        <v>2.8017486593611567</v>
      </c>
    </row>
    <row r="36" spans="1:45" x14ac:dyDescent="0.15">
      <c r="A36">
        <v>-2.3E-2</v>
      </c>
      <c r="B36">
        <v>4.8384999999999997E-2</v>
      </c>
      <c r="C36">
        <v>7.8753000000000004E-2</v>
      </c>
      <c r="D36">
        <v>0.116757</v>
      </c>
      <c r="E36">
        <v>0.17846699999999999</v>
      </c>
      <c r="F36">
        <v>0.22781299999999999</v>
      </c>
      <c r="G36">
        <v>0.26585300000000001</v>
      </c>
      <c r="H36">
        <v>0.25623899999999999</v>
      </c>
      <c r="I36">
        <v>0.23777899999999999</v>
      </c>
      <c r="J36">
        <v>0.29395900000000003</v>
      </c>
      <c r="K36">
        <v>0.27843600000000002</v>
      </c>
      <c r="L36">
        <v>0.27705600000000002</v>
      </c>
      <c r="M36">
        <v>0.27931400000000001</v>
      </c>
      <c r="N36">
        <f t="shared" si="1"/>
        <v>0.21156758333333334</v>
      </c>
      <c r="O36">
        <f t="shared" si="2"/>
        <v>1.9250581184872232E-3</v>
      </c>
      <c r="Q36">
        <v>8.1910000000000004E-3</v>
      </c>
      <c r="R36">
        <v>8.4790000000000004E-3</v>
      </c>
      <c r="S36">
        <v>1.0154E-2</v>
      </c>
      <c r="T36">
        <v>1.6423E-2</v>
      </c>
      <c r="U36">
        <v>1.7384E-2</v>
      </c>
      <c r="V36">
        <v>1.8950000000000002E-2</v>
      </c>
      <c r="W36">
        <v>1.9438E-2</v>
      </c>
      <c r="X36">
        <v>1.6570999999999999E-2</v>
      </c>
      <c r="Y36">
        <v>2.0379000000000001E-2</v>
      </c>
      <c r="Z36">
        <v>1.7245E-2</v>
      </c>
      <c r="AA36">
        <v>1.5069000000000001E-2</v>
      </c>
      <c r="AB36">
        <v>1.8974000000000001E-2</v>
      </c>
      <c r="AC36">
        <f t="shared" si="3"/>
        <v>1.6855874376608293E-2</v>
      </c>
      <c r="AD36">
        <f t="shared" si="4"/>
        <v>0.15337186199166797</v>
      </c>
      <c r="AG36">
        <v>-2.3E-2</v>
      </c>
      <c r="AH36">
        <f t="shared" si="5"/>
        <v>0.37056751167955887</v>
      </c>
      <c r="AI36">
        <f t="shared" si="5"/>
        <v>0.64908101870930524</v>
      </c>
      <c r="AJ36">
        <f t="shared" si="5"/>
        <v>0.97934071464519368</v>
      </c>
      <c r="AK36">
        <f t="shared" si="5"/>
        <v>1.4315152001283387</v>
      </c>
      <c r="AL36">
        <f t="shared" si="5"/>
        <v>1.9087808965228319</v>
      </c>
      <c r="AM36">
        <f t="shared" si="5"/>
        <v>2.3779338103756711</v>
      </c>
      <c r="AN36">
        <f t="shared" si="5"/>
        <v>2.3840621510978783</v>
      </c>
      <c r="AO36">
        <f t="shared" si="5"/>
        <v>2.2865563996538127</v>
      </c>
      <c r="AP36">
        <f t="shared" si="5"/>
        <v>2.874061400078217</v>
      </c>
      <c r="AQ36">
        <f t="shared" si="5"/>
        <v>2.8124848484848486</v>
      </c>
      <c r="AR36">
        <f t="shared" si="5"/>
        <v>2.9679271558650244</v>
      </c>
      <c r="AS36">
        <f t="shared" si="5"/>
        <v>3.2561669386803453</v>
      </c>
    </row>
    <row r="37" spans="1:45" x14ac:dyDescent="0.15">
      <c r="A37">
        <v>-2.2499999999999999E-2</v>
      </c>
      <c r="B37">
        <v>6.4384999999999998E-2</v>
      </c>
      <c r="C37">
        <v>9.0314000000000005E-2</v>
      </c>
      <c r="D37">
        <v>0.13752700000000001</v>
      </c>
      <c r="E37">
        <v>0.200936</v>
      </c>
      <c r="F37">
        <v>0.25128099999999998</v>
      </c>
      <c r="G37">
        <v>0.26147199999999998</v>
      </c>
      <c r="H37">
        <v>0.28318199999999999</v>
      </c>
      <c r="I37">
        <v>0.28681099999999998</v>
      </c>
      <c r="J37">
        <v>0.29066700000000001</v>
      </c>
      <c r="K37">
        <v>0.297095</v>
      </c>
      <c r="L37">
        <v>0.30027100000000001</v>
      </c>
      <c r="M37">
        <v>0.28212399999999999</v>
      </c>
      <c r="N37">
        <f t="shared" si="1"/>
        <v>0.22883874999999998</v>
      </c>
      <c r="O37">
        <f t="shared" si="2"/>
        <v>2.0822088458509183E-3</v>
      </c>
      <c r="Q37">
        <v>1.0973E-2</v>
      </c>
      <c r="R37">
        <v>9.1750000000000009E-3</v>
      </c>
      <c r="S37">
        <v>1.089E-2</v>
      </c>
      <c r="T37">
        <v>1.7361999999999999E-2</v>
      </c>
      <c r="U37">
        <v>1.8452E-2</v>
      </c>
      <c r="V37">
        <v>1.9091E-2</v>
      </c>
      <c r="W37">
        <v>2.0456999999999999E-2</v>
      </c>
      <c r="X37">
        <v>1.8301999999999999E-2</v>
      </c>
      <c r="Y37">
        <v>2.0053999999999999E-2</v>
      </c>
      <c r="Z37">
        <v>1.7826999999999999E-2</v>
      </c>
      <c r="AA37">
        <v>1.5540999999999999E-2</v>
      </c>
      <c r="AB37">
        <v>1.8741000000000001E-2</v>
      </c>
      <c r="AC37">
        <f t="shared" si="3"/>
        <v>1.7569927156158825E-2</v>
      </c>
      <c r="AD37">
        <f t="shared" si="4"/>
        <v>0.15986903929099402</v>
      </c>
      <c r="AG37">
        <v>-2.2499999999999999E-2</v>
      </c>
      <c r="AH37">
        <f t="shared" si="5"/>
        <v>0.49310714559240254</v>
      </c>
      <c r="AI37">
        <f t="shared" si="5"/>
        <v>0.74436660347811756</v>
      </c>
      <c r="AJ37">
        <f t="shared" si="5"/>
        <v>1.1535564502600235</v>
      </c>
      <c r="AK37">
        <f t="shared" si="5"/>
        <v>1.6117430015240235</v>
      </c>
      <c r="AL37">
        <f t="shared" si="5"/>
        <v>2.1054126518642646</v>
      </c>
      <c r="AM37">
        <f t="shared" si="5"/>
        <v>2.3387477638640428</v>
      </c>
      <c r="AN37">
        <f t="shared" si="5"/>
        <v>2.6347413472273908</v>
      </c>
      <c r="AO37">
        <f t="shared" si="5"/>
        <v>2.7580632753149339</v>
      </c>
      <c r="AP37">
        <f t="shared" si="5"/>
        <v>2.841875244427063</v>
      </c>
      <c r="AQ37">
        <f t="shared" si="5"/>
        <v>3.0009595959595958</v>
      </c>
      <c r="AR37">
        <f t="shared" si="5"/>
        <v>3.216614890198179</v>
      </c>
      <c r="AS37">
        <f t="shared" si="5"/>
        <v>3.2889251573793423</v>
      </c>
    </row>
    <row r="38" spans="1:45" x14ac:dyDescent="0.15">
      <c r="A38">
        <v>-2.1999999999999999E-2</v>
      </c>
      <c r="B38">
        <v>5.8603000000000002E-2</v>
      </c>
      <c r="C38">
        <v>0.104014</v>
      </c>
      <c r="D38">
        <v>0.141764</v>
      </c>
      <c r="E38">
        <v>0.231349</v>
      </c>
      <c r="F38">
        <v>0.264399</v>
      </c>
      <c r="G38">
        <v>0.28543800000000003</v>
      </c>
      <c r="H38">
        <v>0.29805900000000002</v>
      </c>
      <c r="I38">
        <v>0.31782199999999999</v>
      </c>
      <c r="J38">
        <v>0.32921899999999998</v>
      </c>
      <c r="K38">
        <v>0.321994</v>
      </c>
      <c r="L38">
        <v>0.28989199999999998</v>
      </c>
      <c r="M38">
        <v>0.27492299999999997</v>
      </c>
      <c r="N38">
        <f t="shared" si="1"/>
        <v>0.24312300000000001</v>
      </c>
      <c r="O38">
        <f t="shared" si="2"/>
        <v>2.2121815524241977E-3</v>
      </c>
      <c r="Q38">
        <v>8.9870000000000002E-3</v>
      </c>
      <c r="R38">
        <v>9.8860000000000007E-3</v>
      </c>
      <c r="S38">
        <v>1.1251000000000001E-2</v>
      </c>
      <c r="T38">
        <v>1.8782E-2</v>
      </c>
      <c r="U38">
        <v>1.9078999999999999E-2</v>
      </c>
      <c r="V38">
        <v>2.0164999999999999E-2</v>
      </c>
      <c r="W38">
        <v>2.1270000000000001E-2</v>
      </c>
      <c r="X38">
        <v>1.9522000000000001E-2</v>
      </c>
      <c r="Y38">
        <v>2.1172E-2</v>
      </c>
      <c r="Z38">
        <v>1.9206999999999998E-2</v>
      </c>
      <c r="AA38">
        <v>1.5303000000000001E-2</v>
      </c>
      <c r="AB38">
        <v>1.7654E-2</v>
      </c>
      <c r="AC38">
        <f t="shared" si="3"/>
        <v>1.8153418155467931E-2</v>
      </c>
      <c r="AD38">
        <f t="shared" si="4"/>
        <v>0.16517823292995515</v>
      </c>
      <c r="AG38">
        <v>-2.1999999999999999E-2</v>
      </c>
      <c r="AH38">
        <f t="shared" ref="AH38:AS59" si="6">B38/AV$1</f>
        <v>0.44882438538714869</v>
      </c>
      <c r="AI38">
        <f t="shared" si="6"/>
        <v>0.85728179345586419</v>
      </c>
      <c r="AJ38">
        <f t="shared" si="6"/>
        <v>1.1890957892970977</v>
      </c>
      <c r="AK38">
        <f t="shared" si="6"/>
        <v>1.8556910243041629</v>
      </c>
      <c r="AL38">
        <f t="shared" si="6"/>
        <v>2.2153246753246751</v>
      </c>
      <c r="AM38">
        <f t="shared" si="6"/>
        <v>2.5531127012522363</v>
      </c>
      <c r="AN38">
        <f t="shared" si="6"/>
        <v>2.7731577967994046</v>
      </c>
      <c r="AO38">
        <f t="shared" si="6"/>
        <v>3.0562746417924802</v>
      </c>
      <c r="AP38">
        <f t="shared" si="6"/>
        <v>3.2188013296832225</v>
      </c>
      <c r="AQ38">
        <f t="shared" si="6"/>
        <v>3.2524646464646465</v>
      </c>
      <c r="AR38">
        <f t="shared" si="6"/>
        <v>3.1054311730048205</v>
      </c>
      <c r="AS38">
        <f t="shared" si="6"/>
        <v>3.2049778503147586</v>
      </c>
    </row>
    <row r="39" spans="1:45" x14ac:dyDescent="0.15">
      <c r="A39">
        <v>-2.1499999999999998E-2</v>
      </c>
      <c r="B39">
        <v>8.9980000000000004E-2</v>
      </c>
      <c r="C39">
        <v>9.9073999999999995E-2</v>
      </c>
      <c r="D39">
        <v>0.15167800000000001</v>
      </c>
      <c r="E39">
        <v>0.187384</v>
      </c>
      <c r="F39">
        <v>0.22422700000000001</v>
      </c>
      <c r="G39">
        <v>0.28870899999999999</v>
      </c>
      <c r="H39">
        <v>0.29684500000000003</v>
      </c>
      <c r="I39">
        <v>0.29099999999999998</v>
      </c>
      <c r="J39">
        <v>0.32014399999999998</v>
      </c>
      <c r="K39">
        <v>0.29691099999999998</v>
      </c>
      <c r="L39">
        <v>0.28883700000000001</v>
      </c>
      <c r="M39">
        <v>0.30463800000000002</v>
      </c>
      <c r="N39">
        <f t="shared" si="1"/>
        <v>0.23661891666666668</v>
      </c>
      <c r="O39">
        <f t="shared" si="2"/>
        <v>2.1530007543695932E-3</v>
      </c>
      <c r="Q39">
        <v>1.4067E-2</v>
      </c>
      <c r="R39">
        <v>9.2350000000000002E-3</v>
      </c>
      <c r="S39">
        <v>1.1384999999999999E-2</v>
      </c>
      <c r="T39">
        <v>1.6954E-2</v>
      </c>
      <c r="U39">
        <v>1.7136999999999999E-2</v>
      </c>
      <c r="V39">
        <v>1.9602000000000001E-2</v>
      </c>
      <c r="W39">
        <v>2.0435999999999999E-2</v>
      </c>
      <c r="X39">
        <v>1.8127000000000001E-2</v>
      </c>
      <c r="Y39">
        <v>2.0684999999999999E-2</v>
      </c>
      <c r="Z39">
        <v>1.7691999999999999E-2</v>
      </c>
      <c r="AA39">
        <v>1.4756999999999999E-2</v>
      </c>
      <c r="AB39">
        <v>1.8873000000000001E-2</v>
      </c>
      <c r="AC39">
        <f t="shared" si="3"/>
        <v>1.7682016339156056E-2</v>
      </c>
      <c r="AD39">
        <f t="shared" si="4"/>
        <v>0.16088894050295768</v>
      </c>
      <c r="AG39">
        <v>-2.1499999999999998E-2</v>
      </c>
      <c r="AH39">
        <f t="shared" si="6"/>
        <v>0.68913226621735479</v>
      </c>
      <c r="AI39">
        <f t="shared" si="6"/>
        <v>0.81656638918651614</v>
      </c>
      <c r="AJ39">
        <f t="shared" si="6"/>
        <v>1.2722529776883074</v>
      </c>
      <c r="AK39">
        <f t="shared" si="6"/>
        <v>1.5030400256677627</v>
      </c>
      <c r="AL39">
        <f t="shared" si="6"/>
        <v>1.8787348135735233</v>
      </c>
      <c r="AM39">
        <f t="shared" si="6"/>
        <v>2.5823703041144901</v>
      </c>
      <c r="AN39">
        <f t="shared" si="6"/>
        <v>2.7618626721250465</v>
      </c>
      <c r="AO39">
        <f t="shared" si="6"/>
        <v>2.7983459948071929</v>
      </c>
      <c r="AP39">
        <f t="shared" si="6"/>
        <v>3.130074305827141</v>
      </c>
      <c r="AQ39">
        <f t="shared" si="6"/>
        <v>2.9991010101010098</v>
      </c>
      <c r="AR39">
        <f t="shared" si="6"/>
        <v>3.0941296197107659</v>
      </c>
      <c r="AS39">
        <f t="shared" si="6"/>
        <v>3.5513872697598514</v>
      </c>
    </row>
    <row r="40" spans="1:45" x14ac:dyDescent="0.15">
      <c r="A40">
        <v>-2.1000000000000001E-2</v>
      </c>
      <c r="B40">
        <v>8.7120000000000003E-2</v>
      </c>
      <c r="C40">
        <v>9.7122E-2</v>
      </c>
      <c r="D40">
        <v>0.14787900000000001</v>
      </c>
      <c r="E40">
        <v>0.18518000000000001</v>
      </c>
      <c r="F40">
        <v>0.26315</v>
      </c>
      <c r="G40">
        <v>0.27583999999999997</v>
      </c>
      <c r="H40">
        <v>0.30482999999999999</v>
      </c>
      <c r="I40">
        <v>0.28477200000000003</v>
      </c>
      <c r="J40">
        <v>0.29604000000000003</v>
      </c>
      <c r="K40">
        <v>0.33676299999999998</v>
      </c>
      <c r="L40">
        <v>0.30344900000000002</v>
      </c>
      <c r="M40">
        <v>0.294678</v>
      </c>
      <c r="N40">
        <f t="shared" si="1"/>
        <v>0.23973524999999998</v>
      </c>
      <c r="O40">
        <f t="shared" si="2"/>
        <v>2.181356340271398E-3</v>
      </c>
      <c r="Q40">
        <v>1.2558E-2</v>
      </c>
      <c r="R40">
        <v>9.1439999999999994E-3</v>
      </c>
      <c r="S40">
        <v>1.1047E-2</v>
      </c>
      <c r="T40">
        <v>1.5987999999999999E-2</v>
      </c>
      <c r="U40">
        <v>1.8277000000000002E-2</v>
      </c>
      <c r="V40">
        <v>1.8690999999999999E-2</v>
      </c>
      <c r="W40">
        <v>2.0580000000000001E-2</v>
      </c>
      <c r="X40">
        <v>1.7807E-2</v>
      </c>
      <c r="Y40">
        <v>1.9469E-2</v>
      </c>
      <c r="Z40">
        <v>1.865E-2</v>
      </c>
      <c r="AA40">
        <v>1.5115E-2</v>
      </c>
      <c r="AB40">
        <v>1.8821999999999998E-2</v>
      </c>
      <c r="AC40">
        <f t="shared" si="3"/>
        <v>1.7457979894592617E-2</v>
      </c>
      <c r="AD40">
        <f t="shared" si="4"/>
        <v>0.15885042942432911</v>
      </c>
      <c r="AG40">
        <v>-2.1000000000000001E-2</v>
      </c>
      <c r="AH40">
        <f t="shared" si="6"/>
        <v>0.66722830665543398</v>
      </c>
      <c r="AI40">
        <f t="shared" si="6"/>
        <v>0.80047803511085469</v>
      </c>
      <c r="AJ40">
        <f t="shared" si="6"/>
        <v>1.2403875188726723</v>
      </c>
      <c r="AK40">
        <f t="shared" si="6"/>
        <v>1.4853613539744928</v>
      </c>
      <c r="AL40">
        <f t="shared" si="6"/>
        <v>2.2048596564725598</v>
      </c>
      <c r="AM40">
        <f t="shared" si="6"/>
        <v>2.4672629695885506</v>
      </c>
      <c r="AN40">
        <f t="shared" si="6"/>
        <v>2.836155563825828</v>
      </c>
      <c r="AO40">
        <f t="shared" si="6"/>
        <v>2.7384556207327631</v>
      </c>
      <c r="AP40">
        <f t="shared" si="6"/>
        <v>2.8944075087993748</v>
      </c>
      <c r="AQ40">
        <f t="shared" si="6"/>
        <v>3.4016464646464644</v>
      </c>
      <c r="AR40">
        <f t="shared" si="6"/>
        <v>3.2506588109266206</v>
      </c>
      <c r="AS40">
        <f t="shared" si="6"/>
        <v>3.4352762881790628</v>
      </c>
    </row>
    <row r="41" spans="1:45" x14ac:dyDescent="0.15">
      <c r="A41">
        <v>-2.0500000000000001E-2</v>
      </c>
      <c r="B41">
        <v>0.105494</v>
      </c>
      <c r="C41">
        <v>0.10774599999999999</v>
      </c>
      <c r="D41">
        <v>0.15870699999999999</v>
      </c>
      <c r="E41">
        <v>0.20557300000000001</v>
      </c>
      <c r="F41">
        <v>0.26692199999999999</v>
      </c>
      <c r="G41">
        <v>0.25916800000000001</v>
      </c>
      <c r="H41">
        <v>0.29534500000000002</v>
      </c>
      <c r="I41">
        <v>0.33792299999999997</v>
      </c>
      <c r="J41">
        <v>0.288109</v>
      </c>
      <c r="K41">
        <v>0.33189800000000003</v>
      </c>
      <c r="L41">
        <v>0.31605499999999997</v>
      </c>
      <c r="M41">
        <v>0.30416599999999999</v>
      </c>
      <c r="N41">
        <f t="shared" si="1"/>
        <v>0.24809216666666667</v>
      </c>
      <c r="O41">
        <f t="shared" si="2"/>
        <v>2.2573961097919551E-3</v>
      </c>
      <c r="Q41">
        <v>1.5687E-2</v>
      </c>
      <c r="R41">
        <v>9.6299999999999997E-3</v>
      </c>
      <c r="S41">
        <v>1.1310000000000001E-2</v>
      </c>
      <c r="T41">
        <v>1.7096E-2</v>
      </c>
      <c r="U41">
        <v>1.8782E-2</v>
      </c>
      <c r="V41">
        <v>1.8370000000000001E-2</v>
      </c>
      <c r="W41">
        <v>2.0028000000000001E-2</v>
      </c>
      <c r="X41">
        <v>1.9118E-2</v>
      </c>
      <c r="Y41">
        <v>1.8973E-2</v>
      </c>
      <c r="Z41">
        <v>1.8794000000000002E-2</v>
      </c>
      <c r="AA41">
        <v>1.5498E-2</v>
      </c>
      <c r="AB41">
        <v>1.864E-2</v>
      </c>
      <c r="AC41">
        <f t="shared" si="3"/>
        <v>1.7880090720737919E-2</v>
      </c>
      <c r="AD41">
        <f t="shared" si="4"/>
        <v>0.16269122236845479</v>
      </c>
      <c r="AG41">
        <v>-2.0500000000000001E-2</v>
      </c>
      <c r="AH41">
        <f t="shared" si="6"/>
        <v>0.80794975875009578</v>
      </c>
      <c r="AI41">
        <f t="shared" si="6"/>
        <v>0.88804088024396277</v>
      </c>
      <c r="AJ41">
        <f t="shared" si="6"/>
        <v>1.3312112061734607</v>
      </c>
      <c r="AK41">
        <f t="shared" si="6"/>
        <v>1.6489371941926687</v>
      </c>
      <c r="AL41">
        <f t="shared" si="6"/>
        <v>2.2364641809803101</v>
      </c>
      <c r="AM41">
        <f t="shared" si="6"/>
        <v>2.3181395348837213</v>
      </c>
      <c r="AN41">
        <f t="shared" si="6"/>
        <v>2.7479065872720505</v>
      </c>
      <c r="AO41">
        <f t="shared" si="6"/>
        <v>3.2495720742379071</v>
      </c>
      <c r="AP41">
        <f t="shared" si="6"/>
        <v>2.8168654673445443</v>
      </c>
      <c r="AQ41">
        <f t="shared" si="6"/>
        <v>3.3525050505050507</v>
      </c>
      <c r="AR41">
        <f t="shared" si="6"/>
        <v>3.3856989823245844</v>
      </c>
      <c r="AS41">
        <f t="shared" si="6"/>
        <v>3.5458848216367453</v>
      </c>
    </row>
    <row r="42" spans="1:45" x14ac:dyDescent="0.15">
      <c r="A42">
        <v>-0.02</v>
      </c>
      <c r="B42">
        <v>6.7904000000000006E-2</v>
      </c>
      <c r="C42">
        <v>0.123359</v>
      </c>
      <c r="D42">
        <v>0.16442699999999999</v>
      </c>
      <c r="E42">
        <v>0.23488000000000001</v>
      </c>
      <c r="F42">
        <v>0.25004100000000001</v>
      </c>
      <c r="G42">
        <v>0.26022499999999998</v>
      </c>
      <c r="H42">
        <v>0.30369800000000002</v>
      </c>
      <c r="I42">
        <v>0.31973299999999999</v>
      </c>
      <c r="J42">
        <v>0.32472600000000001</v>
      </c>
      <c r="K42">
        <v>0.32874500000000001</v>
      </c>
      <c r="L42">
        <v>0.317241</v>
      </c>
      <c r="M42">
        <v>0.31285299999999999</v>
      </c>
      <c r="N42">
        <f t="shared" si="1"/>
        <v>0.25065266666666669</v>
      </c>
      <c r="O42">
        <f t="shared" si="2"/>
        <v>2.2806941559043435E-3</v>
      </c>
      <c r="Q42">
        <v>9.6290000000000004E-3</v>
      </c>
      <c r="R42">
        <v>1.034E-2</v>
      </c>
      <c r="S42">
        <v>1.1228999999999999E-2</v>
      </c>
      <c r="T42">
        <v>1.8637999999999998E-2</v>
      </c>
      <c r="U42">
        <v>1.856E-2</v>
      </c>
      <c r="V42">
        <v>1.8374999999999999E-2</v>
      </c>
      <c r="W42">
        <v>2.0660999999999999E-2</v>
      </c>
      <c r="X42">
        <v>1.8787999999999999E-2</v>
      </c>
      <c r="Y42">
        <v>2.0532999999999999E-2</v>
      </c>
      <c r="Z42">
        <v>1.8811999999999999E-2</v>
      </c>
      <c r="AA42">
        <v>1.5559E-2</v>
      </c>
      <c r="AB42">
        <v>1.8772E-2</v>
      </c>
      <c r="AC42">
        <f t="shared" si="3"/>
        <v>1.7850502193088421E-2</v>
      </c>
      <c r="AD42">
        <f t="shared" si="4"/>
        <v>0.16242199589714856</v>
      </c>
      <c r="AG42">
        <v>-0.02</v>
      </c>
      <c r="AH42">
        <f t="shared" si="6"/>
        <v>0.52005820632610866</v>
      </c>
      <c r="AI42">
        <f t="shared" si="6"/>
        <v>1.0167229868952443</v>
      </c>
      <c r="AJ42">
        <f t="shared" si="6"/>
        <v>1.3791897332662304</v>
      </c>
      <c r="AK42">
        <f t="shared" si="6"/>
        <v>1.8840137964225556</v>
      </c>
      <c r="AL42">
        <f t="shared" si="6"/>
        <v>2.0950230414746547</v>
      </c>
      <c r="AM42">
        <f t="shared" si="6"/>
        <v>2.3275939177101965</v>
      </c>
      <c r="AN42">
        <f t="shared" si="6"/>
        <v>2.8256233717901007</v>
      </c>
      <c r="AO42">
        <f t="shared" si="6"/>
        <v>3.0746514087893067</v>
      </c>
      <c r="AP42">
        <f t="shared" si="6"/>
        <v>3.1748728979272589</v>
      </c>
      <c r="AQ42">
        <f t="shared" si="6"/>
        <v>3.3206565656565656</v>
      </c>
      <c r="AR42">
        <f t="shared" si="6"/>
        <v>3.3984038564542045</v>
      </c>
      <c r="AS42">
        <f t="shared" si="6"/>
        <v>3.6471555141058523</v>
      </c>
    </row>
    <row r="43" spans="1:45" x14ac:dyDescent="0.15">
      <c r="A43">
        <v>-1.95E-2</v>
      </c>
      <c r="B43">
        <v>9.9907999999999997E-2</v>
      </c>
      <c r="C43">
        <v>0.116247</v>
      </c>
      <c r="D43">
        <v>0.173099</v>
      </c>
      <c r="E43">
        <v>0.216415</v>
      </c>
      <c r="F43">
        <v>0.25468600000000002</v>
      </c>
      <c r="G43">
        <v>0.28609600000000002</v>
      </c>
      <c r="H43">
        <v>0.310533</v>
      </c>
      <c r="I43">
        <v>0.32042799999999999</v>
      </c>
      <c r="J43">
        <v>0.336474</v>
      </c>
      <c r="K43">
        <v>0.34615200000000002</v>
      </c>
      <c r="L43">
        <v>0.30587500000000001</v>
      </c>
      <c r="M43">
        <v>0.31907400000000002</v>
      </c>
      <c r="N43">
        <f t="shared" si="1"/>
        <v>0.25708225000000001</v>
      </c>
      <c r="O43">
        <f t="shared" si="2"/>
        <v>2.3391970768117608E-3</v>
      </c>
      <c r="Q43">
        <v>1.4707E-2</v>
      </c>
      <c r="R43">
        <v>9.9839999999999998E-3</v>
      </c>
      <c r="S43">
        <v>1.1844E-2</v>
      </c>
      <c r="T43">
        <v>1.7103E-2</v>
      </c>
      <c r="U43">
        <v>1.7951999999999999E-2</v>
      </c>
      <c r="V43">
        <v>1.8825999999999999E-2</v>
      </c>
      <c r="W43">
        <v>1.9982E-2</v>
      </c>
      <c r="X43">
        <v>1.8284000000000002E-2</v>
      </c>
      <c r="Y43">
        <v>2.0223000000000001E-2</v>
      </c>
      <c r="Z43">
        <v>1.8745000000000001E-2</v>
      </c>
      <c r="AA43">
        <v>1.4723E-2</v>
      </c>
      <c r="AB43">
        <v>1.8689999999999998E-2</v>
      </c>
      <c r="AC43">
        <f t="shared" si="3"/>
        <v>1.7800598031322636E-2</v>
      </c>
      <c r="AD43">
        <f t="shared" si="4"/>
        <v>0.16196791715639966</v>
      </c>
      <c r="AG43">
        <v>-1.95E-2</v>
      </c>
      <c r="AH43">
        <f t="shared" si="6"/>
        <v>0.76516810906027422</v>
      </c>
      <c r="AI43">
        <f t="shared" si="6"/>
        <v>0.95810599192285506</v>
      </c>
      <c r="AJ43">
        <f t="shared" si="6"/>
        <v>1.4519292065089751</v>
      </c>
      <c r="AK43">
        <f t="shared" si="6"/>
        <v>1.7359027833480387</v>
      </c>
      <c r="AL43">
        <f t="shared" si="6"/>
        <v>2.1339421868454127</v>
      </c>
      <c r="AM43">
        <f t="shared" si="6"/>
        <v>2.5589982110912346</v>
      </c>
      <c r="AN43">
        <f t="shared" si="6"/>
        <v>2.8892165984369185</v>
      </c>
      <c r="AO43">
        <f t="shared" si="6"/>
        <v>3.0813347437253582</v>
      </c>
      <c r="AP43">
        <f t="shared" si="6"/>
        <v>3.2897340633554948</v>
      </c>
      <c r="AQ43">
        <f t="shared" si="6"/>
        <v>3.4964848484848483</v>
      </c>
      <c r="AR43">
        <f t="shared" si="6"/>
        <v>3.2766470273165504</v>
      </c>
      <c r="AS43">
        <f t="shared" si="6"/>
        <v>3.7196782466775478</v>
      </c>
    </row>
    <row r="44" spans="1:45" x14ac:dyDescent="0.15">
      <c r="A44">
        <v>-1.9E-2</v>
      </c>
      <c r="B44">
        <v>9.3022999999999995E-2</v>
      </c>
      <c r="C44">
        <v>0.11342000000000001</v>
      </c>
      <c r="D44">
        <v>0.168514</v>
      </c>
      <c r="E44">
        <v>0.210366</v>
      </c>
      <c r="F44">
        <v>0.27494200000000002</v>
      </c>
      <c r="G44">
        <v>0.29497400000000001</v>
      </c>
      <c r="H44">
        <v>0.36039500000000002</v>
      </c>
      <c r="I44">
        <v>0.33252100000000001</v>
      </c>
      <c r="J44">
        <v>0.36375400000000002</v>
      </c>
      <c r="K44">
        <v>0.34812900000000002</v>
      </c>
      <c r="L44">
        <v>0.34158899999999998</v>
      </c>
      <c r="M44">
        <v>0.30417100000000002</v>
      </c>
      <c r="N44">
        <f t="shared" si="1"/>
        <v>0.26714983333333336</v>
      </c>
      <c r="O44">
        <f t="shared" si="2"/>
        <v>2.4308022401549794E-3</v>
      </c>
      <c r="Q44">
        <v>1.3140000000000001E-2</v>
      </c>
      <c r="R44">
        <v>9.5420000000000001E-3</v>
      </c>
      <c r="S44">
        <v>1.1186E-2</v>
      </c>
      <c r="T44">
        <v>1.6702999999999999E-2</v>
      </c>
      <c r="U44">
        <v>1.8332000000000001E-2</v>
      </c>
      <c r="V44">
        <v>1.8862E-2</v>
      </c>
      <c r="W44">
        <v>2.1645999999999999E-2</v>
      </c>
      <c r="X44">
        <v>1.8887999999999999E-2</v>
      </c>
      <c r="Y44">
        <v>2.0948999999999999E-2</v>
      </c>
      <c r="Z44">
        <v>1.8887000000000001E-2</v>
      </c>
      <c r="AA44">
        <v>1.5458E-2</v>
      </c>
      <c r="AB44">
        <v>1.7759E-2</v>
      </c>
      <c r="AC44">
        <f t="shared" si="3"/>
        <v>1.7926315121021996E-2</v>
      </c>
      <c r="AD44">
        <f t="shared" si="4"/>
        <v>0.1631118189024949</v>
      </c>
      <c r="AG44">
        <v>-1.9E-2</v>
      </c>
      <c r="AH44">
        <f t="shared" si="6"/>
        <v>0.71243777284215359</v>
      </c>
      <c r="AI44">
        <f t="shared" si="6"/>
        <v>0.93480590126102381</v>
      </c>
      <c r="AJ44">
        <f t="shared" si="6"/>
        <v>1.4134708941452776</v>
      </c>
      <c r="AK44">
        <f t="shared" si="6"/>
        <v>1.6873826903023983</v>
      </c>
      <c r="AL44">
        <f t="shared" si="6"/>
        <v>2.3036614997905325</v>
      </c>
      <c r="AM44">
        <f t="shared" si="6"/>
        <v>2.6384078711985692</v>
      </c>
      <c r="AN44">
        <f t="shared" si="6"/>
        <v>3.3531354670636397</v>
      </c>
      <c r="AO44">
        <f t="shared" si="6"/>
        <v>3.1976247716126553</v>
      </c>
      <c r="AP44">
        <f t="shared" si="6"/>
        <v>3.556452874462261</v>
      </c>
      <c r="AQ44">
        <f t="shared" si="6"/>
        <v>3.5164545454545455</v>
      </c>
      <c r="AR44">
        <f t="shared" si="6"/>
        <v>3.6592287091590783</v>
      </c>
      <c r="AS44">
        <f t="shared" si="6"/>
        <v>3.5459431102821175</v>
      </c>
    </row>
    <row r="45" spans="1:45" x14ac:dyDescent="0.15">
      <c r="A45">
        <v>-1.8499999999999999E-2</v>
      </c>
      <c r="B45">
        <v>9.3901999999999999E-2</v>
      </c>
      <c r="C45">
        <v>0.10997700000000001</v>
      </c>
      <c r="D45">
        <v>0.187803</v>
      </c>
      <c r="E45">
        <v>0.19293399999999999</v>
      </c>
      <c r="F45">
        <v>0.25170500000000001</v>
      </c>
      <c r="G45">
        <v>0.31576300000000002</v>
      </c>
      <c r="H45">
        <v>0.36348900000000001</v>
      </c>
      <c r="I45">
        <v>0.29856100000000002</v>
      </c>
      <c r="J45">
        <v>0.37148300000000001</v>
      </c>
      <c r="K45">
        <v>0.35765400000000003</v>
      </c>
      <c r="L45">
        <v>0.33445900000000001</v>
      </c>
      <c r="M45">
        <v>0.31803900000000002</v>
      </c>
      <c r="N45">
        <f t="shared" si="1"/>
        <v>0.26631408333333334</v>
      </c>
      <c r="O45">
        <f t="shared" si="2"/>
        <v>2.4231977324266339E-3</v>
      </c>
      <c r="Q45">
        <v>1.2333E-2</v>
      </c>
      <c r="R45">
        <v>9.4280000000000006E-3</v>
      </c>
      <c r="S45">
        <v>1.2139E-2</v>
      </c>
      <c r="T45">
        <v>1.6327000000000001E-2</v>
      </c>
      <c r="U45">
        <v>1.7963E-2</v>
      </c>
      <c r="V45">
        <v>1.9630000000000002E-2</v>
      </c>
      <c r="W45">
        <v>2.1965999999999999E-2</v>
      </c>
      <c r="X45">
        <v>1.7892999999999999E-2</v>
      </c>
      <c r="Y45">
        <v>2.1562000000000001E-2</v>
      </c>
      <c r="Z45">
        <v>1.9139E-2</v>
      </c>
      <c r="AA45">
        <v>1.5273E-2</v>
      </c>
      <c r="AB45">
        <v>1.8294999999999999E-2</v>
      </c>
      <c r="AC45">
        <f t="shared" si="3"/>
        <v>1.8001969377113868E-2</v>
      </c>
      <c r="AD45">
        <f t="shared" si="4"/>
        <v>0.16380019815029634</v>
      </c>
      <c r="AG45">
        <v>-1.8499999999999999E-2</v>
      </c>
      <c r="AH45">
        <f t="shared" si="6"/>
        <v>0.7191697939802405</v>
      </c>
      <c r="AI45">
        <f t="shared" si="6"/>
        <v>0.90642874804252871</v>
      </c>
      <c r="AJ45">
        <f t="shared" si="6"/>
        <v>1.5752642174131857</v>
      </c>
      <c r="AK45">
        <f t="shared" si="6"/>
        <v>1.5475575519371139</v>
      </c>
      <c r="AL45">
        <f t="shared" si="6"/>
        <v>2.1089652283200673</v>
      </c>
      <c r="AM45">
        <f t="shared" si="6"/>
        <v>2.8243559928443651</v>
      </c>
      <c r="AN45">
        <f t="shared" si="6"/>
        <v>3.381922218087086</v>
      </c>
      <c r="AO45">
        <f t="shared" si="6"/>
        <v>2.8710549091258777</v>
      </c>
      <c r="AP45">
        <f t="shared" si="6"/>
        <v>3.6320199452483379</v>
      </c>
      <c r="AQ45">
        <f t="shared" si="6"/>
        <v>3.6126666666666667</v>
      </c>
      <c r="AR45">
        <f t="shared" si="6"/>
        <v>3.5828494911622926</v>
      </c>
      <c r="AS45">
        <f t="shared" si="6"/>
        <v>3.7076124970855679</v>
      </c>
    </row>
    <row r="46" spans="1:45" x14ac:dyDescent="0.15">
      <c r="A46">
        <v>-1.7999999999999999E-2</v>
      </c>
      <c r="B46">
        <v>0.117229</v>
      </c>
      <c r="C46">
        <v>0.107044</v>
      </c>
      <c r="D46">
        <v>0.16232099999999999</v>
      </c>
      <c r="E46">
        <v>0.230235</v>
      </c>
      <c r="F46">
        <v>0.32258399999999998</v>
      </c>
      <c r="G46">
        <v>0.30807200000000001</v>
      </c>
      <c r="H46">
        <v>0.342615</v>
      </c>
      <c r="I46">
        <v>0.31701600000000002</v>
      </c>
      <c r="J46">
        <v>0.34831899999999999</v>
      </c>
      <c r="K46">
        <v>0.36533100000000002</v>
      </c>
      <c r="L46">
        <v>0.35909400000000002</v>
      </c>
      <c r="M46">
        <v>0.34247</v>
      </c>
      <c r="N46">
        <f t="shared" si="1"/>
        <v>0.27686083333333328</v>
      </c>
      <c r="O46">
        <f t="shared" si="2"/>
        <v>2.519162843864177E-3</v>
      </c>
      <c r="Q46">
        <v>1.6285000000000001E-2</v>
      </c>
      <c r="R46">
        <v>9.2750000000000003E-3</v>
      </c>
      <c r="S46">
        <v>1.1523E-2</v>
      </c>
      <c r="T46">
        <v>1.7440000000000001E-2</v>
      </c>
      <c r="U46">
        <v>0.02</v>
      </c>
      <c r="V46">
        <v>1.9400000000000001E-2</v>
      </c>
      <c r="W46">
        <v>2.1253999999999999E-2</v>
      </c>
      <c r="X46">
        <v>1.8391999999999999E-2</v>
      </c>
      <c r="Y46">
        <v>2.0539000000000002E-2</v>
      </c>
      <c r="Z46">
        <v>1.9479E-2</v>
      </c>
      <c r="AA46">
        <v>1.6031E-2</v>
      </c>
      <c r="AB46">
        <v>1.9503E-2</v>
      </c>
      <c r="AC46">
        <f t="shared" si="3"/>
        <v>1.8569672467371484E-2</v>
      </c>
      <c r="AD46">
        <f t="shared" si="4"/>
        <v>0.16896573736029813</v>
      </c>
      <c r="AG46">
        <v>-1.7999999999999999E-2</v>
      </c>
      <c r="AH46">
        <f t="shared" si="6"/>
        <v>0.89782492149804705</v>
      </c>
      <c r="AI46">
        <f t="shared" si="6"/>
        <v>0.88225500700568704</v>
      </c>
      <c r="AJ46">
        <f t="shared" si="6"/>
        <v>1.3615249119275288</v>
      </c>
      <c r="AK46">
        <f t="shared" si="6"/>
        <v>1.8467554343466752</v>
      </c>
      <c r="AL46">
        <f t="shared" si="6"/>
        <v>2.7028403854210303</v>
      </c>
      <c r="AM46">
        <f t="shared" si="6"/>
        <v>2.755563506261181</v>
      </c>
      <c r="AN46">
        <f t="shared" si="6"/>
        <v>3.1877093412727948</v>
      </c>
      <c r="AO46">
        <f t="shared" si="6"/>
        <v>3.0485238965285126</v>
      </c>
      <c r="AP46">
        <f t="shared" si="6"/>
        <v>3.4055436057880328</v>
      </c>
      <c r="AQ46">
        <f t="shared" si="6"/>
        <v>3.6902121212121211</v>
      </c>
      <c r="AR46">
        <f t="shared" si="6"/>
        <v>3.8467487948580614</v>
      </c>
      <c r="AS46">
        <f t="shared" si="6"/>
        <v>3.9924224761016558</v>
      </c>
    </row>
    <row r="47" spans="1:45" x14ac:dyDescent="0.15">
      <c r="A47">
        <v>-1.7500000000000002E-2</v>
      </c>
      <c r="B47">
        <v>9.2688000000000006E-2</v>
      </c>
      <c r="C47">
        <v>0.120697</v>
      </c>
      <c r="D47">
        <v>0.164525</v>
      </c>
      <c r="E47">
        <v>0.25803199999999998</v>
      </c>
      <c r="F47">
        <v>0.31493700000000002</v>
      </c>
      <c r="G47">
        <v>0.35073399999999999</v>
      </c>
      <c r="H47">
        <v>0.35360000000000003</v>
      </c>
      <c r="I47">
        <v>0.33440199999999998</v>
      </c>
      <c r="J47">
        <v>0.39657199999999998</v>
      </c>
      <c r="K47">
        <v>0.38092599999999999</v>
      </c>
      <c r="L47">
        <v>0.338335</v>
      </c>
      <c r="M47">
        <v>0.35724299999999998</v>
      </c>
      <c r="N47">
        <f t="shared" si="1"/>
        <v>0.28855758333333331</v>
      </c>
      <c r="O47">
        <f t="shared" si="2"/>
        <v>2.6255918307281009E-3</v>
      </c>
      <c r="Q47">
        <v>1.2109E-2</v>
      </c>
      <c r="R47">
        <v>9.9019999999999993E-3</v>
      </c>
      <c r="S47">
        <v>1.1047E-2</v>
      </c>
      <c r="T47">
        <v>1.8688E-2</v>
      </c>
      <c r="U47">
        <v>1.9517E-2</v>
      </c>
      <c r="V47">
        <v>2.0992E-2</v>
      </c>
      <c r="W47">
        <v>2.1434000000000002E-2</v>
      </c>
      <c r="X47">
        <v>1.8637999999999998E-2</v>
      </c>
      <c r="Y47">
        <v>2.1798999999999999E-2</v>
      </c>
      <c r="Z47">
        <v>1.9314000000000001E-2</v>
      </c>
      <c r="AA47">
        <v>1.5171E-2</v>
      </c>
      <c r="AB47">
        <v>1.9491000000000001E-2</v>
      </c>
      <c r="AC47">
        <f t="shared" si="3"/>
        <v>1.8592787237870691E-2</v>
      </c>
      <c r="AD47">
        <f t="shared" si="4"/>
        <v>0.16917605901503788</v>
      </c>
      <c r="AG47">
        <v>-1.7500000000000002E-2</v>
      </c>
      <c r="AH47">
        <f t="shared" si="6"/>
        <v>0.70987209925710359</v>
      </c>
      <c r="AI47">
        <f t="shared" si="6"/>
        <v>0.99478282370394799</v>
      </c>
      <c r="AJ47">
        <f t="shared" si="6"/>
        <v>1.3800117429961416</v>
      </c>
      <c r="AK47">
        <f t="shared" si="6"/>
        <v>2.0697200609609365</v>
      </c>
      <c r="AL47">
        <f t="shared" si="6"/>
        <v>2.6387683284457482</v>
      </c>
      <c r="AM47">
        <f t="shared" si="6"/>
        <v>3.1371556350626117</v>
      </c>
      <c r="AN47">
        <f t="shared" si="6"/>
        <v>3.2899144026795684</v>
      </c>
      <c r="AO47">
        <f t="shared" si="6"/>
        <v>3.2157130493316664</v>
      </c>
      <c r="AP47">
        <f t="shared" si="6"/>
        <v>3.8773171685569028</v>
      </c>
      <c r="AQ47">
        <f t="shared" si="6"/>
        <v>3.8477373737373735</v>
      </c>
      <c r="AR47">
        <f t="shared" si="6"/>
        <v>3.6243706480985538</v>
      </c>
      <c r="AS47">
        <f t="shared" si="6"/>
        <v>4.1646421077174169</v>
      </c>
    </row>
    <row r="48" spans="1:45" x14ac:dyDescent="0.15">
      <c r="A48">
        <v>-1.7000000000000001E-2</v>
      </c>
      <c r="B48">
        <v>0.11898499999999999</v>
      </c>
      <c r="C48">
        <v>0.141705</v>
      </c>
      <c r="D48">
        <v>0.17791699999999999</v>
      </c>
      <c r="E48">
        <v>0.27781499999999998</v>
      </c>
      <c r="F48">
        <v>0.308558</v>
      </c>
      <c r="G48">
        <v>0.31574099999999999</v>
      </c>
      <c r="H48">
        <v>0.38233899999999998</v>
      </c>
      <c r="I48">
        <v>0.35244900000000001</v>
      </c>
      <c r="J48">
        <v>0.41509400000000002</v>
      </c>
      <c r="K48">
        <v>0.39345599999999997</v>
      </c>
      <c r="L48">
        <v>0.35123399999999999</v>
      </c>
      <c r="M48">
        <v>0.35703499999999999</v>
      </c>
      <c r="N48">
        <f t="shared" si="1"/>
        <v>0.29936066666666661</v>
      </c>
      <c r="O48">
        <f t="shared" si="2"/>
        <v>2.7238893248331475E-3</v>
      </c>
      <c r="Q48">
        <v>1.4964999999999999E-2</v>
      </c>
      <c r="R48">
        <v>1.0636E-2</v>
      </c>
      <c r="S48">
        <v>1.1606999999999999E-2</v>
      </c>
      <c r="T48">
        <v>1.9259999999999999E-2</v>
      </c>
      <c r="U48">
        <v>1.9002000000000002E-2</v>
      </c>
      <c r="V48">
        <v>1.9525000000000001E-2</v>
      </c>
      <c r="W48">
        <v>2.2137E-2</v>
      </c>
      <c r="X48">
        <v>1.8970000000000001E-2</v>
      </c>
      <c r="Y48">
        <v>2.2096000000000001E-2</v>
      </c>
      <c r="Z48">
        <v>1.9851000000000001E-2</v>
      </c>
      <c r="AA48">
        <v>1.5337999999999999E-2</v>
      </c>
      <c r="AB48">
        <v>1.9028E-2</v>
      </c>
      <c r="AC48">
        <f t="shared" si="3"/>
        <v>1.8864515783005742E-2</v>
      </c>
      <c r="AD48">
        <f t="shared" si="4"/>
        <v>0.17164852125535243</v>
      </c>
      <c r="AG48">
        <v>-1.7000000000000001E-2</v>
      </c>
      <c r="AH48">
        <f t="shared" si="6"/>
        <v>0.91127364631998165</v>
      </c>
      <c r="AI48">
        <f t="shared" si="6"/>
        <v>1.167930437649386</v>
      </c>
      <c r="AJ48">
        <f t="shared" si="6"/>
        <v>1.4923418889448077</v>
      </c>
      <c r="AK48">
        <f t="shared" si="6"/>
        <v>2.2284029838774364</v>
      </c>
      <c r="AL48">
        <f t="shared" si="6"/>
        <v>2.5853204859656471</v>
      </c>
      <c r="AM48">
        <f t="shared" si="6"/>
        <v>2.8241592128801432</v>
      </c>
      <c r="AN48">
        <f t="shared" si="6"/>
        <v>3.557303684406401</v>
      </c>
      <c r="AO48">
        <f t="shared" si="6"/>
        <v>3.3892585825560153</v>
      </c>
      <c r="AP48">
        <f t="shared" si="6"/>
        <v>4.0584082909659758</v>
      </c>
      <c r="AQ48">
        <f t="shared" si="6"/>
        <v>3.9743030303030298</v>
      </c>
      <c r="AR48">
        <f t="shared" si="6"/>
        <v>3.7625495447241564</v>
      </c>
      <c r="AS48">
        <f t="shared" si="6"/>
        <v>4.1622173000699467</v>
      </c>
    </row>
    <row r="49" spans="1:45" x14ac:dyDescent="0.15">
      <c r="A49">
        <v>-1.6500000000000001E-2</v>
      </c>
      <c r="B49">
        <v>0.105444</v>
      </c>
      <c r="C49">
        <v>0.13389899999999999</v>
      </c>
      <c r="D49">
        <v>0.20388200000000001</v>
      </c>
      <c r="E49">
        <v>0.28017999999999998</v>
      </c>
      <c r="F49">
        <v>0.31310399999999999</v>
      </c>
      <c r="G49">
        <v>0.358649</v>
      </c>
      <c r="H49">
        <v>0.37751099999999999</v>
      </c>
      <c r="I49">
        <v>0.38958199999999998</v>
      </c>
      <c r="J49">
        <v>0.390206</v>
      </c>
      <c r="K49">
        <v>0.38578000000000001</v>
      </c>
      <c r="L49">
        <v>0.39444400000000002</v>
      </c>
      <c r="M49">
        <v>0.36903799999999998</v>
      </c>
      <c r="N49">
        <f t="shared" si="1"/>
        <v>0.30847658333333333</v>
      </c>
      <c r="O49">
        <f t="shared" si="2"/>
        <v>2.8068352521351159E-3</v>
      </c>
      <c r="Q49">
        <v>1.2725999999999999E-2</v>
      </c>
      <c r="R49">
        <v>1.0328E-2</v>
      </c>
      <c r="S49">
        <v>1.2551E-2</v>
      </c>
      <c r="T49">
        <v>1.9137000000000001E-2</v>
      </c>
      <c r="U49">
        <v>1.9824000000000001E-2</v>
      </c>
      <c r="V49">
        <v>2.0771000000000001E-2</v>
      </c>
      <c r="W49">
        <v>2.1982000000000002E-2</v>
      </c>
      <c r="X49">
        <v>1.984E-2</v>
      </c>
      <c r="Y49">
        <v>2.1295999999999999E-2</v>
      </c>
      <c r="Z49">
        <v>1.9292E-2</v>
      </c>
      <c r="AA49">
        <v>1.6716000000000002E-2</v>
      </c>
      <c r="AB49">
        <v>1.9671000000000001E-2</v>
      </c>
      <c r="AC49">
        <f t="shared" si="3"/>
        <v>1.9035144883275061E-2</v>
      </c>
      <c r="AD49">
        <f t="shared" si="4"/>
        <v>0.17320107808115467</v>
      </c>
      <c r="AG49">
        <v>-1.6500000000000001E-2</v>
      </c>
      <c r="AH49">
        <f t="shared" si="6"/>
        <v>0.80756682239411814</v>
      </c>
      <c r="AI49">
        <f t="shared" si="6"/>
        <v>1.1035935053160801</v>
      </c>
      <c r="AJ49">
        <f t="shared" si="6"/>
        <v>1.7101325280993123</v>
      </c>
      <c r="AK49">
        <f t="shared" si="6"/>
        <v>2.2473730648913128</v>
      </c>
      <c r="AL49">
        <f t="shared" si="6"/>
        <v>2.6234101382488477</v>
      </c>
      <c r="AM49">
        <f t="shared" si="6"/>
        <v>3.2079516994633273</v>
      </c>
      <c r="AN49">
        <f t="shared" si="6"/>
        <v>3.5123836992928914</v>
      </c>
      <c r="AO49">
        <f t="shared" si="6"/>
        <v>3.7463409943263772</v>
      </c>
      <c r="AP49">
        <f t="shared" si="6"/>
        <v>3.8150762612436449</v>
      </c>
      <c r="AQ49">
        <f t="shared" si="6"/>
        <v>3.8967676767676767</v>
      </c>
      <c r="AR49">
        <f t="shared" si="6"/>
        <v>4.2254311730048206</v>
      </c>
      <c r="AS49">
        <f t="shared" si="6"/>
        <v>4.3021450221496851</v>
      </c>
    </row>
    <row r="50" spans="1:45" x14ac:dyDescent="0.15">
      <c r="A50">
        <v>-1.6E-2</v>
      </c>
      <c r="B50">
        <v>9.9166000000000004E-2</v>
      </c>
      <c r="C50">
        <v>0.177539</v>
      </c>
      <c r="D50">
        <v>0.22103100000000001</v>
      </c>
      <c r="E50">
        <v>0.314137</v>
      </c>
      <c r="F50">
        <v>0.32267699999999999</v>
      </c>
      <c r="G50">
        <v>0.369363</v>
      </c>
      <c r="H50">
        <v>0.356632</v>
      </c>
      <c r="I50">
        <v>0.40074500000000002</v>
      </c>
      <c r="J50">
        <v>0.41072700000000001</v>
      </c>
      <c r="K50">
        <v>0.41217799999999999</v>
      </c>
      <c r="L50">
        <v>0.41945300000000002</v>
      </c>
      <c r="M50">
        <v>0.37137399999999998</v>
      </c>
      <c r="N50">
        <f t="shared" si="1"/>
        <v>0.32291849999999994</v>
      </c>
      <c r="O50">
        <f t="shared" si="2"/>
        <v>2.938242571194388E-3</v>
      </c>
      <c r="Q50">
        <v>1.3724E-2</v>
      </c>
      <c r="R50">
        <v>1.1958999999999999E-2</v>
      </c>
      <c r="S50">
        <v>1.2964E-2</v>
      </c>
      <c r="T50">
        <v>2.0723999999999999E-2</v>
      </c>
      <c r="U50">
        <v>1.9748000000000002E-2</v>
      </c>
      <c r="V50">
        <v>2.0986000000000001E-2</v>
      </c>
      <c r="W50">
        <v>2.1314E-2</v>
      </c>
      <c r="X50">
        <v>2.0448000000000001E-2</v>
      </c>
      <c r="Y50">
        <v>2.1468000000000001E-2</v>
      </c>
      <c r="Z50">
        <v>2.0382000000000001E-2</v>
      </c>
      <c r="AA50">
        <v>1.6775999999999999E-2</v>
      </c>
      <c r="AB50">
        <v>1.9532000000000001E-2</v>
      </c>
      <c r="AC50">
        <f t="shared" si="3"/>
        <v>1.9472480527890915E-2</v>
      </c>
      <c r="AD50">
        <f t="shared" si="4"/>
        <v>0.17718040188432344</v>
      </c>
      <c r="AG50">
        <v>-1.6E-2</v>
      </c>
      <c r="AH50">
        <f t="shared" si="6"/>
        <v>0.75948533353756609</v>
      </c>
      <c r="AI50">
        <f t="shared" si="6"/>
        <v>1.4632737163108878</v>
      </c>
      <c r="AJ50">
        <f t="shared" si="6"/>
        <v>1.8539758429793658</v>
      </c>
      <c r="AK50">
        <f t="shared" si="6"/>
        <v>2.5197481350766022</v>
      </c>
      <c r="AL50">
        <f t="shared" si="6"/>
        <v>2.7036196062002515</v>
      </c>
      <c r="AM50">
        <f t="shared" si="6"/>
        <v>3.3037835420393562</v>
      </c>
      <c r="AN50">
        <f t="shared" si="6"/>
        <v>3.3181243021957574</v>
      </c>
      <c r="AO50">
        <f t="shared" si="6"/>
        <v>3.8536878546014042</v>
      </c>
      <c r="AP50">
        <f t="shared" si="6"/>
        <v>4.0157117716073527</v>
      </c>
      <c r="AQ50">
        <f t="shared" si="6"/>
        <v>4.1634141414141412</v>
      </c>
      <c r="AR50">
        <f t="shared" si="6"/>
        <v>4.4933369041242637</v>
      </c>
      <c r="AS50">
        <f t="shared" si="6"/>
        <v>4.3293774772674283</v>
      </c>
    </row>
    <row r="51" spans="1:45" x14ac:dyDescent="0.15">
      <c r="A51">
        <v>-1.55E-2</v>
      </c>
      <c r="B51">
        <v>0.122739</v>
      </c>
      <c r="C51">
        <v>0.150952</v>
      </c>
      <c r="D51">
        <v>0.20530000000000001</v>
      </c>
      <c r="E51">
        <v>0.26325599999999999</v>
      </c>
      <c r="F51">
        <v>0.34995799999999999</v>
      </c>
      <c r="G51">
        <v>0.36362</v>
      </c>
      <c r="H51">
        <v>0.32390600000000003</v>
      </c>
      <c r="I51">
        <v>0.39219599999999999</v>
      </c>
      <c r="J51">
        <v>0.409335</v>
      </c>
      <c r="K51">
        <v>0.39508399999999999</v>
      </c>
      <c r="L51">
        <v>0.37993500000000002</v>
      </c>
      <c r="M51">
        <v>0.37338900000000003</v>
      </c>
      <c r="N51">
        <f t="shared" si="1"/>
        <v>0.31080583333333339</v>
      </c>
      <c r="O51">
        <f t="shared" si="2"/>
        <v>2.8280291493845912E-3</v>
      </c>
      <c r="Q51">
        <v>1.5318E-2</v>
      </c>
      <c r="R51">
        <v>1.0703000000000001E-2</v>
      </c>
      <c r="S51">
        <v>1.2355E-2</v>
      </c>
      <c r="T51">
        <v>1.865E-2</v>
      </c>
      <c r="U51">
        <v>1.9643000000000001E-2</v>
      </c>
      <c r="V51">
        <v>2.0278000000000001E-2</v>
      </c>
      <c r="W51">
        <v>1.9793000000000002E-2</v>
      </c>
      <c r="X51">
        <v>1.9976000000000001E-2</v>
      </c>
      <c r="Y51">
        <v>2.1285999999999999E-2</v>
      </c>
      <c r="Z51">
        <v>1.9484999999999999E-2</v>
      </c>
      <c r="AA51">
        <v>1.5729E-2</v>
      </c>
      <c r="AB51">
        <v>1.9096999999999999E-2</v>
      </c>
      <c r="AC51">
        <f t="shared" si="3"/>
        <v>1.8786764893983697E-2</v>
      </c>
      <c r="AD51">
        <f t="shared" si="4"/>
        <v>0.17094106471204981</v>
      </c>
      <c r="AG51">
        <v>-1.55E-2</v>
      </c>
      <c r="AH51">
        <f t="shared" si="6"/>
        <v>0.9400245079267826</v>
      </c>
      <c r="AI51">
        <f t="shared" si="6"/>
        <v>1.2441440698920301</v>
      </c>
      <c r="AJ51">
        <f t="shared" si="6"/>
        <v>1.7220265056198625</v>
      </c>
      <c r="AK51">
        <f t="shared" si="6"/>
        <v>2.1116226838854573</v>
      </c>
      <c r="AL51">
        <f t="shared" si="6"/>
        <v>2.932199413489736</v>
      </c>
      <c r="AM51">
        <f t="shared" si="6"/>
        <v>3.2524150268336314</v>
      </c>
      <c r="AN51">
        <f t="shared" si="6"/>
        <v>3.0136397469296616</v>
      </c>
      <c r="AO51">
        <f t="shared" si="6"/>
        <v>3.7714780267333397</v>
      </c>
      <c r="AP51">
        <f t="shared" si="6"/>
        <v>4.0021020727414944</v>
      </c>
      <c r="AQ51">
        <f t="shared" si="6"/>
        <v>3.9907474747474745</v>
      </c>
      <c r="AR51">
        <f t="shared" si="6"/>
        <v>4.0700053561863951</v>
      </c>
      <c r="AS51">
        <f t="shared" si="6"/>
        <v>4.3528678013522972</v>
      </c>
    </row>
    <row r="52" spans="1:45" x14ac:dyDescent="0.15">
      <c r="A52">
        <v>-1.4999999999999999E-2</v>
      </c>
      <c r="B52">
        <v>9.3806E-2</v>
      </c>
      <c r="C52">
        <v>0.162826</v>
      </c>
      <c r="D52">
        <v>0.213231</v>
      </c>
      <c r="E52">
        <v>0.28739999999999999</v>
      </c>
      <c r="F52">
        <v>0.33978399999999997</v>
      </c>
      <c r="G52">
        <v>0.38755000000000001</v>
      </c>
      <c r="H52">
        <v>0.37904100000000002</v>
      </c>
      <c r="I52">
        <v>0.362423</v>
      </c>
      <c r="J52">
        <v>0.44788699999999998</v>
      </c>
      <c r="K52">
        <v>0.39393400000000001</v>
      </c>
      <c r="L52">
        <v>0.42309099999999999</v>
      </c>
      <c r="M52">
        <v>0.36039199999999999</v>
      </c>
      <c r="N52">
        <f t="shared" si="1"/>
        <v>0.32094708333333333</v>
      </c>
      <c r="O52">
        <f t="shared" si="2"/>
        <v>2.9203046073565712E-3</v>
      </c>
      <c r="Q52">
        <v>1.2579999999999999E-2</v>
      </c>
      <c r="R52">
        <v>1.0983E-2</v>
      </c>
      <c r="S52">
        <v>1.2359999999999999E-2</v>
      </c>
      <c r="T52">
        <v>1.8612E-2</v>
      </c>
      <c r="U52">
        <v>1.9598000000000001E-2</v>
      </c>
      <c r="V52">
        <v>2.0893999999999999E-2</v>
      </c>
      <c r="W52">
        <v>2.1229999999999999E-2</v>
      </c>
      <c r="X52">
        <v>1.847E-2</v>
      </c>
      <c r="Y52">
        <v>2.2481000000000001E-2</v>
      </c>
      <c r="Z52">
        <v>1.8960999999999999E-2</v>
      </c>
      <c r="AA52">
        <v>1.6301E-2</v>
      </c>
      <c r="AB52">
        <v>1.8294999999999999E-2</v>
      </c>
      <c r="AC52">
        <f t="shared" si="3"/>
        <v>1.8722611465575766E-2</v>
      </c>
      <c r="AD52">
        <f t="shared" si="4"/>
        <v>0.17035733167345241</v>
      </c>
      <c r="AG52">
        <v>-1.4999999999999999E-2</v>
      </c>
      <c r="AH52">
        <f t="shared" si="6"/>
        <v>0.71843455617676344</v>
      </c>
      <c r="AI52">
        <f t="shared" si="6"/>
        <v>1.3420093958625237</v>
      </c>
      <c r="AJ52">
        <f t="shared" si="6"/>
        <v>1.7885505787619527</v>
      </c>
      <c r="AK52">
        <f t="shared" si="6"/>
        <v>2.3052859549209912</v>
      </c>
      <c r="AL52">
        <f t="shared" si="6"/>
        <v>2.8469543359865939</v>
      </c>
      <c r="AM52">
        <f t="shared" si="6"/>
        <v>3.4664579606440071</v>
      </c>
      <c r="AN52">
        <f t="shared" si="6"/>
        <v>3.5266189058429473</v>
      </c>
      <c r="AO52">
        <f t="shared" si="6"/>
        <v>3.4851716511203001</v>
      </c>
      <c r="AP52">
        <f t="shared" si="6"/>
        <v>4.3790281579976531</v>
      </c>
      <c r="AQ52">
        <f t="shared" si="6"/>
        <v>3.9791313131313131</v>
      </c>
      <c r="AR52">
        <f t="shared" si="6"/>
        <v>4.5323085163363688</v>
      </c>
      <c r="AS52">
        <f t="shared" si="6"/>
        <v>4.2013522965726278</v>
      </c>
    </row>
    <row r="53" spans="1:45" x14ac:dyDescent="0.15">
      <c r="A53">
        <v>-1.4500000000000001E-2</v>
      </c>
      <c r="B53">
        <v>0.103867</v>
      </c>
      <c r="C53">
        <v>0.15604199999999999</v>
      </c>
      <c r="D53">
        <v>0.22258900000000001</v>
      </c>
      <c r="E53">
        <v>0.31881199999999998</v>
      </c>
      <c r="F53">
        <v>0.39883000000000002</v>
      </c>
      <c r="G53">
        <v>0.39469500000000002</v>
      </c>
      <c r="H53">
        <v>0.37616699999999997</v>
      </c>
      <c r="I53">
        <v>0.467387</v>
      </c>
      <c r="J53">
        <v>0.43643799999999999</v>
      </c>
      <c r="K53">
        <v>0.42299999999999999</v>
      </c>
      <c r="L53">
        <v>0.41237099999999999</v>
      </c>
      <c r="M53">
        <v>0.400395</v>
      </c>
      <c r="N53">
        <f t="shared" si="1"/>
        <v>0.34254941666666666</v>
      </c>
      <c r="O53">
        <f t="shared" si="2"/>
        <v>3.1168647159819105E-3</v>
      </c>
      <c r="Q53">
        <v>1.2014E-2</v>
      </c>
      <c r="R53">
        <v>1.0768E-2</v>
      </c>
      <c r="S53">
        <v>1.2604000000000001E-2</v>
      </c>
      <c r="T53">
        <v>1.9854E-2</v>
      </c>
      <c r="U53">
        <v>2.1229999999999999E-2</v>
      </c>
      <c r="V53">
        <v>2.0920999999999999E-2</v>
      </c>
      <c r="W53">
        <v>2.1090999999999999E-2</v>
      </c>
      <c r="X53">
        <v>2.1316000000000002E-2</v>
      </c>
      <c r="Y53">
        <v>2.1954999999999999E-2</v>
      </c>
      <c r="Z53">
        <v>1.9997999999999998E-2</v>
      </c>
      <c r="AA53">
        <v>1.6087000000000001E-2</v>
      </c>
      <c r="AB53">
        <v>1.9640999999999999E-2</v>
      </c>
      <c r="AC53">
        <f t="shared" si="3"/>
        <v>1.9370628912209985E-2</v>
      </c>
      <c r="AD53">
        <f t="shared" si="4"/>
        <v>0.17625365245591515</v>
      </c>
      <c r="AG53">
        <v>-1.4500000000000001E-2</v>
      </c>
      <c r="AH53">
        <f t="shared" si="6"/>
        <v>0.79548900972658354</v>
      </c>
      <c r="AI53">
        <f t="shared" si="6"/>
        <v>1.2860957718618642</v>
      </c>
      <c r="AJ53">
        <f t="shared" si="6"/>
        <v>1.8670441201140748</v>
      </c>
      <c r="AK53">
        <f t="shared" si="6"/>
        <v>2.5572471324296142</v>
      </c>
      <c r="AL53">
        <f t="shared" si="6"/>
        <v>3.3416841223292839</v>
      </c>
      <c r="AM53">
        <f t="shared" si="6"/>
        <v>3.5303667262969589</v>
      </c>
      <c r="AN53">
        <f t="shared" si="6"/>
        <v>3.4998790472646069</v>
      </c>
      <c r="AO53">
        <f t="shared" si="6"/>
        <v>4.4945379363400324</v>
      </c>
      <c r="AP53">
        <f t="shared" si="6"/>
        <v>4.267090340242472</v>
      </c>
      <c r="AQ53">
        <f t="shared" si="6"/>
        <v>4.2727272727272725</v>
      </c>
      <c r="AR53">
        <f t="shared" si="6"/>
        <v>4.4174718800214245</v>
      </c>
      <c r="AS53">
        <f t="shared" si="6"/>
        <v>4.6676964327349033</v>
      </c>
    </row>
    <row r="54" spans="1:45" x14ac:dyDescent="0.15">
      <c r="A54">
        <v>-1.4E-2</v>
      </c>
      <c r="B54">
        <v>0.13075200000000001</v>
      </c>
      <c r="C54">
        <v>0.168461</v>
      </c>
      <c r="D54">
        <v>0.25268099999999999</v>
      </c>
      <c r="E54">
        <v>0.35021600000000003</v>
      </c>
      <c r="F54">
        <v>0.407914</v>
      </c>
      <c r="G54">
        <v>0.40554000000000001</v>
      </c>
      <c r="H54">
        <v>0.44105299999999997</v>
      </c>
      <c r="I54">
        <v>0.45967000000000002</v>
      </c>
      <c r="J54">
        <v>0.43851400000000001</v>
      </c>
      <c r="K54">
        <v>0.43558999999999998</v>
      </c>
      <c r="L54">
        <v>0.448681</v>
      </c>
      <c r="M54">
        <v>0.38357200000000002</v>
      </c>
      <c r="N54">
        <f t="shared" si="1"/>
        <v>0.36022033333333336</v>
      </c>
      <c r="O54">
        <f t="shared" si="2"/>
        <v>3.2776527774340371E-3</v>
      </c>
      <c r="Q54">
        <v>1.3414000000000001E-2</v>
      </c>
      <c r="R54">
        <v>1.1462999999999999E-2</v>
      </c>
      <c r="S54">
        <v>1.3243E-2</v>
      </c>
      <c r="T54">
        <v>2.1138000000000001E-2</v>
      </c>
      <c r="U54">
        <v>2.1329999999999998E-2</v>
      </c>
      <c r="V54">
        <v>2.1186E-2</v>
      </c>
      <c r="W54">
        <v>2.3130000000000001E-2</v>
      </c>
      <c r="X54">
        <v>2.1073000000000001E-2</v>
      </c>
      <c r="Y54">
        <v>2.1864000000000001E-2</v>
      </c>
      <c r="Z54">
        <v>2.0233000000000001E-2</v>
      </c>
      <c r="AA54">
        <v>1.6972000000000001E-2</v>
      </c>
      <c r="AB54">
        <v>1.8773000000000001E-2</v>
      </c>
      <c r="AC54">
        <f t="shared" si="3"/>
        <v>1.9872993737504903E-2</v>
      </c>
      <c r="AD54">
        <f t="shared" si="4"/>
        <v>0.18082467778115868</v>
      </c>
      <c r="AG54">
        <v>-1.4E-2</v>
      </c>
      <c r="AH54">
        <f t="shared" si="6"/>
        <v>1.0013938883357587</v>
      </c>
      <c r="AI54">
        <f t="shared" si="6"/>
        <v>1.3884529794774583</v>
      </c>
      <c r="AJ54">
        <f t="shared" si="6"/>
        <v>2.1194514343230999</v>
      </c>
      <c r="AK54">
        <f t="shared" si="6"/>
        <v>2.8091441405310018</v>
      </c>
      <c r="AL54">
        <f t="shared" si="6"/>
        <v>3.417796397151236</v>
      </c>
      <c r="AM54">
        <f t="shared" si="6"/>
        <v>3.6273703041144905</v>
      </c>
      <c r="AN54">
        <f t="shared" si="6"/>
        <v>4.1035820617789351</v>
      </c>
      <c r="AO54">
        <f t="shared" si="6"/>
        <v>4.4203288777767096</v>
      </c>
      <c r="AP54">
        <f t="shared" si="6"/>
        <v>4.2873875635510368</v>
      </c>
      <c r="AQ54">
        <f t="shared" si="6"/>
        <v>4.3998989898989898</v>
      </c>
      <c r="AR54">
        <f t="shared" si="6"/>
        <v>4.8064381360471344</v>
      </c>
      <c r="AS54">
        <f t="shared" si="6"/>
        <v>4.4715784565166707</v>
      </c>
    </row>
    <row r="55" spans="1:45" x14ac:dyDescent="0.15">
      <c r="A55">
        <v>-1.35E-2</v>
      </c>
      <c r="B55">
        <v>0.14779800000000001</v>
      </c>
      <c r="C55">
        <v>0.176205</v>
      </c>
      <c r="D55">
        <v>0.23639199999999999</v>
      </c>
      <c r="E55">
        <v>0.36089100000000002</v>
      </c>
      <c r="F55">
        <v>0.37909100000000001</v>
      </c>
      <c r="G55">
        <v>0.44128699999999998</v>
      </c>
      <c r="H55">
        <v>0.48551</v>
      </c>
      <c r="I55">
        <v>0.460536</v>
      </c>
      <c r="J55">
        <v>0.43958700000000001</v>
      </c>
      <c r="K55">
        <v>0.44979200000000003</v>
      </c>
      <c r="L55">
        <v>0.465812</v>
      </c>
      <c r="M55">
        <v>0.41931400000000002</v>
      </c>
      <c r="N55">
        <f t="shared" si="1"/>
        <v>0.37185124999999997</v>
      </c>
      <c r="O55">
        <f t="shared" si="2"/>
        <v>3.3834827453423921E-3</v>
      </c>
      <c r="Q55">
        <v>1.5695000000000001E-2</v>
      </c>
      <c r="R55">
        <v>1.1401E-2</v>
      </c>
      <c r="S55">
        <v>1.2659E-2</v>
      </c>
      <c r="T55">
        <v>2.1031000000000001E-2</v>
      </c>
      <c r="U55">
        <v>2.0434000000000001E-2</v>
      </c>
      <c r="V55">
        <v>2.2161E-2</v>
      </c>
      <c r="W55">
        <v>2.4107E-2</v>
      </c>
      <c r="X55">
        <v>2.1094999999999999E-2</v>
      </c>
      <c r="Y55">
        <v>2.2020999999999999E-2</v>
      </c>
      <c r="Z55">
        <v>2.0809000000000001E-2</v>
      </c>
      <c r="AA55">
        <v>1.7170999999999999E-2</v>
      </c>
      <c r="AB55">
        <v>1.958E-2</v>
      </c>
      <c r="AC55">
        <f t="shared" si="3"/>
        <v>2.0248080452230525E-2</v>
      </c>
      <c r="AD55">
        <f t="shared" si="4"/>
        <v>0.18423759760723668</v>
      </c>
      <c r="AG55">
        <v>-1.35E-2</v>
      </c>
      <c r="AH55">
        <f t="shared" si="6"/>
        <v>1.1319445508156547</v>
      </c>
      <c r="AI55">
        <f t="shared" si="6"/>
        <v>1.4522789087612298</v>
      </c>
      <c r="AJ55">
        <f t="shared" si="6"/>
        <v>1.9828216742157354</v>
      </c>
      <c r="AK55">
        <f t="shared" si="6"/>
        <v>2.8947701933103396</v>
      </c>
      <c r="AL55">
        <f t="shared" si="6"/>
        <v>3.1762966066191876</v>
      </c>
      <c r="AM55">
        <f t="shared" si="6"/>
        <v>3.9471109123434704</v>
      </c>
      <c r="AN55">
        <f t="shared" si="6"/>
        <v>4.5172125046520284</v>
      </c>
      <c r="AO55">
        <f t="shared" si="6"/>
        <v>4.4286566015963071</v>
      </c>
      <c r="AP55">
        <f t="shared" si="6"/>
        <v>4.2978783730934689</v>
      </c>
      <c r="AQ55">
        <f t="shared" si="6"/>
        <v>4.5433535353535355</v>
      </c>
      <c r="AR55">
        <f t="shared" si="6"/>
        <v>4.9899517943224421</v>
      </c>
      <c r="AS55">
        <f t="shared" si="6"/>
        <v>4.8882490090930295</v>
      </c>
    </row>
    <row r="56" spans="1:45" x14ac:dyDescent="0.15">
      <c r="A56">
        <v>-1.2999999999999999E-2</v>
      </c>
      <c r="B56">
        <v>0.132635</v>
      </c>
      <c r="C56">
        <v>0.19639899999999999</v>
      </c>
      <c r="D56">
        <v>0.26342399999999999</v>
      </c>
      <c r="E56">
        <v>0.37043300000000001</v>
      </c>
      <c r="F56">
        <v>0.43037199999999998</v>
      </c>
      <c r="G56">
        <v>0.44933600000000001</v>
      </c>
      <c r="H56">
        <v>0.44003500000000001</v>
      </c>
      <c r="I56">
        <v>0.47987600000000002</v>
      </c>
      <c r="J56">
        <v>0.45970100000000003</v>
      </c>
      <c r="K56">
        <v>0.47970000000000002</v>
      </c>
      <c r="L56">
        <v>0.47436299999999998</v>
      </c>
      <c r="M56">
        <v>0.45057199999999997</v>
      </c>
      <c r="N56">
        <f t="shared" si="1"/>
        <v>0.38557050000000004</v>
      </c>
      <c r="O56">
        <f t="shared" si="2"/>
        <v>3.5083145044235808E-3</v>
      </c>
      <c r="Q56">
        <v>1.5136E-2</v>
      </c>
      <c r="R56">
        <v>1.1946999999999999E-2</v>
      </c>
      <c r="S56">
        <v>1.3528E-2</v>
      </c>
      <c r="T56">
        <v>2.1527999999999999E-2</v>
      </c>
      <c r="U56">
        <v>2.1909999999999999E-2</v>
      </c>
      <c r="V56">
        <v>2.2015E-2</v>
      </c>
      <c r="W56">
        <v>2.2536E-2</v>
      </c>
      <c r="X56">
        <v>2.1853000000000001E-2</v>
      </c>
      <c r="Y56">
        <v>2.2495999999999999E-2</v>
      </c>
      <c r="Z56">
        <v>2.1337999999999999E-2</v>
      </c>
      <c r="AA56">
        <v>1.7204000000000001E-2</v>
      </c>
      <c r="AB56">
        <v>2.1328E-2</v>
      </c>
      <c r="AC56">
        <f t="shared" si="3"/>
        <v>2.0628016171746092E-2</v>
      </c>
      <c r="AD56">
        <f t="shared" si="4"/>
        <v>0.1876946386029926</v>
      </c>
      <c r="AG56">
        <v>-1.2999999999999999E-2</v>
      </c>
      <c r="AH56">
        <f t="shared" si="6"/>
        <v>1.0158152715018764</v>
      </c>
      <c r="AI56">
        <f t="shared" si="6"/>
        <v>1.6187175471853623</v>
      </c>
      <c r="AJ56">
        <f t="shared" si="6"/>
        <v>2.2095621540010062</v>
      </c>
      <c r="AK56">
        <f t="shared" si="6"/>
        <v>2.9713082537900055</v>
      </c>
      <c r="AL56">
        <f t="shared" si="6"/>
        <v>3.6059656472559696</v>
      </c>
      <c r="AM56">
        <f t="shared" si="6"/>
        <v>4.0191055456171734</v>
      </c>
      <c r="AN56">
        <f t="shared" si="6"/>
        <v>4.0941105321920359</v>
      </c>
      <c r="AO56">
        <f t="shared" si="6"/>
        <v>4.6146360226944898</v>
      </c>
      <c r="AP56">
        <f t="shared" si="6"/>
        <v>4.4945346108721163</v>
      </c>
      <c r="AQ56">
        <f t="shared" si="6"/>
        <v>4.8454545454545457</v>
      </c>
      <c r="AR56">
        <f t="shared" si="6"/>
        <v>5.0815532940546326</v>
      </c>
      <c r="AS56">
        <f t="shared" si="6"/>
        <v>5.2526463044998835</v>
      </c>
    </row>
    <row r="57" spans="1:45" x14ac:dyDescent="0.15">
      <c r="A57">
        <v>-1.2500000000000001E-2</v>
      </c>
      <c r="B57">
        <v>0.16570699999999999</v>
      </c>
      <c r="C57">
        <v>0.208256</v>
      </c>
      <c r="D57">
        <v>0.27260000000000001</v>
      </c>
      <c r="E57">
        <v>0.392484</v>
      </c>
      <c r="F57">
        <v>0.446745</v>
      </c>
      <c r="G57">
        <v>0.50261100000000003</v>
      </c>
      <c r="H57">
        <v>0.52057500000000001</v>
      </c>
      <c r="I57">
        <v>0.49488199999999999</v>
      </c>
      <c r="J57">
        <v>0.53553099999999998</v>
      </c>
      <c r="K57">
        <v>0.49322500000000002</v>
      </c>
      <c r="L57">
        <v>0.49719000000000002</v>
      </c>
      <c r="M57">
        <v>0.44252799999999998</v>
      </c>
      <c r="N57">
        <f t="shared" si="1"/>
        <v>0.41436116666666667</v>
      </c>
      <c r="O57">
        <f t="shared" si="2"/>
        <v>3.7702814169822208E-3</v>
      </c>
      <c r="Q57">
        <v>1.7186E-2</v>
      </c>
      <c r="R57">
        <v>1.2345999999999999E-2</v>
      </c>
      <c r="S57">
        <v>1.3831E-2</v>
      </c>
      <c r="T57">
        <v>2.1996999999999999E-2</v>
      </c>
      <c r="U57">
        <v>2.2369E-2</v>
      </c>
      <c r="V57">
        <v>2.3799000000000001E-2</v>
      </c>
      <c r="W57">
        <v>2.4548E-2</v>
      </c>
      <c r="X57">
        <v>2.2030999999999999E-2</v>
      </c>
      <c r="Y57">
        <v>2.4302000000000001E-2</v>
      </c>
      <c r="Z57">
        <v>2.1788999999999999E-2</v>
      </c>
      <c r="AA57">
        <v>1.7579000000000001E-2</v>
      </c>
      <c r="AB57">
        <v>2.0490000000000001E-2</v>
      </c>
      <c r="AC57">
        <f t="shared" si="3"/>
        <v>2.1472794150654069E-2</v>
      </c>
      <c r="AD57">
        <f t="shared" si="4"/>
        <v>0.19538128651575101</v>
      </c>
      <c r="AG57">
        <v>-1.2500000000000001E-2</v>
      </c>
      <c r="AH57">
        <f t="shared" si="6"/>
        <v>1.2691046947997242</v>
      </c>
      <c r="AI57">
        <f t="shared" si="6"/>
        <v>1.7164427594164675</v>
      </c>
      <c r="AJ57">
        <f t="shared" si="6"/>
        <v>2.2865291058547221</v>
      </c>
      <c r="AK57">
        <f t="shared" si="6"/>
        <v>3.148183203657656</v>
      </c>
      <c r="AL57">
        <f t="shared" si="6"/>
        <v>3.7431503979891079</v>
      </c>
      <c r="AM57">
        <f t="shared" si="6"/>
        <v>4.4956261180679791</v>
      </c>
      <c r="AN57">
        <f t="shared" si="6"/>
        <v>4.8434592482322287</v>
      </c>
      <c r="AO57">
        <f t="shared" si="6"/>
        <v>4.7589383594576402</v>
      </c>
      <c r="AP57">
        <f t="shared" si="6"/>
        <v>5.2359307782557689</v>
      </c>
      <c r="AQ57">
        <f t="shared" si="6"/>
        <v>4.9820707070707071</v>
      </c>
      <c r="AR57">
        <f t="shared" si="6"/>
        <v>5.326084627745046</v>
      </c>
      <c r="AS57">
        <f t="shared" si="6"/>
        <v>5.1588715318256</v>
      </c>
    </row>
    <row r="58" spans="1:45" x14ac:dyDescent="0.15">
      <c r="A58">
        <v>-1.2E-2</v>
      </c>
      <c r="B58">
        <v>0.145041</v>
      </c>
      <c r="C58">
        <v>0.228821</v>
      </c>
      <c r="D58">
        <v>0.29981099999999999</v>
      </c>
      <c r="E58">
        <v>0.407161</v>
      </c>
      <c r="F58">
        <v>0.45134200000000002</v>
      </c>
      <c r="G58">
        <v>0.554539</v>
      </c>
      <c r="H58">
        <v>0.46966999999999998</v>
      </c>
      <c r="I58">
        <v>0.51178100000000004</v>
      </c>
      <c r="J58">
        <v>0.546512</v>
      </c>
      <c r="K58">
        <v>0.53947999999999996</v>
      </c>
      <c r="L58">
        <v>0.49777199999999999</v>
      </c>
      <c r="M58">
        <v>0.45629399999999998</v>
      </c>
      <c r="N58">
        <f t="shared" si="1"/>
        <v>0.4256853333333333</v>
      </c>
      <c r="O58">
        <f t="shared" si="2"/>
        <v>3.8733202598583653E-3</v>
      </c>
      <c r="Q58">
        <v>1.4994E-2</v>
      </c>
      <c r="R58">
        <v>1.3027E-2</v>
      </c>
      <c r="S58">
        <v>1.4359E-2</v>
      </c>
      <c r="T58">
        <v>2.1999000000000001E-2</v>
      </c>
      <c r="U58">
        <v>2.2298999999999999E-2</v>
      </c>
      <c r="V58">
        <v>2.4901E-2</v>
      </c>
      <c r="W58">
        <v>2.3318999999999999E-2</v>
      </c>
      <c r="X58">
        <v>2.2082999999999998E-2</v>
      </c>
      <c r="Y58">
        <v>2.4635000000000001E-2</v>
      </c>
      <c r="Z58">
        <v>2.2731000000000001E-2</v>
      </c>
      <c r="AA58">
        <v>1.7536E-2</v>
      </c>
      <c r="AB58">
        <v>2.0570999999999999E-2</v>
      </c>
      <c r="AC58">
        <f t="shared" si="3"/>
        <v>2.1506148004698564E-2</v>
      </c>
      <c r="AD58">
        <f t="shared" si="4"/>
        <v>0.19568477375023716</v>
      </c>
      <c r="AG58">
        <v>-1.2E-2</v>
      </c>
      <c r="AH58">
        <f t="shared" si="6"/>
        <v>1.1108294401470478</v>
      </c>
      <c r="AI58">
        <f t="shared" si="6"/>
        <v>1.8859391741531362</v>
      </c>
      <c r="AJ58">
        <f t="shared" si="6"/>
        <v>2.5147710115752391</v>
      </c>
      <c r="AK58">
        <f t="shared" si="6"/>
        <v>3.2659100024063528</v>
      </c>
      <c r="AL58">
        <f t="shared" si="6"/>
        <v>3.7816673648931718</v>
      </c>
      <c r="AM58">
        <f t="shared" si="6"/>
        <v>4.9600983899821109</v>
      </c>
      <c r="AN58">
        <f t="shared" si="6"/>
        <v>4.3698362486043907</v>
      </c>
      <c r="AO58">
        <f t="shared" si="6"/>
        <v>4.9214443696509287</v>
      </c>
      <c r="AP58">
        <f t="shared" si="6"/>
        <v>5.3432929213922566</v>
      </c>
      <c r="AQ58">
        <f t="shared" si="6"/>
        <v>5.4492929292929286</v>
      </c>
      <c r="AR58">
        <f t="shared" si="6"/>
        <v>5.3323192287091592</v>
      </c>
      <c r="AS58">
        <f t="shared" si="6"/>
        <v>5.3193518302634644</v>
      </c>
    </row>
    <row r="59" spans="1:45" x14ac:dyDescent="0.15">
      <c r="A59">
        <v>-1.15E-2</v>
      </c>
      <c r="B59">
        <v>0.172293</v>
      </c>
      <c r="C59">
        <v>0.20816399999999999</v>
      </c>
      <c r="D59">
        <v>0.313751</v>
      </c>
      <c r="E59">
        <v>0.44023200000000001</v>
      </c>
      <c r="F59">
        <v>0.48443000000000003</v>
      </c>
      <c r="G59">
        <v>0.47292400000000001</v>
      </c>
      <c r="H59">
        <v>0.52217999999999998</v>
      </c>
      <c r="I59">
        <v>0.51660099999999998</v>
      </c>
      <c r="J59">
        <v>0.54786100000000004</v>
      </c>
      <c r="K59">
        <v>0.494614</v>
      </c>
      <c r="L59">
        <v>0.50286399999999998</v>
      </c>
      <c r="M59">
        <v>0.52049999999999996</v>
      </c>
      <c r="N59">
        <f t="shared" si="1"/>
        <v>0.43303449999999999</v>
      </c>
      <c r="O59">
        <f t="shared" si="2"/>
        <v>3.9401904898476751E-3</v>
      </c>
      <c r="Q59">
        <v>1.7482000000000001E-2</v>
      </c>
      <c r="R59">
        <v>1.2241E-2</v>
      </c>
      <c r="S59">
        <v>1.477E-2</v>
      </c>
      <c r="T59">
        <v>2.2775E-2</v>
      </c>
      <c r="U59">
        <v>2.2911000000000001E-2</v>
      </c>
      <c r="V59">
        <v>2.2301000000000001E-2</v>
      </c>
      <c r="W59">
        <v>2.4357E-2</v>
      </c>
      <c r="X59">
        <v>2.1808999999999999E-2</v>
      </c>
      <c r="Y59">
        <v>2.3806000000000001E-2</v>
      </c>
      <c r="Z59">
        <v>2.1055999999999998E-2</v>
      </c>
      <c r="AA59">
        <v>1.7367E-2</v>
      </c>
      <c r="AB59">
        <v>2.1850000000000001E-2</v>
      </c>
      <c r="AC59">
        <f t="shared" si="3"/>
        <v>2.1474247458504594E-2</v>
      </c>
      <c r="AD59">
        <f t="shared" si="4"/>
        <v>0.19539451018638965</v>
      </c>
      <c r="AG59">
        <v>-1.15E-2</v>
      </c>
      <c r="AH59">
        <f t="shared" si="6"/>
        <v>1.3195450716090986</v>
      </c>
      <c r="AI59">
        <f t="shared" si="6"/>
        <v>1.7156844968268359</v>
      </c>
      <c r="AJ59">
        <f t="shared" si="6"/>
        <v>2.631697701727898</v>
      </c>
      <c r="AK59">
        <f t="shared" ref="AK59:AS87" si="7">E59/AY$1</f>
        <v>3.5311783107403545</v>
      </c>
      <c r="AL59">
        <f t="shared" si="7"/>
        <v>4.058902387934646</v>
      </c>
      <c r="AM59">
        <f t="shared" si="7"/>
        <v>4.2300894454382831</v>
      </c>
      <c r="AN59">
        <f t="shared" si="7"/>
        <v>4.8583922590249342</v>
      </c>
      <c r="AO59">
        <f t="shared" si="7"/>
        <v>4.9677949802865662</v>
      </c>
      <c r="AP59">
        <f t="shared" si="7"/>
        <v>5.3564822057098169</v>
      </c>
      <c r="AQ59">
        <f t="shared" si="7"/>
        <v>4.9961010101010102</v>
      </c>
      <c r="AR59">
        <f t="shared" si="7"/>
        <v>5.3868666309587567</v>
      </c>
      <c r="AS59">
        <f t="shared" si="7"/>
        <v>6.0678479832128698</v>
      </c>
    </row>
    <row r="60" spans="1:45" x14ac:dyDescent="0.15">
      <c r="A60">
        <v>-1.0999999999999999E-2</v>
      </c>
      <c r="B60">
        <v>0.21513699999999999</v>
      </c>
      <c r="C60">
        <v>0.21909899999999999</v>
      </c>
      <c r="D60">
        <v>0.33794600000000002</v>
      </c>
      <c r="E60">
        <v>0.45953100000000002</v>
      </c>
      <c r="F60">
        <v>0.51682099999999997</v>
      </c>
      <c r="G60">
        <v>0.55134499999999997</v>
      </c>
      <c r="H60">
        <v>0.53108599999999995</v>
      </c>
      <c r="I60">
        <v>0.52103999999999995</v>
      </c>
      <c r="J60">
        <v>0.57951699999999995</v>
      </c>
      <c r="K60">
        <v>0.52322000000000002</v>
      </c>
      <c r="L60">
        <v>0.55004699999999995</v>
      </c>
      <c r="M60">
        <v>0.50326400000000004</v>
      </c>
      <c r="N60">
        <f t="shared" si="1"/>
        <v>0.45900441666666669</v>
      </c>
      <c r="O60">
        <f t="shared" si="2"/>
        <v>4.1764913357898266E-3</v>
      </c>
      <c r="Q60">
        <v>1.7389000000000002E-2</v>
      </c>
      <c r="R60">
        <v>1.2374E-2</v>
      </c>
      <c r="S60">
        <v>1.5228999999999999E-2</v>
      </c>
      <c r="T60">
        <v>2.3435000000000001E-2</v>
      </c>
      <c r="U60">
        <v>2.3501000000000001E-2</v>
      </c>
      <c r="V60">
        <v>2.4133000000000002E-2</v>
      </c>
      <c r="W60">
        <v>2.4988E-2</v>
      </c>
      <c r="X60">
        <v>2.1509E-2</v>
      </c>
      <c r="Y60">
        <v>2.4496E-2</v>
      </c>
      <c r="Z60">
        <v>2.2036E-2</v>
      </c>
      <c r="AA60">
        <v>1.7957999999999998E-2</v>
      </c>
      <c r="AB60">
        <v>2.0954E-2</v>
      </c>
      <c r="AC60">
        <f t="shared" si="3"/>
        <v>2.1961847020354516E-2</v>
      </c>
      <c r="AD60">
        <f t="shared" si="4"/>
        <v>0.19983118615088458</v>
      </c>
      <c r="AG60">
        <v>-1.0999999999999999E-2</v>
      </c>
      <c r="AH60">
        <f t="shared" ref="AH60:AM116" si="8">B60/AV$1</f>
        <v>1.6476755763192159</v>
      </c>
      <c r="AI60">
        <f t="shared" si="8"/>
        <v>1.8058105991922855</v>
      </c>
      <c r="AJ60">
        <f t="shared" si="8"/>
        <v>2.8346418386176815</v>
      </c>
      <c r="AK60">
        <f t="shared" si="7"/>
        <v>3.6859789845191306</v>
      </c>
      <c r="AL60">
        <f t="shared" si="7"/>
        <v>4.3302974444909932</v>
      </c>
      <c r="AM60">
        <f t="shared" si="7"/>
        <v>4.9315295169946332</v>
      </c>
      <c r="AN60">
        <f t="shared" si="7"/>
        <v>4.9412541868254554</v>
      </c>
      <c r="AO60">
        <f t="shared" si="7"/>
        <v>5.0104817770939505</v>
      </c>
      <c r="AP60">
        <f t="shared" si="7"/>
        <v>5.6659855299178723</v>
      </c>
      <c r="AQ60">
        <f t="shared" si="7"/>
        <v>5.2850505050505046</v>
      </c>
      <c r="AR60">
        <f t="shared" si="7"/>
        <v>5.8923085163363682</v>
      </c>
      <c r="AS60">
        <f t="shared" si="7"/>
        <v>5.8669153648869212</v>
      </c>
    </row>
    <row r="61" spans="1:45" x14ac:dyDescent="0.15">
      <c r="A61">
        <v>-1.0500000000000001E-2</v>
      </c>
      <c r="B61">
        <v>0.194994</v>
      </c>
      <c r="C61">
        <v>0.22168499999999999</v>
      </c>
      <c r="D61">
        <v>0.394117</v>
      </c>
      <c r="E61">
        <v>0.430894</v>
      </c>
      <c r="F61">
        <v>0.56359999999999999</v>
      </c>
      <c r="G61">
        <v>0.59671300000000005</v>
      </c>
      <c r="H61">
        <v>0.61919400000000002</v>
      </c>
      <c r="I61">
        <v>0.59627799999999997</v>
      </c>
      <c r="J61">
        <v>0.60923799999999995</v>
      </c>
      <c r="K61">
        <v>0.54761599999999999</v>
      </c>
      <c r="L61">
        <v>0.58710799999999996</v>
      </c>
      <c r="M61">
        <v>0.60256500000000002</v>
      </c>
      <c r="N61">
        <f t="shared" si="1"/>
        <v>0.49700016666666663</v>
      </c>
      <c r="O61">
        <f t="shared" si="2"/>
        <v>4.5222155051218996E-3</v>
      </c>
      <c r="Q61">
        <v>1.8294999999999999E-2</v>
      </c>
      <c r="R61">
        <v>1.2630000000000001E-2</v>
      </c>
      <c r="S61">
        <v>1.6358999999999999E-2</v>
      </c>
      <c r="T61">
        <v>2.2443000000000001E-2</v>
      </c>
      <c r="U61">
        <v>2.4754999999999999E-2</v>
      </c>
      <c r="V61">
        <v>2.4889000000000001E-2</v>
      </c>
      <c r="W61">
        <v>2.6533999999999999E-2</v>
      </c>
      <c r="X61">
        <v>2.2985999999999999E-2</v>
      </c>
      <c r="Y61">
        <v>2.5242000000000001E-2</v>
      </c>
      <c r="Z61">
        <v>2.2284999999999999E-2</v>
      </c>
      <c r="AA61">
        <v>1.8658999999999999E-2</v>
      </c>
      <c r="AB61">
        <v>2.3921000000000001E-2</v>
      </c>
      <c r="AC61">
        <f t="shared" si="3"/>
        <v>2.2931445389167332E-2</v>
      </c>
      <c r="AD61">
        <f t="shared" si="4"/>
        <v>0.20865357672442114</v>
      </c>
      <c r="AG61">
        <v>-1.0500000000000001E-2</v>
      </c>
      <c r="AH61">
        <f t="shared" si="8"/>
        <v>1.4934058359500653</v>
      </c>
      <c r="AI61">
        <f t="shared" si="8"/>
        <v>1.8271243715486689</v>
      </c>
      <c r="AJ61">
        <f t="shared" si="8"/>
        <v>3.3057960073813115</v>
      </c>
      <c r="AK61">
        <f t="shared" si="7"/>
        <v>3.4562765701451834</v>
      </c>
      <c r="AL61">
        <f t="shared" si="7"/>
        <v>4.7222454964390446</v>
      </c>
      <c r="AM61">
        <f t="shared" si="7"/>
        <v>5.3373255813953495</v>
      </c>
      <c r="AN61">
        <f t="shared" si="7"/>
        <v>5.7610160029772981</v>
      </c>
      <c r="AO61">
        <f t="shared" si="7"/>
        <v>5.7339936532358875</v>
      </c>
      <c r="AP61">
        <f t="shared" si="7"/>
        <v>5.9565701994524831</v>
      </c>
      <c r="AQ61">
        <f t="shared" si="7"/>
        <v>5.5314747474747472</v>
      </c>
      <c r="AR61">
        <f t="shared" si="7"/>
        <v>6.2893197643277983</v>
      </c>
      <c r="AS61">
        <f t="shared" si="7"/>
        <v>7.0245395197015625</v>
      </c>
    </row>
    <row r="62" spans="1:45" x14ac:dyDescent="0.15">
      <c r="A62">
        <v>-0.01</v>
      </c>
      <c r="B62">
        <v>0.19051299999999999</v>
      </c>
      <c r="C62">
        <v>0.26724799999999999</v>
      </c>
      <c r="D62">
        <v>0.38430399999999998</v>
      </c>
      <c r="E62">
        <v>0.51153300000000002</v>
      </c>
      <c r="F62">
        <v>0.61068599999999995</v>
      </c>
      <c r="G62">
        <v>0.634521</v>
      </c>
      <c r="H62">
        <v>0.570716</v>
      </c>
      <c r="I62">
        <v>0.60447799999999996</v>
      </c>
      <c r="J62">
        <v>0.62994799999999995</v>
      </c>
      <c r="K62">
        <v>0.611622</v>
      </c>
      <c r="L62">
        <v>0.62147300000000005</v>
      </c>
      <c r="M62">
        <v>0.55909799999999998</v>
      </c>
      <c r="N62">
        <f t="shared" si="1"/>
        <v>0.51634499999999994</v>
      </c>
      <c r="O62">
        <f t="shared" si="2"/>
        <v>4.6982345713341492E-3</v>
      </c>
      <c r="Q62">
        <v>1.5959000000000001E-2</v>
      </c>
      <c r="R62">
        <v>1.3772E-2</v>
      </c>
      <c r="S62">
        <v>1.6157000000000001E-2</v>
      </c>
      <c r="T62">
        <v>2.4806999999999999E-2</v>
      </c>
      <c r="U62">
        <v>2.5722999999999999E-2</v>
      </c>
      <c r="V62">
        <v>2.6068000000000001E-2</v>
      </c>
      <c r="W62">
        <v>2.5204000000000001E-2</v>
      </c>
      <c r="X62">
        <v>2.351E-2</v>
      </c>
      <c r="Y62">
        <v>2.5777999999999999E-2</v>
      </c>
      <c r="Z62">
        <v>2.3767E-2</v>
      </c>
      <c r="AA62">
        <v>1.9182999999999999E-2</v>
      </c>
      <c r="AB62">
        <v>2.2359E-2</v>
      </c>
      <c r="AC62">
        <f t="shared" si="3"/>
        <v>2.3252089984265152E-2</v>
      </c>
      <c r="AD62">
        <f t="shared" si="4"/>
        <v>0.21157112686088653</v>
      </c>
      <c r="AG62">
        <v>-0.01</v>
      </c>
      <c r="AH62">
        <f t="shared" si="8"/>
        <v>1.4590870797273494</v>
      </c>
      <c r="AI62">
        <f t="shared" si="8"/>
        <v>2.2026539190637107</v>
      </c>
      <c r="AJ62">
        <f t="shared" si="8"/>
        <v>3.2234859922831736</v>
      </c>
      <c r="AK62">
        <f t="shared" si="7"/>
        <v>4.1030961738990932</v>
      </c>
      <c r="AL62">
        <f t="shared" si="7"/>
        <v>5.1167658148303303</v>
      </c>
      <c r="AM62">
        <f t="shared" si="7"/>
        <v>5.675500894454383</v>
      </c>
      <c r="AN62">
        <f t="shared" si="7"/>
        <v>5.3099739486416073</v>
      </c>
      <c r="AO62">
        <f t="shared" si="7"/>
        <v>5.8128473891720356</v>
      </c>
      <c r="AP62">
        <f t="shared" si="7"/>
        <v>6.1590535784122018</v>
      </c>
      <c r="AQ62">
        <f t="shared" si="7"/>
        <v>6.1779999999999999</v>
      </c>
      <c r="AR62">
        <f t="shared" si="7"/>
        <v>6.6574504552758436</v>
      </c>
      <c r="AS62">
        <f t="shared" si="7"/>
        <v>6.5178130100256473</v>
      </c>
    </row>
    <row r="63" spans="1:45" x14ac:dyDescent="0.15">
      <c r="A63">
        <v>-9.4999999999999998E-3</v>
      </c>
      <c r="B63">
        <v>0.269756</v>
      </c>
      <c r="C63">
        <v>0.30579600000000001</v>
      </c>
      <c r="D63">
        <v>0.41623900000000003</v>
      </c>
      <c r="E63">
        <v>0.517953</v>
      </c>
      <c r="F63">
        <v>0.61878200000000005</v>
      </c>
      <c r="G63">
        <v>0.60267000000000004</v>
      </c>
      <c r="H63">
        <v>0.65187200000000001</v>
      </c>
      <c r="I63">
        <v>0.64688800000000002</v>
      </c>
      <c r="J63">
        <v>0.63754</v>
      </c>
      <c r="K63">
        <v>0.67691299999999999</v>
      </c>
      <c r="L63">
        <v>0.65376199999999995</v>
      </c>
      <c r="M63">
        <v>0.63592899999999997</v>
      </c>
      <c r="N63">
        <f t="shared" si="1"/>
        <v>0.55284166666666656</v>
      </c>
      <c r="O63">
        <f t="shared" si="2"/>
        <v>5.0303185482716457E-3</v>
      </c>
      <c r="Q63">
        <v>2.1425E-2</v>
      </c>
      <c r="R63">
        <v>1.4742E-2</v>
      </c>
      <c r="S63">
        <v>1.6704E-2</v>
      </c>
      <c r="T63">
        <v>2.4676E-2</v>
      </c>
      <c r="U63">
        <v>2.5633E-2</v>
      </c>
      <c r="V63">
        <v>2.5224E-2</v>
      </c>
      <c r="W63">
        <v>2.7400999999999998E-2</v>
      </c>
      <c r="X63">
        <v>2.4240999999999999E-2</v>
      </c>
      <c r="Y63">
        <v>2.6081E-2</v>
      </c>
      <c r="Z63">
        <v>2.5048999999999998E-2</v>
      </c>
      <c r="AA63">
        <v>1.9762999999999999E-2</v>
      </c>
      <c r="AB63">
        <v>2.4414999999999999E-2</v>
      </c>
      <c r="AC63">
        <f t="shared" si="3"/>
        <v>2.4290602155790809E-2</v>
      </c>
      <c r="AD63">
        <f t="shared" si="4"/>
        <v>0.22102056519254254</v>
      </c>
      <c r="AG63">
        <v>-9.4999999999999998E-3</v>
      </c>
      <c r="AH63">
        <f t="shared" si="8"/>
        <v>2.0659875928620663</v>
      </c>
      <c r="AI63">
        <f t="shared" si="8"/>
        <v>2.520365944119344</v>
      </c>
      <c r="AJ63">
        <f t="shared" si="8"/>
        <v>3.49135212212716</v>
      </c>
      <c r="AK63">
        <f t="shared" si="7"/>
        <v>4.1545921232052621</v>
      </c>
      <c r="AL63">
        <f t="shared" si="7"/>
        <v>5.1845999162128198</v>
      </c>
      <c r="AM63">
        <f t="shared" si="7"/>
        <v>5.3906082289803221</v>
      </c>
      <c r="AN63">
        <f t="shared" si="7"/>
        <v>6.065053963528098</v>
      </c>
      <c r="AO63">
        <f t="shared" si="7"/>
        <v>6.2206750649100879</v>
      </c>
      <c r="AP63">
        <f t="shared" si="7"/>
        <v>6.2332811888932342</v>
      </c>
      <c r="AQ63">
        <f t="shared" si="7"/>
        <v>6.8375050505050501</v>
      </c>
      <c r="AR63">
        <f t="shared" si="7"/>
        <v>7.0033422603106583</v>
      </c>
      <c r="AS63">
        <f t="shared" si="7"/>
        <v>7.4134879925390536</v>
      </c>
    </row>
    <row r="64" spans="1:45" x14ac:dyDescent="0.15">
      <c r="A64">
        <v>-8.9999999999999993E-3</v>
      </c>
      <c r="B64">
        <v>0.24177499999999999</v>
      </c>
      <c r="C64">
        <v>0.31751400000000002</v>
      </c>
      <c r="D64">
        <v>0.497753</v>
      </c>
      <c r="E64">
        <v>0.61510100000000001</v>
      </c>
      <c r="F64">
        <v>0.65048799999999996</v>
      </c>
      <c r="G64">
        <v>0.69070600000000004</v>
      </c>
      <c r="H64">
        <v>0.67403000000000002</v>
      </c>
      <c r="I64">
        <v>0.68123199999999995</v>
      </c>
      <c r="J64">
        <v>0.65280899999999997</v>
      </c>
      <c r="K64">
        <v>0.691218</v>
      </c>
      <c r="L64">
        <v>0.70875900000000003</v>
      </c>
      <c r="M64">
        <v>0.71431299999999998</v>
      </c>
      <c r="N64">
        <f t="shared" si="1"/>
        <v>0.59464150000000005</v>
      </c>
      <c r="O64">
        <f t="shared" si="2"/>
        <v>5.4106561559616063E-3</v>
      </c>
      <c r="Q64">
        <v>1.8446000000000001E-2</v>
      </c>
      <c r="R64">
        <v>1.5207999999999999E-2</v>
      </c>
      <c r="S64">
        <v>1.8349000000000001E-2</v>
      </c>
      <c r="T64">
        <v>2.7046000000000001E-2</v>
      </c>
      <c r="U64">
        <v>2.6800000000000001E-2</v>
      </c>
      <c r="V64">
        <v>2.7407999999999998E-2</v>
      </c>
      <c r="W64">
        <v>2.7688999999999998E-2</v>
      </c>
      <c r="X64">
        <v>2.5304E-2</v>
      </c>
      <c r="Y64">
        <v>2.6010999999999999E-2</v>
      </c>
      <c r="Z64">
        <v>2.5319999999999999E-2</v>
      </c>
      <c r="AA64">
        <v>2.0656000000000001E-2</v>
      </c>
      <c r="AB64">
        <v>2.5887E-2</v>
      </c>
      <c r="AC64">
        <f t="shared" si="3"/>
        <v>2.5100893363312064E-2</v>
      </c>
      <c r="AD64">
        <f t="shared" si="4"/>
        <v>0.22839341743837294</v>
      </c>
      <c r="AG64">
        <v>-8.9999999999999993E-3</v>
      </c>
      <c r="AH64">
        <f t="shared" si="8"/>
        <v>1.8516887493298615</v>
      </c>
      <c r="AI64">
        <f t="shared" si="8"/>
        <v>2.6169455204813321</v>
      </c>
      <c r="AJ64">
        <f t="shared" si="8"/>
        <v>4.1750796846166747</v>
      </c>
      <c r="AK64">
        <f t="shared" si="7"/>
        <v>4.9338333199647071</v>
      </c>
      <c r="AL64">
        <f t="shared" si="7"/>
        <v>5.450255550900712</v>
      </c>
      <c r="AM64">
        <f t="shared" si="7"/>
        <v>6.1780500894454384</v>
      </c>
      <c r="AN64">
        <f t="shared" si="7"/>
        <v>6.2712132489765535</v>
      </c>
      <c r="AO64">
        <f t="shared" si="7"/>
        <v>6.5509375901528992</v>
      </c>
      <c r="AP64">
        <f t="shared" si="7"/>
        <v>6.3825674618693782</v>
      </c>
      <c r="AQ64">
        <f t="shared" si="7"/>
        <v>6.9819999999999993</v>
      </c>
      <c r="AR64">
        <f t="shared" si="7"/>
        <v>7.5924906266738086</v>
      </c>
      <c r="AS64">
        <f t="shared" si="7"/>
        <v>8.3272674283049657</v>
      </c>
    </row>
    <row r="65" spans="1:45" x14ac:dyDescent="0.15">
      <c r="A65">
        <v>-8.5000000000000006E-3</v>
      </c>
      <c r="B65">
        <v>0.29137600000000002</v>
      </c>
      <c r="C65">
        <v>0.38455699999999998</v>
      </c>
      <c r="D65">
        <v>0.50312800000000002</v>
      </c>
      <c r="E65">
        <v>0.62591300000000005</v>
      </c>
      <c r="F65">
        <v>0.68785099999999999</v>
      </c>
      <c r="G65">
        <v>0.75550600000000001</v>
      </c>
      <c r="H65">
        <v>0.77063999999999999</v>
      </c>
      <c r="I65">
        <v>0.72261299999999995</v>
      </c>
      <c r="J65">
        <v>0.73337399999999997</v>
      </c>
      <c r="K65">
        <v>0.77074299999999996</v>
      </c>
      <c r="L65">
        <v>0.77691600000000005</v>
      </c>
      <c r="M65">
        <v>0.73136299999999999</v>
      </c>
      <c r="N65">
        <f t="shared" si="1"/>
        <v>0.64616499999999988</v>
      </c>
      <c r="O65">
        <f t="shared" si="2"/>
        <v>5.8794696216408213E-3</v>
      </c>
      <c r="Q65">
        <v>2.1691999999999999E-2</v>
      </c>
      <c r="R65">
        <v>1.6722999999999998E-2</v>
      </c>
      <c r="S65">
        <v>1.8286E-2</v>
      </c>
      <c r="T65">
        <v>2.7206000000000001E-2</v>
      </c>
      <c r="U65">
        <v>2.7102999999999999E-2</v>
      </c>
      <c r="V65">
        <v>2.8587000000000001E-2</v>
      </c>
      <c r="W65">
        <v>2.9936999999999998E-2</v>
      </c>
      <c r="X65">
        <v>2.5656999999999999E-2</v>
      </c>
      <c r="Y65">
        <v>2.7348000000000001E-2</v>
      </c>
      <c r="Z65">
        <v>2.6946000000000001E-2</v>
      </c>
      <c r="AA65">
        <v>2.1415E-2</v>
      </c>
      <c r="AB65">
        <v>2.6092000000000001E-2</v>
      </c>
      <c r="AC65">
        <f t="shared" si="3"/>
        <v>2.6188886140359753E-2</v>
      </c>
      <c r="AD65">
        <f t="shared" si="4"/>
        <v>0.23829308056595652</v>
      </c>
      <c r="AG65">
        <v>-8.5000000000000006E-3</v>
      </c>
      <c r="AH65">
        <f t="shared" si="8"/>
        <v>2.2315692731867967</v>
      </c>
      <c r="AI65">
        <f t="shared" si="8"/>
        <v>3.1695128987060084</v>
      </c>
      <c r="AJ65">
        <f t="shared" si="8"/>
        <v>4.2201644019459819</v>
      </c>
      <c r="AK65">
        <f t="shared" si="7"/>
        <v>5.020558273842946</v>
      </c>
      <c r="AL65">
        <f t="shared" si="7"/>
        <v>5.7633095936321741</v>
      </c>
      <c r="AM65">
        <f t="shared" si="7"/>
        <v>6.7576565295169946</v>
      </c>
      <c r="AN65">
        <f t="shared" si="7"/>
        <v>7.1700781540751759</v>
      </c>
      <c r="AO65">
        <f t="shared" si="7"/>
        <v>6.9488700836618902</v>
      </c>
      <c r="AP65">
        <f t="shared" si="7"/>
        <v>7.1702581149784903</v>
      </c>
      <c r="AQ65">
        <f t="shared" si="7"/>
        <v>7.7852828282828277</v>
      </c>
      <c r="AR65">
        <f t="shared" si="7"/>
        <v>8.3226138189608996</v>
      </c>
      <c r="AS65">
        <f t="shared" si="7"/>
        <v>8.5260317090230835</v>
      </c>
    </row>
    <row r="66" spans="1:45" x14ac:dyDescent="0.15">
      <c r="A66">
        <v>-8.0000000000000002E-3</v>
      </c>
      <c r="B66">
        <v>0.32362999999999997</v>
      </c>
      <c r="C66">
        <v>0.39281700000000003</v>
      </c>
      <c r="D66">
        <v>0.55573899999999998</v>
      </c>
      <c r="E66">
        <v>0.69772599999999996</v>
      </c>
      <c r="F66">
        <v>0.73296099999999997</v>
      </c>
      <c r="G66">
        <v>0.79496900000000004</v>
      </c>
      <c r="H66">
        <v>0.78973400000000005</v>
      </c>
      <c r="I66">
        <v>0.79546099999999997</v>
      </c>
      <c r="J66">
        <v>0.81229200000000001</v>
      </c>
      <c r="K66">
        <v>0.79580899999999999</v>
      </c>
      <c r="L66">
        <v>0.82361399999999996</v>
      </c>
      <c r="M66">
        <v>0.75469799999999998</v>
      </c>
      <c r="N66">
        <f t="shared" si="1"/>
        <v>0.68912083333333329</v>
      </c>
      <c r="O66">
        <f t="shared" si="2"/>
        <v>6.2703256988898221E-3</v>
      </c>
      <c r="Q66">
        <v>2.2634999999999999E-2</v>
      </c>
      <c r="R66">
        <v>1.6752E-2</v>
      </c>
      <c r="S66">
        <v>1.9488999999999999E-2</v>
      </c>
      <c r="T66">
        <v>2.8878000000000001E-2</v>
      </c>
      <c r="U66">
        <v>2.7848000000000001E-2</v>
      </c>
      <c r="V66">
        <v>2.9221E-2</v>
      </c>
      <c r="W66">
        <v>3.0071000000000001E-2</v>
      </c>
      <c r="X66">
        <v>2.6811999999999999E-2</v>
      </c>
      <c r="Y66">
        <v>2.9725000000000001E-2</v>
      </c>
      <c r="Z66">
        <v>2.7373000000000001E-2</v>
      </c>
      <c r="AA66">
        <v>2.2124000000000001E-2</v>
      </c>
      <c r="AB66">
        <v>2.6225999999999999E-2</v>
      </c>
      <c r="AC66">
        <f t="shared" si="3"/>
        <v>2.7084699253201311E-2</v>
      </c>
      <c r="AD66">
        <f t="shared" si="4"/>
        <v>0.24644409795273345</v>
      </c>
      <c r="AG66">
        <v>-8.0000000000000002E-3</v>
      </c>
      <c r="AH66">
        <f t="shared" si="8"/>
        <v>2.4785938577008499</v>
      </c>
      <c r="AI66">
        <f t="shared" si="8"/>
        <v>3.237591692079453</v>
      </c>
      <c r="AJ66">
        <f t="shared" si="8"/>
        <v>4.6614578090924335</v>
      </c>
      <c r="AK66">
        <f t="shared" si="7"/>
        <v>5.5965829790647303</v>
      </c>
      <c r="AL66">
        <f t="shared" si="7"/>
        <v>6.1412735651445329</v>
      </c>
      <c r="AM66">
        <f t="shared" si="7"/>
        <v>7.1106350626118076</v>
      </c>
      <c r="AN66">
        <f t="shared" si="7"/>
        <v>7.3477298101972464</v>
      </c>
      <c r="AO66">
        <f t="shared" si="7"/>
        <v>7.6493989806712186</v>
      </c>
      <c r="AP66">
        <f t="shared" si="7"/>
        <v>7.9418459131795078</v>
      </c>
      <c r="AQ66">
        <f t="shared" si="7"/>
        <v>8.0384747474747478</v>
      </c>
      <c r="AR66">
        <f t="shared" si="7"/>
        <v>8.8228602035350825</v>
      </c>
      <c r="AS66">
        <f t="shared" si="7"/>
        <v>8.7980648169736533</v>
      </c>
    </row>
    <row r="67" spans="1:45" x14ac:dyDescent="0.15">
      <c r="A67">
        <v>-7.4999999999999997E-3</v>
      </c>
      <c r="B67">
        <v>0.33519599999999999</v>
      </c>
      <c r="C67">
        <v>0.483018</v>
      </c>
      <c r="D67">
        <v>0.58401999999999998</v>
      </c>
      <c r="E67">
        <v>0.78384200000000004</v>
      </c>
      <c r="F67">
        <v>0.849916</v>
      </c>
      <c r="G67">
        <v>0.88481500000000002</v>
      </c>
      <c r="H67">
        <v>0.78268899999999997</v>
      </c>
      <c r="I67">
        <v>0.85606800000000005</v>
      </c>
      <c r="J67">
        <v>0.81221399999999999</v>
      </c>
      <c r="K67">
        <v>0.82758500000000002</v>
      </c>
      <c r="L67">
        <v>0.86752300000000004</v>
      </c>
      <c r="M67">
        <v>0.80753299999999995</v>
      </c>
      <c r="N67">
        <f t="shared" ref="N67:N130" si="9">AVERAGE(B67:M67)</f>
        <v>0.7395349166666666</v>
      </c>
      <c r="O67">
        <f t="shared" ref="O67:O130" si="10">N67/109.90192</f>
        <v>6.7290445577899514E-3</v>
      </c>
      <c r="Q67">
        <v>2.1087999999999999E-2</v>
      </c>
      <c r="R67">
        <v>1.8530000000000001E-2</v>
      </c>
      <c r="S67">
        <v>1.9372E-2</v>
      </c>
      <c r="T67">
        <v>3.0091E-2</v>
      </c>
      <c r="U67">
        <v>3.0034999999999999E-2</v>
      </c>
      <c r="V67">
        <v>3.0671E-2</v>
      </c>
      <c r="W67">
        <v>2.9564E-2</v>
      </c>
      <c r="X67">
        <v>2.8081999999999999E-2</v>
      </c>
      <c r="Y67">
        <v>2.9234E-2</v>
      </c>
      <c r="Z67">
        <v>2.7414000000000001E-2</v>
      </c>
      <c r="AA67">
        <v>2.2630000000000001E-2</v>
      </c>
      <c r="AB67">
        <v>2.6922000000000001E-2</v>
      </c>
      <c r="AC67">
        <f t="shared" ref="AC67:AC130" si="11">SQRT((Q67^2+R67^2+S67^2+T67^2+U67^2+V67^2+W67^2+X67^2+Y67^2+Z67^2+AA67^2+AB67^2)/(12-1))</f>
        <v>2.7662433881940458E-2</v>
      </c>
      <c r="AD67">
        <f t="shared" ref="AD67:AD130" si="12">AC67/0.109902</f>
        <v>0.25170091428673236</v>
      </c>
      <c r="AG67">
        <v>-7.4999999999999997E-3</v>
      </c>
      <c r="AH67">
        <f t="shared" si="8"/>
        <v>2.5671746955655972</v>
      </c>
      <c r="AI67">
        <f t="shared" si="8"/>
        <v>3.9810269512898708</v>
      </c>
      <c r="AJ67">
        <f t="shared" si="8"/>
        <v>4.8986747190068778</v>
      </c>
      <c r="AK67">
        <f t="shared" si="7"/>
        <v>6.2873345632469722</v>
      </c>
      <c r="AL67">
        <f t="shared" si="7"/>
        <v>7.1212065354000842</v>
      </c>
      <c r="AM67">
        <f t="shared" si="7"/>
        <v>7.9142665474060827</v>
      </c>
      <c r="AN67">
        <f t="shared" si="7"/>
        <v>7.2821827316710079</v>
      </c>
      <c r="AO67">
        <f t="shared" si="7"/>
        <v>8.2322146360226949</v>
      </c>
      <c r="AP67">
        <f t="shared" si="7"/>
        <v>7.9410833007430588</v>
      </c>
      <c r="AQ67">
        <f t="shared" si="7"/>
        <v>8.3594444444444438</v>
      </c>
      <c r="AR67">
        <f t="shared" si="7"/>
        <v>9.2932297803963575</v>
      </c>
      <c r="AS67">
        <f t="shared" si="7"/>
        <v>9.4140009326183254</v>
      </c>
    </row>
    <row r="68" spans="1:45" x14ac:dyDescent="0.15">
      <c r="A68">
        <v>-7.0000000000000001E-3</v>
      </c>
      <c r="B68">
        <v>0.39275100000000002</v>
      </c>
      <c r="C68">
        <v>0.52555200000000002</v>
      </c>
      <c r="D68">
        <v>0.68949700000000003</v>
      </c>
      <c r="E68">
        <v>0.88821099999999997</v>
      </c>
      <c r="F68">
        <v>0.97036999999999995</v>
      </c>
      <c r="G68">
        <v>0.95183600000000002</v>
      </c>
      <c r="H68">
        <v>0.90738200000000002</v>
      </c>
      <c r="I68">
        <v>0.92021699999999995</v>
      </c>
      <c r="J68">
        <v>0.902057</v>
      </c>
      <c r="K68">
        <v>0.94973399999999997</v>
      </c>
      <c r="L68">
        <v>0.90693599999999996</v>
      </c>
      <c r="M68">
        <v>0.87242399999999998</v>
      </c>
      <c r="N68">
        <f t="shared" si="9"/>
        <v>0.82308058333333334</v>
      </c>
      <c r="O68">
        <f t="shared" si="10"/>
        <v>7.4892284259759365E-3</v>
      </c>
      <c r="Q68">
        <v>2.4070000000000001E-2</v>
      </c>
      <c r="R68">
        <v>1.9075999999999999E-2</v>
      </c>
      <c r="S68">
        <v>2.1225999999999998E-2</v>
      </c>
      <c r="T68">
        <v>3.2348000000000002E-2</v>
      </c>
      <c r="U68">
        <v>3.2336999999999998E-2</v>
      </c>
      <c r="V68">
        <v>3.1498999999999999E-2</v>
      </c>
      <c r="W68">
        <v>3.1558000000000003E-2</v>
      </c>
      <c r="X68">
        <v>2.8627E-2</v>
      </c>
      <c r="Y68">
        <v>2.9735000000000001E-2</v>
      </c>
      <c r="Z68">
        <v>2.9537999999999998E-2</v>
      </c>
      <c r="AA68">
        <v>2.2838000000000001E-2</v>
      </c>
      <c r="AB68">
        <v>2.8077999999999999E-2</v>
      </c>
      <c r="AC68">
        <f t="shared" si="11"/>
        <v>2.9170483082608133E-2</v>
      </c>
      <c r="AD68">
        <f t="shared" si="12"/>
        <v>0.26542267731804819</v>
      </c>
      <c r="AG68">
        <v>-7.0000000000000001E-3</v>
      </c>
      <c r="AH68">
        <f t="shared" si="8"/>
        <v>3.0079727349314549</v>
      </c>
      <c r="AI68">
        <f t="shared" si="8"/>
        <v>4.3315915272397598</v>
      </c>
      <c r="AJ68">
        <f t="shared" si="8"/>
        <v>5.7834004361684279</v>
      </c>
      <c r="AK68">
        <f t="shared" si="7"/>
        <v>7.1244966712119995</v>
      </c>
      <c r="AL68">
        <f t="shared" si="7"/>
        <v>8.1304566401340601</v>
      </c>
      <c r="AM68">
        <f t="shared" si="7"/>
        <v>8.5137388193202153</v>
      </c>
      <c r="AN68">
        <f t="shared" si="7"/>
        <v>8.44233345738742</v>
      </c>
      <c r="AO68">
        <f t="shared" si="7"/>
        <v>8.849091258774882</v>
      </c>
      <c r="AP68">
        <f t="shared" si="7"/>
        <v>8.8194857254595238</v>
      </c>
      <c r="AQ68">
        <f t="shared" si="7"/>
        <v>9.5932727272727263</v>
      </c>
      <c r="AR68">
        <f t="shared" si="7"/>
        <v>9.7154365291912157</v>
      </c>
      <c r="AS68">
        <f t="shared" si="7"/>
        <v>10.170482629983679</v>
      </c>
    </row>
    <row r="69" spans="1:45" x14ac:dyDescent="0.15">
      <c r="A69">
        <v>-6.4999999999999997E-3</v>
      </c>
      <c r="B69">
        <v>0.48583300000000001</v>
      </c>
      <c r="C69">
        <v>0.577098</v>
      </c>
      <c r="D69">
        <v>0.73270800000000003</v>
      </c>
      <c r="E69">
        <v>0.91321099999999999</v>
      </c>
      <c r="F69">
        <v>1.083985</v>
      </c>
      <c r="G69">
        <v>0.95452300000000001</v>
      </c>
      <c r="H69">
        <v>1.044665</v>
      </c>
      <c r="I69">
        <v>0.94317799999999996</v>
      </c>
      <c r="J69">
        <v>0.98214000000000001</v>
      </c>
      <c r="K69">
        <v>1.0169330000000001</v>
      </c>
      <c r="L69">
        <v>1.0086949999999999</v>
      </c>
      <c r="M69">
        <v>0.98143100000000005</v>
      </c>
      <c r="N69">
        <f t="shared" si="9"/>
        <v>0.89370000000000005</v>
      </c>
      <c r="O69">
        <f t="shared" si="10"/>
        <v>8.1317960596138817E-3</v>
      </c>
      <c r="Q69">
        <v>2.7431000000000001E-2</v>
      </c>
      <c r="R69">
        <v>2.0247999999999999E-2</v>
      </c>
      <c r="S69">
        <v>2.2013999999999999E-2</v>
      </c>
      <c r="T69">
        <v>3.2601999999999999E-2</v>
      </c>
      <c r="U69">
        <v>3.3893E-2</v>
      </c>
      <c r="V69">
        <v>3.1501000000000001E-2</v>
      </c>
      <c r="W69">
        <v>3.4112000000000003E-2</v>
      </c>
      <c r="X69">
        <v>2.9472999999999999E-2</v>
      </c>
      <c r="Y69">
        <v>3.1595999999999999E-2</v>
      </c>
      <c r="Z69">
        <v>3.0832999999999999E-2</v>
      </c>
      <c r="AA69">
        <v>2.4213999999999999E-2</v>
      </c>
      <c r="AB69">
        <v>2.9144E-2</v>
      </c>
      <c r="AC69">
        <f t="shared" si="11"/>
        <v>3.0552420265682865E-2</v>
      </c>
      <c r="AD69">
        <f t="shared" si="12"/>
        <v>0.27799694514824902</v>
      </c>
      <c r="AG69">
        <v>-6.4999999999999997E-3</v>
      </c>
      <c r="AH69">
        <f t="shared" si="8"/>
        <v>3.720862372673662</v>
      </c>
      <c r="AI69">
        <f t="shared" si="8"/>
        <v>4.7564328690348638</v>
      </c>
      <c r="AJ69">
        <f t="shared" si="8"/>
        <v>6.1458480120785106</v>
      </c>
      <c r="AK69">
        <f t="shared" si="7"/>
        <v>7.3250260688216891</v>
      </c>
      <c r="AL69">
        <f t="shared" si="7"/>
        <v>9.0824046920821111</v>
      </c>
      <c r="AM69">
        <f t="shared" si="7"/>
        <v>8.5377728085867624</v>
      </c>
      <c r="AN69">
        <f t="shared" si="7"/>
        <v>9.719622255303312</v>
      </c>
      <c r="AO69">
        <f t="shared" si="7"/>
        <v>9.0698913357053552</v>
      </c>
      <c r="AP69">
        <f t="shared" si="7"/>
        <v>9.6024638247946825</v>
      </c>
      <c r="AQ69">
        <f t="shared" si="7"/>
        <v>10.272050505050505</v>
      </c>
      <c r="AR69">
        <f t="shared" si="7"/>
        <v>10.805516871987145</v>
      </c>
      <c r="AS69">
        <f t="shared" si="7"/>
        <v>11.441256703194219</v>
      </c>
    </row>
    <row r="70" spans="1:45" x14ac:dyDescent="0.15">
      <c r="A70">
        <v>-6.0000000000000001E-3</v>
      </c>
      <c r="B70">
        <v>0.50727800000000001</v>
      </c>
      <c r="C70">
        <v>0.65711799999999998</v>
      </c>
      <c r="D70">
        <v>0.89947500000000002</v>
      </c>
      <c r="E70">
        <v>1.012912</v>
      </c>
      <c r="F70">
        <v>1.0860890000000001</v>
      </c>
      <c r="G70">
        <v>1.176863</v>
      </c>
      <c r="H70">
        <v>1.151823</v>
      </c>
      <c r="I70">
        <v>1.1087309999999999</v>
      </c>
      <c r="J70">
        <v>1.0883400000000001</v>
      </c>
      <c r="K70">
        <v>1.1871689999999999</v>
      </c>
      <c r="L70">
        <v>1.100325</v>
      </c>
      <c r="M70">
        <v>1.0610109999999999</v>
      </c>
      <c r="N70">
        <f t="shared" si="9"/>
        <v>1.0030945</v>
      </c>
      <c r="O70">
        <f t="shared" si="10"/>
        <v>9.1271790338148771E-3</v>
      </c>
      <c r="Q70">
        <v>2.6268E-2</v>
      </c>
      <c r="R70">
        <v>2.1699E-2</v>
      </c>
      <c r="S70">
        <v>2.4294E-2</v>
      </c>
      <c r="T70">
        <v>3.4256000000000002E-2</v>
      </c>
      <c r="U70">
        <v>3.3654999999999997E-2</v>
      </c>
      <c r="V70">
        <v>3.5001999999999998E-2</v>
      </c>
      <c r="W70">
        <v>3.5909000000000003E-2</v>
      </c>
      <c r="X70">
        <v>3.1687E-2</v>
      </c>
      <c r="Y70">
        <v>3.3425999999999997E-2</v>
      </c>
      <c r="Z70">
        <v>3.3374000000000001E-2</v>
      </c>
      <c r="AA70">
        <v>2.5187999999999999E-2</v>
      </c>
      <c r="AB70">
        <v>3.0806E-2</v>
      </c>
      <c r="AC70">
        <f t="shared" si="11"/>
        <v>3.2179064351616167E-2</v>
      </c>
      <c r="AD70">
        <f t="shared" si="12"/>
        <v>0.2927978048772194</v>
      </c>
      <c r="AG70">
        <v>-6.0000000000000001E-3</v>
      </c>
      <c r="AH70">
        <f t="shared" si="8"/>
        <v>3.8851037757524702</v>
      </c>
      <c r="AI70">
        <f t="shared" si="8"/>
        <v>5.4159564823209427</v>
      </c>
      <c r="AJ70">
        <f t="shared" si="8"/>
        <v>7.5446653246099649</v>
      </c>
      <c r="AK70">
        <f t="shared" si="7"/>
        <v>8.1247453276650354</v>
      </c>
      <c r="AL70">
        <f t="shared" si="7"/>
        <v>9.1000335148722247</v>
      </c>
      <c r="AM70">
        <f t="shared" si="7"/>
        <v>10.526502683363148</v>
      </c>
      <c r="AN70">
        <f t="shared" si="7"/>
        <v>10.716626349088202</v>
      </c>
      <c r="AO70">
        <f t="shared" si="7"/>
        <v>10.661900182709875</v>
      </c>
      <c r="AP70">
        <f t="shared" si="7"/>
        <v>10.640789988267501</v>
      </c>
      <c r="AQ70">
        <f t="shared" si="7"/>
        <v>11.99160606060606</v>
      </c>
      <c r="AR70">
        <f t="shared" si="7"/>
        <v>11.787091590787359</v>
      </c>
      <c r="AS70">
        <f t="shared" si="7"/>
        <v>12.368978782933084</v>
      </c>
    </row>
    <row r="71" spans="1:45" x14ac:dyDescent="0.15">
      <c r="A71">
        <v>-5.4999999999999997E-3</v>
      </c>
      <c r="B71">
        <v>0.70332399999999995</v>
      </c>
      <c r="C71">
        <v>0.779636</v>
      </c>
      <c r="D71">
        <v>1.0275650000000001</v>
      </c>
      <c r="E71">
        <v>1.2047429999999999</v>
      </c>
      <c r="F71">
        <v>1.288367</v>
      </c>
      <c r="G71">
        <v>1.335051</v>
      </c>
      <c r="H71">
        <v>1.2782500000000001</v>
      </c>
      <c r="I71">
        <v>1.2051750000000001</v>
      </c>
      <c r="J71">
        <v>1.2180660000000001</v>
      </c>
      <c r="K71">
        <v>1.24586</v>
      </c>
      <c r="L71">
        <v>1.238658</v>
      </c>
      <c r="M71">
        <v>1.141467</v>
      </c>
      <c r="N71">
        <f t="shared" si="9"/>
        <v>1.1388468333333335</v>
      </c>
      <c r="O71">
        <f t="shared" si="10"/>
        <v>1.0362392516284824E-2</v>
      </c>
      <c r="Q71">
        <v>3.2972000000000001E-2</v>
      </c>
      <c r="R71">
        <v>2.3318999999999999E-2</v>
      </c>
      <c r="S71">
        <v>2.5610999999999998E-2</v>
      </c>
      <c r="T71">
        <v>3.7287000000000001E-2</v>
      </c>
      <c r="U71">
        <v>3.6811000000000003E-2</v>
      </c>
      <c r="V71">
        <v>3.7149000000000001E-2</v>
      </c>
      <c r="W71">
        <v>3.7301000000000001E-2</v>
      </c>
      <c r="X71">
        <v>3.2828000000000003E-2</v>
      </c>
      <c r="Y71">
        <v>3.5288E-2</v>
      </c>
      <c r="Z71">
        <v>3.4023999999999999E-2</v>
      </c>
      <c r="AA71">
        <v>2.6558999999999999E-2</v>
      </c>
      <c r="AB71">
        <v>3.1199999999999999E-2</v>
      </c>
      <c r="AC71">
        <f t="shared" si="11"/>
        <v>3.4328636790718778E-2</v>
      </c>
      <c r="AD71">
        <f t="shared" si="12"/>
        <v>0.31235679779002001</v>
      </c>
      <c r="AG71">
        <v>-5.4999999999999997E-3</v>
      </c>
      <c r="AH71">
        <f t="shared" si="8"/>
        <v>5.3865665926323043</v>
      </c>
      <c r="AI71">
        <f t="shared" si="8"/>
        <v>6.4257479601087946</v>
      </c>
      <c r="AJ71">
        <f t="shared" si="8"/>
        <v>8.6190655930213058</v>
      </c>
      <c r="AK71">
        <f t="shared" si="7"/>
        <v>9.6634555225796088</v>
      </c>
      <c r="AL71">
        <f t="shared" si="7"/>
        <v>10.794863845831589</v>
      </c>
      <c r="AM71">
        <f t="shared" si="7"/>
        <v>11.941422182468694</v>
      </c>
      <c r="AN71">
        <f t="shared" si="7"/>
        <v>11.892910308894679</v>
      </c>
      <c r="AO71">
        <f t="shared" si="7"/>
        <v>11.5893355130301</v>
      </c>
      <c r="AP71">
        <f t="shared" si="7"/>
        <v>11.909131795072351</v>
      </c>
      <c r="AQ71">
        <f t="shared" si="7"/>
        <v>12.584444444444443</v>
      </c>
      <c r="AR71">
        <f t="shared" si="7"/>
        <v>13.26896625602571</v>
      </c>
      <c r="AS71">
        <f t="shared" si="7"/>
        <v>13.306913033341106</v>
      </c>
    </row>
    <row r="72" spans="1:45" x14ac:dyDescent="0.15">
      <c r="A72">
        <v>-5.0000000000000001E-3</v>
      </c>
      <c r="B72">
        <v>0.77093999999999996</v>
      </c>
      <c r="C72">
        <v>0.98014100000000004</v>
      </c>
      <c r="D72">
        <v>1.205438</v>
      </c>
      <c r="E72">
        <v>1.490907</v>
      </c>
      <c r="F72">
        <v>1.437316</v>
      </c>
      <c r="G72">
        <v>1.4391149999999999</v>
      </c>
      <c r="H72">
        <v>1.425114</v>
      </c>
      <c r="I72">
        <v>1.361694</v>
      </c>
      <c r="J72">
        <v>1.3945989999999999</v>
      </c>
      <c r="K72">
        <v>1.451589</v>
      </c>
      <c r="L72">
        <v>1.481908</v>
      </c>
      <c r="M72">
        <v>1.413519</v>
      </c>
      <c r="N72">
        <f t="shared" si="9"/>
        <v>1.3210233333333334</v>
      </c>
      <c r="O72">
        <f t="shared" si="10"/>
        <v>1.2020020517688256E-2</v>
      </c>
      <c r="Q72">
        <v>3.3188000000000002E-2</v>
      </c>
      <c r="R72">
        <v>2.6054000000000001E-2</v>
      </c>
      <c r="S72">
        <v>2.7851000000000001E-2</v>
      </c>
      <c r="T72">
        <v>4.1348999999999997E-2</v>
      </c>
      <c r="U72">
        <v>3.8309000000000003E-2</v>
      </c>
      <c r="V72">
        <v>3.8212000000000003E-2</v>
      </c>
      <c r="W72">
        <v>3.9488000000000002E-2</v>
      </c>
      <c r="X72">
        <v>3.4558999999999999E-2</v>
      </c>
      <c r="Y72">
        <v>3.7628000000000002E-2</v>
      </c>
      <c r="Z72">
        <v>3.6283000000000003E-2</v>
      </c>
      <c r="AA72">
        <v>2.9017000000000001E-2</v>
      </c>
      <c r="AB72">
        <v>3.4985000000000002E-2</v>
      </c>
      <c r="AC72">
        <f t="shared" si="11"/>
        <v>3.6612583901018118E-2</v>
      </c>
      <c r="AD72">
        <f t="shared" si="12"/>
        <v>0.33313846791703627</v>
      </c>
      <c r="AG72">
        <v>-5.0000000000000001E-3</v>
      </c>
      <c r="AH72">
        <f t="shared" si="8"/>
        <v>5.9044190855479819</v>
      </c>
      <c r="AI72">
        <f t="shared" si="8"/>
        <v>8.0783070963488015</v>
      </c>
      <c r="AJ72">
        <f t="shared" si="8"/>
        <v>10.111038416373091</v>
      </c>
      <c r="AK72">
        <f t="shared" si="7"/>
        <v>11.958827304082778</v>
      </c>
      <c r="AL72">
        <f t="shared" si="7"/>
        <v>12.0428655215752</v>
      </c>
      <c r="AM72">
        <f t="shared" si="7"/>
        <v>12.872227191413238</v>
      </c>
      <c r="AN72">
        <f t="shared" si="7"/>
        <v>13.259341272794938</v>
      </c>
      <c r="AO72">
        <f t="shared" si="7"/>
        <v>13.094470622175209</v>
      </c>
      <c r="AP72">
        <f t="shared" si="7"/>
        <v>13.635109503324207</v>
      </c>
      <c r="AQ72">
        <f t="shared" si="7"/>
        <v>14.662515151515152</v>
      </c>
      <c r="AR72">
        <f t="shared" si="7"/>
        <v>15.874750937332619</v>
      </c>
      <c r="AS72">
        <f t="shared" si="7"/>
        <v>16.478421543483329</v>
      </c>
    </row>
    <row r="73" spans="1:45" x14ac:dyDescent="0.15">
      <c r="A73">
        <v>-4.4999999999999997E-3</v>
      </c>
      <c r="B73">
        <v>1.122646</v>
      </c>
      <c r="C73">
        <v>1.1783809999999999</v>
      </c>
      <c r="D73">
        <v>1.483206</v>
      </c>
      <c r="E73">
        <v>1.739676</v>
      </c>
      <c r="F73">
        <v>1.849823</v>
      </c>
      <c r="G73">
        <v>1.785039</v>
      </c>
      <c r="H73">
        <v>1.7270319999999999</v>
      </c>
      <c r="I73">
        <v>1.633027</v>
      </c>
      <c r="J73">
        <v>1.697894</v>
      </c>
      <c r="K73">
        <v>1.9410540000000001</v>
      </c>
      <c r="L73">
        <v>1.851612</v>
      </c>
      <c r="M73">
        <v>1.7529669999999999</v>
      </c>
      <c r="N73">
        <f t="shared" si="9"/>
        <v>1.6468630833333335</v>
      </c>
      <c r="O73">
        <f t="shared" si="10"/>
        <v>1.4984843607221179E-2</v>
      </c>
      <c r="Q73">
        <v>4.2146999999999997E-2</v>
      </c>
      <c r="R73">
        <v>2.8767999999999998E-2</v>
      </c>
      <c r="S73">
        <v>3.0918999999999999E-2</v>
      </c>
      <c r="T73">
        <v>4.4742999999999998E-2</v>
      </c>
      <c r="U73">
        <v>4.3964999999999997E-2</v>
      </c>
      <c r="V73">
        <v>4.2583000000000003E-2</v>
      </c>
      <c r="W73">
        <v>4.3586E-2</v>
      </c>
      <c r="X73">
        <v>3.8300000000000001E-2</v>
      </c>
      <c r="Y73">
        <v>4.1466999999999997E-2</v>
      </c>
      <c r="Z73">
        <v>4.2362999999999998E-2</v>
      </c>
      <c r="AA73">
        <v>3.2550000000000003E-2</v>
      </c>
      <c r="AB73">
        <v>3.8721999999999999E-2</v>
      </c>
      <c r="AC73">
        <f t="shared" si="11"/>
        <v>4.1283699397087592E-2</v>
      </c>
      <c r="AD73">
        <f t="shared" si="12"/>
        <v>0.3756410201551163</v>
      </c>
      <c r="AG73">
        <v>-4.4999999999999997E-3</v>
      </c>
      <c r="AH73">
        <f t="shared" si="8"/>
        <v>8.5980393658573959</v>
      </c>
      <c r="AI73">
        <f t="shared" si="8"/>
        <v>9.7121981373114643</v>
      </c>
      <c r="AJ73">
        <f t="shared" si="8"/>
        <v>12.440915953699044</v>
      </c>
      <c r="AK73">
        <f t="shared" si="7"/>
        <v>13.954247212641373</v>
      </c>
      <c r="AL73">
        <f t="shared" si="7"/>
        <v>15.499145370758274</v>
      </c>
      <c r="AM73">
        <f t="shared" si="7"/>
        <v>15.966359570661897</v>
      </c>
      <c r="AN73">
        <f t="shared" si="7"/>
        <v>16.068403423892814</v>
      </c>
      <c r="AO73">
        <f t="shared" si="7"/>
        <v>15.703692662756035</v>
      </c>
      <c r="AP73">
        <f t="shared" si="7"/>
        <v>16.600449745795856</v>
      </c>
      <c r="AQ73">
        <f t="shared" si="7"/>
        <v>19.606606060606062</v>
      </c>
      <c r="AR73">
        <f t="shared" si="7"/>
        <v>19.835158007498659</v>
      </c>
      <c r="AS73">
        <f t="shared" si="7"/>
        <v>20.43561436232222</v>
      </c>
    </row>
    <row r="74" spans="1:45" x14ac:dyDescent="0.15">
      <c r="A74">
        <v>-4.0000000000000001E-3</v>
      </c>
      <c r="B74">
        <v>1.5573380000000001</v>
      </c>
      <c r="C74">
        <v>1.5374730000000001</v>
      </c>
      <c r="D74">
        <v>1.918723</v>
      </c>
      <c r="E74">
        <v>2.3038159999999999</v>
      </c>
      <c r="F74">
        <v>2.3144490000000002</v>
      </c>
      <c r="G74">
        <v>2.4506489999999999</v>
      </c>
      <c r="H74">
        <v>2.2397550000000002</v>
      </c>
      <c r="I74">
        <v>2.0979800000000002</v>
      </c>
      <c r="J74">
        <v>2.1497289999999998</v>
      </c>
      <c r="K74">
        <v>2.4398309999999999</v>
      </c>
      <c r="L74">
        <v>2.454736</v>
      </c>
      <c r="M74">
        <v>2.3434680000000001</v>
      </c>
      <c r="N74">
        <f t="shared" si="9"/>
        <v>2.1506622500000003</v>
      </c>
      <c r="O74">
        <f t="shared" si="10"/>
        <v>1.9568923363668261E-2</v>
      </c>
      <c r="Q74">
        <v>4.8667000000000002E-2</v>
      </c>
      <c r="R74">
        <v>3.2758000000000002E-2</v>
      </c>
      <c r="S74">
        <v>3.5052E-2</v>
      </c>
      <c r="T74">
        <v>5.1595000000000002E-2</v>
      </c>
      <c r="U74">
        <v>4.9542000000000003E-2</v>
      </c>
      <c r="V74">
        <v>5.0479999999999997E-2</v>
      </c>
      <c r="W74">
        <v>4.9382000000000002E-2</v>
      </c>
      <c r="X74">
        <v>4.3125999999999998E-2</v>
      </c>
      <c r="Y74">
        <v>4.6156000000000003E-2</v>
      </c>
      <c r="Z74">
        <v>4.7468999999999997E-2</v>
      </c>
      <c r="AA74">
        <v>3.7387999999999998E-2</v>
      </c>
      <c r="AB74">
        <v>4.5055999999999999E-2</v>
      </c>
      <c r="AC74">
        <f t="shared" si="11"/>
        <v>4.7140903029689048E-2</v>
      </c>
      <c r="AD74">
        <f t="shared" si="12"/>
        <v>0.42893580671588366</v>
      </c>
      <c r="AG74">
        <v>-4.0000000000000001E-3</v>
      </c>
      <c r="AH74">
        <f t="shared" si="8"/>
        <v>11.927226774910011</v>
      </c>
      <c r="AI74">
        <f t="shared" si="8"/>
        <v>12.671828896398255</v>
      </c>
      <c r="AJ74">
        <f t="shared" si="8"/>
        <v>16.093969132695854</v>
      </c>
      <c r="AK74">
        <f t="shared" si="7"/>
        <v>18.479313387342582</v>
      </c>
      <c r="AL74">
        <f t="shared" si="7"/>
        <v>19.392115626309177</v>
      </c>
      <c r="AM74">
        <f t="shared" si="7"/>
        <v>21.919937388193201</v>
      </c>
      <c r="AN74">
        <f t="shared" si="7"/>
        <v>20.838807219947899</v>
      </c>
      <c r="AO74">
        <f t="shared" si="7"/>
        <v>20.174824502355996</v>
      </c>
      <c r="AP74">
        <f t="shared" si="7"/>
        <v>21.018077825576846</v>
      </c>
      <c r="AQ74">
        <f t="shared" si="7"/>
        <v>24.644757575757573</v>
      </c>
      <c r="AR74">
        <f t="shared" si="7"/>
        <v>26.296047134440279</v>
      </c>
      <c r="AS74">
        <f t="shared" si="7"/>
        <v>27.319515038470509</v>
      </c>
    </row>
    <row r="75" spans="1:45" x14ac:dyDescent="0.15">
      <c r="A75">
        <v>-3.5000000000000001E-3</v>
      </c>
      <c r="B75">
        <v>2.7902079999999998</v>
      </c>
      <c r="C75">
        <v>2.2002320000000002</v>
      </c>
      <c r="D75">
        <v>2.8725890000000001</v>
      </c>
      <c r="E75">
        <v>3.3819170000000001</v>
      </c>
      <c r="F75">
        <v>3.4744350000000002</v>
      </c>
      <c r="G75">
        <v>3.5049969999999999</v>
      </c>
      <c r="H75">
        <v>3.1876380000000002</v>
      </c>
      <c r="I75">
        <v>2.8863490000000001</v>
      </c>
      <c r="J75">
        <v>3.0016159999999998</v>
      </c>
      <c r="K75">
        <v>3.385678</v>
      </c>
      <c r="L75">
        <v>3.2406929999999998</v>
      </c>
      <c r="M75">
        <v>3.0906229999999999</v>
      </c>
      <c r="N75">
        <f t="shared" si="9"/>
        <v>3.0847479166666663</v>
      </c>
      <c r="O75">
        <f t="shared" si="10"/>
        <v>2.8068189497205017E-2</v>
      </c>
      <c r="Q75">
        <v>6.7549999999999999E-2</v>
      </c>
      <c r="R75">
        <v>3.9223000000000001E-2</v>
      </c>
      <c r="S75">
        <v>4.3121E-2</v>
      </c>
      <c r="T75">
        <v>6.2919000000000003E-2</v>
      </c>
      <c r="U75">
        <v>6.132E-2</v>
      </c>
      <c r="V75">
        <v>6.0666999999999999E-2</v>
      </c>
      <c r="W75">
        <v>5.9594000000000001E-2</v>
      </c>
      <c r="X75">
        <v>5.0633999999999998E-2</v>
      </c>
      <c r="Y75">
        <v>5.5386999999999999E-2</v>
      </c>
      <c r="Z75">
        <v>5.6209000000000002E-2</v>
      </c>
      <c r="AA75">
        <v>4.3321999999999999E-2</v>
      </c>
      <c r="AB75">
        <v>5.2637999999999997E-2</v>
      </c>
      <c r="AC75">
        <f t="shared" si="11"/>
        <v>5.7485387621551275E-2</v>
      </c>
      <c r="AD75">
        <f t="shared" si="12"/>
        <v>0.52306043221735066</v>
      </c>
      <c r="AG75">
        <v>-3.5000000000000001E-3</v>
      </c>
      <c r="AH75">
        <f t="shared" si="8"/>
        <v>21.369441678792985</v>
      </c>
      <c r="AI75">
        <f t="shared" si="8"/>
        <v>18.134278414242154</v>
      </c>
      <c r="AJ75">
        <f t="shared" si="8"/>
        <v>24.094858245260863</v>
      </c>
      <c r="AK75">
        <f t="shared" si="7"/>
        <v>27.126951151038742</v>
      </c>
      <c r="AL75">
        <f t="shared" si="7"/>
        <v>29.111311269375786</v>
      </c>
      <c r="AM75">
        <f t="shared" si="7"/>
        <v>31.350599284436495</v>
      </c>
      <c r="AN75">
        <f t="shared" si="7"/>
        <v>29.657964272422777</v>
      </c>
      <c r="AO75">
        <f t="shared" si="7"/>
        <v>27.756024617751709</v>
      </c>
      <c r="AP75">
        <f t="shared" si="7"/>
        <v>29.347047321079391</v>
      </c>
      <c r="AQ75">
        <f t="shared" si="7"/>
        <v>34.198767676767673</v>
      </c>
      <c r="AR75">
        <f t="shared" si="7"/>
        <v>34.715511515800749</v>
      </c>
      <c r="AS75">
        <f t="shared" si="7"/>
        <v>36.029645605036137</v>
      </c>
    </row>
    <row r="76" spans="1:45" x14ac:dyDescent="0.15">
      <c r="A76">
        <v>-3.0000000000000001E-3</v>
      </c>
      <c r="B76">
        <v>4.8526579999999999</v>
      </c>
      <c r="C76">
        <v>3.5688209999999998</v>
      </c>
      <c r="D76">
        <v>4.3029679999999999</v>
      </c>
      <c r="E76">
        <v>5.217714</v>
      </c>
      <c r="F76">
        <v>5.1015100000000002</v>
      </c>
      <c r="G76">
        <v>5.1827560000000004</v>
      </c>
      <c r="H76">
        <v>4.474558</v>
      </c>
      <c r="I76">
        <v>4.0705879999999999</v>
      </c>
      <c r="J76">
        <v>4.0664480000000003</v>
      </c>
      <c r="K76">
        <v>4.5549949999999999</v>
      </c>
      <c r="L76">
        <v>4.5311959999999996</v>
      </c>
      <c r="M76">
        <v>4.1725820000000002</v>
      </c>
      <c r="N76">
        <f t="shared" si="9"/>
        <v>4.5080661666666666</v>
      </c>
      <c r="O76">
        <f t="shared" si="10"/>
        <v>4.1018993723373226E-2</v>
      </c>
      <c r="Q76">
        <v>8.9998999999999996E-2</v>
      </c>
      <c r="R76">
        <v>5.0029999999999998E-2</v>
      </c>
      <c r="S76">
        <v>5.2756999999999998E-2</v>
      </c>
      <c r="T76">
        <v>7.8564999999999996E-2</v>
      </c>
      <c r="U76">
        <v>7.4551000000000006E-2</v>
      </c>
      <c r="V76">
        <v>7.3849999999999999E-2</v>
      </c>
      <c r="W76">
        <v>7.0835999999999996E-2</v>
      </c>
      <c r="X76">
        <v>6.0985999999999999E-2</v>
      </c>
      <c r="Y76">
        <v>6.3755999999999993E-2</v>
      </c>
      <c r="Z76">
        <v>6.5156000000000006E-2</v>
      </c>
      <c r="AA76">
        <v>5.1326999999999998E-2</v>
      </c>
      <c r="AB76">
        <v>6.0497000000000002E-2</v>
      </c>
      <c r="AC76">
        <f t="shared" si="11"/>
        <v>7.0007639958403506E-2</v>
      </c>
      <c r="AD76">
        <f t="shared" si="12"/>
        <v>0.63700060015653492</v>
      </c>
      <c r="AG76">
        <v>-3.0000000000000001E-3</v>
      </c>
      <c r="AH76">
        <f t="shared" si="8"/>
        <v>37.165183426514517</v>
      </c>
      <c r="AI76">
        <f t="shared" si="8"/>
        <v>29.414167971647572</v>
      </c>
      <c r="AJ76">
        <f t="shared" si="8"/>
        <v>36.092669015265891</v>
      </c>
      <c r="AK76">
        <f t="shared" si="7"/>
        <v>41.852201812785751</v>
      </c>
      <c r="AL76">
        <f t="shared" si="7"/>
        <v>42.744113950565563</v>
      </c>
      <c r="AM76">
        <f t="shared" si="7"/>
        <v>46.357388193202148</v>
      </c>
      <c r="AN76">
        <f t="shared" si="7"/>
        <v>41.631540751767766</v>
      </c>
      <c r="AO76">
        <f t="shared" si="7"/>
        <v>39.144033080103853</v>
      </c>
      <c r="AP76">
        <f t="shared" si="7"/>
        <v>39.757997653500198</v>
      </c>
      <c r="AQ76">
        <f t="shared" si="7"/>
        <v>46.010050505050501</v>
      </c>
      <c r="AR76">
        <f t="shared" si="7"/>
        <v>48.539860739153717</v>
      </c>
      <c r="AS76">
        <f t="shared" si="7"/>
        <v>48.642830496619261</v>
      </c>
    </row>
    <row r="77" spans="1:45" x14ac:dyDescent="0.15">
      <c r="A77">
        <v>-2.5000000000000001E-3</v>
      </c>
      <c r="B77">
        <v>8.4358450000000005</v>
      </c>
      <c r="C77">
        <v>6.0355420000000004</v>
      </c>
      <c r="D77">
        <v>7.0193510000000003</v>
      </c>
      <c r="E77">
        <v>8.3563189999999992</v>
      </c>
      <c r="F77">
        <v>8.0032960000000006</v>
      </c>
      <c r="G77">
        <v>7.5710509999999998</v>
      </c>
      <c r="H77">
        <v>6.9574109999999996</v>
      </c>
      <c r="I77">
        <v>6.0300770000000004</v>
      </c>
      <c r="J77">
        <v>5.8150789999999999</v>
      </c>
      <c r="K77">
        <v>6.3926639999999999</v>
      </c>
      <c r="L77">
        <v>6.0113320000000003</v>
      </c>
      <c r="M77">
        <v>5.506291</v>
      </c>
      <c r="N77">
        <f t="shared" si="9"/>
        <v>6.844521499999999</v>
      </c>
      <c r="O77">
        <f t="shared" si="10"/>
        <v>6.2278452460157188E-2</v>
      </c>
      <c r="Q77">
        <v>0.11735</v>
      </c>
      <c r="R77">
        <v>6.5114000000000005E-2</v>
      </c>
      <c r="S77">
        <v>6.7614999999999995E-2</v>
      </c>
      <c r="T77">
        <v>9.9742999999999998E-2</v>
      </c>
      <c r="U77">
        <v>9.3625E-2</v>
      </c>
      <c r="V77">
        <v>8.9099999999999999E-2</v>
      </c>
      <c r="W77">
        <v>8.8186E-2</v>
      </c>
      <c r="X77">
        <v>7.4996999999999994E-2</v>
      </c>
      <c r="Y77">
        <v>7.5504000000000002E-2</v>
      </c>
      <c r="Z77">
        <v>7.7495999999999995E-2</v>
      </c>
      <c r="AA77">
        <v>5.9193999999999997E-2</v>
      </c>
      <c r="AB77">
        <v>6.9237999999999994E-2</v>
      </c>
      <c r="AC77">
        <f t="shared" si="11"/>
        <v>8.6676721899669962E-2</v>
      </c>
      <c r="AD77">
        <f t="shared" si="12"/>
        <v>0.78867283488626194</v>
      </c>
      <c r="AG77">
        <v>-2.5000000000000001E-3</v>
      </c>
      <c r="AH77">
        <f t="shared" si="8"/>
        <v>64.607834877843317</v>
      </c>
      <c r="AI77">
        <f t="shared" si="8"/>
        <v>49.74484463858898</v>
      </c>
      <c r="AJ77">
        <f t="shared" si="8"/>
        <v>58.877294078174799</v>
      </c>
      <c r="AK77">
        <f t="shared" si="7"/>
        <v>67.027504612176131</v>
      </c>
      <c r="AL77">
        <f t="shared" si="7"/>
        <v>67.057360703812321</v>
      </c>
      <c r="AM77">
        <f t="shared" si="7"/>
        <v>67.719597495527722</v>
      </c>
      <c r="AN77">
        <f t="shared" si="7"/>
        <v>64.732145515444728</v>
      </c>
      <c r="AO77">
        <f t="shared" si="7"/>
        <v>57.987085296663146</v>
      </c>
      <c r="AP77">
        <f t="shared" si="7"/>
        <v>56.854507235041062</v>
      </c>
      <c r="AQ77">
        <f t="shared" si="7"/>
        <v>64.572363636363633</v>
      </c>
      <c r="AR77">
        <f t="shared" si="7"/>
        <v>64.395629351901448</v>
      </c>
      <c r="AS77">
        <f t="shared" si="7"/>
        <v>64.190848682676616</v>
      </c>
    </row>
    <row r="78" spans="1:45" x14ac:dyDescent="0.15">
      <c r="A78">
        <v>-2E-3</v>
      </c>
      <c r="B78">
        <v>13.398512999999999</v>
      </c>
      <c r="C78">
        <v>10.062575000000001</v>
      </c>
      <c r="D78">
        <v>10.63306</v>
      </c>
      <c r="E78">
        <v>12.373939999999999</v>
      </c>
      <c r="F78">
        <v>11.403727999999999</v>
      </c>
      <c r="G78">
        <v>10.528789</v>
      </c>
      <c r="H78">
        <v>9.7506880000000002</v>
      </c>
      <c r="I78">
        <v>8.6168589999999998</v>
      </c>
      <c r="J78">
        <v>8.1461380000000005</v>
      </c>
      <c r="K78">
        <v>8.3597040000000007</v>
      </c>
      <c r="L78">
        <v>7.7895180000000002</v>
      </c>
      <c r="M78">
        <v>7.1941759999999997</v>
      </c>
      <c r="N78">
        <f t="shared" si="9"/>
        <v>9.8548073333333317</v>
      </c>
      <c r="O78">
        <f t="shared" si="10"/>
        <v>8.9669109814763309E-2</v>
      </c>
      <c r="Q78">
        <v>0.14673700000000001</v>
      </c>
      <c r="R78">
        <v>8.4289000000000003E-2</v>
      </c>
      <c r="S78">
        <v>8.3266999999999994E-2</v>
      </c>
      <c r="T78">
        <v>0.121144</v>
      </c>
      <c r="U78">
        <v>0.111772</v>
      </c>
      <c r="V78">
        <v>0.105173</v>
      </c>
      <c r="W78">
        <v>0.104777</v>
      </c>
      <c r="X78">
        <v>8.9480000000000004E-2</v>
      </c>
      <c r="Y78">
        <v>8.8497999999999993E-2</v>
      </c>
      <c r="Z78">
        <v>8.8691000000000006E-2</v>
      </c>
      <c r="AA78">
        <v>6.7293000000000006E-2</v>
      </c>
      <c r="AB78">
        <v>7.8999E-2</v>
      </c>
      <c r="AC78">
        <f t="shared" si="11"/>
        <v>0.10412058310701805</v>
      </c>
      <c r="AD78">
        <f t="shared" si="12"/>
        <v>0.94739479815670369</v>
      </c>
      <c r="AG78">
        <v>-2E-3</v>
      </c>
      <c r="AH78">
        <f t="shared" si="8"/>
        <v>102.61555487477982</v>
      </c>
      <c r="AI78">
        <f t="shared" si="8"/>
        <v>82.935588889804677</v>
      </c>
      <c r="AJ78">
        <f t="shared" si="8"/>
        <v>89.188558966616341</v>
      </c>
      <c r="AK78">
        <f t="shared" si="7"/>
        <v>99.25354937033768</v>
      </c>
      <c r="AL78">
        <f t="shared" si="7"/>
        <v>95.548621700879764</v>
      </c>
      <c r="AM78">
        <f t="shared" si="7"/>
        <v>94.175214669051883</v>
      </c>
      <c r="AN78">
        <f t="shared" si="7"/>
        <v>90.720952735392629</v>
      </c>
      <c r="AO78">
        <f t="shared" si="7"/>
        <v>82.862380998172895</v>
      </c>
      <c r="AP78">
        <f t="shared" si="7"/>
        <v>79.645463433711384</v>
      </c>
      <c r="AQ78">
        <f t="shared" si="7"/>
        <v>84.441454545454548</v>
      </c>
      <c r="AR78">
        <f t="shared" si="7"/>
        <v>83.444220674879489</v>
      </c>
      <c r="AS78">
        <f t="shared" si="7"/>
        <v>83.86775472138028</v>
      </c>
    </row>
    <row r="79" spans="1:45" x14ac:dyDescent="0.15">
      <c r="A79">
        <v>-1.5E-3</v>
      </c>
      <c r="B79">
        <v>19.123587000000001</v>
      </c>
      <c r="C79">
        <v>14.887909000000001</v>
      </c>
      <c r="D79">
        <v>14.883288</v>
      </c>
      <c r="E79">
        <v>16.373266000000001</v>
      </c>
      <c r="F79">
        <v>15.293900000000001</v>
      </c>
      <c r="G79">
        <v>13.812699</v>
      </c>
      <c r="H79">
        <v>12.602929</v>
      </c>
      <c r="I79">
        <v>11.335547</v>
      </c>
      <c r="J79">
        <v>10.637442999999999</v>
      </c>
      <c r="K79">
        <v>10.460454</v>
      </c>
      <c r="L79">
        <v>9.7732399999999995</v>
      </c>
      <c r="M79">
        <v>8.5454860000000004</v>
      </c>
      <c r="N79">
        <f t="shared" si="9"/>
        <v>13.144145666666667</v>
      </c>
      <c r="O79">
        <f t="shared" si="10"/>
        <v>0.11959887203669113</v>
      </c>
      <c r="Q79">
        <v>0.17596899999999999</v>
      </c>
      <c r="R79">
        <v>0.10185900000000001</v>
      </c>
      <c r="S79">
        <v>9.8388000000000003E-2</v>
      </c>
      <c r="T79">
        <v>0.138602</v>
      </c>
      <c r="U79">
        <v>0.12776199999999999</v>
      </c>
      <c r="V79">
        <v>0.119709</v>
      </c>
      <c r="W79">
        <v>0.11812499999999999</v>
      </c>
      <c r="X79">
        <v>0.10220600000000001</v>
      </c>
      <c r="Y79">
        <v>9.9911E-2</v>
      </c>
      <c r="Z79">
        <v>9.8696000000000006E-2</v>
      </c>
      <c r="AA79">
        <v>7.5392000000000001E-2</v>
      </c>
      <c r="AB79">
        <v>8.4570999999999993E-2</v>
      </c>
      <c r="AC79">
        <f t="shared" si="11"/>
        <v>0.11978895427072034</v>
      </c>
      <c r="AD79">
        <f t="shared" si="12"/>
        <v>1.0899615500238424</v>
      </c>
      <c r="AG79">
        <v>-1.5E-3</v>
      </c>
      <c r="AH79">
        <f t="shared" si="8"/>
        <v>146.46233438002605</v>
      </c>
      <c r="AI79">
        <f t="shared" si="8"/>
        <v>122.705917744993</v>
      </c>
      <c r="AJ79">
        <f t="shared" si="8"/>
        <v>124.83885254151987</v>
      </c>
      <c r="AK79">
        <f t="shared" si="7"/>
        <v>131.33284671532846</v>
      </c>
      <c r="AL79">
        <f t="shared" si="7"/>
        <v>128.14327607875995</v>
      </c>
      <c r="AM79">
        <f t="shared" si="7"/>
        <v>123.54829159212881</v>
      </c>
      <c r="AN79">
        <f t="shared" si="7"/>
        <v>117.25836434685522</v>
      </c>
      <c r="AO79">
        <f t="shared" si="7"/>
        <v>109.00612558899894</v>
      </c>
      <c r="AP79">
        <f t="shared" si="7"/>
        <v>104.0031579976535</v>
      </c>
      <c r="AQ79">
        <f t="shared" si="7"/>
        <v>105.66115151515152</v>
      </c>
      <c r="AR79">
        <f t="shared" si="7"/>
        <v>104.69459025174075</v>
      </c>
      <c r="AS79">
        <f t="shared" si="7"/>
        <v>99.620960596875733</v>
      </c>
    </row>
    <row r="80" spans="1:45" x14ac:dyDescent="0.15">
      <c r="A80">
        <v>-1E-3</v>
      </c>
      <c r="B80">
        <v>24.485292000000001</v>
      </c>
      <c r="C80">
        <v>19.978003000000001</v>
      </c>
      <c r="D80">
        <v>19.082277000000001</v>
      </c>
      <c r="E80">
        <v>20.433074999999999</v>
      </c>
      <c r="F80">
        <v>18.401046999999998</v>
      </c>
      <c r="G80">
        <v>16.798127999999998</v>
      </c>
      <c r="H80">
        <v>15.347448999999999</v>
      </c>
      <c r="I80">
        <v>13.907163000000001</v>
      </c>
      <c r="J80">
        <v>13.050739999999999</v>
      </c>
      <c r="K80">
        <v>12.592343</v>
      </c>
      <c r="L80">
        <v>11.651306999999999</v>
      </c>
      <c r="M80">
        <v>10.110269000000001</v>
      </c>
      <c r="N80">
        <f t="shared" si="9"/>
        <v>16.319757749999997</v>
      </c>
      <c r="O80">
        <f t="shared" si="10"/>
        <v>0.14849383659539339</v>
      </c>
      <c r="Q80">
        <v>0.197051</v>
      </c>
      <c r="R80">
        <v>0.11811099999999999</v>
      </c>
      <c r="S80">
        <v>0.11122799999999999</v>
      </c>
      <c r="T80">
        <v>0.154969</v>
      </c>
      <c r="U80">
        <v>0.13972899999999999</v>
      </c>
      <c r="V80">
        <v>0.13219600000000001</v>
      </c>
      <c r="W80">
        <v>0.13020000000000001</v>
      </c>
      <c r="X80">
        <v>0.113472</v>
      </c>
      <c r="Y80">
        <v>0.109268</v>
      </c>
      <c r="Z80">
        <v>0.107949</v>
      </c>
      <c r="AA80">
        <v>8.2602999999999996E-2</v>
      </c>
      <c r="AB80">
        <v>9.1545000000000001E-2</v>
      </c>
      <c r="AC80">
        <f t="shared" si="11"/>
        <v>0.13307226320072726</v>
      </c>
      <c r="AD80">
        <f t="shared" si="12"/>
        <v>1.2108265836902627</v>
      </c>
      <c r="AG80">
        <v>-1E-3</v>
      </c>
      <c r="AH80">
        <f t="shared" si="8"/>
        <v>187.52616987056754</v>
      </c>
      <c r="AI80">
        <f t="shared" si="8"/>
        <v>164.65839446138631</v>
      </c>
      <c r="AJ80">
        <f t="shared" si="8"/>
        <v>160.05936084549572</v>
      </c>
      <c r="AK80">
        <f t="shared" si="7"/>
        <v>163.8972888425443</v>
      </c>
      <c r="AL80">
        <f t="shared" si="7"/>
        <v>154.17718475073312</v>
      </c>
      <c r="AM80">
        <f t="shared" si="7"/>
        <v>150.25159212880143</v>
      </c>
      <c r="AN80">
        <f t="shared" si="7"/>
        <v>142.79353368068476</v>
      </c>
      <c r="AO80">
        <f t="shared" si="7"/>
        <v>133.73558034426387</v>
      </c>
      <c r="AP80">
        <f t="shared" si="7"/>
        <v>127.5981619084865</v>
      </c>
      <c r="AQ80">
        <f t="shared" si="7"/>
        <v>127.19538383838383</v>
      </c>
      <c r="AR80">
        <f t="shared" si="7"/>
        <v>124.81314408141402</v>
      </c>
      <c r="AS80">
        <f t="shared" si="7"/>
        <v>117.86277687106553</v>
      </c>
    </row>
    <row r="81" spans="1:45" x14ac:dyDescent="0.15">
      <c r="A81">
        <v>-5.0000000000000001E-4</v>
      </c>
      <c r="B81">
        <v>28.402189</v>
      </c>
      <c r="C81">
        <v>24.074928</v>
      </c>
      <c r="D81">
        <v>22.190283000000001</v>
      </c>
      <c r="E81">
        <v>23.001830999999999</v>
      </c>
      <c r="F81">
        <v>20.91555</v>
      </c>
      <c r="G81">
        <v>18.525406</v>
      </c>
      <c r="H81">
        <v>17.133986</v>
      </c>
      <c r="I81">
        <v>15.814384</v>
      </c>
      <c r="J81">
        <v>14.576352</v>
      </c>
      <c r="K81">
        <v>13.813012000000001</v>
      </c>
      <c r="L81">
        <v>12.701533</v>
      </c>
      <c r="M81">
        <v>11.076495</v>
      </c>
      <c r="N81">
        <f t="shared" si="9"/>
        <v>18.518829083333333</v>
      </c>
      <c r="O81">
        <f t="shared" si="10"/>
        <v>0.16850323527863145</v>
      </c>
      <c r="Q81">
        <v>0.21306900000000001</v>
      </c>
      <c r="R81">
        <v>0.129498</v>
      </c>
      <c r="S81">
        <v>0.119823</v>
      </c>
      <c r="T81">
        <v>0.16375500000000001</v>
      </c>
      <c r="U81">
        <v>0.14832100000000001</v>
      </c>
      <c r="V81">
        <v>0.13848099999999999</v>
      </c>
      <c r="W81">
        <v>0.137457</v>
      </c>
      <c r="X81">
        <v>0.120588</v>
      </c>
      <c r="Y81">
        <v>0.114981</v>
      </c>
      <c r="Z81">
        <v>0.113096</v>
      </c>
      <c r="AA81">
        <v>8.6261000000000004E-2</v>
      </c>
      <c r="AB81">
        <v>9.6008999999999997E-2</v>
      </c>
      <c r="AC81">
        <f t="shared" si="11"/>
        <v>0.14162158441456199</v>
      </c>
      <c r="AD81">
        <f t="shared" si="12"/>
        <v>1.2886169898142161</v>
      </c>
      <c r="AG81">
        <v>-5.0000000000000001E-4</v>
      </c>
      <c r="AH81">
        <f t="shared" si="8"/>
        <v>217.52461514896225</v>
      </c>
      <c r="AI81">
        <f t="shared" si="8"/>
        <v>198.42518750515126</v>
      </c>
      <c r="AJ81">
        <f t="shared" si="8"/>
        <v>186.12886260694515</v>
      </c>
      <c r="AK81">
        <f t="shared" si="7"/>
        <v>184.50173257399533</v>
      </c>
      <c r="AL81">
        <f t="shared" si="7"/>
        <v>175.24549643904481</v>
      </c>
      <c r="AM81">
        <f t="shared" si="7"/>
        <v>165.70130590339895</v>
      </c>
      <c r="AN81">
        <f t="shared" si="7"/>
        <v>159.41557499069594</v>
      </c>
      <c r="AO81">
        <f t="shared" si="7"/>
        <v>152.07600730839505</v>
      </c>
      <c r="AP81">
        <f t="shared" si="7"/>
        <v>142.51419632381698</v>
      </c>
      <c r="AQ81">
        <f t="shared" si="7"/>
        <v>139.52537373737374</v>
      </c>
      <c r="AR81">
        <f t="shared" si="7"/>
        <v>136.06355650776646</v>
      </c>
      <c r="AS81">
        <f t="shared" si="7"/>
        <v>129.12677780368384</v>
      </c>
    </row>
    <row r="82" spans="1:45" x14ac:dyDescent="0.15">
      <c r="A82">
        <v>0</v>
      </c>
      <c r="B82">
        <v>30.08399</v>
      </c>
      <c r="C82">
        <v>26.546119999999998</v>
      </c>
      <c r="D82">
        <v>24.014154000000001</v>
      </c>
      <c r="E82">
        <v>24.162673999999999</v>
      </c>
      <c r="F82">
        <v>21.279516000000001</v>
      </c>
      <c r="G82">
        <v>19.160077999999999</v>
      </c>
      <c r="H82">
        <v>17.739511</v>
      </c>
      <c r="I82">
        <v>16.811478000000001</v>
      </c>
      <c r="J82">
        <v>15.724911000000001</v>
      </c>
      <c r="K82">
        <v>14.533353</v>
      </c>
      <c r="L82">
        <v>13.043620000000001</v>
      </c>
      <c r="M82">
        <v>11.602429000000001</v>
      </c>
      <c r="N82">
        <f t="shared" si="9"/>
        <v>19.558486166666665</v>
      </c>
      <c r="O82">
        <f t="shared" si="10"/>
        <v>0.17796309806659122</v>
      </c>
      <c r="Q82">
        <v>0.216839</v>
      </c>
      <c r="R82">
        <v>0.135936</v>
      </c>
      <c r="S82">
        <v>0.12439799999999999</v>
      </c>
      <c r="T82">
        <v>0.16744899999999999</v>
      </c>
      <c r="U82">
        <v>0.14943500000000001</v>
      </c>
      <c r="V82">
        <v>0.14105999999999999</v>
      </c>
      <c r="W82">
        <v>0.13967399999999999</v>
      </c>
      <c r="X82">
        <v>0.12474</v>
      </c>
      <c r="Y82">
        <v>0.118785</v>
      </c>
      <c r="Z82">
        <v>0.116165</v>
      </c>
      <c r="AA82">
        <v>8.7525000000000006E-2</v>
      </c>
      <c r="AB82">
        <v>9.8598000000000005E-2</v>
      </c>
      <c r="AC82">
        <f t="shared" si="11"/>
        <v>0.14500651690746993</v>
      </c>
      <c r="AD82">
        <f t="shared" si="12"/>
        <v>1.3194165429880251</v>
      </c>
      <c r="AG82">
        <v>0</v>
      </c>
      <c r="AH82">
        <f t="shared" si="8"/>
        <v>230.40507007735314</v>
      </c>
      <c r="AI82">
        <f t="shared" si="8"/>
        <v>218.79271408555181</v>
      </c>
      <c r="AJ82">
        <f t="shared" si="8"/>
        <v>201.42722697533972</v>
      </c>
      <c r="AK82">
        <f t="shared" si="7"/>
        <v>193.81305847437233</v>
      </c>
      <c r="AL82">
        <f t="shared" si="7"/>
        <v>178.29506493506494</v>
      </c>
      <c r="AM82">
        <f t="shared" si="7"/>
        <v>171.37815742397137</v>
      </c>
      <c r="AN82">
        <f t="shared" si="7"/>
        <v>165.04941384443617</v>
      </c>
      <c r="AO82">
        <f t="shared" si="7"/>
        <v>161.66437157418983</v>
      </c>
      <c r="AP82">
        <f t="shared" si="7"/>
        <v>153.74375244427065</v>
      </c>
      <c r="AQ82">
        <f t="shared" si="7"/>
        <v>146.80154545454545</v>
      </c>
      <c r="AR82">
        <f t="shared" si="7"/>
        <v>139.72811997857525</v>
      </c>
      <c r="AS82">
        <f t="shared" si="7"/>
        <v>135.2579738866869</v>
      </c>
    </row>
    <row r="83" spans="1:45" x14ac:dyDescent="0.15">
      <c r="A83">
        <v>5.0000000000000001E-4</v>
      </c>
      <c r="B83">
        <v>29.540766000000001</v>
      </c>
      <c r="C83">
        <v>26.820195999999999</v>
      </c>
      <c r="D83">
        <v>23.829325000000001</v>
      </c>
      <c r="E83">
        <v>23.422097999999998</v>
      </c>
      <c r="F83">
        <v>20.754103000000001</v>
      </c>
      <c r="G83">
        <v>18.202722999999999</v>
      </c>
      <c r="H83">
        <v>17.038005999999999</v>
      </c>
      <c r="I83">
        <v>16.374998000000001</v>
      </c>
      <c r="J83">
        <v>15.284068</v>
      </c>
      <c r="K83">
        <v>14.228653</v>
      </c>
      <c r="L83">
        <v>12.747971</v>
      </c>
      <c r="M83">
        <v>11.174359000000001</v>
      </c>
      <c r="N83">
        <f t="shared" si="9"/>
        <v>19.118105500000002</v>
      </c>
      <c r="O83">
        <f t="shared" si="10"/>
        <v>0.1739560646438206</v>
      </c>
      <c r="Q83">
        <v>0.21732499999999999</v>
      </c>
      <c r="R83">
        <v>0.13694300000000001</v>
      </c>
      <c r="S83">
        <v>0.124441</v>
      </c>
      <c r="T83">
        <v>0.165302</v>
      </c>
      <c r="U83">
        <v>0.14757700000000001</v>
      </c>
      <c r="V83">
        <v>0.137848</v>
      </c>
      <c r="W83">
        <v>0.13712099999999999</v>
      </c>
      <c r="X83">
        <v>0.12311900000000001</v>
      </c>
      <c r="Y83">
        <v>0.118659</v>
      </c>
      <c r="Z83">
        <v>0.115644</v>
      </c>
      <c r="AA83">
        <v>8.7110000000000007E-2</v>
      </c>
      <c r="AB83">
        <v>9.6447000000000005E-2</v>
      </c>
      <c r="AC83">
        <f t="shared" si="11"/>
        <v>0.14393149327497315</v>
      </c>
      <c r="AD83">
        <f t="shared" si="12"/>
        <v>1.3096348863075571</v>
      </c>
      <c r="AG83">
        <v>5.0000000000000001E-4</v>
      </c>
      <c r="AH83">
        <f t="shared" si="8"/>
        <v>226.24466569656127</v>
      </c>
      <c r="AI83">
        <f t="shared" si="8"/>
        <v>221.05164427594164</v>
      </c>
      <c r="AJ83">
        <f t="shared" si="8"/>
        <v>199.87690823687299</v>
      </c>
      <c r="AK83">
        <f t="shared" si="7"/>
        <v>187.87276810780457</v>
      </c>
      <c r="AL83">
        <f t="shared" si="7"/>
        <v>173.89277754503561</v>
      </c>
      <c r="AM83">
        <f t="shared" si="7"/>
        <v>162.81505366726296</v>
      </c>
      <c r="AN83">
        <f t="shared" si="7"/>
        <v>158.52257164123557</v>
      </c>
      <c r="AO83">
        <f t="shared" si="7"/>
        <v>157.46704490816427</v>
      </c>
      <c r="AP83">
        <f t="shared" si="7"/>
        <v>149.43359405553383</v>
      </c>
      <c r="AQ83">
        <f t="shared" si="7"/>
        <v>143.72376767676766</v>
      </c>
      <c r="AR83">
        <f t="shared" si="7"/>
        <v>136.56101767541509</v>
      </c>
      <c r="AS83">
        <f t="shared" si="7"/>
        <v>130.26764980181864</v>
      </c>
    </row>
    <row r="84" spans="1:45" x14ac:dyDescent="0.15">
      <c r="A84">
        <v>1E-3</v>
      </c>
      <c r="B84">
        <v>25.829139999999999</v>
      </c>
      <c r="C84">
        <v>24.425858000000002</v>
      </c>
      <c r="D84">
        <v>21.693795999999999</v>
      </c>
      <c r="E84">
        <v>20.579916000000001</v>
      </c>
      <c r="F84">
        <v>18.121721000000001</v>
      </c>
      <c r="G84">
        <v>16.055944</v>
      </c>
      <c r="H84">
        <v>15.028765999999999</v>
      </c>
      <c r="I84">
        <v>14.613175</v>
      </c>
      <c r="J84">
        <v>14.101566999999999</v>
      </c>
      <c r="K84">
        <v>12.606814</v>
      </c>
      <c r="L84">
        <v>11.307629</v>
      </c>
      <c r="M84">
        <v>10.231536</v>
      </c>
      <c r="N84">
        <f t="shared" si="9"/>
        <v>17.049655166666664</v>
      </c>
      <c r="O84">
        <f t="shared" si="10"/>
        <v>0.15513518932759923</v>
      </c>
      <c r="Q84">
        <v>0.20188300000000001</v>
      </c>
      <c r="R84">
        <v>0.130966</v>
      </c>
      <c r="S84">
        <v>0.118876</v>
      </c>
      <c r="T84">
        <v>0.15476100000000001</v>
      </c>
      <c r="U84">
        <v>0.13758600000000001</v>
      </c>
      <c r="V84">
        <v>0.12983700000000001</v>
      </c>
      <c r="W84">
        <v>0.128858</v>
      </c>
      <c r="X84">
        <v>0.116644</v>
      </c>
      <c r="Y84">
        <v>0.11533599999999999</v>
      </c>
      <c r="Z84">
        <v>0.109099</v>
      </c>
      <c r="AA84">
        <v>8.2357E-2</v>
      </c>
      <c r="AB84">
        <v>9.2313999999999993E-2</v>
      </c>
      <c r="AC84">
        <f t="shared" si="11"/>
        <v>0.13567963769951896</v>
      </c>
      <c r="AD84">
        <f t="shared" si="12"/>
        <v>1.2345511246339371</v>
      </c>
      <c r="AG84">
        <v>1E-3</v>
      </c>
      <c r="AH84">
        <f t="shared" si="8"/>
        <v>197.8183349927242</v>
      </c>
      <c r="AI84">
        <f t="shared" si="8"/>
        <v>201.31754718536226</v>
      </c>
      <c r="AJ84">
        <f t="shared" si="8"/>
        <v>181.96440194598219</v>
      </c>
      <c r="AK84">
        <f t="shared" si="7"/>
        <v>165.0751263335205</v>
      </c>
      <c r="AL84">
        <f t="shared" si="7"/>
        <v>151.83679095098452</v>
      </c>
      <c r="AM84">
        <f t="shared" si="7"/>
        <v>143.61309481216458</v>
      </c>
      <c r="AN84">
        <f t="shared" si="7"/>
        <v>139.82848902121324</v>
      </c>
      <c r="AO84">
        <f t="shared" si="7"/>
        <v>140.52481007789211</v>
      </c>
      <c r="AP84">
        <f t="shared" si="7"/>
        <v>137.87218420023464</v>
      </c>
      <c r="AQ84">
        <f t="shared" si="7"/>
        <v>127.34155555555554</v>
      </c>
      <c r="AR84">
        <f t="shared" si="7"/>
        <v>121.13153722549545</v>
      </c>
      <c r="AS84">
        <f t="shared" si="7"/>
        <v>119.27647470272792</v>
      </c>
    </row>
    <row r="85" spans="1:45" x14ac:dyDescent="0.15">
      <c r="A85">
        <v>1.5E-3</v>
      </c>
      <c r="B85">
        <v>20.460424</v>
      </c>
      <c r="C85">
        <v>20.503235</v>
      </c>
      <c r="D85">
        <v>17.745964000000001</v>
      </c>
      <c r="E85">
        <v>16.325286999999999</v>
      </c>
      <c r="F85">
        <v>14.422687</v>
      </c>
      <c r="G85">
        <v>12.678684000000001</v>
      </c>
      <c r="H85">
        <v>12.210929999999999</v>
      </c>
      <c r="I85">
        <v>12.081429</v>
      </c>
      <c r="J85">
        <v>11.79218</v>
      </c>
      <c r="K85">
        <v>10.479559999999999</v>
      </c>
      <c r="L85">
        <v>9.6355909999999998</v>
      </c>
      <c r="M85">
        <v>8.4807269999999999</v>
      </c>
      <c r="N85">
        <f t="shared" si="9"/>
        <v>13.901391500000001</v>
      </c>
      <c r="O85">
        <f t="shared" si="10"/>
        <v>0.12648906861681761</v>
      </c>
      <c r="Q85">
        <v>0.17877000000000001</v>
      </c>
      <c r="R85">
        <v>0.119772</v>
      </c>
      <c r="S85">
        <v>0.10688300000000001</v>
      </c>
      <c r="T85">
        <v>0.137236</v>
      </c>
      <c r="U85">
        <v>0.122382</v>
      </c>
      <c r="V85">
        <v>0.114674</v>
      </c>
      <c r="W85">
        <v>0.116133</v>
      </c>
      <c r="X85">
        <v>0.10596800000000001</v>
      </c>
      <c r="Y85">
        <v>0.105279</v>
      </c>
      <c r="Z85">
        <v>9.9212999999999996E-2</v>
      </c>
      <c r="AA85">
        <v>7.6048000000000004E-2</v>
      </c>
      <c r="AB85">
        <v>8.4147E-2</v>
      </c>
      <c r="AC85">
        <f t="shared" si="11"/>
        <v>0.1218031998030952</v>
      </c>
      <c r="AD85">
        <f t="shared" si="12"/>
        <v>1.1082892013165839</v>
      </c>
      <c r="AG85">
        <v>1.5E-3</v>
      </c>
      <c r="AH85">
        <f t="shared" si="8"/>
        <v>156.70080416634755</v>
      </c>
      <c r="AI85">
        <f t="shared" si="8"/>
        <v>168.98734855353169</v>
      </c>
      <c r="AJ85">
        <f t="shared" si="8"/>
        <v>148.85056198624392</v>
      </c>
      <c r="AK85">
        <f t="shared" si="7"/>
        <v>130.94799871661183</v>
      </c>
      <c r="AL85">
        <f t="shared" si="7"/>
        <v>120.84362798491831</v>
      </c>
      <c r="AM85">
        <f t="shared" si="7"/>
        <v>113.40504472271915</v>
      </c>
      <c r="AN85">
        <f t="shared" si="7"/>
        <v>113.61118347599552</v>
      </c>
      <c r="AO85">
        <f t="shared" si="7"/>
        <v>116.17875757284354</v>
      </c>
      <c r="AP85">
        <f t="shared" si="7"/>
        <v>115.29311693390693</v>
      </c>
      <c r="AQ85">
        <f t="shared" si="7"/>
        <v>105.8541414141414</v>
      </c>
      <c r="AR85">
        <f t="shared" si="7"/>
        <v>103.22004284949115</v>
      </c>
      <c r="AS85">
        <f t="shared" si="7"/>
        <v>98.8660177197482</v>
      </c>
    </row>
    <row r="86" spans="1:45" x14ac:dyDescent="0.15">
      <c r="A86">
        <v>2E-3</v>
      </c>
      <c r="B86">
        <v>14.624409</v>
      </c>
      <c r="C86">
        <v>15.039227</v>
      </c>
      <c r="D86">
        <v>13.175392</v>
      </c>
      <c r="E86">
        <v>11.172283999999999</v>
      </c>
      <c r="F86">
        <v>10.600125</v>
      </c>
      <c r="G86">
        <v>9.240354</v>
      </c>
      <c r="H86">
        <v>8.8406219999999998</v>
      </c>
      <c r="I86">
        <v>8.9953719999999997</v>
      </c>
      <c r="J86">
        <v>9.0669160000000009</v>
      </c>
      <c r="K86">
        <v>7.9229279999999997</v>
      </c>
      <c r="L86">
        <v>7.2770089999999996</v>
      </c>
      <c r="M86">
        <v>6.7078290000000003</v>
      </c>
      <c r="N86">
        <f t="shared" si="9"/>
        <v>10.221872249999999</v>
      </c>
      <c r="O86">
        <f t="shared" si="10"/>
        <v>9.3009041607280366E-2</v>
      </c>
      <c r="Q86">
        <v>0.15087300000000001</v>
      </c>
      <c r="R86">
        <v>0.102106</v>
      </c>
      <c r="S86">
        <v>9.1896000000000005E-2</v>
      </c>
      <c r="T86">
        <v>0.112468</v>
      </c>
      <c r="U86">
        <v>0.10437100000000001</v>
      </c>
      <c r="V86">
        <v>9.7651000000000002E-2</v>
      </c>
      <c r="W86">
        <v>9.8698999999999995E-2</v>
      </c>
      <c r="X86">
        <v>9.1304999999999997E-2</v>
      </c>
      <c r="Y86">
        <v>9.1874999999999998E-2</v>
      </c>
      <c r="Z86">
        <v>8.6011000000000004E-2</v>
      </c>
      <c r="AA86">
        <v>6.5948000000000007E-2</v>
      </c>
      <c r="AB86">
        <v>7.4772000000000005E-2</v>
      </c>
      <c r="AC86">
        <f t="shared" si="11"/>
        <v>0.10382163056590682</v>
      </c>
      <c r="AD86">
        <f t="shared" si="12"/>
        <v>0.94467462435539684</v>
      </c>
      <c r="AG86">
        <v>2E-3</v>
      </c>
      <c r="AH86">
        <f t="shared" si="8"/>
        <v>112.00435781573103</v>
      </c>
      <c r="AI86">
        <f t="shared" si="8"/>
        <v>123.95307838127422</v>
      </c>
      <c r="AJ86">
        <f t="shared" si="8"/>
        <v>110.51326958563999</v>
      </c>
      <c r="AK86">
        <f t="shared" si="7"/>
        <v>89.614855217774917</v>
      </c>
      <c r="AL86">
        <f t="shared" si="7"/>
        <v>88.815458734813575</v>
      </c>
      <c r="AM86">
        <f t="shared" si="7"/>
        <v>82.65075134168157</v>
      </c>
      <c r="AN86">
        <f t="shared" si="7"/>
        <v>82.253647190174902</v>
      </c>
      <c r="AO86">
        <f t="shared" si="7"/>
        <v>86.502279065294744</v>
      </c>
      <c r="AP86">
        <f t="shared" si="7"/>
        <v>88.64798592100118</v>
      </c>
      <c r="AQ86">
        <f t="shared" si="7"/>
        <v>80.029575757575756</v>
      </c>
      <c r="AR86">
        <f t="shared" si="7"/>
        <v>77.954033208355639</v>
      </c>
      <c r="AS86">
        <f t="shared" si="7"/>
        <v>78.19805315924458</v>
      </c>
    </row>
    <row r="87" spans="1:45" x14ac:dyDescent="0.15">
      <c r="A87">
        <v>2.5000000000000001E-3</v>
      </c>
      <c r="B87">
        <v>8.7127040000000004</v>
      </c>
      <c r="C87">
        <v>9.7873350000000006</v>
      </c>
      <c r="D87">
        <v>8.6528369999999999</v>
      </c>
      <c r="E87">
        <v>7.3071799999999998</v>
      </c>
      <c r="F87">
        <v>6.7575479999999999</v>
      </c>
      <c r="G87">
        <v>6.0088039999999996</v>
      </c>
      <c r="H87">
        <v>5.7062720000000002</v>
      </c>
      <c r="I87">
        <v>6.1010609999999996</v>
      </c>
      <c r="J87">
        <v>6.3079660000000004</v>
      </c>
      <c r="K87">
        <v>5.5006500000000003</v>
      </c>
      <c r="L87">
        <v>5.2013949999999998</v>
      </c>
      <c r="M87">
        <v>4.7302229999999996</v>
      </c>
      <c r="N87">
        <f t="shared" si="9"/>
        <v>6.7311645833333325</v>
      </c>
      <c r="O87">
        <f t="shared" si="10"/>
        <v>6.1247015369097574E-2</v>
      </c>
      <c r="Q87">
        <v>0.11371000000000001</v>
      </c>
      <c r="R87">
        <v>8.1097000000000002E-2</v>
      </c>
      <c r="S87">
        <v>7.3435E-2</v>
      </c>
      <c r="T87">
        <v>9.0026999999999996E-2</v>
      </c>
      <c r="U87">
        <v>8.2042000000000004E-2</v>
      </c>
      <c r="V87">
        <v>7.7703999999999995E-2</v>
      </c>
      <c r="W87">
        <v>7.8050999999999995E-2</v>
      </c>
      <c r="X87">
        <v>7.4764999999999998E-2</v>
      </c>
      <c r="Y87">
        <v>7.6193999999999998E-2</v>
      </c>
      <c r="Z87">
        <v>7.0768999999999999E-2</v>
      </c>
      <c r="AA87">
        <v>5.5213999999999999E-2</v>
      </c>
      <c r="AB87">
        <v>6.1713999999999998E-2</v>
      </c>
      <c r="AC87">
        <f t="shared" si="11"/>
        <v>8.2641500282298178E-2</v>
      </c>
      <c r="AD87">
        <f t="shared" si="12"/>
        <v>0.75195629089823823</v>
      </c>
      <c r="AG87">
        <v>2.5000000000000001E-3</v>
      </c>
      <c r="AH87">
        <f t="shared" si="8"/>
        <v>66.72822240943556</v>
      </c>
      <c r="AI87">
        <f t="shared" si="8"/>
        <v>80.667065029259049</v>
      </c>
      <c r="AJ87">
        <f t="shared" si="8"/>
        <v>72.578736789129337</v>
      </c>
      <c r="AK87">
        <f t="shared" si="7"/>
        <v>58.612176145022858</v>
      </c>
      <c r="AL87">
        <f t="shared" si="7"/>
        <v>56.619589442815247</v>
      </c>
      <c r="AM87">
        <f t="shared" si="7"/>
        <v>53.746010733452593</v>
      </c>
      <c r="AN87">
        <f t="shared" ref="AN87:AS129" si="13">H87/BB$1</f>
        <v>53.091477484183102</v>
      </c>
      <c r="AO87">
        <f t="shared" si="13"/>
        <v>58.669689393210881</v>
      </c>
      <c r="AP87">
        <f t="shared" si="13"/>
        <v>61.673504106374665</v>
      </c>
      <c r="AQ87">
        <f t="shared" si="13"/>
        <v>55.562121212121212</v>
      </c>
      <c r="AR87">
        <f t="shared" si="13"/>
        <v>55.719282271023026</v>
      </c>
      <c r="AS87">
        <f t="shared" si="13"/>
        <v>55.143658195383537</v>
      </c>
    </row>
    <row r="88" spans="1:45" x14ac:dyDescent="0.15">
      <c r="A88">
        <v>3.0000000000000001E-3</v>
      </c>
      <c r="B88">
        <v>4.7844049999999996</v>
      </c>
      <c r="C88">
        <v>5.6449879999999997</v>
      </c>
      <c r="D88">
        <v>5.32883</v>
      </c>
      <c r="E88">
        <v>4.4852619999999996</v>
      </c>
      <c r="F88">
        <v>4.2787850000000001</v>
      </c>
      <c r="G88">
        <v>3.8252510000000002</v>
      </c>
      <c r="H88">
        <v>3.5844559999999999</v>
      </c>
      <c r="I88">
        <v>4.0542879999999997</v>
      </c>
      <c r="J88">
        <v>4.1179389999999998</v>
      </c>
      <c r="K88">
        <v>3.6557050000000002</v>
      </c>
      <c r="L88">
        <v>3.5027569999999999</v>
      </c>
      <c r="M88">
        <v>3.289485</v>
      </c>
      <c r="N88">
        <f t="shared" si="9"/>
        <v>4.2126792499999999</v>
      </c>
      <c r="O88">
        <f t="shared" si="10"/>
        <v>3.8331261637649279E-2</v>
      </c>
      <c r="Q88">
        <v>8.3607000000000001E-2</v>
      </c>
      <c r="R88">
        <v>6.1235999999999999E-2</v>
      </c>
      <c r="S88">
        <v>5.6931000000000002E-2</v>
      </c>
      <c r="T88">
        <v>6.9717000000000001E-2</v>
      </c>
      <c r="U88">
        <v>6.4856999999999998E-2</v>
      </c>
      <c r="V88">
        <v>6.1803999999999998E-2</v>
      </c>
      <c r="W88">
        <v>6.1544000000000001E-2</v>
      </c>
      <c r="X88">
        <v>6.0220999999999997E-2</v>
      </c>
      <c r="Y88">
        <v>6.1010000000000002E-2</v>
      </c>
      <c r="Z88">
        <v>5.7708000000000002E-2</v>
      </c>
      <c r="AA88">
        <v>4.5060000000000003E-2</v>
      </c>
      <c r="AB88">
        <v>5.1393000000000001E-2</v>
      </c>
      <c r="AC88">
        <f t="shared" si="11"/>
        <v>6.4671232926099512E-2</v>
      </c>
      <c r="AD88">
        <f t="shared" si="12"/>
        <v>0.58844454992720341</v>
      </c>
      <c r="AG88">
        <v>3.0000000000000001E-3</v>
      </c>
      <c r="AH88">
        <f t="shared" si="8"/>
        <v>36.642452324423679</v>
      </c>
      <c r="AI88">
        <f t="shared" si="8"/>
        <v>46.525904557817519</v>
      </c>
      <c r="AJ88">
        <f t="shared" si="8"/>
        <v>44.697450092266394</v>
      </c>
      <c r="AK88">
        <f t="shared" si="8"/>
        <v>35.97707547926526</v>
      </c>
      <c r="AL88">
        <f t="shared" si="8"/>
        <v>35.850733137829913</v>
      </c>
      <c r="AM88">
        <f t="shared" si="8"/>
        <v>34.215125223613597</v>
      </c>
      <c r="AN88">
        <f t="shared" si="13"/>
        <v>33.349981391886857</v>
      </c>
      <c r="AO88">
        <f t="shared" si="13"/>
        <v>38.98728723915761</v>
      </c>
      <c r="AP88">
        <f t="shared" si="13"/>
        <v>40.261429409464213</v>
      </c>
      <c r="AQ88">
        <f t="shared" si="13"/>
        <v>36.92631313131313</v>
      </c>
      <c r="AR88">
        <f t="shared" si="13"/>
        <v>37.522838778789499</v>
      </c>
      <c r="AS88">
        <f t="shared" si="13"/>
        <v>38.347924924224763</v>
      </c>
    </row>
    <row r="89" spans="1:45" x14ac:dyDescent="0.15">
      <c r="A89">
        <v>3.5000000000000001E-3</v>
      </c>
      <c r="B89">
        <v>2.4200249999999999</v>
      </c>
      <c r="C89">
        <v>3.11043</v>
      </c>
      <c r="D89">
        <v>3.258356</v>
      </c>
      <c r="E89">
        <v>2.8246440000000002</v>
      </c>
      <c r="F89">
        <v>2.6885349999999999</v>
      </c>
      <c r="G89">
        <v>2.4428010000000002</v>
      </c>
      <c r="H89">
        <v>2.4075500000000001</v>
      </c>
      <c r="I89">
        <v>2.6435149999999998</v>
      </c>
      <c r="J89">
        <v>2.770219</v>
      </c>
      <c r="K89">
        <v>2.4833769999999999</v>
      </c>
      <c r="L89">
        <v>2.3522259999999999</v>
      </c>
      <c r="M89">
        <v>2.1868639999999999</v>
      </c>
      <c r="N89">
        <f t="shared" si="9"/>
        <v>2.6323785000000002</v>
      </c>
      <c r="O89">
        <f t="shared" si="10"/>
        <v>2.3952070173114355E-2</v>
      </c>
      <c r="Q89">
        <v>5.8622E-2</v>
      </c>
      <c r="R89">
        <v>4.5116999999999997E-2</v>
      </c>
      <c r="S89">
        <v>4.4537E-2</v>
      </c>
      <c r="T89">
        <v>5.5885999999999998E-2</v>
      </c>
      <c r="U89">
        <v>5.1346000000000003E-2</v>
      </c>
      <c r="V89">
        <v>4.9423000000000002E-2</v>
      </c>
      <c r="W89">
        <v>5.0646999999999998E-2</v>
      </c>
      <c r="X89">
        <v>4.8840000000000001E-2</v>
      </c>
      <c r="Y89">
        <v>5.0384999999999999E-2</v>
      </c>
      <c r="Z89">
        <v>4.7765000000000002E-2</v>
      </c>
      <c r="AA89">
        <v>3.712E-2</v>
      </c>
      <c r="AB89">
        <v>4.2165000000000001E-2</v>
      </c>
      <c r="AC89">
        <f t="shared" si="11"/>
        <v>5.0976202885624614E-2</v>
      </c>
      <c r="AD89">
        <f t="shared" si="12"/>
        <v>0.46383325950050602</v>
      </c>
      <c r="AG89">
        <v>3.5000000000000001E-3</v>
      </c>
      <c r="AH89">
        <f t="shared" si="8"/>
        <v>18.534311097495596</v>
      </c>
      <c r="AI89">
        <f t="shared" si="8"/>
        <v>25.636116376823541</v>
      </c>
      <c r="AJ89">
        <f t="shared" si="8"/>
        <v>27.330615668511992</v>
      </c>
      <c r="AK89">
        <f t="shared" si="8"/>
        <v>22.656966391272963</v>
      </c>
      <c r="AL89">
        <f t="shared" si="8"/>
        <v>22.526476749057394</v>
      </c>
      <c r="AM89">
        <f t="shared" si="8"/>
        <v>21.849740608228984</v>
      </c>
      <c r="AN89">
        <f t="shared" si="13"/>
        <v>22.399981391886861</v>
      </c>
      <c r="AO89">
        <f t="shared" si="13"/>
        <v>25.420857774786036</v>
      </c>
      <c r="AP89">
        <f t="shared" si="13"/>
        <v>27.084659757528353</v>
      </c>
      <c r="AQ89">
        <f t="shared" si="13"/>
        <v>25.084616161616161</v>
      </c>
      <c r="AR89">
        <f t="shared" si="13"/>
        <v>25.197921799678628</v>
      </c>
      <c r="AS89">
        <f t="shared" si="13"/>
        <v>25.493868034506878</v>
      </c>
    </row>
    <row r="90" spans="1:45" x14ac:dyDescent="0.15">
      <c r="A90">
        <v>4.0000000000000001E-3</v>
      </c>
      <c r="B90">
        <v>1.255412</v>
      </c>
      <c r="C90">
        <v>1.8325739999999999</v>
      </c>
      <c r="D90">
        <v>1.9814309999999999</v>
      </c>
      <c r="E90">
        <v>1.7687809999999999</v>
      </c>
      <c r="F90">
        <v>1.818487</v>
      </c>
      <c r="G90">
        <v>1.7478830000000001</v>
      </c>
      <c r="H90">
        <v>1.669219</v>
      </c>
      <c r="I90">
        <v>1.7449619999999999</v>
      </c>
      <c r="J90">
        <v>1.868112</v>
      </c>
      <c r="K90">
        <v>1.7341899999999999</v>
      </c>
      <c r="L90">
        <v>1.686207</v>
      </c>
      <c r="M90">
        <v>1.5315920000000001</v>
      </c>
      <c r="N90">
        <f t="shared" si="9"/>
        <v>1.7199041666666666</v>
      </c>
      <c r="O90">
        <f t="shared" si="10"/>
        <v>1.564944603940192E-2</v>
      </c>
      <c r="Q90">
        <v>4.2619999999999998E-2</v>
      </c>
      <c r="R90">
        <v>3.4963000000000001E-2</v>
      </c>
      <c r="S90">
        <v>3.4783000000000001E-2</v>
      </c>
      <c r="T90">
        <v>4.41E-2</v>
      </c>
      <c r="U90">
        <v>4.2248000000000001E-2</v>
      </c>
      <c r="V90">
        <v>4.1929000000000001E-2</v>
      </c>
      <c r="W90">
        <v>4.1874000000000001E-2</v>
      </c>
      <c r="X90">
        <v>3.9229E-2</v>
      </c>
      <c r="Y90">
        <v>4.1189000000000003E-2</v>
      </c>
      <c r="Z90">
        <v>3.9753999999999998E-2</v>
      </c>
      <c r="AA90">
        <v>3.1319E-2</v>
      </c>
      <c r="AB90">
        <v>3.4639000000000003E-2</v>
      </c>
      <c r="AC90">
        <f t="shared" si="11"/>
        <v>4.0994986432933034E-2</v>
      </c>
      <c r="AD90">
        <f t="shared" si="12"/>
        <v>0.3730140164231136</v>
      </c>
      <c r="AG90">
        <v>4.0000000000000001E-3</v>
      </c>
      <c r="AH90">
        <f t="shared" si="8"/>
        <v>9.6148579306119331</v>
      </c>
      <c r="AI90">
        <f t="shared" si="8"/>
        <v>15.104046814472925</v>
      </c>
      <c r="AJ90">
        <f t="shared" si="8"/>
        <v>16.619954705586309</v>
      </c>
      <c r="AK90">
        <f t="shared" si="8"/>
        <v>14.187703537338573</v>
      </c>
      <c r="AL90">
        <f t="shared" si="8"/>
        <v>15.236589861751153</v>
      </c>
      <c r="AM90">
        <f t="shared" si="8"/>
        <v>15.634016100178892</v>
      </c>
      <c r="AN90">
        <f t="shared" si="13"/>
        <v>15.530508001488649</v>
      </c>
      <c r="AO90">
        <f t="shared" si="13"/>
        <v>16.780094239830753</v>
      </c>
      <c r="AP90">
        <f t="shared" si="13"/>
        <v>18.264685177942901</v>
      </c>
      <c r="AQ90">
        <f t="shared" si="13"/>
        <v>17.517070707070705</v>
      </c>
      <c r="AR90">
        <f t="shared" si="13"/>
        <v>18.063277986073913</v>
      </c>
      <c r="AS90">
        <f t="shared" si="13"/>
        <v>17.854884588482165</v>
      </c>
    </row>
    <row r="91" spans="1:45" x14ac:dyDescent="0.15">
      <c r="A91">
        <v>4.4999999999999997E-3</v>
      </c>
      <c r="B91">
        <v>0.83360100000000004</v>
      </c>
      <c r="C91">
        <v>1.225293</v>
      </c>
      <c r="D91">
        <v>1.3856919999999999</v>
      </c>
      <c r="E91">
        <v>1.455759</v>
      </c>
      <c r="F91">
        <v>1.502346</v>
      </c>
      <c r="G91">
        <v>1.385702</v>
      </c>
      <c r="H91">
        <v>1.3868689999999999</v>
      </c>
      <c r="I91">
        <v>1.4273450000000001</v>
      </c>
      <c r="J91">
        <v>1.417286</v>
      </c>
      <c r="K91">
        <v>1.3740889999999999</v>
      </c>
      <c r="L91">
        <v>1.30671</v>
      </c>
      <c r="M91">
        <v>1.2182759999999999</v>
      </c>
      <c r="N91">
        <f t="shared" si="9"/>
        <v>1.3265806666666669</v>
      </c>
      <c r="O91">
        <f t="shared" si="10"/>
        <v>1.2070586816560319E-2</v>
      </c>
      <c r="Q91">
        <v>3.5533000000000002E-2</v>
      </c>
      <c r="R91">
        <v>2.8861999999999999E-2</v>
      </c>
      <c r="S91">
        <v>2.9578E-2</v>
      </c>
      <c r="T91">
        <v>4.0932999999999997E-2</v>
      </c>
      <c r="U91">
        <v>3.9316999999999998E-2</v>
      </c>
      <c r="V91">
        <v>3.7831999999999998E-2</v>
      </c>
      <c r="W91">
        <v>3.8973000000000001E-2</v>
      </c>
      <c r="X91">
        <v>3.6180999999999998E-2</v>
      </c>
      <c r="Y91">
        <v>3.6417999999999999E-2</v>
      </c>
      <c r="Z91">
        <v>3.6101000000000001E-2</v>
      </c>
      <c r="AA91">
        <v>2.8015999999999999E-2</v>
      </c>
      <c r="AB91">
        <v>3.1392000000000003E-2</v>
      </c>
      <c r="AC91">
        <f t="shared" si="11"/>
        <v>3.6743497574400832E-2</v>
      </c>
      <c r="AD91">
        <f t="shared" si="12"/>
        <v>0.33432965345854337</v>
      </c>
      <c r="AG91">
        <v>4.4999999999999997E-3</v>
      </c>
      <c r="AH91">
        <f t="shared" si="8"/>
        <v>6.3843225855862764</v>
      </c>
      <c r="AI91">
        <f t="shared" si="8"/>
        <v>10.098846122146213</v>
      </c>
      <c r="AJ91">
        <f t="shared" si="8"/>
        <v>11.622982721019962</v>
      </c>
      <c r="AK91">
        <f t="shared" si="8"/>
        <v>11.676899013395364</v>
      </c>
      <c r="AL91">
        <f t="shared" si="8"/>
        <v>12.587733556765814</v>
      </c>
      <c r="AM91">
        <f t="shared" si="8"/>
        <v>12.394472271914132</v>
      </c>
      <c r="AN91">
        <f t="shared" si="13"/>
        <v>12.903507629326384</v>
      </c>
      <c r="AO91">
        <f t="shared" si="13"/>
        <v>13.725790941436678</v>
      </c>
      <c r="AP91">
        <f t="shared" si="13"/>
        <v>13.856922174423152</v>
      </c>
      <c r="AQ91">
        <f t="shared" si="13"/>
        <v>13.879686868686868</v>
      </c>
      <c r="AR91">
        <f t="shared" si="13"/>
        <v>13.997964649169791</v>
      </c>
      <c r="AS91">
        <f t="shared" si="13"/>
        <v>14.202331545814875</v>
      </c>
    </row>
    <row r="92" spans="1:45" x14ac:dyDescent="0.15">
      <c r="A92">
        <v>5.0000000000000001E-3</v>
      </c>
      <c r="B92">
        <v>0.53038099999999999</v>
      </c>
      <c r="C92">
        <v>0.90220500000000003</v>
      </c>
      <c r="D92">
        <v>1.0966929999999999</v>
      </c>
      <c r="E92">
        <v>1.1934039999999999</v>
      </c>
      <c r="F92">
        <v>1.2284310000000001</v>
      </c>
      <c r="G92">
        <v>1.1601980000000001</v>
      </c>
      <c r="H92">
        <v>1.1843980000000001</v>
      </c>
      <c r="I92">
        <v>1.180215</v>
      </c>
      <c r="J92">
        <v>1.255727</v>
      </c>
      <c r="K92">
        <v>1.1945349999999999</v>
      </c>
      <c r="L92">
        <v>1.0950839999999999</v>
      </c>
      <c r="M92">
        <v>1.0341070000000001</v>
      </c>
      <c r="N92">
        <f t="shared" si="9"/>
        <v>1.0879481666666668</v>
      </c>
      <c r="O92">
        <f t="shared" si="10"/>
        <v>9.8992644229206079E-3</v>
      </c>
      <c r="Q92">
        <v>2.6762000000000001E-2</v>
      </c>
      <c r="R92">
        <v>2.5069000000000001E-2</v>
      </c>
      <c r="S92">
        <v>2.6533000000000001E-2</v>
      </c>
      <c r="T92">
        <v>3.7474E-2</v>
      </c>
      <c r="U92">
        <v>3.5813999999999999E-2</v>
      </c>
      <c r="V92">
        <v>3.4613999999999999E-2</v>
      </c>
      <c r="W92">
        <v>3.6143000000000002E-2</v>
      </c>
      <c r="X92">
        <v>3.2739999999999998E-2</v>
      </c>
      <c r="Y92">
        <v>3.4300999999999998E-2</v>
      </c>
      <c r="Z92">
        <v>3.3848000000000003E-2</v>
      </c>
      <c r="AA92">
        <v>2.5677999999999999E-2</v>
      </c>
      <c r="AB92">
        <v>2.8785999999999999E-2</v>
      </c>
      <c r="AC92">
        <f t="shared" si="11"/>
        <v>3.3196652344914104E-2</v>
      </c>
      <c r="AD92">
        <f t="shared" si="12"/>
        <v>0.30205685378713859</v>
      </c>
      <c r="AG92">
        <v>5.0000000000000001E-3</v>
      </c>
      <c r="AH92">
        <f t="shared" si="8"/>
        <v>4.0620433483954965</v>
      </c>
      <c r="AI92">
        <f t="shared" si="8"/>
        <v>7.4359597791148113</v>
      </c>
      <c r="AJ92">
        <f t="shared" si="8"/>
        <v>9.198901191075322</v>
      </c>
      <c r="AK92">
        <f t="shared" si="8"/>
        <v>9.5725034089997578</v>
      </c>
      <c r="AL92">
        <f t="shared" si="8"/>
        <v>10.292677000418937</v>
      </c>
      <c r="AM92">
        <f t="shared" si="8"/>
        <v>10.377441860465117</v>
      </c>
      <c r="AN92">
        <f t="shared" si="13"/>
        <v>11.01970599181243</v>
      </c>
      <c r="AO92">
        <f t="shared" si="13"/>
        <v>11.349312433887874</v>
      </c>
      <c r="AP92">
        <f t="shared" si="13"/>
        <v>12.277346499804459</v>
      </c>
      <c r="AQ92">
        <f t="shared" si="13"/>
        <v>12.0660101010101</v>
      </c>
      <c r="AR92">
        <f t="shared" si="13"/>
        <v>11.730948044991965</v>
      </c>
      <c r="AS92">
        <f t="shared" si="13"/>
        <v>12.055339239916066</v>
      </c>
    </row>
    <row r="93" spans="1:45" x14ac:dyDescent="0.15">
      <c r="A93">
        <v>5.4999999999999997E-3</v>
      </c>
      <c r="B93">
        <v>0.47578100000000001</v>
      </c>
      <c r="C93">
        <v>0.722526</v>
      </c>
      <c r="D93">
        <v>0.87202999999999997</v>
      </c>
      <c r="E93">
        <v>1.038478</v>
      </c>
      <c r="F93">
        <v>1.031401</v>
      </c>
      <c r="G93">
        <v>0.99300900000000003</v>
      </c>
      <c r="H93">
        <v>0.98674499999999998</v>
      </c>
      <c r="I93">
        <v>1.11551</v>
      </c>
      <c r="J93">
        <v>1.0406329999999999</v>
      </c>
      <c r="K93">
        <v>1.0360320000000001</v>
      </c>
      <c r="L93">
        <v>0.95095099999999999</v>
      </c>
      <c r="M93">
        <v>0.95880900000000002</v>
      </c>
      <c r="N93">
        <f t="shared" si="9"/>
        <v>0.93515874999999993</v>
      </c>
      <c r="O93">
        <f t="shared" si="10"/>
        <v>8.5090301425125234E-3</v>
      </c>
      <c r="Q93">
        <v>2.6214999999999999E-2</v>
      </c>
      <c r="R93">
        <v>2.2626E-2</v>
      </c>
      <c r="S93">
        <v>2.3737000000000001E-2</v>
      </c>
      <c r="T93">
        <v>3.4992000000000002E-2</v>
      </c>
      <c r="U93">
        <v>3.2556000000000002E-2</v>
      </c>
      <c r="V93">
        <v>3.2147000000000002E-2</v>
      </c>
      <c r="W93">
        <v>3.2937000000000001E-2</v>
      </c>
      <c r="X93">
        <v>3.2559999999999999E-2</v>
      </c>
      <c r="Y93">
        <v>3.1384000000000002E-2</v>
      </c>
      <c r="Z93">
        <v>3.1426000000000003E-2</v>
      </c>
      <c r="AA93">
        <v>2.3962000000000001E-2</v>
      </c>
      <c r="AB93">
        <v>2.8163000000000001E-2</v>
      </c>
      <c r="AC93">
        <f t="shared" si="11"/>
        <v>3.0991568637878976E-2</v>
      </c>
      <c r="AD93">
        <f t="shared" si="12"/>
        <v>0.28199276298774339</v>
      </c>
      <c r="AG93">
        <v>5.4999999999999997E-3</v>
      </c>
      <c r="AH93">
        <f t="shared" si="8"/>
        <v>3.6438768476679178</v>
      </c>
      <c r="AI93">
        <f t="shared" si="8"/>
        <v>5.9550482156103195</v>
      </c>
      <c r="AJ93">
        <f t="shared" si="8"/>
        <v>7.3144606609629248</v>
      </c>
      <c r="AK93">
        <f t="shared" si="8"/>
        <v>8.3298147108366081</v>
      </c>
      <c r="AL93">
        <f t="shared" si="8"/>
        <v>8.6418181818181825</v>
      </c>
      <c r="AM93">
        <f t="shared" si="8"/>
        <v>8.8820125223613609</v>
      </c>
      <c r="AN93">
        <f t="shared" si="13"/>
        <v>9.1807312988462968</v>
      </c>
      <c r="AO93">
        <f t="shared" si="13"/>
        <v>10.727089143186845</v>
      </c>
      <c r="AP93">
        <f t="shared" si="13"/>
        <v>10.174354712553773</v>
      </c>
      <c r="AQ93">
        <f t="shared" si="13"/>
        <v>10.464969696969698</v>
      </c>
      <c r="AR93">
        <f t="shared" si="13"/>
        <v>10.186941617568291</v>
      </c>
      <c r="AS93">
        <f t="shared" si="13"/>
        <v>11.177535556073678</v>
      </c>
    </row>
    <row r="94" spans="1:45" x14ac:dyDescent="0.15">
      <c r="A94">
        <v>6.0000000000000001E-3</v>
      </c>
      <c r="B94">
        <v>0.36233300000000002</v>
      </c>
      <c r="C94">
        <v>0.58434900000000001</v>
      </c>
      <c r="D94">
        <v>0.77244400000000002</v>
      </c>
      <c r="E94">
        <v>0.84006700000000001</v>
      </c>
      <c r="F94">
        <v>0.92364800000000002</v>
      </c>
      <c r="G94">
        <v>0.89941899999999997</v>
      </c>
      <c r="H94">
        <v>0.88644999999999996</v>
      </c>
      <c r="I94">
        <v>0.92891500000000005</v>
      </c>
      <c r="J94">
        <v>0.97663599999999995</v>
      </c>
      <c r="K94">
        <v>0.87464500000000001</v>
      </c>
      <c r="L94">
        <v>0.91410599999999997</v>
      </c>
      <c r="M94">
        <v>0.80872500000000003</v>
      </c>
      <c r="N94">
        <f t="shared" si="9"/>
        <v>0.81431141666666684</v>
      </c>
      <c r="O94">
        <f t="shared" si="10"/>
        <v>7.409437584590577E-3</v>
      </c>
      <c r="Q94">
        <v>2.3231999999999999E-2</v>
      </c>
      <c r="R94">
        <v>2.0074999999999999E-2</v>
      </c>
      <c r="S94">
        <v>2.2466E-2</v>
      </c>
      <c r="T94">
        <v>3.1468999999999997E-2</v>
      </c>
      <c r="U94">
        <v>3.0714999999999999E-2</v>
      </c>
      <c r="V94">
        <v>3.0460999999999998E-2</v>
      </c>
      <c r="W94">
        <v>3.1347E-2</v>
      </c>
      <c r="X94">
        <v>2.9167999999999999E-2</v>
      </c>
      <c r="Y94">
        <v>3.0439999999999998E-2</v>
      </c>
      <c r="Z94">
        <v>2.9103E-2</v>
      </c>
      <c r="AA94">
        <v>2.3694E-2</v>
      </c>
      <c r="AB94">
        <v>2.5492999999999998E-2</v>
      </c>
      <c r="AC94">
        <f t="shared" si="11"/>
        <v>2.8805488490595301E-2</v>
      </c>
      <c r="AD94">
        <f t="shared" si="12"/>
        <v>0.26210158587282578</v>
      </c>
      <c r="AG94">
        <v>6.0000000000000001E-3</v>
      </c>
      <c r="AH94">
        <f t="shared" si="8"/>
        <v>2.7750095734088998</v>
      </c>
      <c r="AI94">
        <f t="shared" si="8"/>
        <v>4.816195499876371</v>
      </c>
      <c r="AJ94">
        <f t="shared" si="8"/>
        <v>6.4791477939942963</v>
      </c>
      <c r="AK94">
        <f t="shared" si="8"/>
        <v>6.7383251784711637</v>
      </c>
      <c r="AL94">
        <f t="shared" si="8"/>
        <v>7.7389861751152074</v>
      </c>
      <c r="AM94">
        <f t="shared" si="8"/>
        <v>8.0448926654740607</v>
      </c>
      <c r="AN94">
        <f t="shared" si="13"/>
        <v>8.247580945292146</v>
      </c>
      <c r="AO94">
        <f t="shared" si="13"/>
        <v>8.9327339167227624</v>
      </c>
      <c r="AP94">
        <f t="shared" si="13"/>
        <v>9.5486507626124357</v>
      </c>
      <c r="AQ94">
        <f t="shared" si="13"/>
        <v>8.8347979797979797</v>
      </c>
      <c r="AR94">
        <f t="shared" si="13"/>
        <v>9.7922442420996241</v>
      </c>
      <c r="AS94">
        <f t="shared" si="13"/>
        <v>9.4278969456749842</v>
      </c>
    </row>
    <row r="95" spans="1:45" x14ac:dyDescent="0.15">
      <c r="A95">
        <v>6.4999999999999997E-3</v>
      </c>
      <c r="B95">
        <v>0.29394700000000001</v>
      </c>
      <c r="C95">
        <v>0.48389700000000002</v>
      </c>
      <c r="D95">
        <v>0.66972100000000001</v>
      </c>
      <c r="E95">
        <v>0.839306</v>
      </c>
      <c r="F95">
        <v>0.83211100000000005</v>
      </c>
      <c r="G95">
        <v>0.86913300000000004</v>
      </c>
      <c r="H95">
        <v>0.82557800000000003</v>
      </c>
      <c r="I95">
        <v>0.87562700000000004</v>
      </c>
      <c r="J95">
        <v>0.86186200000000002</v>
      </c>
      <c r="K95">
        <v>0.83365699999999998</v>
      </c>
      <c r="L95">
        <v>0.85544900000000001</v>
      </c>
      <c r="M95">
        <v>0.808083</v>
      </c>
      <c r="N95">
        <f t="shared" si="9"/>
        <v>0.75403091666666666</v>
      </c>
      <c r="O95">
        <f t="shared" si="10"/>
        <v>6.860943982295001E-3</v>
      </c>
      <c r="Q95">
        <v>2.0105999999999999E-2</v>
      </c>
      <c r="R95">
        <v>1.8453000000000001E-2</v>
      </c>
      <c r="S95">
        <v>2.1121000000000001E-2</v>
      </c>
      <c r="T95">
        <v>3.1522000000000001E-2</v>
      </c>
      <c r="U95">
        <v>2.9777000000000001E-2</v>
      </c>
      <c r="V95">
        <v>2.9984E-2</v>
      </c>
      <c r="W95">
        <v>3.0506999999999999E-2</v>
      </c>
      <c r="X95">
        <v>2.8400000000000002E-2</v>
      </c>
      <c r="Y95">
        <v>2.8504999999999999E-2</v>
      </c>
      <c r="Z95">
        <v>2.7893000000000001E-2</v>
      </c>
      <c r="AA95">
        <v>2.2884999999999999E-2</v>
      </c>
      <c r="AB95">
        <v>2.5575000000000001E-2</v>
      </c>
      <c r="AC95">
        <f t="shared" si="11"/>
        <v>2.7758377814798379E-2</v>
      </c>
      <c r="AD95">
        <f t="shared" si="12"/>
        <v>0.25257390961764464</v>
      </c>
      <c r="AG95">
        <v>6.4999999999999997E-3</v>
      </c>
      <c r="AH95">
        <f t="shared" si="8"/>
        <v>2.2512598606111669</v>
      </c>
      <c r="AI95">
        <f t="shared" si="8"/>
        <v>3.9882716558147204</v>
      </c>
      <c r="AJ95">
        <f t="shared" si="8"/>
        <v>5.617522227814125</v>
      </c>
      <c r="AK95">
        <f t="shared" si="8"/>
        <v>6.7322210636079252</v>
      </c>
      <c r="AL95">
        <f t="shared" si="8"/>
        <v>6.9720234604105578</v>
      </c>
      <c r="AM95">
        <f t="shared" si="8"/>
        <v>7.7739982110912349</v>
      </c>
      <c r="AN95">
        <f t="shared" si="13"/>
        <v>7.6812244138444363</v>
      </c>
      <c r="AO95">
        <f t="shared" si="13"/>
        <v>8.4203000288489278</v>
      </c>
      <c r="AP95">
        <f t="shared" si="13"/>
        <v>8.4264958936253436</v>
      </c>
      <c r="AQ95">
        <f t="shared" si="13"/>
        <v>8.4207777777777775</v>
      </c>
      <c r="AR95">
        <f t="shared" si="13"/>
        <v>9.1638885913229782</v>
      </c>
      <c r="AS95">
        <f t="shared" si="13"/>
        <v>9.4204126836092339</v>
      </c>
    </row>
    <row r="96" spans="1:45" x14ac:dyDescent="0.15">
      <c r="A96">
        <v>7.0000000000000001E-3</v>
      </c>
      <c r="B96">
        <v>0.28395300000000001</v>
      </c>
      <c r="C96">
        <v>0.42886999999999997</v>
      </c>
      <c r="D96">
        <v>0.60748899999999995</v>
      </c>
      <c r="E96">
        <v>0.70326999999999995</v>
      </c>
      <c r="F96">
        <v>0.76132900000000003</v>
      </c>
      <c r="G96">
        <v>0.78447500000000003</v>
      </c>
      <c r="H96">
        <v>0.78060700000000005</v>
      </c>
      <c r="I96">
        <v>0.74385100000000004</v>
      </c>
      <c r="J96">
        <v>0.75514899999999996</v>
      </c>
      <c r="K96">
        <v>0.74642200000000003</v>
      </c>
      <c r="L96">
        <v>0.75636700000000001</v>
      </c>
      <c r="M96">
        <v>0.74158199999999996</v>
      </c>
      <c r="N96">
        <f t="shared" si="9"/>
        <v>0.67444699999999991</v>
      </c>
      <c r="O96">
        <f t="shared" si="10"/>
        <v>6.1368081649528948E-3</v>
      </c>
      <c r="Q96">
        <v>2.0454E-2</v>
      </c>
      <c r="R96">
        <v>1.7512E-2</v>
      </c>
      <c r="S96">
        <v>1.9720000000000001E-2</v>
      </c>
      <c r="T96">
        <v>2.8334999999999999E-2</v>
      </c>
      <c r="U96">
        <v>2.8427999999999998E-2</v>
      </c>
      <c r="V96">
        <v>2.8438000000000001E-2</v>
      </c>
      <c r="W96">
        <v>2.9700000000000001E-2</v>
      </c>
      <c r="X96">
        <v>2.5895000000000001E-2</v>
      </c>
      <c r="Y96">
        <v>2.6859999999999998E-2</v>
      </c>
      <c r="Z96">
        <v>2.6667E-2</v>
      </c>
      <c r="AA96">
        <v>2.1565999999999998E-2</v>
      </c>
      <c r="AB96">
        <v>2.4791000000000001E-2</v>
      </c>
      <c r="AC96">
        <f t="shared" si="11"/>
        <v>2.6282682622178845E-2</v>
      </c>
      <c r="AD96">
        <f t="shared" si="12"/>
        <v>0.23914653620660994</v>
      </c>
      <c r="AG96">
        <v>7.0000000000000001E-3</v>
      </c>
      <c r="AH96">
        <f t="shared" si="8"/>
        <v>2.1747185417783568</v>
      </c>
      <c r="AI96">
        <f t="shared" si="8"/>
        <v>3.5347399653836642</v>
      </c>
      <c r="AJ96">
        <f t="shared" si="8"/>
        <v>5.0955292736118096</v>
      </c>
      <c r="AK96">
        <f t="shared" si="8"/>
        <v>5.6410523782786548</v>
      </c>
      <c r="AL96">
        <f t="shared" si="8"/>
        <v>6.3789610389610392</v>
      </c>
      <c r="AM96">
        <f t="shared" si="8"/>
        <v>7.0167710196779973</v>
      </c>
      <c r="AN96">
        <f t="shared" si="13"/>
        <v>7.2628116858950502</v>
      </c>
      <c r="AO96">
        <f t="shared" si="13"/>
        <v>7.1531012597365136</v>
      </c>
      <c r="AP96">
        <f t="shared" si="13"/>
        <v>7.3831540868204923</v>
      </c>
      <c r="AQ96">
        <f t="shared" si="13"/>
        <v>7.5396161616161619</v>
      </c>
      <c r="AR96">
        <f t="shared" si="13"/>
        <v>8.1024852704874135</v>
      </c>
      <c r="AS96">
        <f t="shared" si="13"/>
        <v>8.6451620424341336</v>
      </c>
    </row>
    <row r="97" spans="1:45" x14ac:dyDescent="0.15">
      <c r="A97">
        <v>7.4999999999999997E-3</v>
      </c>
      <c r="B97">
        <v>0.23937</v>
      </c>
      <c r="C97">
        <v>0.41459200000000002</v>
      </c>
      <c r="D97">
        <v>0.52350699999999994</v>
      </c>
      <c r="E97">
        <v>0.639934</v>
      </c>
      <c r="F97">
        <v>0.67513599999999996</v>
      </c>
      <c r="G97">
        <v>0.68423199999999995</v>
      </c>
      <c r="H97">
        <v>0.73325200000000001</v>
      </c>
      <c r="I97">
        <v>0.71663600000000005</v>
      </c>
      <c r="J97">
        <v>0.73002400000000001</v>
      </c>
      <c r="K97">
        <v>0.749776</v>
      </c>
      <c r="L97">
        <v>0.72369899999999998</v>
      </c>
      <c r="M97">
        <v>0.676091</v>
      </c>
      <c r="N97">
        <f t="shared" si="9"/>
        <v>0.62552075000000007</v>
      </c>
      <c r="O97">
        <f t="shared" si="10"/>
        <v>5.6916271344486071E-3</v>
      </c>
      <c r="Q97">
        <v>1.8307E-2</v>
      </c>
      <c r="R97">
        <v>1.7294E-2</v>
      </c>
      <c r="S97">
        <v>1.8426999999999999E-2</v>
      </c>
      <c r="T97">
        <v>2.7297999999999999E-2</v>
      </c>
      <c r="U97">
        <v>2.6335999999999998E-2</v>
      </c>
      <c r="V97">
        <v>2.6536000000000001E-2</v>
      </c>
      <c r="W97">
        <v>2.8819000000000001E-2</v>
      </c>
      <c r="X97">
        <v>2.5498E-2</v>
      </c>
      <c r="Y97">
        <v>2.5975000000000002E-2</v>
      </c>
      <c r="Z97">
        <v>2.6870999999999999E-2</v>
      </c>
      <c r="AA97">
        <v>2.1086000000000001E-2</v>
      </c>
      <c r="AB97">
        <v>2.3265999999999998E-2</v>
      </c>
      <c r="AC97">
        <f t="shared" si="11"/>
        <v>2.5190308729928081E-2</v>
      </c>
      <c r="AD97">
        <f t="shared" si="12"/>
        <v>0.22920700924394535</v>
      </c>
      <c r="AG97">
        <v>7.4999999999999997E-3</v>
      </c>
      <c r="AH97">
        <f t="shared" si="8"/>
        <v>1.8332695106073371</v>
      </c>
      <c r="AI97">
        <f t="shared" si="8"/>
        <v>3.4170609082667109</v>
      </c>
      <c r="AJ97">
        <f t="shared" si="8"/>
        <v>4.3911004864955538</v>
      </c>
      <c r="AK97">
        <f t="shared" si="8"/>
        <v>5.1330231811983635</v>
      </c>
      <c r="AL97">
        <f t="shared" si="8"/>
        <v>5.6567741935483866</v>
      </c>
      <c r="AM97">
        <f t="shared" si="8"/>
        <v>6.1201431127012516</v>
      </c>
      <c r="AN97">
        <f t="shared" si="13"/>
        <v>6.822218087085969</v>
      </c>
      <c r="AO97">
        <f t="shared" si="13"/>
        <v>6.8913934032118478</v>
      </c>
      <c r="AP97">
        <f t="shared" si="13"/>
        <v>7.13750488854126</v>
      </c>
      <c r="AQ97">
        <f t="shared" si="13"/>
        <v>7.5734949494949495</v>
      </c>
      <c r="AR97">
        <f t="shared" si="13"/>
        <v>7.7525334761649702</v>
      </c>
      <c r="AS97">
        <f t="shared" si="13"/>
        <v>7.8816857076241549</v>
      </c>
    </row>
    <row r="98" spans="1:45" x14ac:dyDescent="0.15">
      <c r="A98">
        <v>8.0000000000000002E-3</v>
      </c>
      <c r="B98">
        <v>0.24126500000000001</v>
      </c>
      <c r="C98">
        <v>0.33656399999999997</v>
      </c>
      <c r="D98">
        <v>0.49004900000000001</v>
      </c>
      <c r="E98">
        <v>0.60526999999999997</v>
      </c>
      <c r="F98">
        <v>0.62812000000000001</v>
      </c>
      <c r="G98">
        <v>0.62332600000000005</v>
      </c>
      <c r="H98">
        <v>0.67398100000000005</v>
      </c>
      <c r="I98">
        <v>0.69449799999999995</v>
      </c>
      <c r="J98">
        <v>0.65634800000000004</v>
      </c>
      <c r="K98">
        <v>0.62638899999999997</v>
      </c>
      <c r="L98">
        <v>0.67183000000000004</v>
      </c>
      <c r="M98">
        <v>0.67201599999999995</v>
      </c>
      <c r="N98">
        <f t="shared" si="9"/>
        <v>0.57663799999999998</v>
      </c>
      <c r="O98">
        <f t="shared" si="10"/>
        <v>5.2468419114060968E-3</v>
      </c>
      <c r="Q98">
        <v>2.0617E-2</v>
      </c>
      <c r="R98">
        <v>1.5242E-2</v>
      </c>
      <c r="S98">
        <v>1.7860999999999998E-2</v>
      </c>
      <c r="T98">
        <v>2.647E-2</v>
      </c>
      <c r="U98">
        <v>2.5732999999999999E-2</v>
      </c>
      <c r="V98">
        <v>2.5314E-2</v>
      </c>
      <c r="W98">
        <v>2.7279000000000001E-2</v>
      </c>
      <c r="X98">
        <v>2.5328E-2</v>
      </c>
      <c r="Y98">
        <v>2.4885999999999998E-2</v>
      </c>
      <c r="Z98">
        <v>2.4563999999999999E-2</v>
      </c>
      <c r="AA98">
        <v>2.0381E-2</v>
      </c>
      <c r="AB98">
        <v>2.367E-2</v>
      </c>
      <c r="AC98">
        <f t="shared" si="11"/>
        <v>2.4428094736482119E-2</v>
      </c>
      <c r="AD98">
        <f t="shared" si="12"/>
        <v>0.22227161231353496</v>
      </c>
      <c r="AG98">
        <v>8.0000000000000002E-3</v>
      </c>
      <c r="AH98">
        <f t="shared" si="8"/>
        <v>1.8477827984988897</v>
      </c>
      <c r="AI98">
        <f t="shared" si="8"/>
        <v>2.7739553284430891</v>
      </c>
      <c r="AJ98">
        <f t="shared" si="8"/>
        <v>4.1104596544203993</v>
      </c>
      <c r="AK98">
        <f t="shared" si="8"/>
        <v>4.8549771396486721</v>
      </c>
      <c r="AL98">
        <f t="shared" si="8"/>
        <v>5.2628403854210308</v>
      </c>
      <c r="AM98">
        <f t="shared" si="8"/>
        <v>5.5753667262969593</v>
      </c>
      <c r="AN98">
        <f t="shared" si="13"/>
        <v>6.2707573502046889</v>
      </c>
      <c r="AO98">
        <f t="shared" si="13"/>
        <v>6.6785075488027692</v>
      </c>
      <c r="AP98">
        <f t="shared" si="13"/>
        <v>6.4171685569026211</v>
      </c>
      <c r="AQ98">
        <f t="shared" si="13"/>
        <v>6.3271616161616153</v>
      </c>
      <c r="AR98">
        <f t="shared" si="13"/>
        <v>7.1968934118907342</v>
      </c>
      <c r="AS98">
        <f t="shared" si="13"/>
        <v>7.8341804616460715</v>
      </c>
    </row>
    <row r="99" spans="1:45" x14ac:dyDescent="0.15">
      <c r="A99">
        <v>8.5000000000000006E-3</v>
      </c>
      <c r="B99">
        <v>0.216617</v>
      </c>
      <c r="C99">
        <v>0.308639</v>
      </c>
      <c r="D99">
        <v>0.43415100000000001</v>
      </c>
      <c r="E99">
        <v>0.53394799999999998</v>
      </c>
      <c r="F99">
        <v>0.62147200000000002</v>
      </c>
      <c r="G99">
        <v>0.65518799999999999</v>
      </c>
      <c r="H99">
        <v>0.60932299999999995</v>
      </c>
      <c r="I99">
        <v>0.637791</v>
      </c>
      <c r="J99">
        <v>0.63363100000000006</v>
      </c>
      <c r="K99">
        <v>0.57159599999999999</v>
      </c>
      <c r="L99">
        <v>0.62195699999999998</v>
      </c>
      <c r="M99">
        <v>0.57737400000000005</v>
      </c>
      <c r="N99">
        <f t="shared" si="9"/>
        <v>0.53514058333333325</v>
      </c>
      <c r="O99">
        <f t="shared" si="10"/>
        <v>4.8692559996525381E-3</v>
      </c>
      <c r="Q99">
        <v>1.8162999999999999E-2</v>
      </c>
      <c r="R99">
        <v>1.4924E-2</v>
      </c>
      <c r="S99">
        <v>1.7045000000000001E-2</v>
      </c>
      <c r="T99">
        <v>2.5048999999999998E-2</v>
      </c>
      <c r="U99">
        <v>2.5590999999999999E-2</v>
      </c>
      <c r="V99">
        <v>2.6363999999999999E-2</v>
      </c>
      <c r="W99">
        <v>2.5715999999999999E-2</v>
      </c>
      <c r="X99">
        <v>2.436E-2</v>
      </c>
      <c r="Y99">
        <v>2.4601000000000001E-2</v>
      </c>
      <c r="Z99">
        <v>2.3705E-2</v>
      </c>
      <c r="AA99">
        <v>1.9654999999999999E-2</v>
      </c>
      <c r="AB99">
        <v>2.1824E-2</v>
      </c>
      <c r="AC99">
        <f t="shared" si="11"/>
        <v>2.3558493992227477E-2</v>
      </c>
      <c r="AD99">
        <f t="shared" si="12"/>
        <v>0.21435910167446887</v>
      </c>
      <c r="AG99">
        <v>8.5000000000000006E-3</v>
      </c>
      <c r="AH99">
        <f t="shared" si="8"/>
        <v>1.659010492456154</v>
      </c>
      <c r="AI99">
        <f t="shared" si="8"/>
        <v>2.543797906535894</v>
      </c>
      <c r="AJ99">
        <f t="shared" si="8"/>
        <v>3.6415953699043784</v>
      </c>
      <c r="AK99">
        <f t="shared" si="8"/>
        <v>4.2828908317959407</v>
      </c>
      <c r="AL99">
        <f t="shared" si="8"/>
        <v>5.2071386677838296</v>
      </c>
      <c r="AM99">
        <f t="shared" si="8"/>
        <v>5.8603577817531303</v>
      </c>
      <c r="AN99">
        <f t="shared" si="13"/>
        <v>5.6691756605880155</v>
      </c>
      <c r="AO99">
        <f t="shared" si="13"/>
        <v>6.1331954995672664</v>
      </c>
      <c r="AP99">
        <f t="shared" si="13"/>
        <v>6.1950625733281193</v>
      </c>
      <c r="AQ99">
        <f t="shared" si="13"/>
        <v>5.7736969696969691</v>
      </c>
      <c r="AR99">
        <f t="shared" si="13"/>
        <v>6.6626352437064806</v>
      </c>
      <c r="AS99">
        <f t="shared" si="13"/>
        <v>6.7308696665889496</v>
      </c>
    </row>
    <row r="100" spans="1:45" x14ac:dyDescent="0.15">
      <c r="A100">
        <v>8.9999999999999993E-3</v>
      </c>
      <c r="B100">
        <v>0.19225300000000001</v>
      </c>
      <c r="C100">
        <v>0.25455800000000001</v>
      </c>
      <c r="D100">
        <v>0.391268</v>
      </c>
      <c r="E100">
        <v>0.50129999999999997</v>
      </c>
      <c r="F100">
        <v>0.552979</v>
      </c>
      <c r="G100">
        <v>0.57499599999999995</v>
      </c>
      <c r="H100">
        <v>0.57644200000000001</v>
      </c>
      <c r="I100">
        <v>0.57820800000000006</v>
      </c>
      <c r="J100">
        <v>0.60048999999999997</v>
      </c>
      <c r="K100">
        <v>0.58831100000000003</v>
      </c>
      <c r="L100">
        <v>0.563411</v>
      </c>
      <c r="M100">
        <v>0.55349700000000002</v>
      </c>
      <c r="N100">
        <f t="shared" si="9"/>
        <v>0.49397608333333337</v>
      </c>
      <c r="O100">
        <f t="shared" si="10"/>
        <v>4.4946993040097328E-3</v>
      </c>
      <c r="Q100">
        <v>1.8207999999999998E-2</v>
      </c>
      <c r="R100">
        <v>1.355E-2</v>
      </c>
      <c r="S100">
        <v>1.6315E-2</v>
      </c>
      <c r="T100">
        <v>2.4559999999999998E-2</v>
      </c>
      <c r="U100">
        <v>2.4188000000000001E-2</v>
      </c>
      <c r="V100">
        <v>2.4441000000000001E-2</v>
      </c>
      <c r="W100">
        <v>2.5509E-2</v>
      </c>
      <c r="X100">
        <v>2.3196000000000001E-2</v>
      </c>
      <c r="Y100">
        <v>2.4066000000000001E-2</v>
      </c>
      <c r="Z100">
        <v>2.3970999999999999E-2</v>
      </c>
      <c r="AA100">
        <v>1.8773999999999999E-2</v>
      </c>
      <c r="AB100">
        <v>2.1336000000000001E-2</v>
      </c>
      <c r="AC100">
        <f t="shared" si="11"/>
        <v>2.2797848941591755E-2</v>
      </c>
      <c r="AD100">
        <f t="shared" si="12"/>
        <v>0.20743798057898633</v>
      </c>
      <c r="AG100">
        <v>8.9999999999999993E-3</v>
      </c>
      <c r="AH100">
        <f t="shared" si="8"/>
        <v>1.4724132649153712</v>
      </c>
      <c r="AI100">
        <f t="shared" si="8"/>
        <v>2.0980631336025715</v>
      </c>
      <c r="AJ100">
        <f t="shared" si="8"/>
        <v>3.2818990102331824</v>
      </c>
      <c r="AK100">
        <f t="shared" si="8"/>
        <v>4.0210154808694947</v>
      </c>
      <c r="AL100">
        <f t="shared" si="8"/>
        <v>4.6332551319648099</v>
      </c>
      <c r="AM100">
        <f t="shared" si="8"/>
        <v>5.1430769230769231</v>
      </c>
      <c r="AN100">
        <f t="shared" si="13"/>
        <v>5.363248976553777</v>
      </c>
      <c r="AO100">
        <f t="shared" si="13"/>
        <v>5.5602269448985489</v>
      </c>
      <c r="AP100">
        <f t="shared" si="13"/>
        <v>5.871040281579976</v>
      </c>
      <c r="AQ100">
        <f t="shared" si="13"/>
        <v>5.9425353535353533</v>
      </c>
      <c r="AR100">
        <f t="shared" si="13"/>
        <v>6.0354686663095878</v>
      </c>
      <c r="AS100">
        <f t="shared" si="13"/>
        <v>6.4525180694800657</v>
      </c>
    </row>
    <row r="101" spans="1:45" x14ac:dyDescent="0.15">
      <c r="A101">
        <v>9.4999999999999998E-3</v>
      </c>
      <c r="B101">
        <v>0.17476700000000001</v>
      </c>
      <c r="C101">
        <v>0.26904899999999998</v>
      </c>
      <c r="D101">
        <v>0.34035500000000002</v>
      </c>
      <c r="E101">
        <v>0.48133900000000002</v>
      </c>
      <c r="F101">
        <v>0.51483100000000004</v>
      </c>
      <c r="G101">
        <v>0.51681600000000005</v>
      </c>
      <c r="H101">
        <v>0.56397900000000001</v>
      </c>
      <c r="I101">
        <v>0.546269</v>
      </c>
      <c r="J101">
        <v>0.58324699999999996</v>
      </c>
      <c r="K101">
        <v>0.581148</v>
      </c>
      <c r="L101">
        <v>0.56432199999999999</v>
      </c>
      <c r="M101">
        <v>0.50927500000000003</v>
      </c>
      <c r="N101">
        <f t="shared" si="9"/>
        <v>0.47044975</v>
      </c>
      <c r="O101">
        <f t="shared" si="10"/>
        <v>4.2806326768449537E-3</v>
      </c>
      <c r="Q101">
        <v>1.6580000000000001E-2</v>
      </c>
      <c r="R101">
        <v>1.3864E-2</v>
      </c>
      <c r="S101">
        <v>1.5146E-2</v>
      </c>
      <c r="T101">
        <v>2.4E-2</v>
      </c>
      <c r="U101">
        <v>2.3445000000000001E-2</v>
      </c>
      <c r="V101">
        <v>2.3411999999999999E-2</v>
      </c>
      <c r="W101">
        <v>2.4941999999999999E-2</v>
      </c>
      <c r="X101">
        <v>2.2311000000000001E-2</v>
      </c>
      <c r="Y101">
        <v>2.3688000000000001E-2</v>
      </c>
      <c r="Z101">
        <v>2.3878E-2</v>
      </c>
      <c r="AA101">
        <v>1.8877999999999999E-2</v>
      </c>
      <c r="AB101">
        <v>2.0115000000000001E-2</v>
      </c>
      <c r="AC101">
        <f t="shared" si="11"/>
        <v>2.2120443861648971E-2</v>
      </c>
      <c r="AD101">
        <f t="shared" si="12"/>
        <v>0.20127426126593667</v>
      </c>
      <c r="AG101">
        <v>9.4999999999999998E-3</v>
      </c>
      <c r="AH101">
        <f t="shared" si="8"/>
        <v>1.3384927625028722</v>
      </c>
      <c r="AI101">
        <f t="shared" si="8"/>
        <v>2.2174977334542159</v>
      </c>
      <c r="AJ101">
        <f t="shared" si="8"/>
        <v>2.854848179835598</v>
      </c>
      <c r="AK101">
        <f t="shared" si="8"/>
        <v>3.8609047886420149</v>
      </c>
      <c r="AL101">
        <f t="shared" si="8"/>
        <v>4.3136237955592796</v>
      </c>
      <c r="AM101">
        <f t="shared" si="8"/>
        <v>4.6226833631484796</v>
      </c>
      <c r="AN101">
        <f t="shared" si="13"/>
        <v>5.2472925195385187</v>
      </c>
      <c r="AO101">
        <f t="shared" si="13"/>
        <v>5.2530916434272523</v>
      </c>
      <c r="AP101">
        <f t="shared" si="13"/>
        <v>5.7024540477121626</v>
      </c>
      <c r="AQ101">
        <f t="shared" si="13"/>
        <v>5.8701818181818179</v>
      </c>
      <c r="AR101">
        <f t="shared" si="13"/>
        <v>6.0452276379217995</v>
      </c>
      <c r="AS101">
        <f t="shared" si="13"/>
        <v>5.936989974352997</v>
      </c>
    </row>
    <row r="102" spans="1:45" x14ac:dyDescent="0.15">
      <c r="A102">
        <v>0.01</v>
      </c>
      <c r="B102">
        <v>0.19412699999999999</v>
      </c>
      <c r="C102">
        <v>0.24689</v>
      </c>
      <c r="D102">
        <v>0.31725999999999999</v>
      </c>
      <c r="E102">
        <v>0.41811300000000001</v>
      </c>
      <c r="F102">
        <v>0.51829899999999995</v>
      </c>
      <c r="G102">
        <v>0.48805599999999999</v>
      </c>
      <c r="H102">
        <v>0.52139199999999997</v>
      </c>
      <c r="I102">
        <v>0.52344800000000002</v>
      </c>
      <c r="J102">
        <v>0.50378199999999995</v>
      </c>
      <c r="K102">
        <v>0.52569999999999995</v>
      </c>
      <c r="L102">
        <v>0.53038399999999997</v>
      </c>
      <c r="M102">
        <v>0.46337499999999998</v>
      </c>
      <c r="N102">
        <f t="shared" si="9"/>
        <v>0.43756883333333324</v>
      </c>
      <c r="O102">
        <f t="shared" si="10"/>
        <v>3.9814484891013118E-3</v>
      </c>
      <c r="Q102">
        <v>1.7509E-2</v>
      </c>
      <c r="R102">
        <v>1.3094E-2</v>
      </c>
      <c r="S102">
        <v>1.4503E-2</v>
      </c>
      <c r="T102">
        <v>2.2412999999999999E-2</v>
      </c>
      <c r="U102">
        <v>2.3442999999999999E-2</v>
      </c>
      <c r="V102">
        <v>2.2544999999999999E-2</v>
      </c>
      <c r="W102">
        <v>2.4008000000000002E-2</v>
      </c>
      <c r="X102">
        <v>2.2322999999999999E-2</v>
      </c>
      <c r="Y102">
        <v>2.1946E-2</v>
      </c>
      <c r="Z102">
        <v>2.2622E-2</v>
      </c>
      <c r="AA102">
        <v>1.8176000000000001E-2</v>
      </c>
      <c r="AB102">
        <v>1.9429999999999999E-2</v>
      </c>
      <c r="AC102">
        <f t="shared" si="11"/>
        <v>2.1372290552361142E-2</v>
      </c>
      <c r="AD102">
        <f t="shared" si="12"/>
        <v>0.19446680271843225</v>
      </c>
      <c r="AG102">
        <v>0.01</v>
      </c>
      <c r="AH102">
        <f t="shared" si="8"/>
        <v>1.4867657195374129</v>
      </c>
      <c r="AI102">
        <f t="shared" si="8"/>
        <v>2.0348635951537131</v>
      </c>
      <c r="AJ102">
        <f t="shared" si="8"/>
        <v>2.661130682771347</v>
      </c>
      <c r="AK102">
        <f t="shared" si="8"/>
        <v>3.3537579209112054</v>
      </c>
      <c r="AL102">
        <f t="shared" si="8"/>
        <v>4.3426811897779638</v>
      </c>
      <c r="AM102">
        <f t="shared" si="8"/>
        <v>4.3654382826475846</v>
      </c>
      <c r="AN102">
        <f t="shared" si="13"/>
        <v>4.8510606624488268</v>
      </c>
      <c r="AO102">
        <f t="shared" si="13"/>
        <v>5.0336378497932497</v>
      </c>
      <c r="AP102">
        <f t="shared" si="13"/>
        <v>4.925518185373484</v>
      </c>
      <c r="AQ102">
        <f t="shared" si="13"/>
        <v>5.3101010101010093</v>
      </c>
      <c r="AR102">
        <f t="shared" si="13"/>
        <v>5.6816711301553289</v>
      </c>
      <c r="AS102">
        <f t="shared" si="13"/>
        <v>5.4019002098391233</v>
      </c>
    </row>
    <row r="103" spans="1:45" x14ac:dyDescent="0.15">
      <c r="A103">
        <v>1.0500000000000001E-2</v>
      </c>
      <c r="B103">
        <v>0.16384899999999999</v>
      </c>
      <c r="C103">
        <v>0.20845</v>
      </c>
      <c r="D103">
        <v>0.31691399999999997</v>
      </c>
      <c r="E103">
        <v>0.38655</v>
      </c>
      <c r="F103">
        <v>0.41143200000000002</v>
      </c>
      <c r="G103">
        <v>0.484871</v>
      </c>
      <c r="H103">
        <v>0.45947700000000002</v>
      </c>
      <c r="I103">
        <v>0.48186099999999998</v>
      </c>
      <c r="J103">
        <v>0.48266500000000001</v>
      </c>
      <c r="K103">
        <v>0.49562299999999998</v>
      </c>
      <c r="L103">
        <v>0.50059699999999996</v>
      </c>
      <c r="M103">
        <v>0.44900699999999999</v>
      </c>
      <c r="N103">
        <f t="shared" si="9"/>
        <v>0.40344133333333332</v>
      </c>
      <c r="O103">
        <f t="shared" si="10"/>
        <v>3.6709216120458434E-3</v>
      </c>
      <c r="Q103">
        <v>1.6746E-2</v>
      </c>
      <c r="R103">
        <v>1.2048E-2</v>
      </c>
      <c r="S103">
        <v>1.4598E-2</v>
      </c>
      <c r="T103">
        <v>2.146E-2</v>
      </c>
      <c r="U103">
        <v>2.0861000000000001E-2</v>
      </c>
      <c r="V103">
        <v>2.2596000000000002E-2</v>
      </c>
      <c r="W103">
        <v>2.2710000000000001E-2</v>
      </c>
      <c r="X103">
        <v>2.0983000000000002E-2</v>
      </c>
      <c r="Y103">
        <v>2.1454999999999998E-2</v>
      </c>
      <c r="Z103">
        <v>2.2123E-2</v>
      </c>
      <c r="AA103">
        <v>1.7852E-2</v>
      </c>
      <c r="AB103">
        <v>1.9217999999999999E-2</v>
      </c>
      <c r="AC103">
        <f t="shared" si="11"/>
        <v>2.0535504801551519E-2</v>
      </c>
      <c r="AD103">
        <f t="shared" si="12"/>
        <v>0.18685287621291258</v>
      </c>
      <c r="AG103">
        <v>1.0500000000000001E-2</v>
      </c>
      <c r="AH103">
        <f t="shared" si="8"/>
        <v>1.2548747798115953</v>
      </c>
      <c r="AI103">
        <f t="shared" si="8"/>
        <v>1.7180417044424299</v>
      </c>
      <c r="AJ103">
        <f t="shared" si="8"/>
        <v>2.6582284851534972</v>
      </c>
      <c r="AK103">
        <f t="shared" si="8"/>
        <v>3.1005855458410201</v>
      </c>
      <c r="AL103">
        <f t="shared" si="8"/>
        <v>3.4472727272727277</v>
      </c>
      <c r="AM103">
        <f t="shared" si="8"/>
        <v>4.3369499105545621</v>
      </c>
      <c r="AN103">
        <f t="shared" si="13"/>
        <v>4.2750000000000004</v>
      </c>
      <c r="AO103">
        <f t="shared" si="13"/>
        <v>4.6337243965765937</v>
      </c>
      <c r="AP103">
        <f t="shared" si="13"/>
        <v>4.7190555338287057</v>
      </c>
      <c r="AQ103">
        <f t="shared" si="13"/>
        <v>5.006292929292929</v>
      </c>
      <c r="AR103">
        <f t="shared" si="13"/>
        <v>5.3625816818425278</v>
      </c>
      <c r="AS103">
        <f t="shared" si="13"/>
        <v>5.2344019584984851</v>
      </c>
    </row>
    <row r="104" spans="1:45" x14ac:dyDescent="0.15">
      <c r="A104">
        <v>1.0999999999999999E-2</v>
      </c>
      <c r="B104">
        <v>0.126917</v>
      </c>
      <c r="C104">
        <v>0.20119699999999999</v>
      </c>
      <c r="D104">
        <v>0.284192</v>
      </c>
      <c r="E104">
        <v>0.35247600000000001</v>
      </c>
      <c r="F104">
        <v>0.38795000000000002</v>
      </c>
      <c r="G104">
        <v>0.43850899999999998</v>
      </c>
      <c r="H104">
        <v>0.41134300000000001</v>
      </c>
      <c r="I104">
        <v>0.471472</v>
      </c>
      <c r="J104">
        <v>0.46744799999999997</v>
      </c>
      <c r="K104">
        <v>0.52092499999999997</v>
      </c>
      <c r="L104">
        <v>0.47110299999999999</v>
      </c>
      <c r="M104">
        <v>0.43709399999999998</v>
      </c>
      <c r="N104">
        <f t="shared" si="9"/>
        <v>0.38088549999999999</v>
      </c>
      <c r="O104">
        <f t="shared" si="10"/>
        <v>3.4656855858387187E-3</v>
      </c>
      <c r="Q104">
        <v>1.2733E-2</v>
      </c>
      <c r="R104">
        <v>1.1934999999999999E-2</v>
      </c>
      <c r="S104">
        <v>1.3632999999999999E-2</v>
      </c>
      <c r="T104">
        <v>2.0364E-2</v>
      </c>
      <c r="U104">
        <v>2.0289000000000001E-2</v>
      </c>
      <c r="V104">
        <v>2.1454000000000001E-2</v>
      </c>
      <c r="W104">
        <v>2.1146999999999999E-2</v>
      </c>
      <c r="X104">
        <v>2.0908E-2</v>
      </c>
      <c r="Y104">
        <v>2.0997999999999999E-2</v>
      </c>
      <c r="Z104">
        <v>2.2624999999999999E-2</v>
      </c>
      <c r="AA104">
        <v>1.7273E-2</v>
      </c>
      <c r="AB104">
        <v>1.9207999999999999E-2</v>
      </c>
      <c r="AC104">
        <f t="shared" si="11"/>
        <v>1.9728827157233651E-2</v>
      </c>
      <c r="AD104">
        <f t="shared" si="12"/>
        <v>0.17951290383463131</v>
      </c>
      <c r="AG104">
        <v>1.0999999999999999E-2</v>
      </c>
      <c r="AH104">
        <f t="shared" si="8"/>
        <v>0.97202266983227392</v>
      </c>
      <c r="AI104">
        <f t="shared" si="8"/>
        <v>1.6582625896315832</v>
      </c>
      <c r="AJ104">
        <f t="shared" si="8"/>
        <v>2.3837611139070622</v>
      </c>
      <c r="AK104">
        <f t="shared" si="8"/>
        <v>2.8272719980749179</v>
      </c>
      <c r="AL104">
        <f t="shared" si="8"/>
        <v>3.2505236698785089</v>
      </c>
      <c r="AM104">
        <f t="shared" si="8"/>
        <v>3.9222629695885511</v>
      </c>
      <c r="AN104">
        <f t="shared" si="13"/>
        <v>3.8271585411239299</v>
      </c>
      <c r="AO104">
        <f t="shared" si="13"/>
        <v>4.5338205596691994</v>
      </c>
      <c r="AP104">
        <f t="shared" si="13"/>
        <v>4.5702776691435272</v>
      </c>
      <c r="AQ104">
        <f t="shared" si="13"/>
        <v>5.2618686868686861</v>
      </c>
      <c r="AR104">
        <f t="shared" si="13"/>
        <v>5.0466309587573646</v>
      </c>
      <c r="AS104">
        <f t="shared" si="13"/>
        <v>5.0955234320354394</v>
      </c>
    </row>
    <row r="105" spans="1:45" x14ac:dyDescent="0.15">
      <c r="A105">
        <v>1.15E-2</v>
      </c>
      <c r="B105">
        <v>0.107694</v>
      </c>
      <c r="C105">
        <v>0.198104</v>
      </c>
      <c r="D105">
        <v>0.245807</v>
      </c>
      <c r="E105">
        <v>0.309915</v>
      </c>
      <c r="F105">
        <v>0.36202600000000001</v>
      </c>
      <c r="G105">
        <v>0.44126199999999999</v>
      </c>
      <c r="H105">
        <v>0.43871199999999999</v>
      </c>
      <c r="I105">
        <v>0.40937000000000001</v>
      </c>
      <c r="J105">
        <v>0.440247</v>
      </c>
      <c r="K105">
        <v>0.45590599999999998</v>
      </c>
      <c r="L105">
        <v>0.45372299999999999</v>
      </c>
      <c r="M105">
        <v>0.399231</v>
      </c>
      <c r="N105">
        <f t="shared" si="9"/>
        <v>0.35516641666666665</v>
      </c>
      <c r="O105">
        <f t="shared" si="10"/>
        <v>3.231667077942466E-3</v>
      </c>
      <c r="Q105">
        <v>1.1433E-2</v>
      </c>
      <c r="R105">
        <v>1.2069E-2</v>
      </c>
      <c r="S105">
        <v>1.2966999999999999E-2</v>
      </c>
      <c r="T105">
        <v>1.9425000000000001E-2</v>
      </c>
      <c r="U105">
        <v>1.9585000000000002E-2</v>
      </c>
      <c r="V105">
        <v>2.1548000000000001E-2</v>
      </c>
      <c r="W105">
        <v>2.2180999999999999E-2</v>
      </c>
      <c r="X105">
        <v>1.9288E-2</v>
      </c>
      <c r="Y105">
        <v>2.0560999999999999E-2</v>
      </c>
      <c r="Z105">
        <v>2.0896999999999999E-2</v>
      </c>
      <c r="AA105">
        <v>1.7080000000000001E-2</v>
      </c>
      <c r="AB105">
        <v>1.8029E-2</v>
      </c>
      <c r="AC105">
        <f t="shared" si="11"/>
        <v>1.9093003880526975E-2</v>
      </c>
      <c r="AD105">
        <f t="shared" si="12"/>
        <v>0.17372753799318461</v>
      </c>
      <c r="AG105">
        <v>1.15E-2</v>
      </c>
      <c r="AH105">
        <f t="shared" si="8"/>
        <v>0.82479895841311179</v>
      </c>
      <c r="AI105">
        <f t="shared" si="8"/>
        <v>1.6327701310475564</v>
      </c>
      <c r="AJ105">
        <f t="shared" si="8"/>
        <v>2.0617933232679078</v>
      </c>
      <c r="AK105">
        <f t="shared" si="8"/>
        <v>2.4858827304082776</v>
      </c>
      <c r="AL105">
        <f t="shared" si="8"/>
        <v>3.0333137829912027</v>
      </c>
      <c r="AM105">
        <f t="shared" si="8"/>
        <v>3.9468872987477637</v>
      </c>
      <c r="AN105">
        <f t="shared" si="13"/>
        <v>4.0818012653516931</v>
      </c>
      <c r="AO105">
        <f t="shared" si="13"/>
        <v>3.9366285219732666</v>
      </c>
      <c r="AP105">
        <f t="shared" si="13"/>
        <v>4.3043312475557292</v>
      </c>
      <c r="AQ105">
        <f t="shared" si="13"/>
        <v>4.6051111111111105</v>
      </c>
      <c r="AR105">
        <f t="shared" si="13"/>
        <v>4.8604499196572037</v>
      </c>
      <c r="AS105">
        <f t="shared" si="13"/>
        <v>4.6541268360923294</v>
      </c>
    </row>
    <row r="106" spans="1:45" x14ac:dyDescent="0.15">
      <c r="A106">
        <v>1.2E-2</v>
      </c>
      <c r="B106">
        <v>0.11359900000000001</v>
      </c>
      <c r="C106">
        <v>0.203265</v>
      </c>
      <c r="D106">
        <v>0.247808</v>
      </c>
      <c r="E106">
        <v>0.33434599999999998</v>
      </c>
      <c r="F106">
        <v>0.39105200000000001</v>
      </c>
      <c r="G106">
        <v>0.38768200000000003</v>
      </c>
      <c r="H106">
        <v>0.45614300000000002</v>
      </c>
      <c r="I106">
        <v>0.44480500000000001</v>
      </c>
      <c r="J106">
        <v>0.406134</v>
      </c>
      <c r="K106">
        <v>0.43417800000000001</v>
      </c>
      <c r="L106">
        <v>0.39394699999999999</v>
      </c>
      <c r="M106">
        <v>0.36005900000000002</v>
      </c>
      <c r="N106">
        <f t="shared" si="9"/>
        <v>0.34775149999999999</v>
      </c>
      <c r="O106">
        <f t="shared" si="10"/>
        <v>3.164198587249431E-3</v>
      </c>
      <c r="Q106">
        <v>1.2853E-2</v>
      </c>
      <c r="R106">
        <v>1.1948E-2</v>
      </c>
      <c r="S106">
        <v>1.2824E-2</v>
      </c>
      <c r="T106">
        <v>1.9866000000000002E-2</v>
      </c>
      <c r="U106">
        <v>2.0077999999999999E-2</v>
      </c>
      <c r="V106">
        <v>2.0053000000000001E-2</v>
      </c>
      <c r="W106">
        <v>2.2780999999999999E-2</v>
      </c>
      <c r="X106">
        <v>2.0364E-2</v>
      </c>
      <c r="Y106">
        <v>1.9265999999999998E-2</v>
      </c>
      <c r="Z106">
        <v>2.0475E-2</v>
      </c>
      <c r="AA106">
        <v>1.5946999999999999E-2</v>
      </c>
      <c r="AB106">
        <v>1.6722000000000001E-2</v>
      </c>
      <c r="AC106">
        <f t="shared" si="11"/>
        <v>1.8902426657586971E-2</v>
      </c>
      <c r="AD106">
        <f t="shared" si="12"/>
        <v>0.1719934728902747</v>
      </c>
      <c r="AG106">
        <v>1.2E-2</v>
      </c>
      <c r="AH106">
        <f t="shared" si="8"/>
        <v>0.87002374205407074</v>
      </c>
      <c r="AI106">
        <f t="shared" si="8"/>
        <v>1.6753070139289541</v>
      </c>
      <c r="AJ106">
        <f t="shared" si="8"/>
        <v>2.0785774198959905</v>
      </c>
      <c r="AK106">
        <f t="shared" si="8"/>
        <v>2.6818480789283705</v>
      </c>
      <c r="AL106">
        <f t="shared" si="8"/>
        <v>3.2765144532886468</v>
      </c>
      <c r="AM106">
        <f t="shared" si="8"/>
        <v>3.4676386404293384</v>
      </c>
      <c r="AN106">
        <f t="shared" si="13"/>
        <v>4.2439802754000739</v>
      </c>
      <c r="AO106">
        <f t="shared" si="13"/>
        <v>4.2773824406192906</v>
      </c>
      <c r="AP106">
        <f t="shared" si="13"/>
        <v>3.9708056315995308</v>
      </c>
      <c r="AQ106">
        <f t="shared" si="13"/>
        <v>4.3856363636363636</v>
      </c>
      <c r="AR106">
        <f t="shared" si="13"/>
        <v>4.2201071237279058</v>
      </c>
      <c r="AS106">
        <f t="shared" si="13"/>
        <v>4.197470272790861</v>
      </c>
    </row>
    <row r="107" spans="1:45" x14ac:dyDescent="0.15">
      <c r="A107">
        <v>1.2500000000000001E-2</v>
      </c>
      <c r="B107">
        <v>0.122741</v>
      </c>
      <c r="C107">
        <v>0.18701799999999999</v>
      </c>
      <c r="D107">
        <v>0.20247100000000001</v>
      </c>
      <c r="E107">
        <v>0.32894400000000001</v>
      </c>
      <c r="F107">
        <v>0.36932999999999999</v>
      </c>
      <c r="G107">
        <v>0.39598299999999997</v>
      </c>
      <c r="H107">
        <v>0.37541600000000003</v>
      </c>
      <c r="I107">
        <v>0.37704799999999999</v>
      </c>
      <c r="J107">
        <v>0.390905</v>
      </c>
      <c r="K107">
        <v>0.40898600000000002</v>
      </c>
      <c r="L107">
        <v>0.39582600000000001</v>
      </c>
      <c r="M107">
        <v>0.378</v>
      </c>
      <c r="N107">
        <f t="shared" si="9"/>
        <v>0.32772233333333334</v>
      </c>
      <c r="O107">
        <f t="shared" si="10"/>
        <v>2.9819527569066428E-3</v>
      </c>
      <c r="Q107">
        <v>1.4352E-2</v>
      </c>
      <c r="R107">
        <v>1.1825E-2</v>
      </c>
      <c r="S107">
        <v>1.1495999999999999E-2</v>
      </c>
      <c r="T107">
        <v>1.9803999999999999E-2</v>
      </c>
      <c r="U107">
        <v>2.0070999999999999E-2</v>
      </c>
      <c r="V107">
        <v>2.0674999999999999E-2</v>
      </c>
      <c r="W107">
        <v>2.0712000000000001E-2</v>
      </c>
      <c r="X107">
        <v>1.8987E-2</v>
      </c>
      <c r="Y107">
        <v>1.9472E-2</v>
      </c>
      <c r="Z107">
        <v>2.0115000000000001E-2</v>
      </c>
      <c r="AA107">
        <v>1.6088000000000002E-2</v>
      </c>
      <c r="AB107">
        <v>1.7852E-2</v>
      </c>
      <c r="AC107">
        <f t="shared" si="11"/>
        <v>1.8711324711375873E-2</v>
      </c>
      <c r="AD107">
        <f t="shared" si="12"/>
        <v>0.17025463332219498</v>
      </c>
      <c r="AG107">
        <v>1.2500000000000001E-2</v>
      </c>
      <c r="AH107">
        <f t="shared" si="8"/>
        <v>0.94003982538102171</v>
      </c>
      <c r="AI107">
        <f t="shared" si="8"/>
        <v>1.5413994889969505</v>
      </c>
      <c r="AJ107">
        <f t="shared" si="8"/>
        <v>1.6982972655594699</v>
      </c>
      <c r="AK107">
        <f t="shared" si="8"/>
        <v>2.638517686692869</v>
      </c>
      <c r="AL107">
        <f t="shared" si="8"/>
        <v>3.0945119396732301</v>
      </c>
      <c r="AM107">
        <f t="shared" si="8"/>
        <v>3.5418872987477639</v>
      </c>
      <c r="AN107">
        <f t="shared" si="13"/>
        <v>3.492891700781541</v>
      </c>
      <c r="AO107">
        <f t="shared" si="13"/>
        <v>3.6258101740551978</v>
      </c>
      <c r="AP107">
        <f t="shared" si="13"/>
        <v>3.8219104419241301</v>
      </c>
      <c r="AQ107">
        <f t="shared" si="13"/>
        <v>4.1311717171717168</v>
      </c>
      <c r="AR107">
        <f t="shared" si="13"/>
        <v>4.2402356722013925</v>
      </c>
      <c r="AS107">
        <f t="shared" si="13"/>
        <v>4.4066215901142458</v>
      </c>
    </row>
    <row r="108" spans="1:45" x14ac:dyDescent="0.15">
      <c r="A108">
        <v>1.2999999999999999E-2</v>
      </c>
      <c r="B108">
        <v>0.10602</v>
      </c>
      <c r="C108">
        <v>0.148869</v>
      </c>
      <c r="D108">
        <v>0.221831</v>
      </c>
      <c r="E108">
        <v>0.28109400000000001</v>
      </c>
      <c r="F108">
        <v>0.343723</v>
      </c>
      <c r="G108">
        <v>0.35881200000000002</v>
      </c>
      <c r="H108">
        <v>0.35442200000000001</v>
      </c>
      <c r="I108">
        <v>0.36037999999999998</v>
      </c>
      <c r="J108">
        <v>0.40477600000000002</v>
      </c>
      <c r="K108">
        <v>0.400503</v>
      </c>
      <c r="L108">
        <v>0.3962</v>
      </c>
      <c r="M108">
        <v>0.36173499999999997</v>
      </c>
      <c r="N108">
        <f t="shared" si="9"/>
        <v>0.31153041666666664</v>
      </c>
      <c r="O108">
        <f t="shared" si="10"/>
        <v>2.8346221491550522E-3</v>
      </c>
      <c r="Q108">
        <v>1.2903E-2</v>
      </c>
      <c r="R108">
        <v>1.0255E-2</v>
      </c>
      <c r="S108">
        <v>1.2494999999999999E-2</v>
      </c>
      <c r="T108">
        <v>1.8554999999999999E-2</v>
      </c>
      <c r="U108">
        <v>1.9318999999999999E-2</v>
      </c>
      <c r="V108">
        <v>1.9754000000000001E-2</v>
      </c>
      <c r="W108">
        <v>2.0225E-2</v>
      </c>
      <c r="X108">
        <v>1.8745999999999999E-2</v>
      </c>
      <c r="Y108">
        <v>1.9611E-2</v>
      </c>
      <c r="Z108">
        <v>2.0192999999999999E-2</v>
      </c>
      <c r="AA108">
        <v>1.6222E-2</v>
      </c>
      <c r="AB108">
        <v>1.7443E-2</v>
      </c>
      <c r="AC108">
        <f t="shared" si="11"/>
        <v>1.8230177291812304E-2</v>
      </c>
      <c r="AD108">
        <f t="shared" si="12"/>
        <v>0.16587666550028482</v>
      </c>
      <c r="AG108">
        <v>1.2999999999999999E-2</v>
      </c>
      <c r="AH108">
        <f t="shared" si="8"/>
        <v>0.81197824921498052</v>
      </c>
      <c r="AI108">
        <f t="shared" si="8"/>
        <v>1.2269760158246106</v>
      </c>
      <c r="AJ108">
        <f t="shared" si="8"/>
        <v>1.8606861264888441</v>
      </c>
      <c r="AK108">
        <f t="shared" si="8"/>
        <v>2.2547044196679233</v>
      </c>
      <c r="AL108">
        <f t="shared" si="8"/>
        <v>2.8799581064097195</v>
      </c>
      <c r="AM108">
        <f t="shared" si="8"/>
        <v>3.209409660107335</v>
      </c>
      <c r="AN108">
        <f t="shared" si="13"/>
        <v>3.2975623371790102</v>
      </c>
      <c r="AO108">
        <f t="shared" si="13"/>
        <v>3.4655255313010866</v>
      </c>
      <c r="AP108">
        <f t="shared" si="13"/>
        <v>3.9575283535393044</v>
      </c>
      <c r="AQ108">
        <f t="shared" si="13"/>
        <v>4.0454848484848487</v>
      </c>
      <c r="AR108">
        <f t="shared" si="13"/>
        <v>4.2442420996250672</v>
      </c>
      <c r="AS108">
        <f t="shared" si="13"/>
        <v>4.2170086267195153</v>
      </c>
    </row>
    <row r="109" spans="1:45" x14ac:dyDescent="0.15">
      <c r="A109">
        <v>1.35E-2</v>
      </c>
      <c r="B109">
        <v>0.104104</v>
      </c>
      <c r="C109">
        <v>0.14933099999999999</v>
      </c>
      <c r="D109">
        <v>0.22612499999999999</v>
      </c>
      <c r="E109">
        <v>0.26205899999999999</v>
      </c>
      <c r="F109">
        <v>0.31135200000000002</v>
      </c>
      <c r="G109">
        <v>0.35077399999999997</v>
      </c>
      <c r="H109">
        <v>0.38034400000000002</v>
      </c>
      <c r="I109">
        <v>0.39276499999999998</v>
      </c>
      <c r="J109">
        <v>0.38189699999999999</v>
      </c>
      <c r="K109">
        <v>0.36134100000000002</v>
      </c>
      <c r="L109">
        <v>0.36644199999999999</v>
      </c>
      <c r="M109">
        <v>0.33448600000000001</v>
      </c>
      <c r="N109">
        <f t="shared" si="9"/>
        <v>0.3017516666666667</v>
      </c>
      <c r="O109">
        <f t="shared" si="10"/>
        <v>2.7456450866979094E-3</v>
      </c>
      <c r="Q109">
        <v>1.2707E-2</v>
      </c>
      <c r="R109">
        <v>1.0475E-2</v>
      </c>
      <c r="S109">
        <v>1.2579E-2</v>
      </c>
      <c r="T109">
        <v>1.7994E-2</v>
      </c>
      <c r="U109">
        <v>1.8099000000000001E-2</v>
      </c>
      <c r="V109">
        <v>1.9479E-2</v>
      </c>
      <c r="W109">
        <v>2.0787E-2</v>
      </c>
      <c r="X109">
        <v>1.9321999999999999E-2</v>
      </c>
      <c r="Y109">
        <v>1.9399E-2</v>
      </c>
      <c r="Z109">
        <v>1.9295E-2</v>
      </c>
      <c r="AA109">
        <v>1.5679999999999999E-2</v>
      </c>
      <c r="AB109">
        <v>1.7212999999999999E-2</v>
      </c>
      <c r="AC109">
        <f t="shared" si="11"/>
        <v>1.7980851029005072E-2</v>
      </c>
      <c r="AD109">
        <f t="shared" si="12"/>
        <v>0.16360804197380457</v>
      </c>
      <c r="AG109">
        <v>1.35E-2</v>
      </c>
      <c r="AH109">
        <f t="shared" si="8"/>
        <v>0.79730412805391748</v>
      </c>
      <c r="AI109">
        <f t="shared" si="8"/>
        <v>1.2307838127421082</v>
      </c>
      <c r="AJ109">
        <f t="shared" si="8"/>
        <v>1.8967035732259687</v>
      </c>
      <c r="AK109">
        <f t="shared" si="8"/>
        <v>2.1020213363279057</v>
      </c>
      <c r="AL109">
        <f t="shared" si="8"/>
        <v>2.6087306242144952</v>
      </c>
      <c r="AM109">
        <f t="shared" si="8"/>
        <v>3.1375134168157421</v>
      </c>
      <c r="AN109">
        <f t="shared" si="13"/>
        <v>3.5387420915519168</v>
      </c>
      <c r="AO109">
        <f t="shared" si="13"/>
        <v>3.7769497067025672</v>
      </c>
      <c r="AP109">
        <f t="shared" si="13"/>
        <v>3.7338384825967932</v>
      </c>
      <c r="AQ109">
        <f t="shared" si="13"/>
        <v>3.649909090909091</v>
      </c>
      <c r="AR109">
        <f t="shared" si="13"/>
        <v>3.9254633101231922</v>
      </c>
      <c r="AS109">
        <f t="shared" si="13"/>
        <v>3.8993471671718352</v>
      </c>
    </row>
    <row r="110" spans="1:45" x14ac:dyDescent="0.15">
      <c r="A110">
        <v>1.4E-2</v>
      </c>
      <c r="B110">
        <v>7.7649999999999997E-2</v>
      </c>
      <c r="C110">
        <v>0.133072</v>
      </c>
      <c r="D110">
        <v>0.20113600000000001</v>
      </c>
      <c r="E110">
        <v>0.25475999999999999</v>
      </c>
      <c r="F110">
        <v>0.29343999999999998</v>
      </c>
      <c r="G110">
        <v>0.30853199999999997</v>
      </c>
      <c r="H110">
        <v>0.32921</v>
      </c>
      <c r="I110">
        <v>0.39649499999999999</v>
      </c>
      <c r="J110">
        <v>0.34850300000000001</v>
      </c>
      <c r="K110">
        <v>0.38361899999999999</v>
      </c>
      <c r="L110">
        <v>0.37492700000000001</v>
      </c>
      <c r="M110">
        <v>0.35188599999999998</v>
      </c>
      <c r="N110">
        <f t="shared" si="9"/>
        <v>0.28776916666666669</v>
      </c>
      <c r="O110">
        <f t="shared" si="10"/>
        <v>2.618418010046291E-3</v>
      </c>
      <c r="Q110">
        <v>1.1313E-2</v>
      </c>
      <c r="R110">
        <v>9.7280000000000005E-3</v>
      </c>
      <c r="S110">
        <v>1.1625E-2</v>
      </c>
      <c r="T110">
        <v>1.7486999999999999E-2</v>
      </c>
      <c r="U110">
        <v>1.8113000000000001E-2</v>
      </c>
      <c r="V110">
        <v>1.8277999999999999E-2</v>
      </c>
      <c r="W110">
        <v>1.9222E-2</v>
      </c>
      <c r="X110">
        <v>1.9247E-2</v>
      </c>
      <c r="Y110">
        <v>1.8481000000000001E-2</v>
      </c>
      <c r="Z110">
        <v>1.9955000000000001E-2</v>
      </c>
      <c r="AA110">
        <v>1.5737000000000001E-2</v>
      </c>
      <c r="AB110">
        <v>1.711E-2</v>
      </c>
      <c r="AC110">
        <f t="shared" si="11"/>
        <v>1.7440305324683446E-2</v>
      </c>
      <c r="AD110">
        <f t="shared" si="12"/>
        <v>0.15868960823900791</v>
      </c>
      <c r="AG110">
        <v>1.4E-2</v>
      </c>
      <c r="AH110">
        <f t="shared" si="8"/>
        <v>0.59470016083326949</v>
      </c>
      <c r="AI110">
        <f t="shared" si="8"/>
        <v>1.0967773839940658</v>
      </c>
      <c r="AJ110">
        <f t="shared" si="8"/>
        <v>1.6870994799530279</v>
      </c>
      <c r="AK110">
        <f t="shared" si="8"/>
        <v>2.0434747734017806</v>
      </c>
      <c r="AL110">
        <f t="shared" si="8"/>
        <v>2.4586510263929617</v>
      </c>
      <c r="AM110">
        <f t="shared" si="8"/>
        <v>2.7596779964221825</v>
      </c>
      <c r="AN110">
        <f t="shared" si="13"/>
        <v>3.0629884629698547</v>
      </c>
      <c r="AO110">
        <f t="shared" si="13"/>
        <v>3.8128185402442543</v>
      </c>
      <c r="AP110">
        <f t="shared" si="13"/>
        <v>3.407342588971451</v>
      </c>
      <c r="AQ110">
        <f t="shared" si="13"/>
        <v>3.8749393939393935</v>
      </c>
      <c r="AR110">
        <f t="shared" si="13"/>
        <v>4.0163577932512053</v>
      </c>
      <c r="AS110">
        <f t="shared" si="13"/>
        <v>4.102191653065983</v>
      </c>
    </row>
    <row r="111" spans="1:45" x14ac:dyDescent="0.15">
      <c r="A111">
        <v>1.4500000000000001E-2</v>
      </c>
      <c r="B111">
        <v>9.4010999999999997E-2</v>
      </c>
      <c r="C111">
        <v>0.12798399999999999</v>
      </c>
      <c r="D111">
        <v>0.18473700000000001</v>
      </c>
      <c r="E111">
        <v>0.24538599999999999</v>
      </c>
      <c r="F111">
        <v>0.30592399999999997</v>
      </c>
      <c r="G111">
        <v>0.31897399999999998</v>
      </c>
      <c r="H111">
        <v>0.31031900000000001</v>
      </c>
      <c r="I111">
        <v>0.327685</v>
      </c>
      <c r="J111">
        <v>0.36046600000000001</v>
      </c>
      <c r="K111">
        <v>0.34519699999999998</v>
      </c>
      <c r="L111">
        <v>0.32386799999999999</v>
      </c>
      <c r="M111">
        <v>0.33281699999999997</v>
      </c>
      <c r="N111">
        <f t="shared" si="9"/>
        <v>0.27311399999999997</v>
      </c>
      <c r="O111">
        <f t="shared" si="10"/>
        <v>2.4850703245220826E-3</v>
      </c>
      <c r="Q111">
        <v>1.2997E-2</v>
      </c>
      <c r="R111">
        <v>9.7140000000000004E-3</v>
      </c>
      <c r="S111">
        <v>1.1436E-2</v>
      </c>
      <c r="T111">
        <v>1.7198000000000001E-2</v>
      </c>
      <c r="U111">
        <v>1.847E-2</v>
      </c>
      <c r="V111">
        <v>1.8464000000000001E-2</v>
      </c>
      <c r="W111">
        <v>1.9157E-2</v>
      </c>
      <c r="X111">
        <v>1.7871999999999999E-2</v>
      </c>
      <c r="Y111">
        <v>1.9019000000000001E-2</v>
      </c>
      <c r="Z111">
        <v>1.8637999999999998E-2</v>
      </c>
      <c r="AA111">
        <v>1.4533000000000001E-2</v>
      </c>
      <c r="AB111">
        <v>1.6976000000000002E-2</v>
      </c>
      <c r="AC111">
        <f t="shared" si="11"/>
        <v>1.7233124562360078E-2</v>
      </c>
      <c r="AD111">
        <f t="shared" si="12"/>
        <v>0.15680446727411765</v>
      </c>
      <c r="AG111">
        <v>1.4500000000000001E-2</v>
      </c>
      <c r="AH111">
        <f t="shared" si="8"/>
        <v>0.7200045952362718</v>
      </c>
      <c r="AI111">
        <f t="shared" si="8"/>
        <v>1.0548421659935712</v>
      </c>
      <c r="AJ111">
        <f t="shared" si="8"/>
        <v>1.5495470558631101</v>
      </c>
      <c r="AK111">
        <f t="shared" si="8"/>
        <v>1.9682842704740513</v>
      </c>
      <c r="AL111">
        <f t="shared" si="8"/>
        <v>2.563250942605781</v>
      </c>
      <c r="AM111">
        <f t="shared" si="8"/>
        <v>2.8530769230769231</v>
      </c>
      <c r="AN111">
        <f t="shared" si="13"/>
        <v>2.8872255303312242</v>
      </c>
      <c r="AO111">
        <f t="shared" si="13"/>
        <v>3.151120300028849</v>
      </c>
      <c r="AP111">
        <f t="shared" si="13"/>
        <v>3.5243058271411813</v>
      </c>
      <c r="AQ111">
        <f t="shared" si="13"/>
        <v>3.4868383838383834</v>
      </c>
      <c r="AR111">
        <f t="shared" si="13"/>
        <v>3.4693947509373326</v>
      </c>
      <c r="AS111">
        <f t="shared" si="13"/>
        <v>3.8798904173467008</v>
      </c>
    </row>
    <row r="112" spans="1:45" x14ac:dyDescent="0.15">
      <c r="A112">
        <v>1.4999999999999999E-2</v>
      </c>
      <c r="B112">
        <v>7.7283000000000004E-2</v>
      </c>
      <c r="C112">
        <v>9.8012000000000002E-2</v>
      </c>
      <c r="D112">
        <v>0.155579</v>
      </c>
      <c r="E112">
        <v>0.25636300000000001</v>
      </c>
      <c r="F112">
        <v>0.28641499999999998</v>
      </c>
      <c r="G112">
        <v>0.27318500000000001</v>
      </c>
      <c r="H112">
        <v>0.31510199999999999</v>
      </c>
      <c r="I112">
        <v>0.33556599999999998</v>
      </c>
      <c r="J112">
        <v>0.34175299999999997</v>
      </c>
      <c r="K112">
        <v>0.33954899999999999</v>
      </c>
      <c r="L112">
        <v>0.32868599999999998</v>
      </c>
      <c r="M112">
        <v>0.30075600000000002</v>
      </c>
      <c r="N112">
        <f t="shared" si="9"/>
        <v>0.25902074999999997</v>
      </c>
      <c r="O112">
        <f t="shared" si="10"/>
        <v>2.3568355311717934E-3</v>
      </c>
      <c r="Q112">
        <v>1.0744999999999999E-2</v>
      </c>
      <c r="R112">
        <v>8.5579999999999996E-3</v>
      </c>
      <c r="S112">
        <v>1.0328E-2</v>
      </c>
      <c r="T112">
        <v>1.7604000000000002E-2</v>
      </c>
      <c r="U112">
        <v>1.7763999999999999E-2</v>
      </c>
      <c r="V112">
        <v>1.7170999999999999E-2</v>
      </c>
      <c r="W112">
        <v>1.9205E-2</v>
      </c>
      <c r="X112">
        <v>1.7999999999999999E-2</v>
      </c>
      <c r="Y112">
        <v>1.8591E-2</v>
      </c>
      <c r="Z112">
        <v>1.9023999999999999E-2</v>
      </c>
      <c r="AA112">
        <v>1.4984000000000001E-2</v>
      </c>
      <c r="AB112">
        <v>1.5942999999999999E-2</v>
      </c>
      <c r="AC112">
        <f t="shared" si="11"/>
        <v>1.6773179654653223E-2</v>
      </c>
      <c r="AD112">
        <f t="shared" si="12"/>
        <v>0.15261942143594495</v>
      </c>
      <c r="AG112">
        <v>1.4999999999999999E-2</v>
      </c>
      <c r="AH112">
        <f t="shared" si="8"/>
        <v>0.59188940798039369</v>
      </c>
      <c r="AI112">
        <f t="shared" si="8"/>
        <v>0.80781340146707337</v>
      </c>
      <c r="AJ112">
        <f t="shared" si="8"/>
        <v>1.3049739976514008</v>
      </c>
      <c r="AK112">
        <f t="shared" si="8"/>
        <v>2.0563327183765141</v>
      </c>
      <c r="AL112">
        <f t="shared" si="8"/>
        <v>2.3997905320485966</v>
      </c>
      <c r="AM112">
        <f t="shared" si="8"/>
        <v>2.4435152057245082</v>
      </c>
      <c r="AN112">
        <f t="shared" si="13"/>
        <v>2.9317268328991437</v>
      </c>
      <c r="AO112">
        <f t="shared" si="13"/>
        <v>3.2269064333108952</v>
      </c>
      <c r="AP112">
        <f t="shared" si="13"/>
        <v>3.3413472819710597</v>
      </c>
      <c r="AQ112">
        <f t="shared" si="13"/>
        <v>3.4297878787878786</v>
      </c>
      <c r="AR112">
        <f t="shared" si="13"/>
        <v>3.5210069630423138</v>
      </c>
      <c r="AS112">
        <f t="shared" si="13"/>
        <v>3.5061319654931222</v>
      </c>
    </row>
    <row r="113" spans="1:45" x14ac:dyDescent="0.15">
      <c r="A113">
        <v>1.55E-2</v>
      </c>
      <c r="B113">
        <v>8.2633999999999999E-2</v>
      </c>
      <c r="C113">
        <v>0.12562100000000001</v>
      </c>
      <c r="D113">
        <v>0.169096</v>
      </c>
      <c r="E113">
        <v>0.215779</v>
      </c>
      <c r="F113">
        <v>0.25823699999999999</v>
      </c>
      <c r="G113">
        <v>0.31959900000000002</v>
      </c>
      <c r="H113">
        <v>0.29786800000000002</v>
      </c>
      <c r="I113">
        <v>0.31680399999999997</v>
      </c>
      <c r="J113">
        <v>0.32744099999999998</v>
      </c>
      <c r="K113">
        <v>0.31636300000000001</v>
      </c>
      <c r="L113">
        <v>0.32390799999999997</v>
      </c>
      <c r="M113">
        <v>0.29294399999999998</v>
      </c>
      <c r="N113">
        <f t="shared" si="9"/>
        <v>0.25385783333333328</v>
      </c>
      <c r="O113">
        <f t="shared" si="10"/>
        <v>2.3098580382702439E-3</v>
      </c>
      <c r="Q113">
        <v>1.0661E-2</v>
      </c>
      <c r="R113">
        <v>9.6889999999999997E-3</v>
      </c>
      <c r="S113">
        <v>1.1022000000000001E-2</v>
      </c>
      <c r="T113">
        <v>1.6736000000000001E-2</v>
      </c>
      <c r="U113">
        <v>1.6709000000000002E-2</v>
      </c>
      <c r="V113">
        <v>1.8825999999999999E-2</v>
      </c>
      <c r="W113">
        <v>1.8491E-2</v>
      </c>
      <c r="X113">
        <v>1.7484E-2</v>
      </c>
      <c r="Y113">
        <v>1.8374999999999999E-2</v>
      </c>
      <c r="Z113">
        <v>1.8093999999999999E-2</v>
      </c>
      <c r="AA113">
        <v>1.4768E-2</v>
      </c>
      <c r="AB113">
        <v>1.5535999999999999E-2</v>
      </c>
      <c r="AC113">
        <f t="shared" si="11"/>
        <v>1.6555204336895502E-2</v>
      </c>
      <c r="AD113">
        <f t="shared" si="12"/>
        <v>0.15063606064398738</v>
      </c>
      <c r="AG113">
        <v>1.55E-2</v>
      </c>
      <c r="AH113">
        <f t="shared" si="8"/>
        <v>0.63287125679712031</v>
      </c>
      <c r="AI113">
        <f t="shared" si="8"/>
        <v>1.0353663562185775</v>
      </c>
      <c r="AJ113">
        <f t="shared" si="8"/>
        <v>1.4183526253984229</v>
      </c>
      <c r="AK113">
        <f t="shared" si="8"/>
        <v>1.7308013154728483</v>
      </c>
      <c r="AL113">
        <f t="shared" si="8"/>
        <v>2.1636950146627565</v>
      </c>
      <c r="AM113">
        <f t="shared" si="8"/>
        <v>2.8586672629695888</v>
      </c>
      <c r="AN113">
        <f t="shared" si="13"/>
        <v>2.7713807219947899</v>
      </c>
      <c r="AO113">
        <f t="shared" si="13"/>
        <v>3.046485238965285</v>
      </c>
      <c r="AP113">
        <f t="shared" si="13"/>
        <v>3.2014176769651934</v>
      </c>
      <c r="AQ113">
        <f t="shared" si="13"/>
        <v>3.1955858585858583</v>
      </c>
      <c r="AR113">
        <f t="shared" si="13"/>
        <v>3.4698232458489553</v>
      </c>
      <c r="AS113">
        <f t="shared" si="13"/>
        <v>3.4150617859640944</v>
      </c>
    </row>
    <row r="114" spans="1:45" x14ac:dyDescent="0.15">
      <c r="A114">
        <v>1.6E-2</v>
      </c>
      <c r="B114">
        <v>9.2021000000000006E-2</v>
      </c>
      <c r="C114">
        <v>0.106865</v>
      </c>
      <c r="D114">
        <v>0.16469700000000001</v>
      </c>
      <c r="E114">
        <v>0.226407</v>
      </c>
      <c r="F114">
        <v>0.240651</v>
      </c>
      <c r="G114">
        <v>0.26453700000000002</v>
      </c>
      <c r="H114">
        <v>0.29112100000000002</v>
      </c>
      <c r="I114">
        <v>0.28811100000000001</v>
      </c>
      <c r="J114">
        <v>0.29610799999999998</v>
      </c>
      <c r="K114">
        <v>0.31286199999999997</v>
      </c>
      <c r="L114">
        <v>0.28706999999999999</v>
      </c>
      <c r="M114">
        <v>0.28545100000000001</v>
      </c>
      <c r="N114">
        <f t="shared" si="9"/>
        <v>0.23799175000000003</v>
      </c>
      <c r="O114">
        <f t="shared" si="10"/>
        <v>2.1654921952227952E-3</v>
      </c>
      <c r="Q114">
        <v>1.1906E-2</v>
      </c>
      <c r="R114">
        <v>8.9339999999999992E-3</v>
      </c>
      <c r="S114">
        <v>1.0652999999999999E-2</v>
      </c>
      <c r="T114">
        <v>1.6736000000000001E-2</v>
      </c>
      <c r="U114">
        <v>1.6015000000000001E-2</v>
      </c>
      <c r="V114">
        <v>1.7000999999999999E-2</v>
      </c>
      <c r="W114">
        <v>1.8563E-2</v>
      </c>
      <c r="X114">
        <v>1.6636000000000001E-2</v>
      </c>
      <c r="Y114">
        <v>1.7097999999999999E-2</v>
      </c>
      <c r="Z114">
        <v>1.7902000000000001E-2</v>
      </c>
      <c r="AA114">
        <v>1.3993999999999999E-2</v>
      </c>
      <c r="AB114">
        <v>1.5110999999999999E-2</v>
      </c>
      <c r="AC114">
        <f t="shared" si="11"/>
        <v>1.6008527707557504E-2</v>
      </c>
      <c r="AD114">
        <f t="shared" si="12"/>
        <v>0.14566184152752001</v>
      </c>
      <c r="AG114">
        <v>1.6E-2</v>
      </c>
      <c r="AH114">
        <f t="shared" si="8"/>
        <v>0.70476372826836187</v>
      </c>
      <c r="AI114">
        <f t="shared" si="8"/>
        <v>0.88077969174977344</v>
      </c>
      <c r="AJ114">
        <f t="shared" si="8"/>
        <v>1.3814544539506795</v>
      </c>
      <c r="AK114">
        <f t="shared" si="8"/>
        <v>1.8160503729846795</v>
      </c>
      <c r="AL114">
        <f t="shared" si="8"/>
        <v>2.0163468789275241</v>
      </c>
      <c r="AM114">
        <f t="shared" si="8"/>
        <v>2.3661627906976745</v>
      </c>
      <c r="AN114">
        <f t="shared" si="13"/>
        <v>2.7086062523260144</v>
      </c>
      <c r="AO114">
        <f t="shared" si="13"/>
        <v>2.7705644773535916</v>
      </c>
      <c r="AP114">
        <f t="shared" si="13"/>
        <v>2.8950723504106373</v>
      </c>
      <c r="AQ114">
        <f t="shared" si="13"/>
        <v>3.1602222222222216</v>
      </c>
      <c r="AR114">
        <f t="shared" si="13"/>
        <v>3.0752008569898233</v>
      </c>
      <c r="AS114">
        <f t="shared" si="13"/>
        <v>3.3277104220097926</v>
      </c>
    </row>
    <row r="115" spans="1:45" x14ac:dyDescent="0.15">
      <c r="A115">
        <v>1.6500000000000001E-2</v>
      </c>
      <c r="B115">
        <v>8.3206000000000002E-2</v>
      </c>
      <c r="C115">
        <v>0.11937399999999999</v>
      </c>
      <c r="D115">
        <v>0.16771800000000001</v>
      </c>
      <c r="E115">
        <v>0.197961</v>
      </c>
      <c r="F115">
        <v>0.249884</v>
      </c>
      <c r="G115">
        <v>0.25260500000000002</v>
      </c>
      <c r="H115">
        <v>0.26930300000000001</v>
      </c>
      <c r="I115">
        <v>0.28437800000000002</v>
      </c>
      <c r="J115">
        <v>0.33607199999999998</v>
      </c>
      <c r="K115">
        <v>0.31106299999999998</v>
      </c>
      <c r="L115">
        <v>0.30392599999999997</v>
      </c>
      <c r="M115">
        <v>0.27793600000000002</v>
      </c>
      <c r="N115">
        <f t="shared" si="9"/>
        <v>0.23778550000000001</v>
      </c>
      <c r="O115">
        <f t="shared" si="10"/>
        <v>2.1636155219126288E-3</v>
      </c>
      <c r="Q115">
        <v>1.1703E-2</v>
      </c>
      <c r="R115">
        <v>9.58E-3</v>
      </c>
      <c r="S115">
        <v>1.0659999999999999E-2</v>
      </c>
      <c r="T115">
        <v>1.5942999999999999E-2</v>
      </c>
      <c r="U115">
        <v>1.7014000000000001E-2</v>
      </c>
      <c r="V115">
        <v>1.6687E-2</v>
      </c>
      <c r="W115">
        <v>1.7901E-2</v>
      </c>
      <c r="X115">
        <v>1.7084999999999999E-2</v>
      </c>
      <c r="Y115">
        <v>1.883E-2</v>
      </c>
      <c r="Z115">
        <v>1.8411E-2</v>
      </c>
      <c r="AA115">
        <v>1.4567999999999999E-2</v>
      </c>
      <c r="AB115">
        <v>1.5865000000000001E-2</v>
      </c>
      <c r="AC115">
        <f t="shared" si="11"/>
        <v>1.6332581266235349E-2</v>
      </c>
      <c r="AD115">
        <f t="shared" si="12"/>
        <v>0.14861040987639304</v>
      </c>
      <c r="AG115">
        <v>1.6500000000000001E-2</v>
      </c>
      <c r="AH115">
        <f t="shared" si="8"/>
        <v>0.63725204870950458</v>
      </c>
      <c r="AI115">
        <f t="shared" si="8"/>
        <v>0.98387867798565898</v>
      </c>
      <c r="AJ115">
        <f t="shared" si="8"/>
        <v>1.4067941620533466</v>
      </c>
      <c r="AK115">
        <f t="shared" si="8"/>
        <v>1.5878800032084703</v>
      </c>
      <c r="AL115">
        <f t="shared" si="8"/>
        <v>2.0937075827398406</v>
      </c>
      <c r="AM115">
        <f t="shared" si="8"/>
        <v>2.2594364937388196</v>
      </c>
      <c r="AN115">
        <f t="shared" si="13"/>
        <v>2.5056103461109043</v>
      </c>
      <c r="AO115">
        <f t="shared" si="13"/>
        <v>2.7346667948841237</v>
      </c>
      <c r="AP115">
        <f t="shared" si="13"/>
        <v>3.2858036761830269</v>
      </c>
      <c r="AQ115">
        <f t="shared" si="13"/>
        <v>3.1420505050505048</v>
      </c>
      <c r="AR115">
        <f t="shared" si="13"/>
        <v>3.2557686127477234</v>
      </c>
      <c r="AS115">
        <f t="shared" si="13"/>
        <v>3.2401025880158549</v>
      </c>
    </row>
    <row r="116" spans="1:45" x14ac:dyDescent="0.15">
      <c r="A116">
        <v>1.7000000000000001E-2</v>
      </c>
      <c r="B116">
        <v>6.4096E-2</v>
      </c>
      <c r="C116">
        <v>0.103883</v>
      </c>
      <c r="D116">
        <v>0.15486900000000001</v>
      </c>
      <c r="E116">
        <v>0.190723</v>
      </c>
      <c r="F116">
        <v>0.25819900000000001</v>
      </c>
      <c r="G116">
        <v>0.28228999999999999</v>
      </c>
      <c r="H116">
        <v>0.27232499999999998</v>
      </c>
      <c r="I116">
        <v>0.27757300000000001</v>
      </c>
      <c r="J116">
        <v>0.30237900000000001</v>
      </c>
      <c r="K116">
        <v>0.26560899999999998</v>
      </c>
      <c r="L116">
        <v>0.28218300000000002</v>
      </c>
      <c r="M116">
        <v>0.26453300000000002</v>
      </c>
      <c r="N116">
        <f t="shared" si="9"/>
        <v>0.22655516666666667</v>
      </c>
      <c r="O116">
        <f t="shared" si="10"/>
        <v>2.061430470611129E-3</v>
      </c>
      <c r="Q116">
        <v>1.0815E-2</v>
      </c>
      <c r="R116">
        <v>8.8070000000000006E-3</v>
      </c>
      <c r="S116">
        <v>1.0643E-2</v>
      </c>
      <c r="T116">
        <v>1.5545E-2</v>
      </c>
      <c r="U116">
        <v>1.7527000000000001E-2</v>
      </c>
      <c r="V116">
        <v>1.7811E-2</v>
      </c>
      <c r="W116">
        <v>1.8148999999999998E-2</v>
      </c>
      <c r="X116">
        <v>1.6649000000000001E-2</v>
      </c>
      <c r="Y116">
        <v>1.7750999999999999E-2</v>
      </c>
      <c r="Z116">
        <v>1.6591000000000002E-2</v>
      </c>
      <c r="AA116">
        <v>1.4134000000000001E-2</v>
      </c>
      <c r="AB116">
        <v>1.4999999999999999E-2</v>
      </c>
      <c r="AC116">
        <f t="shared" si="11"/>
        <v>1.5941883195475428E-2</v>
      </c>
      <c r="AD116">
        <f t="shared" si="12"/>
        <v>0.14505544207999335</v>
      </c>
      <c r="AG116">
        <v>1.7000000000000001E-2</v>
      </c>
      <c r="AH116">
        <f t="shared" si="8"/>
        <v>0.49089377345485186</v>
      </c>
      <c r="AI116">
        <f t="shared" si="8"/>
        <v>0.85620209346410625</v>
      </c>
      <c r="AJ116">
        <f t="shared" si="8"/>
        <v>1.2990186210367387</v>
      </c>
      <c r="AK116">
        <f t="shared" ref="AK116:AP165" si="14">E116/AY$1</f>
        <v>1.5298227320125131</v>
      </c>
      <c r="AL116">
        <f t="shared" si="14"/>
        <v>2.1633766233766236</v>
      </c>
      <c r="AM116">
        <f t="shared" si="14"/>
        <v>2.5249552772808586</v>
      </c>
      <c r="AN116">
        <f t="shared" si="13"/>
        <v>2.5337272050614064</v>
      </c>
      <c r="AO116">
        <f t="shared" si="13"/>
        <v>2.6692278103663813</v>
      </c>
      <c r="AP116">
        <f t="shared" si="13"/>
        <v>2.9563844348846304</v>
      </c>
      <c r="AQ116">
        <f t="shared" si="13"/>
        <v>2.6829191919191917</v>
      </c>
      <c r="AR116">
        <f t="shared" si="13"/>
        <v>3.0228494911622925</v>
      </c>
      <c r="AS116">
        <f t="shared" si="13"/>
        <v>3.0838540452319894</v>
      </c>
    </row>
    <row r="117" spans="1:45" x14ac:dyDescent="0.15">
      <c r="A117">
        <v>1.7500000000000002E-2</v>
      </c>
      <c r="B117">
        <v>7.1982000000000004E-2</v>
      </c>
      <c r="C117">
        <v>0.102465</v>
      </c>
      <c r="D117">
        <v>0.13394200000000001</v>
      </c>
      <c r="E117">
        <v>0.16101799999999999</v>
      </c>
      <c r="F117">
        <v>0.24121799999999999</v>
      </c>
      <c r="G117">
        <v>0.253048</v>
      </c>
      <c r="H117">
        <v>0.28444700000000001</v>
      </c>
      <c r="I117">
        <v>0.26277400000000001</v>
      </c>
      <c r="J117">
        <v>0.26126700000000003</v>
      </c>
      <c r="K117">
        <v>0.35500199999999998</v>
      </c>
      <c r="L117">
        <v>0.27441900000000002</v>
      </c>
      <c r="M117">
        <v>0.247724</v>
      </c>
      <c r="N117">
        <f t="shared" si="9"/>
        <v>0.22077549999999999</v>
      </c>
      <c r="O117">
        <f t="shared" si="10"/>
        <v>2.0088411558233012E-3</v>
      </c>
      <c r="Q117">
        <v>9.5890000000000003E-3</v>
      </c>
      <c r="R117">
        <v>9.0550000000000005E-3</v>
      </c>
      <c r="S117">
        <v>9.9850000000000008E-3</v>
      </c>
      <c r="T117">
        <v>1.4416999999999999E-2</v>
      </c>
      <c r="U117">
        <v>1.6695999999999999E-2</v>
      </c>
      <c r="V117">
        <v>1.7016E-2</v>
      </c>
      <c r="W117">
        <v>1.8658000000000001E-2</v>
      </c>
      <c r="X117">
        <v>1.6091000000000001E-2</v>
      </c>
      <c r="Y117">
        <v>1.6649000000000001E-2</v>
      </c>
      <c r="Z117">
        <v>1.9959999999999999E-2</v>
      </c>
      <c r="AA117">
        <v>1.3945000000000001E-2</v>
      </c>
      <c r="AB117">
        <v>1.4465E-2</v>
      </c>
      <c r="AC117">
        <f t="shared" si="11"/>
        <v>1.5771447238601789E-2</v>
      </c>
      <c r="AD117">
        <f t="shared" si="12"/>
        <v>0.1435046426689395</v>
      </c>
      <c r="AG117">
        <v>1.7500000000000002E-2</v>
      </c>
      <c r="AH117">
        <f t="shared" ref="AH117:AM180" si="15">B117/AV$1</f>
        <v>0.55129049551964471</v>
      </c>
      <c r="AI117">
        <f t="shared" si="15"/>
        <v>0.8445149592021759</v>
      </c>
      <c r="AJ117">
        <f t="shared" si="15"/>
        <v>1.1234859922831739</v>
      </c>
      <c r="AK117">
        <f t="shared" si="14"/>
        <v>1.2915537017726797</v>
      </c>
      <c r="AL117">
        <f t="shared" si="14"/>
        <v>2.0210976120653541</v>
      </c>
      <c r="AM117">
        <f t="shared" si="14"/>
        <v>2.2633989266547405</v>
      </c>
      <c r="AN117">
        <f t="shared" si="13"/>
        <v>2.6465109787867509</v>
      </c>
      <c r="AO117">
        <f t="shared" si="13"/>
        <v>2.5269160496201559</v>
      </c>
      <c r="AP117">
        <f t="shared" si="13"/>
        <v>2.5544290183809153</v>
      </c>
      <c r="AQ117">
        <f t="shared" si="13"/>
        <v>3.5858787878787877</v>
      </c>
      <c r="AR117">
        <f t="shared" si="13"/>
        <v>2.9396786288162828</v>
      </c>
      <c r="AS117">
        <f t="shared" si="13"/>
        <v>2.8878992772207974</v>
      </c>
    </row>
    <row r="118" spans="1:45" x14ac:dyDescent="0.15">
      <c r="A118">
        <v>1.7999999999999999E-2</v>
      </c>
      <c r="B118">
        <v>7.6125999999999999E-2</v>
      </c>
      <c r="C118">
        <v>8.9347999999999997E-2</v>
      </c>
      <c r="D118">
        <v>0.14347399999999999</v>
      </c>
      <c r="E118">
        <v>0.177957</v>
      </c>
      <c r="F118">
        <v>0.239595</v>
      </c>
      <c r="G118">
        <v>0.24097199999999999</v>
      </c>
      <c r="H118">
        <v>0.27154200000000001</v>
      </c>
      <c r="I118">
        <v>0.26957199999999998</v>
      </c>
      <c r="J118">
        <v>0.296211</v>
      </c>
      <c r="K118">
        <v>0.30735200000000001</v>
      </c>
      <c r="L118">
        <v>0.28839300000000001</v>
      </c>
      <c r="M118">
        <v>0.26329900000000001</v>
      </c>
      <c r="N118">
        <f t="shared" si="9"/>
        <v>0.22198675000000001</v>
      </c>
      <c r="O118">
        <f t="shared" si="10"/>
        <v>2.0198623463539129E-3</v>
      </c>
      <c r="Q118">
        <v>1.1707E-2</v>
      </c>
      <c r="R118">
        <v>8.2170000000000003E-3</v>
      </c>
      <c r="S118">
        <v>1.0229E-2</v>
      </c>
      <c r="T118">
        <v>1.5316E-2</v>
      </c>
      <c r="U118">
        <v>1.6840000000000001E-2</v>
      </c>
      <c r="V118">
        <v>1.6437E-2</v>
      </c>
      <c r="W118">
        <v>1.7847999999999999E-2</v>
      </c>
      <c r="X118">
        <v>1.6202000000000001E-2</v>
      </c>
      <c r="Y118">
        <v>1.7663000000000002E-2</v>
      </c>
      <c r="Z118">
        <v>1.8308000000000001E-2</v>
      </c>
      <c r="AA118">
        <v>1.4344000000000001E-2</v>
      </c>
      <c r="AB118">
        <v>1.5455E-2</v>
      </c>
      <c r="AC118">
        <f t="shared" si="11"/>
        <v>1.5869849933414334E-2</v>
      </c>
      <c r="AD118">
        <f t="shared" si="12"/>
        <v>0.14440001031295457</v>
      </c>
      <c r="AG118">
        <v>1.7999999999999999E-2</v>
      </c>
      <c r="AH118">
        <f t="shared" si="15"/>
        <v>0.58302826070307123</v>
      </c>
      <c r="AI118">
        <f t="shared" si="15"/>
        <v>0.73640484628698588</v>
      </c>
      <c r="AJ118">
        <f t="shared" si="15"/>
        <v>1.2034390202986074</v>
      </c>
      <c r="AK118">
        <f t="shared" si="14"/>
        <v>1.4274244004171011</v>
      </c>
      <c r="AL118">
        <f t="shared" si="14"/>
        <v>2.0074989526602431</v>
      </c>
      <c r="AM118">
        <f t="shared" si="14"/>
        <v>2.1553846153846155</v>
      </c>
      <c r="AN118">
        <f t="shared" si="13"/>
        <v>2.5264421287681427</v>
      </c>
      <c r="AO118">
        <f t="shared" si="13"/>
        <v>2.5922877199730743</v>
      </c>
      <c r="AP118">
        <f t="shared" si="13"/>
        <v>2.8960793899100508</v>
      </c>
      <c r="AQ118">
        <f t="shared" si="13"/>
        <v>3.1045656565656565</v>
      </c>
      <c r="AR118">
        <f t="shared" si="13"/>
        <v>3.0893733261917515</v>
      </c>
      <c r="AS118">
        <f t="shared" si="13"/>
        <v>3.0694684075542087</v>
      </c>
    </row>
    <row r="119" spans="1:45" x14ac:dyDescent="0.15">
      <c r="A119">
        <v>1.8499999999999999E-2</v>
      </c>
      <c r="B119">
        <v>6.3521999999999995E-2</v>
      </c>
      <c r="C119">
        <v>9.3198000000000003E-2</v>
      </c>
      <c r="D119">
        <v>0.13832900000000001</v>
      </c>
      <c r="E119">
        <v>0.18424399999999999</v>
      </c>
      <c r="F119">
        <v>0.22394</v>
      </c>
      <c r="G119">
        <v>0.24404200000000001</v>
      </c>
      <c r="H119">
        <v>0.22571099999999999</v>
      </c>
      <c r="I119">
        <v>0.23336899999999999</v>
      </c>
      <c r="J119">
        <v>0.25822499999999998</v>
      </c>
      <c r="K119">
        <v>0.26963399999999998</v>
      </c>
      <c r="L119">
        <v>0.25390400000000002</v>
      </c>
      <c r="M119">
        <v>0.246834</v>
      </c>
      <c r="N119">
        <f t="shared" si="9"/>
        <v>0.20291266666666666</v>
      </c>
      <c r="O119">
        <f t="shared" si="10"/>
        <v>1.8463068403779175E-3</v>
      </c>
      <c r="Q119">
        <v>1.0939000000000001E-2</v>
      </c>
      <c r="R119">
        <v>8.6320000000000008E-3</v>
      </c>
      <c r="S119">
        <v>1.0108000000000001E-2</v>
      </c>
      <c r="T119">
        <v>1.5492000000000001E-2</v>
      </c>
      <c r="U119">
        <v>1.6289999999999999E-2</v>
      </c>
      <c r="V119">
        <v>1.6858999999999999E-2</v>
      </c>
      <c r="W119">
        <v>1.6735E-2</v>
      </c>
      <c r="X119">
        <v>1.5318E-2</v>
      </c>
      <c r="Y119">
        <v>1.6485E-2</v>
      </c>
      <c r="Z119">
        <v>1.6969999999999999E-2</v>
      </c>
      <c r="AA119">
        <v>1.384E-2</v>
      </c>
      <c r="AB119">
        <v>1.5077E-2</v>
      </c>
      <c r="AC119">
        <f t="shared" si="11"/>
        <v>1.5312608758797436E-2</v>
      </c>
      <c r="AD119">
        <f t="shared" si="12"/>
        <v>0.1393296642353864</v>
      </c>
      <c r="AG119">
        <v>1.8499999999999999E-2</v>
      </c>
      <c r="AH119">
        <f t="shared" si="15"/>
        <v>0.48649766408822853</v>
      </c>
      <c r="AI119">
        <f t="shared" si="15"/>
        <v>0.76813648726613371</v>
      </c>
      <c r="AJ119">
        <f t="shared" si="15"/>
        <v>1.1602835094782755</v>
      </c>
      <c r="AK119">
        <f t="shared" si="14"/>
        <v>1.4778535333279859</v>
      </c>
      <c r="AL119">
        <f t="shared" si="14"/>
        <v>1.8763301214914119</v>
      </c>
      <c r="AM119">
        <f t="shared" si="14"/>
        <v>2.1828443649373885</v>
      </c>
      <c r="AN119">
        <f t="shared" si="13"/>
        <v>2.1000279121697059</v>
      </c>
      <c r="AO119">
        <f t="shared" si="13"/>
        <v>2.2441484758149821</v>
      </c>
      <c r="AP119">
        <f t="shared" si="13"/>
        <v>2.5246871333594054</v>
      </c>
      <c r="AQ119">
        <f t="shared" si="13"/>
        <v>2.7235757575757571</v>
      </c>
      <c r="AR119">
        <f t="shared" si="13"/>
        <v>2.7199143010176754</v>
      </c>
      <c r="AS119">
        <f t="shared" si="13"/>
        <v>2.8775238983446028</v>
      </c>
    </row>
    <row r="120" spans="1:45" x14ac:dyDescent="0.15">
      <c r="A120">
        <v>1.9E-2</v>
      </c>
      <c r="B120">
        <v>8.4360000000000004E-2</v>
      </c>
      <c r="C120">
        <v>0.109138</v>
      </c>
      <c r="D120">
        <v>0.13675599999999999</v>
      </c>
      <c r="E120">
        <v>0.151008</v>
      </c>
      <c r="F120">
        <v>0.19928100000000001</v>
      </c>
      <c r="G120">
        <v>0.25323299999999999</v>
      </c>
      <c r="H120">
        <v>0.26577000000000001</v>
      </c>
      <c r="I120">
        <v>0.28117300000000001</v>
      </c>
      <c r="J120">
        <v>0.25179800000000002</v>
      </c>
      <c r="K120">
        <v>0.26904499999999998</v>
      </c>
      <c r="L120">
        <v>0.27273500000000001</v>
      </c>
      <c r="M120">
        <v>0.23929300000000001</v>
      </c>
      <c r="N120">
        <f t="shared" si="9"/>
        <v>0.20946583333333332</v>
      </c>
      <c r="O120">
        <f t="shared" si="10"/>
        <v>1.9059342487677496E-3</v>
      </c>
      <c r="Q120">
        <v>1.4087000000000001E-2</v>
      </c>
      <c r="R120">
        <v>9.7520000000000003E-3</v>
      </c>
      <c r="S120">
        <v>1.0322E-2</v>
      </c>
      <c r="T120">
        <v>1.435E-2</v>
      </c>
      <c r="U120">
        <v>1.5442000000000001E-2</v>
      </c>
      <c r="V120">
        <v>1.7425E-2</v>
      </c>
      <c r="W120">
        <v>1.8610999999999999E-2</v>
      </c>
      <c r="X120">
        <v>1.7347000000000001E-2</v>
      </c>
      <c r="Y120">
        <v>1.6656000000000001E-2</v>
      </c>
      <c r="Z120">
        <v>1.7430999999999999E-2</v>
      </c>
      <c r="AA120">
        <v>1.4326999999999999E-2</v>
      </c>
      <c r="AB120">
        <v>1.5013E-2</v>
      </c>
      <c r="AC120">
        <f t="shared" si="11"/>
        <v>1.5975265458030595E-2</v>
      </c>
      <c r="AD120">
        <f t="shared" si="12"/>
        <v>0.14535918780395804</v>
      </c>
      <c r="AG120">
        <v>1.9E-2</v>
      </c>
      <c r="AH120">
        <f t="shared" si="15"/>
        <v>0.64609021980546844</v>
      </c>
      <c r="AI120">
        <f t="shared" si="15"/>
        <v>0.8995137229044754</v>
      </c>
      <c r="AJ120">
        <f t="shared" si="15"/>
        <v>1.1470894145277637</v>
      </c>
      <c r="AK120">
        <f t="shared" si="14"/>
        <v>1.2112617309697602</v>
      </c>
      <c r="AL120">
        <f t="shared" si="14"/>
        <v>1.6697193129451195</v>
      </c>
      <c r="AM120">
        <f t="shared" si="14"/>
        <v>2.2650536672629697</v>
      </c>
      <c r="AN120">
        <f t="shared" si="13"/>
        <v>2.4727391142538147</v>
      </c>
      <c r="AO120">
        <f t="shared" si="13"/>
        <v>2.7038465237042022</v>
      </c>
      <c r="AP120">
        <f t="shared" si="13"/>
        <v>2.4618498240125151</v>
      </c>
      <c r="AQ120">
        <f t="shared" si="13"/>
        <v>2.7176262626262622</v>
      </c>
      <c r="AR120">
        <f t="shared" si="13"/>
        <v>2.9216389930369577</v>
      </c>
      <c r="AS120">
        <f t="shared" si="13"/>
        <v>2.7896129633947311</v>
      </c>
    </row>
    <row r="121" spans="1:45" x14ac:dyDescent="0.15">
      <c r="A121">
        <v>1.95E-2</v>
      </c>
      <c r="B121">
        <v>6.5935999999999995E-2</v>
      </c>
      <c r="C121">
        <v>8.1254999999999994E-2</v>
      </c>
      <c r="D121">
        <v>0.114242</v>
      </c>
      <c r="E121">
        <v>0.17763100000000001</v>
      </c>
      <c r="F121">
        <v>0.23208400000000001</v>
      </c>
      <c r="G121">
        <v>0.22706899999999999</v>
      </c>
      <c r="H121">
        <v>0.222219</v>
      </c>
      <c r="I121">
        <v>0.25810300000000003</v>
      </c>
      <c r="J121">
        <v>0.24671000000000001</v>
      </c>
      <c r="K121">
        <v>0.26075199999999998</v>
      </c>
      <c r="L121">
        <v>0.23463000000000001</v>
      </c>
      <c r="M121">
        <v>0.23660600000000001</v>
      </c>
      <c r="N121">
        <f t="shared" si="9"/>
        <v>0.19643641666666667</v>
      </c>
      <c r="O121">
        <f t="shared" si="10"/>
        <v>1.7873792984387049E-3</v>
      </c>
      <c r="Q121">
        <v>9.9450000000000007E-3</v>
      </c>
      <c r="R121">
        <v>8.1650000000000004E-3</v>
      </c>
      <c r="S121">
        <v>9.2610000000000001E-3</v>
      </c>
      <c r="T121">
        <v>1.5569E-2</v>
      </c>
      <c r="U121">
        <v>1.7104999999999999E-2</v>
      </c>
      <c r="V121">
        <v>1.6667000000000001E-2</v>
      </c>
      <c r="W121">
        <v>1.6941000000000001E-2</v>
      </c>
      <c r="X121">
        <v>1.6580000000000001E-2</v>
      </c>
      <c r="Y121">
        <v>1.6556000000000001E-2</v>
      </c>
      <c r="Z121">
        <v>1.7722000000000002E-2</v>
      </c>
      <c r="AA121">
        <v>1.3195999999999999E-2</v>
      </c>
      <c r="AB121">
        <v>1.4315E-2</v>
      </c>
      <c r="AC121">
        <f t="shared" si="11"/>
        <v>1.5354057763932694E-2</v>
      </c>
      <c r="AD121">
        <f t="shared" si="12"/>
        <v>0.13970680937501315</v>
      </c>
      <c r="AG121">
        <v>1.95E-2</v>
      </c>
      <c r="AH121">
        <f t="shared" si="15"/>
        <v>0.50498583135482877</v>
      </c>
      <c r="AI121">
        <f t="shared" si="15"/>
        <v>0.66970246435341629</v>
      </c>
      <c r="AJ121">
        <f t="shared" si="15"/>
        <v>0.95824526086227135</v>
      </c>
      <c r="AK121">
        <f t="shared" si="14"/>
        <v>1.4248094970722709</v>
      </c>
      <c r="AL121">
        <f t="shared" si="14"/>
        <v>1.944566401340595</v>
      </c>
      <c r="AM121">
        <f t="shared" si="14"/>
        <v>2.0310286225402505</v>
      </c>
      <c r="AN121">
        <f t="shared" si="13"/>
        <v>2.0675381466319314</v>
      </c>
      <c r="AO121">
        <f t="shared" si="13"/>
        <v>2.4819982690643334</v>
      </c>
      <c r="AP121">
        <f t="shared" si="13"/>
        <v>2.412104028157998</v>
      </c>
      <c r="AQ121">
        <f t="shared" si="13"/>
        <v>2.6338585858585857</v>
      </c>
      <c r="AR121">
        <f t="shared" si="13"/>
        <v>2.5134440278521692</v>
      </c>
      <c r="AS121">
        <f t="shared" si="13"/>
        <v>2.758288645371882</v>
      </c>
    </row>
    <row r="122" spans="1:45" x14ac:dyDescent="0.15">
      <c r="A122">
        <v>0.02</v>
      </c>
      <c r="B122">
        <v>6.6275000000000001E-2</v>
      </c>
      <c r="C122">
        <v>8.3184999999999995E-2</v>
      </c>
      <c r="D122">
        <v>0.10602300000000001</v>
      </c>
      <c r="E122">
        <v>0.170463</v>
      </c>
      <c r="F122">
        <v>0.20357700000000001</v>
      </c>
      <c r="G122">
        <v>0.19585</v>
      </c>
      <c r="H122">
        <v>0.28217599999999998</v>
      </c>
      <c r="I122">
        <v>0.24971199999999999</v>
      </c>
      <c r="J122">
        <v>0.24183099999999999</v>
      </c>
      <c r="K122">
        <v>0.24459500000000001</v>
      </c>
      <c r="L122">
        <v>0.23912700000000001</v>
      </c>
      <c r="M122">
        <v>0.241814</v>
      </c>
      <c r="N122">
        <f t="shared" si="9"/>
        <v>0.193719</v>
      </c>
      <c r="O122">
        <f t="shared" si="10"/>
        <v>1.7626534641069056E-3</v>
      </c>
      <c r="Q122">
        <v>1.2284E-2</v>
      </c>
      <c r="R122">
        <v>8.2539999999999992E-3</v>
      </c>
      <c r="S122">
        <v>8.7930000000000005E-3</v>
      </c>
      <c r="T122">
        <v>1.5495E-2</v>
      </c>
      <c r="U122">
        <v>1.5544000000000001E-2</v>
      </c>
      <c r="V122">
        <v>1.529E-2</v>
      </c>
      <c r="W122">
        <v>1.8926999999999999E-2</v>
      </c>
      <c r="X122">
        <v>1.6159E-2</v>
      </c>
      <c r="Y122">
        <v>1.6202000000000001E-2</v>
      </c>
      <c r="Z122">
        <v>1.6636999999999999E-2</v>
      </c>
      <c r="AA122">
        <v>1.3523E-2</v>
      </c>
      <c r="AB122">
        <v>1.4751E-2</v>
      </c>
      <c r="AC122">
        <f t="shared" si="11"/>
        <v>1.5287962570122106E-2</v>
      </c>
      <c r="AD122">
        <f t="shared" si="12"/>
        <v>0.13910540818294578</v>
      </c>
      <c r="AG122">
        <v>0.02</v>
      </c>
      <c r="AH122">
        <f t="shared" si="15"/>
        <v>0.50758213984835721</v>
      </c>
      <c r="AI122">
        <f t="shared" si="15"/>
        <v>0.6856094947663397</v>
      </c>
      <c r="AJ122">
        <f t="shared" si="15"/>
        <v>0.88930548565676903</v>
      </c>
      <c r="AK122">
        <f t="shared" si="14"/>
        <v>1.3673137081896205</v>
      </c>
      <c r="AL122">
        <f t="shared" si="14"/>
        <v>1.7057142857142857</v>
      </c>
      <c r="AM122">
        <f t="shared" si="14"/>
        <v>1.7517889087656531</v>
      </c>
      <c r="AN122">
        <f t="shared" si="13"/>
        <v>2.6253814663193151</v>
      </c>
      <c r="AO122">
        <f t="shared" si="13"/>
        <v>2.4013078180594287</v>
      </c>
      <c r="AP122">
        <f t="shared" si="13"/>
        <v>2.3644016425498631</v>
      </c>
      <c r="AQ122">
        <f t="shared" si="13"/>
        <v>2.4706565656565656</v>
      </c>
      <c r="AR122">
        <f t="shared" si="13"/>
        <v>2.5616175682913767</v>
      </c>
      <c r="AS122">
        <f t="shared" si="13"/>
        <v>2.8190020983912336</v>
      </c>
    </row>
    <row r="123" spans="1:45" x14ac:dyDescent="0.15">
      <c r="A123">
        <v>2.0500000000000001E-2</v>
      </c>
      <c r="B123">
        <v>6.3857999999999998E-2</v>
      </c>
      <c r="C123">
        <v>7.9620999999999997E-2</v>
      </c>
      <c r="D123">
        <v>0.1115</v>
      </c>
      <c r="E123">
        <v>0.14085800000000001</v>
      </c>
      <c r="F123">
        <v>0.18946399999999999</v>
      </c>
      <c r="G123">
        <v>0.22511700000000001</v>
      </c>
      <c r="H123">
        <v>0.24804999999999999</v>
      </c>
      <c r="I123">
        <v>0.254554</v>
      </c>
      <c r="J123">
        <v>0.23025399999999999</v>
      </c>
      <c r="K123">
        <v>0.24323600000000001</v>
      </c>
      <c r="L123">
        <v>0.23077400000000001</v>
      </c>
      <c r="M123">
        <v>0.24688399999999999</v>
      </c>
      <c r="N123">
        <f t="shared" si="9"/>
        <v>0.18868083333333333</v>
      </c>
      <c r="O123">
        <f t="shared" si="10"/>
        <v>1.7168110742135654E-3</v>
      </c>
      <c r="Q123">
        <v>1.0068000000000001E-2</v>
      </c>
      <c r="R123">
        <v>8.2120000000000005E-3</v>
      </c>
      <c r="S123">
        <v>9.2750000000000003E-3</v>
      </c>
      <c r="T123">
        <v>1.4323000000000001E-2</v>
      </c>
      <c r="U123">
        <v>1.5162E-2</v>
      </c>
      <c r="V123">
        <v>1.6357E-2</v>
      </c>
      <c r="W123">
        <v>1.8193000000000001E-2</v>
      </c>
      <c r="X123">
        <v>1.6705000000000001E-2</v>
      </c>
      <c r="Y123">
        <v>1.6102999999999999E-2</v>
      </c>
      <c r="Z123">
        <v>1.7201000000000001E-2</v>
      </c>
      <c r="AA123">
        <v>1.3292E-2</v>
      </c>
      <c r="AB123">
        <v>1.4978999999999999E-2</v>
      </c>
      <c r="AC123">
        <f t="shared" si="11"/>
        <v>1.5146809457020073E-2</v>
      </c>
      <c r="AD123">
        <f t="shared" si="12"/>
        <v>0.13782105382085924</v>
      </c>
      <c r="AG123">
        <v>2.0500000000000001E-2</v>
      </c>
      <c r="AH123">
        <f t="shared" si="15"/>
        <v>0.48907099640039825</v>
      </c>
      <c r="AI123">
        <f t="shared" si="15"/>
        <v>0.65623506140278576</v>
      </c>
      <c r="AJ123">
        <f t="shared" si="15"/>
        <v>0.93524576413353455</v>
      </c>
      <c r="AK123">
        <f t="shared" si="14"/>
        <v>1.1298467955402263</v>
      </c>
      <c r="AL123">
        <f t="shared" si="14"/>
        <v>1.5874654377880184</v>
      </c>
      <c r="AM123">
        <f t="shared" si="14"/>
        <v>2.0135688729874777</v>
      </c>
      <c r="AN123">
        <f t="shared" si="13"/>
        <v>2.3078712318570895</v>
      </c>
      <c r="AO123">
        <f t="shared" si="13"/>
        <v>2.4478699874987981</v>
      </c>
      <c r="AP123">
        <f t="shared" si="13"/>
        <v>2.2512123582323036</v>
      </c>
      <c r="AQ123">
        <f t="shared" si="13"/>
        <v>2.456929292929293</v>
      </c>
      <c r="AR123">
        <f t="shared" si="13"/>
        <v>2.4721371183717196</v>
      </c>
      <c r="AS123">
        <f t="shared" si="13"/>
        <v>2.8781067847983213</v>
      </c>
    </row>
    <row r="124" spans="1:45" x14ac:dyDescent="0.15">
      <c r="A124">
        <v>2.1000000000000001E-2</v>
      </c>
      <c r="B124">
        <v>6.6414000000000001E-2</v>
      </c>
      <c r="C124">
        <v>8.4506999999999999E-2</v>
      </c>
      <c r="D124">
        <v>0.104412</v>
      </c>
      <c r="E124">
        <v>0.16511000000000001</v>
      </c>
      <c r="F124">
        <v>0.17946400000000001</v>
      </c>
      <c r="G124">
        <v>0.21193999999999999</v>
      </c>
      <c r="H124">
        <v>0.24168100000000001</v>
      </c>
      <c r="I124">
        <v>0.21928500000000001</v>
      </c>
      <c r="J124">
        <v>0.25820100000000001</v>
      </c>
      <c r="K124">
        <v>0.27991199999999999</v>
      </c>
      <c r="L124">
        <v>0.23963300000000001</v>
      </c>
      <c r="M124">
        <v>0.20788799999999999</v>
      </c>
      <c r="N124">
        <f t="shared" si="9"/>
        <v>0.18820391666666667</v>
      </c>
      <c r="O124">
        <f t="shared" si="10"/>
        <v>1.7124715989189877E-3</v>
      </c>
      <c r="Q124">
        <v>1.1721000000000001E-2</v>
      </c>
      <c r="R124">
        <v>8.6230000000000005E-3</v>
      </c>
      <c r="S124">
        <v>9.1470000000000006E-3</v>
      </c>
      <c r="T124">
        <v>1.5739E-2</v>
      </c>
      <c r="U124">
        <v>1.491E-2</v>
      </c>
      <c r="V124">
        <v>1.6282999999999999E-2</v>
      </c>
      <c r="W124">
        <v>1.8093999999999999E-2</v>
      </c>
      <c r="X124">
        <v>1.5396999999999999E-2</v>
      </c>
      <c r="Y124">
        <v>1.7264999999999999E-2</v>
      </c>
      <c r="Z124">
        <v>1.8397E-2</v>
      </c>
      <c r="AA124">
        <v>1.3578E-2</v>
      </c>
      <c r="AB124">
        <v>1.3932999999999999E-2</v>
      </c>
      <c r="AC124">
        <f t="shared" si="11"/>
        <v>1.5403797468629139E-2</v>
      </c>
      <c r="AD124">
        <f t="shared" si="12"/>
        <v>0.14015939171834124</v>
      </c>
      <c r="AG124">
        <v>2.1000000000000001E-2</v>
      </c>
      <c r="AH124">
        <f t="shared" si="15"/>
        <v>0.50864670291797509</v>
      </c>
      <c r="AI124">
        <f t="shared" si="15"/>
        <v>0.69650539849995885</v>
      </c>
      <c r="AJ124">
        <f t="shared" si="15"/>
        <v>0.87579265223955716</v>
      </c>
      <c r="AK124">
        <f t="shared" si="14"/>
        <v>1.3243763535734339</v>
      </c>
      <c r="AL124">
        <f t="shared" si="14"/>
        <v>1.5036782572266445</v>
      </c>
      <c r="AM124">
        <f t="shared" si="14"/>
        <v>1.895706618962433</v>
      </c>
      <c r="AN124">
        <f t="shared" si="13"/>
        <v>2.2486136955712692</v>
      </c>
      <c r="AO124">
        <f t="shared" si="13"/>
        <v>2.1087123761900184</v>
      </c>
      <c r="AP124">
        <f t="shared" si="13"/>
        <v>2.5244524833789601</v>
      </c>
      <c r="AQ124">
        <f t="shared" si="13"/>
        <v>2.8273939393939393</v>
      </c>
      <c r="AR124">
        <f t="shared" si="13"/>
        <v>2.5670380289234065</v>
      </c>
      <c r="AS124">
        <f t="shared" si="13"/>
        <v>2.4235019818139425</v>
      </c>
    </row>
    <row r="125" spans="1:45" x14ac:dyDescent="0.15">
      <c r="A125">
        <v>2.1499999999999998E-2</v>
      </c>
      <c r="B125">
        <v>7.5492000000000004E-2</v>
      </c>
      <c r="C125">
        <v>7.5864000000000001E-2</v>
      </c>
      <c r="D125">
        <v>0.10760699999999999</v>
      </c>
      <c r="E125">
        <v>0.13614899999999999</v>
      </c>
      <c r="F125">
        <v>0.19276099999999999</v>
      </c>
      <c r="G125">
        <v>0.19678599999999999</v>
      </c>
      <c r="H125">
        <v>0.21101400000000001</v>
      </c>
      <c r="I125">
        <v>0.20783399999999999</v>
      </c>
      <c r="J125">
        <v>0.220801</v>
      </c>
      <c r="K125">
        <v>0.22281400000000001</v>
      </c>
      <c r="L125">
        <v>0.227718</v>
      </c>
      <c r="M125">
        <v>0.22158700000000001</v>
      </c>
      <c r="N125">
        <f t="shared" si="9"/>
        <v>0.17470225000000003</v>
      </c>
      <c r="O125">
        <f t="shared" si="10"/>
        <v>1.5896196353985448E-3</v>
      </c>
      <c r="Q125">
        <v>1.3486E-2</v>
      </c>
      <c r="R125">
        <v>8.0040000000000007E-3</v>
      </c>
      <c r="S125">
        <v>9.4660000000000005E-3</v>
      </c>
      <c r="T125">
        <v>1.3688000000000001E-2</v>
      </c>
      <c r="U125">
        <v>1.5559999999999999E-2</v>
      </c>
      <c r="V125">
        <v>1.5938000000000001E-2</v>
      </c>
      <c r="W125">
        <v>1.6558E-2</v>
      </c>
      <c r="X125">
        <v>1.5056E-2</v>
      </c>
      <c r="Y125">
        <v>1.5834000000000001E-2</v>
      </c>
      <c r="Z125">
        <v>1.6209999999999999E-2</v>
      </c>
      <c r="AA125">
        <v>1.3323E-2</v>
      </c>
      <c r="AB125">
        <v>1.4722000000000001E-2</v>
      </c>
      <c r="AC125">
        <f t="shared" si="11"/>
        <v>1.4855687386562517E-2</v>
      </c>
      <c r="AD125">
        <f t="shared" si="12"/>
        <v>0.13517212959329691</v>
      </c>
      <c r="AG125">
        <v>2.1499999999999998E-2</v>
      </c>
      <c r="AH125">
        <f t="shared" si="15"/>
        <v>0.5781726277092748</v>
      </c>
      <c r="AI125">
        <f t="shared" si="15"/>
        <v>0.62526992499793954</v>
      </c>
      <c r="AJ125">
        <f t="shared" si="15"/>
        <v>0.90259184700553585</v>
      </c>
      <c r="AK125">
        <f t="shared" si="14"/>
        <v>1.092075078206465</v>
      </c>
      <c r="AL125">
        <f t="shared" si="14"/>
        <v>1.6150900712191034</v>
      </c>
      <c r="AM125">
        <f t="shared" si="14"/>
        <v>1.7601610017889087</v>
      </c>
      <c r="AN125">
        <f t="shared" si="13"/>
        <v>1.963286192780052</v>
      </c>
      <c r="AO125">
        <f t="shared" si="13"/>
        <v>1.9985960188479661</v>
      </c>
      <c r="AP125">
        <f t="shared" si="13"/>
        <v>2.1587895971842004</v>
      </c>
      <c r="AQ125">
        <f t="shared" si="13"/>
        <v>2.2506464646464646</v>
      </c>
      <c r="AR125">
        <f t="shared" si="13"/>
        <v>2.4394001071237277</v>
      </c>
      <c r="AS125">
        <f t="shared" si="13"/>
        <v>2.5832012124038242</v>
      </c>
    </row>
    <row r="126" spans="1:45" x14ac:dyDescent="0.15">
      <c r="A126">
        <v>2.1999999999999999E-2</v>
      </c>
      <c r="B126">
        <v>5.8430999999999997E-2</v>
      </c>
      <c r="C126">
        <v>7.9519000000000006E-2</v>
      </c>
      <c r="D126">
        <v>0.104022</v>
      </c>
      <c r="E126">
        <v>0.13103799999999999</v>
      </c>
      <c r="F126">
        <v>0.17338899999999999</v>
      </c>
      <c r="G126">
        <v>0.17899300000000001</v>
      </c>
      <c r="H126">
        <v>0.18901200000000001</v>
      </c>
      <c r="I126">
        <v>0.22919</v>
      </c>
      <c r="J126">
        <v>0.209951</v>
      </c>
      <c r="K126">
        <v>0.208234</v>
      </c>
      <c r="L126">
        <v>0.238707</v>
      </c>
      <c r="M126">
        <v>0.194331</v>
      </c>
      <c r="N126">
        <f t="shared" si="9"/>
        <v>0.16623475000000001</v>
      </c>
      <c r="O126">
        <f t="shared" si="10"/>
        <v>1.5125736656830017E-3</v>
      </c>
      <c r="Q126">
        <v>1.0281E-2</v>
      </c>
      <c r="R126">
        <v>8.1449999999999995E-3</v>
      </c>
      <c r="S126">
        <v>8.9689999999999995E-3</v>
      </c>
      <c r="T126">
        <v>1.3446E-2</v>
      </c>
      <c r="U126">
        <v>1.4931E-2</v>
      </c>
      <c r="V126">
        <v>1.4803999999999999E-2</v>
      </c>
      <c r="W126">
        <v>1.5554999999999999E-2</v>
      </c>
      <c r="X126">
        <v>1.6115999999999998E-2</v>
      </c>
      <c r="Y126">
        <v>1.5350000000000001E-2</v>
      </c>
      <c r="Z126">
        <v>1.5719E-2</v>
      </c>
      <c r="AA126">
        <v>1.3677999999999999E-2</v>
      </c>
      <c r="AB126">
        <v>1.3452E-2</v>
      </c>
      <c r="AC126">
        <f t="shared" si="11"/>
        <v>1.4231233160647999E-2</v>
      </c>
      <c r="AD126">
        <f t="shared" si="12"/>
        <v>0.12949021092107513</v>
      </c>
      <c r="AG126">
        <v>2.1999999999999999E-2</v>
      </c>
      <c r="AH126">
        <f t="shared" si="15"/>
        <v>0.44750708432258557</v>
      </c>
      <c r="AI126">
        <f t="shared" si="15"/>
        <v>0.65539437896645525</v>
      </c>
      <c r="AJ126">
        <f t="shared" si="15"/>
        <v>0.87252138902868648</v>
      </c>
      <c r="AK126">
        <f t="shared" si="14"/>
        <v>1.05107884815914</v>
      </c>
      <c r="AL126">
        <f t="shared" si="14"/>
        <v>1.4527775450356095</v>
      </c>
      <c r="AM126">
        <f t="shared" si="14"/>
        <v>1.601010733452594</v>
      </c>
      <c r="AN126">
        <f t="shared" si="13"/>
        <v>1.7585783401563082</v>
      </c>
      <c r="AO126">
        <f t="shared" si="13"/>
        <v>2.2039619194153284</v>
      </c>
      <c r="AP126">
        <f t="shared" si="13"/>
        <v>2.0527082518576458</v>
      </c>
      <c r="AQ126">
        <f t="shared" si="13"/>
        <v>2.1033737373737371</v>
      </c>
      <c r="AR126">
        <f t="shared" si="13"/>
        <v>2.5571183717193358</v>
      </c>
      <c r="AS126">
        <f t="shared" si="13"/>
        <v>2.2654581487526233</v>
      </c>
    </row>
    <row r="127" spans="1:45" x14ac:dyDescent="0.15">
      <c r="A127">
        <v>2.2499999999999999E-2</v>
      </c>
      <c r="B127">
        <v>4.9383000000000003E-2</v>
      </c>
      <c r="C127">
        <v>7.0039000000000004E-2</v>
      </c>
      <c r="D127">
        <v>8.5551000000000002E-2</v>
      </c>
      <c r="E127">
        <v>0.14238400000000001</v>
      </c>
      <c r="F127">
        <v>0.19253000000000001</v>
      </c>
      <c r="G127">
        <v>0.18396899999999999</v>
      </c>
      <c r="H127">
        <v>0.192716</v>
      </c>
      <c r="I127">
        <v>0.22654299999999999</v>
      </c>
      <c r="J127">
        <v>0.24588099999999999</v>
      </c>
      <c r="K127">
        <v>0.21217800000000001</v>
      </c>
      <c r="L127">
        <v>0.20307900000000001</v>
      </c>
      <c r="M127">
        <v>0.207457</v>
      </c>
      <c r="N127">
        <f t="shared" si="9"/>
        <v>0.1676425</v>
      </c>
      <c r="O127">
        <f t="shared" si="10"/>
        <v>1.5253828140582074E-3</v>
      </c>
      <c r="Q127">
        <v>1.0562E-2</v>
      </c>
      <c r="R127">
        <v>7.6499999999999997E-3</v>
      </c>
      <c r="S127">
        <v>8.1550000000000008E-3</v>
      </c>
      <c r="T127">
        <v>1.4355E-2</v>
      </c>
      <c r="U127">
        <v>1.5958E-2</v>
      </c>
      <c r="V127">
        <v>1.5209E-2</v>
      </c>
      <c r="W127">
        <v>1.5896E-2</v>
      </c>
      <c r="X127">
        <v>1.5869999999999999E-2</v>
      </c>
      <c r="Y127">
        <v>1.6954E-2</v>
      </c>
      <c r="Z127">
        <v>1.5946999999999999E-2</v>
      </c>
      <c r="AA127">
        <v>1.2933E-2</v>
      </c>
      <c r="AB127">
        <v>1.4402E-2</v>
      </c>
      <c r="AC127">
        <f t="shared" si="11"/>
        <v>1.4615012745305921E-2</v>
      </c>
      <c r="AD127">
        <f t="shared" si="12"/>
        <v>0.13298222730528944</v>
      </c>
      <c r="AG127">
        <v>2.2499999999999999E-2</v>
      </c>
      <c r="AH127">
        <f t="shared" si="15"/>
        <v>0.37821092134487255</v>
      </c>
      <c r="AI127">
        <f t="shared" si="15"/>
        <v>0.57726036429572247</v>
      </c>
      <c r="AJ127">
        <f t="shared" si="15"/>
        <v>0.71758933064921993</v>
      </c>
      <c r="AK127">
        <f t="shared" si="14"/>
        <v>1.1420871099703218</v>
      </c>
      <c r="AL127">
        <f t="shared" si="14"/>
        <v>1.6131545873481359</v>
      </c>
      <c r="AM127">
        <f t="shared" si="14"/>
        <v>1.6455187835420393</v>
      </c>
      <c r="AN127">
        <f t="shared" si="13"/>
        <v>1.7930405656866393</v>
      </c>
      <c r="AO127">
        <f t="shared" si="13"/>
        <v>2.1785075488027696</v>
      </c>
      <c r="AP127">
        <f t="shared" si="13"/>
        <v>2.4039988267500978</v>
      </c>
      <c r="AQ127">
        <f t="shared" si="13"/>
        <v>2.1432121212121213</v>
      </c>
      <c r="AR127">
        <f t="shared" si="13"/>
        <v>2.1754579539367969</v>
      </c>
      <c r="AS127">
        <f t="shared" si="13"/>
        <v>2.4184775005828865</v>
      </c>
    </row>
    <row r="128" spans="1:45" x14ac:dyDescent="0.15">
      <c r="A128">
        <v>2.3E-2</v>
      </c>
      <c r="B128">
        <v>4.0909000000000001E-2</v>
      </c>
      <c r="C128">
        <v>6.8685999999999997E-2</v>
      </c>
      <c r="D128">
        <v>0.10359400000000001</v>
      </c>
      <c r="E128">
        <v>0.133163</v>
      </c>
      <c r="F128">
        <v>0.12887199999999999</v>
      </c>
      <c r="G128">
        <v>0.181474</v>
      </c>
      <c r="H128">
        <v>0.18377199999999999</v>
      </c>
      <c r="I128">
        <v>0.20705799999999999</v>
      </c>
      <c r="J128">
        <v>0.23672799999999999</v>
      </c>
      <c r="K128">
        <v>0.21233399999999999</v>
      </c>
      <c r="L128">
        <v>0.19080900000000001</v>
      </c>
      <c r="M128">
        <v>0.19483700000000001</v>
      </c>
      <c r="N128">
        <f t="shared" si="9"/>
        <v>0.15685299999999999</v>
      </c>
      <c r="O128">
        <f t="shared" si="10"/>
        <v>1.4272089150034867E-3</v>
      </c>
      <c r="Q128">
        <v>8.1919999999999996E-3</v>
      </c>
      <c r="R128">
        <v>7.9070000000000008E-3</v>
      </c>
      <c r="S128">
        <v>9.1549999999999999E-3</v>
      </c>
      <c r="T128">
        <v>1.3938000000000001E-2</v>
      </c>
      <c r="U128">
        <v>1.2971E-2</v>
      </c>
      <c r="V128">
        <v>1.5315E-2</v>
      </c>
      <c r="W128">
        <v>1.559E-2</v>
      </c>
      <c r="X128">
        <v>1.5325E-2</v>
      </c>
      <c r="Y128">
        <v>1.6773E-2</v>
      </c>
      <c r="Z128">
        <v>1.6299999999999999E-2</v>
      </c>
      <c r="AA128">
        <v>1.2449E-2</v>
      </c>
      <c r="AB128">
        <v>1.3944E-2</v>
      </c>
      <c r="AC128">
        <f t="shared" si="11"/>
        <v>1.4093349298677922E-2</v>
      </c>
      <c r="AD128">
        <f t="shared" si="12"/>
        <v>0.12823560352566762</v>
      </c>
      <c r="AG128">
        <v>2.3E-2</v>
      </c>
      <c r="AH128">
        <f t="shared" si="15"/>
        <v>0.31331086773378269</v>
      </c>
      <c r="AI128">
        <f t="shared" si="15"/>
        <v>0.56610895903733616</v>
      </c>
      <c r="AJ128">
        <f t="shared" si="15"/>
        <v>0.86893138735111564</v>
      </c>
      <c r="AK128">
        <f t="shared" si="14"/>
        <v>1.0681238469559637</v>
      </c>
      <c r="AL128">
        <f t="shared" si="14"/>
        <v>1.0797821533305403</v>
      </c>
      <c r="AM128">
        <f t="shared" si="14"/>
        <v>1.6232021466905189</v>
      </c>
      <c r="AN128">
        <f t="shared" si="13"/>
        <v>1.709825083736509</v>
      </c>
      <c r="AO128">
        <f t="shared" si="13"/>
        <v>1.9911337628618135</v>
      </c>
      <c r="AP128">
        <f t="shared" si="13"/>
        <v>2.3145091904575676</v>
      </c>
      <c r="AQ128">
        <f t="shared" si="13"/>
        <v>2.1447878787878785</v>
      </c>
      <c r="AR128">
        <f t="shared" si="13"/>
        <v>2.0440171397964648</v>
      </c>
      <c r="AS128">
        <f t="shared" si="13"/>
        <v>2.2713569596642578</v>
      </c>
    </row>
    <row r="129" spans="1:45" x14ac:dyDescent="0.15">
      <c r="A129">
        <v>2.35E-2</v>
      </c>
      <c r="B129">
        <v>4.5029E-2</v>
      </c>
      <c r="C129">
        <v>8.6853E-2</v>
      </c>
      <c r="D129">
        <v>8.0948000000000006E-2</v>
      </c>
      <c r="E129">
        <v>0.15478</v>
      </c>
      <c r="F129">
        <v>0.168438</v>
      </c>
      <c r="G129">
        <v>0.173877</v>
      </c>
      <c r="H129">
        <v>0.18748200000000001</v>
      </c>
      <c r="I129">
        <v>0.185699</v>
      </c>
      <c r="J129">
        <v>0.17813499999999999</v>
      </c>
      <c r="K129">
        <v>0.21466099999999999</v>
      </c>
      <c r="L129">
        <v>0.174653</v>
      </c>
      <c r="M129">
        <v>0.18714900000000001</v>
      </c>
      <c r="N129">
        <f t="shared" si="9"/>
        <v>0.15314199999999997</v>
      </c>
      <c r="O129">
        <f t="shared" si="10"/>
        <v>1.3934424439536631E-3</v>
      </c>
      <c r="Q129">
        <v>9.1459999999999996E-3</v>
      </c>
      <c r="R129">
        <v>8.6289999999999995E-3</v>
      </c>
      <c r="S129">
        <v>8.2000000000000007E-3</v>
      </c>
      <c r="T129">
        <v>1.5342E-2</v>
      </c>
      <c r="U129">
        <v>1.4704999999999999E-2</v>
      </c>
      <c r="V129">
        <v>1.4755000000000001E-2</v>
      </c>
      <c r="W129">
        <v>1.5857E-2</v>
      </c>
      <c r="X129">
        <v>1.4316000000000001E-2</v>
      </c>
      <c r="Y129">
        <v>1.4374E-2</v>
      </c>
      <c r="Z129">
        <v>1.6407000000000001E-2</v>
      </c>
      <c r="AA129">
        <v>1.1988E-2</v>
      </c>
      <c r="AB129">
        <v>1.3350000000000001E-2</v>
      </c>
      <c r="AC129">
        <f t="shared" si="11"/>
        <v>1.3976608526716734E-2</v>
      </c>
      <c r="AD129">
        <f t="shared" si="12"/>
        <v>0.12717337743368395</v>
      </c>
      <c r="AG129">
        <v>2.35E-2</v>
      </c>
      <c r="AH129">
        <f t="shared" si="15"/>
        <v>0.3448648234663399</v>
      </c>
      <c r="AI129">
        <f t="shared" si="15"/>
        <v>0.71584109453556422</v>
      </c>
      <c r="AJ129">
        <f t="shared" si="15"/>
        <v>0.67898003690655928</v>
      </c>
      <c r="AK129">
        <f t="shared" si="14"/>
        <v>1.2415176064811102</v>
      </c>
      <c r="AL129">
        <f t="shared" si="14"/>
        <v>1.4112945119396734</v>
      </c>
      <c r="AM129">
        <f t="shared" si="14"/>
        <v>1.5552504472271915</v>
      </c>
      <c r="AN129">
        <f t="shared" si="13"/>
        <v>1.7443431336062523</v>
      </c>
      <c r="AO129">
        <f t="shared" si="13"/>
        <v>1.78573901336667</v>
      </c>
      <c r="AP129">
        <f t="shared" si="13"/>
        <v>1.7416405944466171</v>
      </c>
      <c r="AQ129">
        <f t="shared" ref="AQ129:AS192" si="16">K129/BE$1</f>
        <v>2.1682929292929289</v>
      </c>
      <c r="AR129">
        <f t="shared" si="16"/>
        <v>1.8709480449919658</v>
      </c>
      <c r="AS129">
        <f t="shared" si="16"/>
        <v>2.1817323385404523</v>
      </c>
    </row>
    <row r="130" spans="1:45" x14ac:dyDescent="0.15">
      <c r="A130">
        <v>2.4E-2</v>
      </c>
      <c r="B130">
        <v>4.7190000000000003E-2</v>
      </c>
      <c r="C130">
        <v>6.0630999999999997E-2</v>
      </c>
      <c r="D130">
        <v>8.7377999999999997E-2</v>
      </c>
      <c r="E130">
        <v>0.13503499999999999</v>
      </c>
      <c r="F130">
        <v>0.167382</v>
      </c>
      <c r="G130">
        <v>0.189244</v>
      </c>
      <c r="H130">
        <v>0.15301600000000001</v>
      </c>
      <c r="I130">
        <v>0.21538499999999999</v>
      </c>
      <c r="J130">
        <v>0.17934600000000001</v>
      </c>
      <c r="K130">
        <v>0.21701899999999999</v>
      </c>
      <c r="L130">
        <v>0.21724499999999999</v>
      </c>
      <c r="M130">
        <v>0.16744100000000001</v>
      </c>
      <c r="N130">
        <f t="shared" si="9"/>
        <v>0.153026</v>
      </c>
      <c r="O130">
        <f t="shared" si="10"/>
        <v>1.3923869573889153E-3</v>
      </c>
      <c r="Q130">
        <v>9.9659999999999992E-3</v>
      </c>
      <c r="R130">
        <v>7.2490000000000002E-3</v>
      </c>
      <c r="S130">
        <v>8.1349999999999999E-3</v>
      </c>
      <c r="T130">
        <v>1.3877E-2</v>
      </c>
      <c r="U130">
        <v>1.4826000000000001E-2</v>
      </c>
      <c r="V130">
        <v>1.5712E-2</v>
      </c>
      <c r="W130">
        <v>1.4402999999999999E-2</v>
      </c>
      <c r="X130">
        <v>1.5373E-2</v>
      </c>
      <c r="Y130">
        <v>1.4373E-2</v>
      </c>
      <c r="Z130">
        <v>1.6362000000000002E-2</v>
      </c>
      <c r="AA130">
        <v>1.3225000000000001E-2</v>
      </c>
      <c r="AB130">
        <v>1.2449999999999999E-2</v>
      </c>
      <c r="AC130">
        <f t="shared" si="11"/>
        <v>1.3899877589389051E-2</v>
      </c>
      <c r="AD130">
        <f t="shared" si="12"/>
        <v>0.12647520144664384</v>
      </c>
      <c r="AG130">
        <v>2.4E-2</v>
      </c>
      <c r="AH130">
        <f t="shared" si="15"/>
        <v>0.36141533277169341</v>
      </c>
      <c r="AI130">
        <f t="shared" si="15"/>
        <v>0.49971977252122313</v>
      </c>
      <c r="AJ130">
        <f t="shared" si="15"/>
        <v>0.73291394061399084</v>
      </c>
      <c r="AK130">
        <f t="shared" si="14"/>
        <v>1.0831394882489771</v>
      </c>
      <c r="AL130">
        <f t="shared" si="14"/>
        <v>1.4024465856723922</v>
      </c>
      <c r="AM130">
        <f t="shared" si="14"/>
        <v>1.692701252236136</v>
      </c>
      <c r="AN130">
        <f t="shared" si="14"/>
        <v>1.423669519910681</v>
      </c>
      <c r="AO130">
        <f t="shared" si="14"/>
        <v>2.0712087700740454</v>
      </c>
      <c r="AP130">
        <f t="shared" si="14"/>
        <v>1.7534806413766133</v>
      </c>
      <c r="AQ130">
        <f t="shared" si="16"/>
        <v>2.1921111111111111</v>
      </c>
      <c r="AR130">
        <f t="shared" si="16"/>
        <v>2.3272094268880554</v>
      </c>
      <c r="AS130">
        <f t="shared" si="16"/>
        <v>1.9519818139426441</v>
      </c>
    </row>
    <row r="131" spans="1:45" x14ac:dyDescent="0.15">
      <c r="A131">
        <v>2.4500000000000001E-2</v>
      </c>
      <c r="B131">
        <v>3.5032000000000001E-2</v>
      </c>
      <c r="C131">
        <v>5.4731000000000002E-2</v>
      </c>
      <c r="D131">
        <v>8.8169999999999998E-2</v>
      </c>
      <c r="E131">
        <v>9.9743999999999999E-2</v>
      </c>
      <c r="F131">
        <v>0.15202599999999999</v>
      </c>
      <c r="G131">
        <v>0.16897999999999999</v>
      </c>
      <c r="H131">
        <v>0.163803</v>
      </c>
      <c r="I131">
        <v>0.19755700000000001</v>
      </c>
      <c r="J131">
        <v>0.204266</v>
      </c>
      <c r="K131">
        <v>0.173119</v>
      </c>
      <c r="L131">
        <v>0.19669800000000001</v>
      </c>
      <c r="M131">
        <v>0.191473</v>
      </c>
      <c r="N131">
        <f t="shared" ref="N131:N194" si="17">AVERAGE(B131:M131)</f>
        <v>0.14379991666666667</v>
      </c>
      <c r="O131">
        <f t="shared" ref="O131:O194" si="18">N131/109.90192</f>
        <v>1.3084386211511742E-3</v>
      </c>
      <c r="Q131">
        <v>6.6959999999999997E-3</v>
      </c>
      <c r="R131">
        <v>6.9439999999999997E-3</v>
      </c>
      <c r="S131">
        <v>8.4539999999999997E-3</v>
      </c>
      <c r="T131">
        <v>1.2257000000000001E-2</v>
      </c>
      <c r="U131">
        <v>1.4291999999999999E-2</v>
      </c>
      <c r="V131">
        <v>1.4671999999999999E-2</v>
      </c>
      <c r="W131">
        <v>1.5166000000000001E-2</v>
      </c>
      <c r="X131">
        <v>1.5075E-2</v>
      </c>
      <c r="Y131">
        <v>1.5474999999999999E-2</v>
      </c>
      <c r="Z131">
        <v>1.4478E-2</v>
      </c>
      <c r="AA131">
        <v>1.2963000000000001E-2</v>
      </c>
      <c r="AB131">
        <v>1.3776999999999999E-2</v>
      </c>
      <c r="AC131">
        <f t="shared" ref="AC131:AC194" si="19">SQRT((Q131^2+R131^2+S131^2+T131^2+U131^2+V131^2+W131^2+X131^2+Y131^2+Z131^2+AA131^2+AB131^2)/(12-1))</f>
        <v>1.3478889059292952E-2</v>
      </c>
      <c r="AD131">
        <f t="shared" ref="AD131:AD194" si="20">AC131/0.109902</f>
        <v>0.1226446202916503</v>
      </c>
      <c r="AG131">
        <v>2.4500000000000001E-2</v>
      </c>
      <c r="AH131">
        <f t="shared" si="15"/>
        <v>0.26830052845217128</v>
      </c>
      <c r="AI131">
        <f t="shared" si="15"/>
        <v>0.45109206296876292</v>
      </c>
      <c r="AJ131">
        <f t="shared" si="15"/>
        <v>0.73955712128837436</v>
      </c>
      <c r="AK131">
        <f t="shared" si="14"/>
        <v>0.80006416940723513</v>
      </c>
      <c r="AL131">
        <f t="shared" si="14"/>
        <v>1.2737829912023459</v>
      </c>
      <c r="AM131">
        <f t="shared" si="14"/>
        <v>1.5114490161001788</v>
      </c>
      <c r="AN131">
        <f t="shared" si="14"/>
        <v>1.524032378116859</v>
      </c>
      <c r="AO131">
        <f t="shared" si="14"/>
        <v>1.899769208577748</v>
      </c>
      <c r="AP131">
        <f t="shared" si="14"/>
        <v>1.9971255377395387</v>
      </c>
      <c r="AQ131">
        <f t="shared" si="16"/>
        <v>1.7486767676767676</v>
      </c>
      <c r="AR131">
        <f t="shared" si="16"/>
        <v>2.1071023031601501</v>
      </c>
      <c r="AS131">
        <f t="shared" si="16"/>
        <v>2.2321403590580555</v>
      </c>
    </row>
    <row r="132" spans="1:45" x14ac:dyDescent="0.15">
      <c r="A132">
        <v>2.5000000000000001E-2</v>
      </c>
      <c r="B132">
        <v>3.9459000000000001E-2</v>
      </c>
      <c r="C132">
        <v>5.9060000000000001E-2</v>
      </c>
      <c r="D132">
        <v>7.6096999999999998E-2</v>
      </c>
      <c r="E132">
        <v>0.107057</v>
      </c>
      <c r="F132">
        <v>0.12542500000000001</v>
      </c>
      <c r="G132">
        <v>0.13583100000000001</v>
      </c>
      <c r="H132">
        <v>0.15497900000000001</v>
      </c>
      <c r="I132">
        <v>0.17203599999999999</v>
      </c>
      <c r="J132">
        <v>0.18207100000000001</v>
      </c>
      <c r="K132">
        <v>0.195767</v>
      </c>
      <c r="L132">
        <v>0.17160800000000001</v>
      </c>
      <c r="M132">
        <v>0.18545300000000001</v>
      </c>
      <c r="N132">
        <f t="shared" si="17"/>
        <v>0.13373691666666668</v>
      </c>
      <c r="O132">
        <f t="shared" si="18"/>
        <v>1.2168751616592928E-3</v>
      </c>
      <c r="Q132">
        <v>7.816E-3</v>
      </c>
      <c r="R132">
        <v>7.1590000000000004E-3</v>
      </c>
      <c r="S132">
        <v>8.0359999999999997E-3</v>
      </c>
      <c r="T132">
        <v>1.2670000000000001E-2</v>
      </c>
      <c r="U132">
        <v>1.2470999999999999E-2</v>
      </c>
      <c r="V132">
        <v>1.3068E-2</v>
      </c>
      <c r="W132">
        <v>1.4726E-2</v>
      </c>
      <c r="X132">
        <v>1.3769999999999999E-2</v>
      </c>
      <c r="Y132">
        <v>1.4954E-2</v>
      </c>
      <c r="Z132">
        <v>1.5391999999999999E-2</v>
      </c>
      <c r="AA132">
        <v>1.2074E-2</v>
      </c>
      <c r="AB132">
        <v>1.3398E-2</v>
      </c>
      <c r="AC132">
        <f t="shared" si="19"/>
        <v>1.2989637247366912E-2</v>
      </c>
      <c r="AD132">
        <f t="shared" si="20"/>
        <v>0.11819291047812516</v>
      </c>
      <c r="AG132">
        <v>2.5000000000000001E-2</v>
      </c>
      <c r="AH132">
        <f t="shared" si="15"/>
        <v>0.30220571341043123</v>
      </c>
      <c r="AI132">
        <f t="shared" si="15"/>
        <v>0.4867716146047969</v>
      </c>
      <c r="AJ132">
        <f t="shared" si="15"/>
        <v>0.63829055527596035</v>
      </c>
      <c r="AK132">
        <f t="shared" si="14"/>
        <v>0.85872302879602147</v>
      </c>
      <c r="AL132">
        <f t="shared" si="14"/>
        <v>1.0509007121910348</v>
      </c>
      <c r="AM132">
        <f t="shared" si="14"/>
        <v>1.2149463327370305</v>
      </c>
      <c r="AN132">
        <f t="shared" si="14"/>
        <v>1.4419333829549683</v>
      </c>
      <c r="AO132">
        <f t="shared" si="14"/>
        <v>1.6543513799403788</v>
      </c>
      <c r="AP132">
        <f t="shared" si="14"/>
        <v>1.7801231912397342</v>
      </c>
      <c r="AQ132">
        <f t="shared" si="16"/>
        <v>1.9774444444444443</v>
      </c>
      <c r="AR132">
        <f t="shared" si="16"/>
        <v>1.8383288698446707</v>
      </c>
      <c r="AS132">
        <f t="shared" si="16"/>
        <v>2.1619608300303104</v>
      </c>
    </row>
    <row r="133" spans="1:45" x14ac:dyDescent="0.15">
      <c r="A133">
        <v>2.5499999999999998E-2</v>
      </c>
      <c r="B133">
        <v>5.2768000000000002E-2</v>
      </c>
      <c r="C133">
        <v>7.0643999999999998E-2</v>
      </c>
      <c r="D133">
        <v>7.6856999999999995E-2</v>
      </c>
      <c r="E133">
        <v>0.104777</v>
      </c>
      <c r="F133">
        <v>0.11704100000000001</v>
      </c>
      <c r="G133">
        <v>0.155837</v>
      </c>
      <c r="H133">
        <v>0.19195499999999999</v>
      </c>
      <c r="I133">
        <v>0.16051399999999999</v>
      </c>
      <c r="J133">
        <v>0.16788900000000001</v>
      </c>
      <c r="K133">
        <v>0.17737700000000001</v>
      </c>
      <c r="L133">
        <v>0.192355</v>
      </c>
      <c r="M133">
        <v>0.19198799999999999</v>
      </c>
      <c r="N133">
        <f t="shared" si="17"/>
        <v>0.13833350000000003</v>
      </c>
      <c r="O133">
        <f t="shared" si="18"/>
        <v>1.2586995750392715E-3</v>
      </c>
      <c r="Q133">
        <v>9.7009999999999996E-3</v>
      </c>
      <c r="R133">
        <v>8.0110000000000008E-3</v>
      </c>
      <c r="S133">
        <v>7.7780000000000002E-3</v>
      </c>
      <c r="T133">
        <v>1.2659E-2</v>
      </c>
      <c r="U133">
        <v>1.2599000000000001E-2</v>
      </c>
      <c r="V133">
        <v>1.4128E-2</v>
      </c>
      <c r="W133">
        <v>1.6102999999999999E-2</v>
      </c>
      <c r="X133">
        <v>1.3551000000000001E-2</v>
      </c>
      <c r="Y133">
        <v>1.4114E-2</v>
      </c>
      <c r="Z133">
        <v>1.4822E-2</v>
      </c>
      <c r="AA133">
        <v>1.2899000000000001E-2</v>
      </c>
      <c r="AB133">
        <v>1.4158E-2</v>
      </c>
      <c r="AC133">
        <f t="shared" si="19"/>
        <v>1.3369008690386748E-2</v>
      </c>
      <c r="AD133">
        <f t="shared" si="20"/>
        <v>0.12164481711330774</v>
      </c>
      <c r="AG133">
        <v>2.5499999999999998E-2</v>
      </c>
      <c r="AH133">
        <f t="shared" si="15"/>
        <v>0.4041357126445585</v>
      </c>
      <c r="AI133">
        <f t="shared" si="15"/>
        <v>0.58224676502101713</v>
      </c>
      <c r="AJ133">
        <f t="shared" si="15"/>
        <v>0.64466532460996473</v>
      </c>
      <c r="AK133">
        <f t="shared" si="14"/>
        <v>0.84043474773401772</v>
      </c>
      <c r="AL133">
        <f t="shared" si="14"/>
        <v>0.98065354000837879</v>
      </c>
      <c r="AM133">
        <f t="shared" si="14"/>
        <v>1.3938908765652953</v>
      </c>
      <c r="AN133">
        <f t="shared" si="14"/>
        <v>1.7859601786378858</v>
      </c>
      <c r="AO133">
        <f t="shared" si="14"/>
        <v>1.5435522646408308</v>
      </c>
      <c r="AP133">
        <f t="shared" si="14"/>
        <v>1.6414646069612828</v>
      </c>
      <c r="AQ133">
        <f t="shared" si="16"/>
        <v>1.7916868686868688</v>
      </c>
      <c r="AR133">
        <f t="shared" si="16"/>
        <v>2.0605784681306907</v>
      </c>
      <c r="AS133">
        <f t="shared" si="16"/>
        <v>2.2381440895313593</v>
      </c>
    </row>
    <row r="134" spans="1:45" x14ac:dyDescent="0.15">
      <c r="A134">
        <v>2.5999999999999999E-2</v>
      </c>
      <c r="B134">
        <v>3.4068000000000001E-2</v>
      </c>
      <c r="C134">
        <v>5.2426E-2</v>
      </c>
      <c r="D134">
        <v>8.9327000000000004E-2</v>
      </c>
      <c r="E134">
        <v>0.106933</v>
      </c>
      <c r="F134">
        <v>0.102909</v>
      </c>
      <c r="G134">
        <v>0.15384999999999999</v>
      </c>
      <c r="H134">
        <v>0.164882</v>
      </c>
      <c r="I134">
        <v>0.13108500000000001</v>
      </c>
      <c r="J134">
        <v>0.18233199999999999</v>
      </c>
      <c r="K134">
        <v>0.148062</v>
      </c>
      <c r="L134">
        <v>0.186307</v>
      </c>
      <c r="M134">
        <v>0.14263600000000001</v>
      </c>
      <c r="N134">
        <f t="shared" si="17"/>
        <v>0.12456808333333332</v>
      </c>
      <c r="O134">
        <f t="shared" si="18"/>
        <v>1.133447744437343E-3</v>
      </c>
      <c r="Q134">
        <v>8.1469999999999997E-3</v>
      </c>
      <c r="R134">
        <v>7.0809999999999996E-3</v>
      </c>
      <c r="S134">
        <v>8.7189999999999993E-3</v>
      </c>
      <c r="T134">
        <v>1.2781000000000001E-2</v>
      </c>
      <c r="U134">
        <v>1.1743999999999999E-2</v>
      </c>
      <c r="V134">
        <v>1.4197E-2</v>
      </c>
      <c r="W134">
        <v>1.5067000000000001E-2</v>
      </c>
      <c r="X134">
        <v>1.21E-2</v>
      </c>
      <c r="Y134">
        <v>1.4687E-2</v>
      </c>
      <c r="Z134">
        <v>1.3280999999999999E-2</v>
      </c>
      <c r="AA134">
        <v>1.2848999999999999E-2</v>
      </c>
      <c r="AB134">
        <v>1.1490999999999999E-2</v>
      </c>
      <c r="AC134">
        <f t="shared" si="19"/>
        <v>1.2642003358213876E-2</v>
      </c>
      <c r="AD134">
        <f t="shared" si="20"/>
        <v>0.115029784337081</v>
      </c>
      <c r="AG134">
        <v>2.5999999999999999E-2</v>
      </c>
      <c r="AH134">
        <f t="shared" si="15"/>
        <v>0.26091751550892245</v>
      </c>
      <c r="AI134">
        <f t="shared" si="15"/>
        <v>0.43209428830462376</v>
      </c>
      <c r="AJ134">
        <f t="shared" si="15"/>
        <v>0.7492618688139574</v>
      </c>
      <c r="AK134">
        <f t="shared" si="14"/>
        <v>0.85772840298387742</v>
      </c>
      <c r="AL134">
        <f t="shared" si="14"/>
        <v>0.8622454964390448</v>
      </c>
      <c r="AM134">
        <f t="shared" si="14"/>
        <v>1.376118067978533</v>
      </c>
      <c r="AN134">
        <f t="shared" si="14"/>
        <v>1.5340714551544472</v>
      </c>
      <c r="AO134">
        <f t="shared" si="14"/>
        <v>1.2605538994134051</v>
      </c>
      <c r="AP134">
        <f t="shared" si="14"/>
        <v>1.7826750097770825</v>
      </c>
      <c r="AQ134">
        <f t="shared" si="16"/>
        <v>1.4955757575757576</v>
      </c>
      <c r="AR134">
        <f t="shared" si="16"/>
        <v>1.9957900374933046</v>
      </c>
      <c r="AS134">
        <f t="shared" si="16"/>
        <v>1.6628118442527398</v>
      </c>
    </row>
    <row r="135" spans="1:45" x14ac:dyDescent="0.15">
      <c r="A135">
        <v>2.6499999999999999E-2</v>
      </c>
      <c r="B135">
        <v>4.3136000000000001E-2</v>
      </c>
      <c r="C135">
        <v>5.4647000000000001E-2</v>
      </c>
      <c r="D135">
        <v>8.2164000000000001E-2</v>
      </c>
      <c r="E135">
        <v>0.122297</v>
      </c>
      <c r="F135">
        <v>0.11619599999999999</v>
      </c>
      <c r="G135">
        <v>0.14913100000000001</v>
      </c>
      <c r="H135">
        <v>0.14472599999999999</v>
      </c>
      <c r="I135">
        <v>0.17362900000000001</v>
      </c>
      <c r="J135">
        <v>0.16100400000000001</v>
      </c>
      <c r="K135">
        <v>0.15972900000000001</v>
      </c>
      <c r="L135">
        <v>0.183752</v>
      </c>
      <c r="M135">
        <v>0.16520399999999999</v>
      </c>
      <c r="N135">
        <f t="shared" si="17"/>
        <v>0.12963458333333333</v>
      </c>
      <c r="O135">
        <f t="shared" si="18"/>
        <v>1.1795479399571301E-3</v>
      </c>
      <c r="Q135">
        <v>1.0312E-2</v>
      </c>
      <c r="R135">
        <v>7.1159999999999999E-3</v>
      </c>
      <c r="S135">
        <v>8.6479999999999994E-3</v>
      </c>
      <c r="T135">
        <v>1.3731E-2</v>
      </c>
      <c r="U135">
        <v>1.2630000000000001E-2</v>
      </c>
      <c r="V135">
        <v>1.4215999999999999E-2</v>
      </c>
      <c r="W135">
        <v>1.4615E-2</v>
      </c>
      <c r="X135">
        <v>1.4536E-2</v>
      </c>
      <c r="Y135">
        <v>1.3984999999999999E-2</v>
      </c>
      <c r="Z135">
        <v>1.4756E-2</v>
      </c>
      <c r="AA135">
        <v>1.2751999999999999E-2</v>
      </c>
      <c r="AB135">
        <v>1.3102000000000001E-2</v>
      </c>
      <c r="AC135">
        <f t="shared" si="19"/>
        <v>1.332940635314539E-2</v>
      </c>
      <c r="AD135">
        <f t="shared" si="20"/>
        <v>0.12128447483344607</v>
      </c>
      <c r="AG135">
        <v>2.6499999999999999E-2</v>
      </c>
      <c r="AH135">
        <f t="shared" si="15"/>
        <v>0.33036685302902663</v>
      </c>
      <c r="AI135">
        <f t="shared" si="15"/>
        <v>0.4503997362564906</v>
      </c>
      <c r="AJ135">
        <f t="shared" si="15"/>
        <v>0.68917966784096629</v>
      </c>
      <c r="AK135">
        <f t="shared" si="14"/>
        <v>0.98096574957888827</v>
      </c>
      <c r="AL135">
        <f t="shared" si="14"/>
        <v>0.9735735232509426</v>
      </c>
      <c r="AM135">
        <f t="shared" si="14"/>
        <v>1.3339087656529518</v>
      </c>
      <c r="AN135">
        <f t="shared" si="14"/>
        <v>1.3465388909564568</v>
      </c>
      <c r="AO135">
        <f t="shared" si="14"/>
        <v>1.6696701605923647</v>
      </c>
      <c r="AP135">
        <f t="shared" si="14"/>
        <v>1.5741493938208839</v>
      </c>
      <c r="AQ135">
        <f t="shared" si="16"/>
        <v>1.6134242424242424</v>
      </c>
      <c r="AR135">
        <f t="shared" si="16"/>
        <v>1.9684199250133905</v>
      </c>
      <c r="AS135">
        <f t="shared" si="16"/>
        <v>1.9259034740032641</v>
      </c>
    </row>
    <row r="136" spans="1:45" x14ac:dyDescent="0.15">
      <c r="A136">
        <v>2.7E-2</v>
      </c>
      <c r="B136">
        <v>2.4147999999999999E-2</v>
      </c>
      <c r="C136">
        <v>5.5211999999999997E-2</v>
      </c>
      <c r="D136">
        <v>7.7315999999999996E-2</v>
      </c>
      <c r="E136">
        <v>0.116589</v>
      </c>
      <c r="F136">
        <v>0.114527</v>
      </c>
      <c r="G136">
        <v>0.12947600000000001</v>
      </c>
      <c r="H136">
        <v>0.16056699999999999</v>
      </c>
      <c r="I136">
        <v>0.15232200000000001</v>
      </c>
      <c r="J136">
        <v>0.12962000000000001</v>
      </c>
      <c r="K136">
        <v>0.18512899999999999</v>
      </c>
      <c r="L136">
        <v>0.174178</v>
      </c>
      <c r="M136">
        <v>0.155166</v>
      </c>
      <c r="N136">
        <f t="shared" si="17"/>
        <v>0.12285416666666667</v>
      </c>
      <c r="O136">
        <f t="shared" si="18"/>
        <v>1.1178527787928242E-3</v>
      </c>
      <c r="Q136">
        <v>4.7450000000000001E-3</v>
      </c>
      <c r="R136">
        <v>7.5339999999999999E-3</v>
      </c>
      <c r="S136">
        <v>8.0940000000000005E-3</v>
      </c>
      <c r="T136">
        <v>1.3605000000000001E-2</v>
      </c>
      <c r="U136">
        <v>1.3187000000000001E-2</v>
      </c>
      <c r="V136">
        <v>1.3329000000000001E-2</v>
      </c>
      <c r="W136">
        <v>1.567E-2</v>
      </c>
      <c r="X136">
        <v>1.3331000000000001E-2</v>
      </c>
      <c r="Y136">
        <v>1.3197E-2</v>
      </c>
      <c r="Z136">
        <v>1.5643000000000001E-2</v>
      </c>
      <c r="AA136">
        <v>1.2674E-2</v>
      </c>
      <c r="AB136">
        <v>1.2788000000000001E-2</v>
      </c>
      <c r="AC136">
        <f t="shared" si="19"/>
        <v>1.2960556213513229E-2</v>
      </c>
      <c r="AD136">
        <f t="shared" si="20"/>
        <v>0.11792830170072637</v>
      </c>
      <c r="AG136">
        <v>2.7E-2</v>
      </c>
      <c r="AH136">
        <f t="shared" si="15"/>
        <v>0.18494294248295934</v>
      </c>
      <c r="AI136">
        <f t="shared" si="15"/>
        <v>0.45505645759498886</v>
      </c>
      <c r="AJ136">
        <f t="shared" si="15"/>
        <v>0.64851534977352787</v>
      </c>
      <c r="AK136">
        <f t="shared" si="14"/>
        <v>0.93518087751664392</v>
      </c>
      <c r="AL136">
        <f t="shared" si="14"/>
        <v>0.95958944281524927</v>
      </c>
      <c r="AM136">
        <f t="shared" si="14"/>
        <v>1.158103756708408</v>
      </c>
      <c r="AN136">
        <f t="shared" si="14"/>
        <v>1.4939244510606622</v>
      </c>
      <c r="AO136">
        <f t="shared" si="14"/>
        <v>1.4647754591787674</v>
      </c>
      <c r="AP136">
        <f t="shared" si="14"/>
        <v>1.2673054360578806</v>
      </c>
      <c r="AQ136">
        <f t="shared" si="16"/>
        <v>1.8699898989898989</v>
      </c>
      <c r="AR136">
        <f t="shared" si="16"/>
        <v>1.8658596679164434</v>
      </c>
      <c r="AS136">
        <f t="shared" si="16"/>
        <v>1.8088831895546749</v>
      </c>
    </row>
    <row r="137" spans="1:45" x14ac:dyDescent="0.15">
      <c r="A137">
        <v>2.75E-2</v>
      </c>
      <c r="B137">
        <v>6.4248E-2</v>
      </c>
      <c r="C137">
        <v>4.7958000000000001E-2</v>
      </c>
      <c r="D137">
        <v>8.1131999999999996E-2</v>
      </c>
      <c r="E137">
        <v>9.9930000000000005E-2</v>
      </c>
      <c r="F137">
        <v>0.12776000000000001</v>
      </c>
      <c r="G137">
        <v>0.13308</v>
      </c>
      <c r="H137">
        <v>0.151978</v>
      </c>
      <c r="I137">
        <v>0.17239299999999999</v>
      </c>
      <c r="J137">
        <v>0.17480100000000001</v>
      </c>
      <c r="K137">
        <v>0.167573</v>
      </c>
      <c r="L137">
        <v>0.15718799999999999</v>
      </c>
      <c r="M137">
        <v>0.15473799999999999</v>
      </c>
      <c r="N137">
        <f t="shared" si="17"/>
        <v>0.12773158333333334</v>
      </c>
      <c r="O137">
        <f t="shared" si="18"/>
        <v>1.1622325008819987E-3</v>
      </c>
      <c r="Q137">
        <v>1.2668E-2</v>
      </c>
      <c r="R137">
        <v>6.7889999999999999E-3</v>
      </c>
      <c r="S137">
        <v>8.8380000000000004E-3</v>
      </c>
      <c r="T137">
        <v>1.2517E-2</v>
      </c>
      <c r="U137">
        <v>1.3524E-2</v>
      </c>
      <c r="V137">
        <v>1.3787000000000001E-2</v>
      </c>
      <c r="W137">
        <v>1.4971E-2</v>
      </c>
      <c r="X137">
        <v>1.4907E-2</v>
      </c>
      <c r="Y137">
        <v>1.5254E-2</v>
      </c>
      <c r="Z137">
        <v>1.4689000000000001E-2</v>
      </c>
      <c r="AA137">
        <v>1.1853000000000001E-2</v>
      </c>
      <c r="AB137">
        <v>1.2418E-2</v>
      </c>
      <c r="AC137">
        <f t="shared" si="19"/>
        <v>1.3496919793385857E-2</v>
      </c>
      <c r="AD137">
        <f t="shared" si="20"/>
        <v>0.12280868222039505</v>
      </c>
      <c r="AG137">
        <v>2.75E-2</v>
      </c>
      <c r="AH137">
        <f t="shared" si="15"/>
        <v>0.49205789997702387</v>
      </c>
      <c r="AI137">
        <f t="shared" si="15"/>
        <v>0.39526910079947253</v>
      </c>
      <c r="AJ137">
        <f t="shared" si="15"/>
        <v>0.68052340211373918</v>
      </c>
      <c r="AK137">
        <f t="shared" si="14"/>
        <v>0.80155610812545119</v>
      </c>
      <c r="AL137">
        <f t="shared" si="14"/>
        <v>1.0704650188521156</v>
      </c>
      <c r="AM137">
        <f t="shared" si="14"/>
        <v>1.1903398926654742</v>
      </c>
      <c r="AN137">
        <f t="shared" si="14"/>
        <v>1.4140119091924079</v>
      </c>
      <c r="AO137">
        <f t="shared" si="14"/>
        <v>1.6577844023463795</v>
      </c>
      <c r="AP137">
        <f t="shared" si="14"/>
        <v>1.7090438013296834</v>
      </c>
      <c r="AQ137">
        <f t="shared" si="16"/>
        <v>1.6926565656565655</v>
      </c>
      <c r="AR137">
        <f t="shared" si="16"/>
        <v>1.6838564542046062</v>
      </c>
      <c r="AS137">
        <f t="shared" si="16"/>
        <v>1.8038936815108417</v>
      </c>
    </row>
    <row r="138" spans="1:45" x14ac:dyDescent="0.15">
      <c r="A138">
        <v>2.8000000000000001E-2</v>
      </c>
      <c r="B138">
        <v>2.7043000000000001E-2</v>
      </c>
      <c r="C138">
        <v>4.6470999999999998E-2</v>
      </c>
      <c r="D138">
        <v>6.0828E-2</v>
      </c>
      <c r="E138">
        <v>9.7730999999999998E-2</v>
      </c>
      <c r="F138">
        <v>0.12354800000000001</v>
      </c>
      <c r="G138">
        <v>0.14810499999999999</v>
      </c>
      <c r="H138">
        <v>0.14524500000000001</v>
      </c>
      <c r="I138">
        <v>0.12584899999999999</v>
      </c>
      <c r="J138">
        <v>0.139825</v>
      </c>
      <c r="K138">
        <v>0.15737400000000001</v>
      </c>
      <c r="L138">
        <v>0.135904</v>
      </c>
      <c r="M138">
        <v>0.14224100000000001</v>
      </c>
      <c r="N138">
        <f t="shared" si="17"/>
        <v>0.11251366666666668</v>
      </c>
      <c r="O138">
        <f t="shared" si="18"/>
        <v>1.0237643406654467E-3</v>
      </c>
      <c r="Q138">
        <v>6.5789999999999998E-3</v>
      </c>
      <c r="R138">
        <v>6.7739999999999996E-3</v>
      </c>
      <c r="S138">
        <v>7.4159999999999998E-3</v>
      </c>
      <c r="T138">
        <v>1.2603E-2</v>
      </c>
      <c r="U138">
        <v>1.3172E-2</v>
      </c>
      <c r="V138">
        <v>1.4388E-2</v>
      </c>
      <c r="W138">
        <v>1.4695E-2</v>
      </c>
      <c r="X138">
        <v>1.1989E-2</v>
      </c>
      <c r="Y138">
        <v>1.3094E-2</v>
      </c>
      <c r="Z138">
        <v>1.4331999999999999E-2</v>
      </c>
      <c r="AA138">
        <v>1.0992999999999999E-2</v>
      </c>
      <c r="AB138">
        <v>1.1956E-2</v>
      </c>
      <c r="AC138">
        <f t="shared" si="19"/>
        <v>1.2372437479406318E-2</v>
      </c>
      <c r="AD138">
        <f t="shared" si="20"/>
        <v>0.11257700023117248</v>
      </c>
      <c r="AG138">
        <v>2.8000000000000001E-2</v>
      </c>
      <c r="AH138">
        <f t="shared" si="15"/>
        <v>0.2071149574940645</v>
      </c>
      <c r="AI138">
        <f t="shared" si="15"/>
        <v>0.38301326959531856</v>
      </c>
      <c r="AJ138">
        <f t="shared" si="15"/>
        <v>0.51021640664318069</v>
      </c>
      <c r="AK138">
        <f t="shared" si="14"/>
        <v>0.78391754231170285</v>
      </c>
      <c r="AL138">
        <f t="shared" si="14"/>
        <v>1.0351738583996648</v>
      </c>
      <c r="AM138">
        <f t="shared" si="14"/>
        <v>1.324731663685152</v>
      </c>
      <c r="AN138">
        <f t="shared" si="14"/>
        <v>1.3513676963155936</v>
      </c>
      <c r="AO138">
        <f t="shared" si="14"/>
        <v>1.2102029041253966</v>
      </c>
      <c r="AP138">
        <f t="shared" si="14"/>
        <v>1.3670805631599532</v>
      </c>
      <c r="AQ138">
        <f t="shared" si="16"/>
        <v>1.5896363636363637</v>
      </c>
      <c r="AR138">
        <f t="shared" si="16"/>
        <v>1.4558543117300482</v>
      </c>
      <c r="AS138">
        <f t="shared" si="16"/>
        <v>1.6582070412683612</v>
      </c>
    </row>
    <row r="139" spans="1:45" x14ac:dyDescent="0.15">
      <c r="A139">
        <v>2.8500000000000001E-2</v>
      </c>
      <c r="B139">
        <v>4.9452000000000003E-2</v>
      </c>
      <c r="C139">
        <v>4.9050999999999997E-2</v>
      </c>
      <c r="D139">
        <v>7.4804999999999996E-2</v>
      </c>
      <c r="E139">
        <v>7.3865E-2</v>
      </c>
      <c r="F139">
        <v>0.100384</v>
      </c>
      <c r="G139">
        <v>0.12929099999999999</v>
      </c>
      <c r="H139">
        <v>0.13309399999999999</v>
      </c>
      <c r="I139">
        <v>0.16794600000000001</v>
      </c>
      <c r="J139">
        <v>0.16611899999999999</v>
      </c>
      <c r="K139">
        <v>0.18706600000000001</v>
      </c>
      <c r="L139">
        <v>0.17039899999999999</v>
      </c>
      <c r="M139">
        <v>0.14746999999999999</v>
      </c>
      <c r="N139">
        <f t="shared" si="17"/>
        <v>0.12074516666666667</v>
      </c>
      <c r="O139">
        <f t="shared" si="18"/>
        <v>1.098662941163054E-3</v>
      </c>
      <c r="Q139">
        <v>1.1344E-2</v>
      </c>
      <c r="R139">
        <v>6.8669999999999998E-3</v>
      </c>
      <c r="S139">
        <v>8.2229999999999994E-3</v>
      </c>
      <c r="T139">
        <v>1.1310000000000001E-2</v>
      </c>
      <c r="U139">
        <v>1.2411999999999999E-2</v>
      </c>
      <c r="V139">
        <v>1.3712E-2</v>
      </c>
      <c r="W139">
        <v>1.457E-2</v>
      </c>
      <c r="X139">
        <v>1.4659E-2</v>
      </c>
      <c r="Y139">
        <v>1.4714E-2</v>
      </c>
      <c r="Z139">
        <v>1.6057999999999999E-2</v>
      </c>
      <c r="AA139">
        <v>1.2824E-2</v>
      </c>
      <c r="AB139">
        <v>1.1975E-2</v>
      </c>
      <c r="AC139">
        <f t="shared" si="19"/>
        <v>1.3221334288324924E-2</v>
      </c>
      <c r="AD139">
        <f t="shared" si="20"/>
        <v>0.12030112544198399</v>
      </c>
      <c r="AG139">
        <v>2.8500000000000001E-2</v>
      </c>
      <c r="AH139">
        <f t="shared" si="15"/>
        <v>0.37873937351612169</v>
      </c>
      <c r="AI139">
        <f t="shared" si="15"/>
        <v>0.40427759004368252</v>
      </c>
      <c r="AJ139">
        <f t="shared" si="15"/>
        <v>0.6274534474081529</v>
      </c>
      <c r="AK139">
        <f t="shared" si="14"/>
        <v>0.59248415817758882</v>
      </c>
      <c r="AL139">
        <f t="shared" si="14"/>
        <v>0.8410892333472979</v>
      </c>
      <c r="AM139">
        <f t="shared" si="14"/>
        <v>1.1564490161001788</v>
      </c>
      <c r="AN139">
        <f t="shared" si="14"/>
        <v>1.2383141049497579</v>
      </c>
      <c r="AO139">
        <f t="shared" si="14"/>
        <v>1.6150206750649103</v>
      </c>
      <c r="AP139">
        <f t="shared" si="14"/>
        <v>1.6241591709034024</v>
      </c>
      <c r="AQ139">
        <f t="shared" si="16"/>
        <v>1.8895555555555557</v>
      </c>
      <c r="AR139">
        <f t="shared" si="16"/>
        <v>1.8253776111408675</v>
      </c>
      <c r="AS139">
        <f t="shared" si="16"/>
        <v>1.7191653065982746</v>
      </c>
    </row>
    <row r="140" spans="1:45" x14ac:dyDescent="0.15">
      <c r="A140">
        <v>2.9000000000000001E-2</v>
      </c>
      <c r="B140">
        <v>3.5085999999999999E-2</v>
      </c>
      <c r="C140">
        <v>5.3860999999999999E-2</v>
      </c>
      <c r="D140">
        <v>6.6199999999999995E-2</v>
      </c>
      <c r="E140">
        <v>0.115594</v>
      </c>
      <c r="F140">
        <v>0.12088</v>
      </c>
      <c r="G140">
        <v>0.114996</v>
      </c>
      <c r="H140">
        <v>0.150252</v>
      </c>
      <c r="I140">
        <v>0.137959</v>
      </c>
      <c r="J140">
        <v>0.164295</v>
      </c>
      <c r="K140">
        <v>0.165052</v>
      </c>
      <c r="L140">
        <v>0.161435</v>
      </c>
      <c r="M140">
        <v>0.144928</v>
      </c>
      <c r="N140">
        <f t="shared" si="17"/>
        <v>0.11921149999999998</v>
      </c>
      <c r="O140">
        <f t="shared" si="18"/>
        <v>1.0847080742538435E-3</v>
      </c>
      <c r="Q140">
        <v>7.9979999999999999E-3</v>
      </c>
      <c r="R140">
        <v>7.2509999999999996E-3</v>
      </c>
      <c r="S140">
        <v>7.8050000000000003E-3</v>
      </c>
      <c r="T140">
        <v>1.4246999999999999E-2</v>
      </c>
      <c r="U140">
        <v>1.3527000000000001E-2</v>
      </c>
      <c r="V140">
        <v>1.3167999999999999E-2</v>
      </c>
      <c r="W140">
        <v>1.5485000000000001E-2</v>
      </c>
      <c r="X140">
        <v>1.304E-2</v>
      </c>
      <c r="Y140">
        <v>1.4493000000000001E-2</v>
      </c>
      <c r="Z140">
        <v>1.5336000000000001E-2</v>
      </c>
      <c r="AA140">
        <v>1.2710000000000001E-2</v>
      </c>
      <c r="AB140">
        <v>1.2200000000000001E-2</v>
      </c>
      <c r="AC140">
        <f t="shared" si="19"/>
        <v>1.3150412582535541E-2</v>
      </c>
      <c r="AD140">
        <f t="shared" si="20"/>
        <v>0.11965580774267566</v>
      </c>
      <c r="AG140">
        <v>2.9000000000000001E-2</v>
      </c>
      <c r="AH140">
        <f t="shared" si="15"/>
        <v>0.26871409971662713</v>
      </c>
      <c r="AI140">
        <f t="shared" si="15"/>
        <v>0.4439215363059425</v>
      </c>
      <c r="AJ140">
        <f t="shared" si="15"/>
        <v>0.55527596040932725</v>
      </c>
      <c r="AK140">
        <f t="shared" si="14"/>
        <v>0.92719980749177833</v>
      </c>
      <c r="AL140">
        <f t="shared" si="14"/>
        <v>1.0128194386258902</v>
      </c>
      <c r="AM140">
        <f t="shared" si="14"/>
        <v>1.0285867620751341</v>
      </c>
      <c r="AN140">
        <f t="shared" si="14"/>
        <v>1.3979531075548939</v>
      </c>
      <c r="AO140">
        <f t="shared" si="14"/>
        <v>1.3266564092701221</v>
      </c>
      <c r="AP140">
        <f t="shared" si="14"/>
        <v>1.606325772389519</v>
      </c>
      <c r="AQ140">
        <f t="shared" si="16"/>
        <v>1.6671919191919191</v>
      </c>
      <c r="AR140">
        <f t="shared" si="16"/>
        <v>1.7293519014461702</v>
      </c>
      <c r="AS140">
        <f t="shared" si="16"/>
        <v>1.6895313592912102</v>
      </c>
    </row>
    <row r="141" spans="1:45" x14ac:dyDescent="0.15">
      <c r="A141">
        <v>2.9499999999999998E-2</v>
      </c>
      <c r="B141">
        <v>3.1981999999999997E-2</v>
      </c>
      <c r="C141">
        <v>4.7252000000000002E-2</v>
      </c>
      <c r="D141">
        <v>6.1510000000000002E-2</v>
      </c>
      <c r="E141">
        <v>8.9347999999999997E-2</v>
      </c>
      <c r="F141">
        <v>0.107407</v>
      </c>
      <c r="G141">
        <v>0.116873</v>
      </c>
      <c r="H141">
        <v>0.14999599999999999</v>
      </c>
      <c r="I141">
        <v>0.128972</v>
      </c>
      <c r="J141">
        <v>0.12590699999999999</v>
      </c>
      <c r="K141">
        <v>0.146564</v>
      </c>
      <c r="L141">
        <v>0.14637700000000001</v>
      </c>
      <c r="M141">
        <v>0.161965</v>
      </c>
      <c r="N141">
        <f t="shared" si="17"/>
        <v>0.10951274999999999</v>
      </c>
      <c r="O141">
        <f t="shared" si="18"/>
        <v>9.9645893356549182E-4</v>
      </c>
      <c r="Q141">
        <v>6.9849999999999999E-3</v>
      </c>
      <c r="R141">
        <v>6.8770000000000003E-3</v>
      </c>
      <c r="S141">
        <v>7.4320000000000002E-3</v>
      </c>
      <c r="T141">
        <v>1.2031E-2</v>
      </c>
      <c r="U141">
        <v>1.2612999999999999E-2</v>
      </c>
      <c r="V141">
        <v>1.3165E-2</v>
      </c>
      <c r="W141">
        <v>1.5845000000000001E-2</v>
      </c>
      <c r="X141">
        <v>1.2793000000000001E-2</v>
      </c>
      <c r="Y141">
        <v>1.2406E-2</v>
      </c>
      <c r="Z141">
        <v>1.4174000000000001E-2</v>
      </c>
      <c r="AA141">
        <v>1.1806000000000001E-2</v>
      </c>
      <c r="AB141">
        <v>1.3573E-2</v>
      </c>
      <c r="AC141">
        <f t="shared" si="19"/>
        <v>1.251040252241019E-2</v>
      </c>
      <c r="AD141">
        <f t="shared" si="20"/>
        <v>0.11383234629406372</v>
      </c>
      <c r="AG141">
        <v>2.9499999999999998E-2</v>
      </c>
      <c r="AH141">
        <f t="shared" si="15"/>
        <v>0.24494141073753542</v>
      </c>
      <c r="AI141">
        <f t="shared" si="15"/>
        <v>0.38945025962251717</v>
      </c>
      <c r="AJ141">
        <f t="shared" si="15"/>
        <v>0.51593692333501084</v>
      </c>
      <c r="AK141">
        <f t="shared" si="14"/>
        <v>0.71667602470522174</v>
      </c>
      <c r="AL141">
        <f t="shared" si="14"/>
        <v>0.89993297025555097</v>
      </c>
      <c r="AM141">
        <f t="shared" si="14"/>
        <v>1.0453756708407871</v>
      </c>
      <c r="AN141">
        <f t="shared" si="14"/>
        <v>1.3955712690733157</v>
      </c>
      <c r="AO141">
        <f t="shared" si="14"/>
        <v>1.2402346379459563</v>
      </c>
      <c r="AP141">
        <f t="shared" si="14"/>
        <v>1.2310031286664058</v>
      </c>
      <c r="AQ141">
        <f t="shared" si="16"/>
        <v>1.4804444444444445</v>
      </c>
      <c r="AR141">
        <f t="shared" si="16"/>
        <v>1.5680449919657204</v>
      </c>
      <c r="AS141">
        <f t="shared" si="16"/>
        <v>1.8881440895313595</v>
      </c>
    </row>
    <row r="142" spans="1:45" x14ac:dyDescent="0.15">
      <c r="A142">
        <v>0.03</v>
      </c>
      <c r="B142">
        <v>3.5983000000000001E-2</v>
      </c>
      <c r="C142">
        <v>4.0534000000000001E-2</v>
      </c>
      <c r="D142">
        <v>5.1949000000000002E-2</v>
      </c>
      <c r="E142">
        <v>9.6185000000000007E-2</v>
      </c>
      <c r="F142">
        <v>0.10044</v>
      </c>
      <c r="G142">
        <v>0.112952</v>
      </c>
      <c r="H142">
        <v>0.153277</v>
      </c>
      <c r="I142">
        <v>0.13269300000000001</v>
      </c>
      <c r="J142">
        <v>0.15227499999999999</v>
      </c>
      <c r="K142">
        <v>0.147899</v>
      </c>
      <c r="L142">
        <v>0.14445</v>
      </c>
      <c r="M142">
        <v>0.13183300000000001</v>
      </c>
      <c r="N142">
        <f t="shared" si="17"/>
        <v>0.1083725</v>
      </c>
      <c r="O142">
        <f t="shared" si="18"/>
        <v>9.8608377360468315E-4</v>
      </c>
      <c r="Q142">
        <v>9.8700000000000003E-3</v>
      </c>
      <c r="R142">
        <v>6.2599999999999999E-3</v>
      </c>
      <c r="S142">
        <v>7.1469999999999997E-3</v>
      </c>
      <c r="T142">
        <v>1.2449999999999999E-2</v>
      </c>
      <c r="U142">
        <v>1.2806E-2</v>
      </c>
      <c r="V142">
        <v>1.2664999999999999E-2</v>
      </c>
      <c r="W142">
        <v>1.5528E-2</v>
      </c>
      <c r="X142">
        <v>1.2878000000000001E-2</v>
      </c>
      <c r="Y142">
        <v>1.4435999999999999E-2</v>
      </c>
      <c r="Z142">
        <v>1.4586999999999999E-2</v>
      </c>
      <c r="AA142">
        <v>1.1722E-2</v>
      </c>
      <c r="AB142">
        <v>1.1995E-2</v>
      </c>
      <c r="AC142">
        <f t="shared" si="19"/>
        <v>1.2708294041866729E-2</v>
      </c>
      <c r="AD142">
        <f t="shared" si="20"/>
        <v>0.1156329642942506</v>
      </c>
      <c r="AG142">
        <v>0.03</v>
      </c>
      <c r="AH142">
        <f t="shared" si="15"/>
        <v>0.27558397794286593</v>
      </c>
      <c r="AI142">
        <f t="shared" si="15"/>
        <v>0.33408060661007172</v>
      </c>
      <c r="AJ142">
        <f t="shared" si="15"/>
        <v>0.43574064754235864</v>
      </c>
      <c r="AK142">
        <f t="shared" si="14"/>
        <v>0.77151680436351977</v>
      </c>
      <c r="AL142">
        <f t="shared" si="14"/>
        <v>0.84155844155844162</v>
      </c>
      <c r="AM142">
        <f t="shared" si="14"/>
        <v>1.010304114490161</v>
      </c>
      <c r="AN142">
        <f t="shared" si="14"/>
        <v>1.4260978786751022</v>
      </c>
      <c r="AO142">
        <f t="shared" si="14"/>
        <v>1.2760169247042985</v>
      </c>
      <c r="AP142">
        <f t="shared" si="14"/>
        <v>1.48880524051623</v>
      </c>
      <c r="AQ142">
        <f t="shared" si="16"/>
        <v>1.4939292929292929</v>
      </c>
      <c r="AR142">
        <f t="shared" si="16"/>
        <v>1.547402249598286</v>
      </c>
      <c r="AS142">
        <f t="shared" si="16"/>
        <v>1.5368733970622523</v>
      </c>
    </row>
    <row r="143" spans="1:45" x14ac:dyDescent="0.15">
      <c r="A143">
        <v>3.0499999999999999E-2</v>
      </c>
      <c r="B143">
        <v>3.5874999999999997E-2</v>
      </c>
      <c r="C143">
        <v>5.6814999999999997E-2</v>
      </c>
      <c r="D143">
        <v>6.5484000000000001E-2</v>
      </c>
      <c r="E143">
        <v>7.6356999999999994E-2</v>
      </c>
      <c r="F143">
        <v>8.5796999999999998E-2</v>
      </c>
      <c r="G143">
        <v>9.7364999999999993E-2</v>
      </c>
      <c r="H143">
        <v>0.110363</v>
      </c>
      <c r="I143">
        <v>0.14529400000000001</v>
      </c>
      <c r="J143">
        <v>0.16568099999999999</v>
      </c>
      <c r="K143">
        <v>0.153141</v>
      </c>
      <c r="L143">
        <v>0.15717</v>
      </c>
      <c r="M143">
        <v>0.15207799999999999</v>
      </c>
      <c r="N143">
        <f t="shared" si="17"/>
        <v>0.10845166666666665</v>
      </c>
      <c r="O143">
        <f t="shared" si="18"/>
        <v>9.8680411285504972E-4</v>
      </c>
      <c r="Q143">
        <v>8.8690000000000001E-3</v>
      </c>
      <c r="R143">
        <v>7.8250000000000004E-3</v>
      </c>
      <c r="S143">
        <v>7.9179999999999997E-3</v>
      </c>
      <c r="T143">
        <v>1.1872000000000001E-2</v>
      </c>
      <c r="U143">
        <v>1.1376000000000001E-2</v>
      </c>
      <c r="V143">
        <v>1.2078999999999999E-2</v>
      </c>
      <c r="W143">
        <v>1.3481999999999999E-2</v>
      </c>
      <c r="X143">
        <v>1.3585E-2</v>
      </c>
      <c r="Y143">
        <v>1.5036000000000001E-2</v>
      </c>
      <c r="Z143">
        <v>1.4484E-2</v>
      </c>
      <c r="AA143">
        <v>1.2629E-2</v>
      </c>
      <c r="AB143">
        <v>1.4021E-2</v>
      </c>
      <c r="AC143">
        <f t="shared" si="19"/>
        <v>1.2710441999324092E-2</v>
      </c>
      <c r="AD143">
        <f t="shared" si="20"/>
        <v>0.11565250859241953</v>
      </c>
      <c r="AG143">
        <v>3.0499999999999999E-2</v>
      </c>
      <c r="AH143">
        <f t="shared" si="15"/>
        <v>0.27475683541395418</v>
      </c>
      <c r="AI143">
        <f t="shared" si="15"/>
        <v>0.46826835902085223</v>
      </c>
      <c r="AJ143">
        <f t="shared" si="15"/>
        <v>0.54927025666834417</v>
      </c>
      <c r="AK143">
        <f t="shared" si="14"/>
        <v>0.61247292853132262</v>
      </c>
      <c r="AL143">
        <f t="shared" si="14"/>
        <v>0.71886887306242142</v>
      </c>
      <c r="AM143">
        <f t="shared" si="14"/>
        <v>0.87088550983899815</v>
      </c>
      <c r="AN143">
        <f t="shared" si="14"/>
        <v>1.026823595087458</v>
      </c>
      <c r="AO143">
        <f t="shared" si="14"/>
        <v>1.3971920376959324</v>
      </c>
      <c r="AP143">
        <f t="shared" si="14"/>
        <v>1.619876808760266</v>
      </c>
      <c r="AQ143">
        <f t="shared" si="16"/>
        <v>1.5468787878787877</v>
      </c>
      <c r="AR143">
        <f t="shared" si="16"/>
        <v>1.683663631494376</v>
      </c>
      <c r="AS143">
        <f t="shared" si="16"/>
        <v>1.7728841221730007</v>
      </c>
    </row>
    <row r="144" spans="1:45" x14ac:dyDescent="0.15">
      <c r="A144">
        <v>3.1E-2</v>
      </c>
      <c r="B144">
        <v>2.9711999999999999E-2</v>
      </c>
      <c r="C144">
        <v>4.4450999999999997E-2</v>
      </c>
      <c r="D144">
        <v>6.3840999999999995E-2</v>
      </c>
      <c r="E144">
        <v>8.1026000000000001E-2</v>
      </c>
      <c r="F144">
        <v>8.2084000000000004E-2</v>
      </c>
      <c r="G144">
        <v>0.102339</v>
      </c>
      <c r="H144">
        <v>0.12034499999999999</v>
      </c>
      <c r="I144">
        <v>0.140018</v>
      </c>
      <c r="J144">
        <v>0.149919</v>
      </c>
      <c r="K144">
        <v>0.140241</v>
      </c>
      <c r="L144">
        <v>0.15912100000000001</v>
      </c>
      <c r="M144">
        <v>0.115673</v>
      </c>
      <c r="N144">
        <f t="shared" si="17"/>
        <v>0.10239749999999999</v>
      </c>
      <c r="O144">
        <f t="shared" si="18"/>
        <v>9.3171711649805554E-4</v>
      </c>
      <c r="Q144">
        <v>6.4669999999999997E-3</v>
      </c>
      <c r="R144">
        <v>6.7260000000000002E-3</v>
      </c>
      <c r="S144">
        <v>7.6969999999999998E-3</v>
      </c>
      <c r="T144">
        <v>1.1735000000000001E-2</v>
      </c>
      <c r="U144">
        <v>1.1195999999999999E-2</v>
      </c>
      <c r="V144">
        <v>1.2406E-2</v>
      </c>
      <c r="W144">
        <v>1.4114E-2</v>
      </c>
      <c r="X144">
        <v>1.3135000000000001E-2</v>
      </c>
      <c r="Y144">
        <v>1.4252000000000001E-2</v>
      </c>
      <c r="Z144">
        <v>1.3893000000000001E-2</v>
      </c>
      <c r="AA144">
        <v>1.3143999999999999E-2</v>
      </c>
      <c r="AB144">
        <v>1.1076000000000001E-2</v>
      </c>
      <c r="AC144">
        <f t="shared" si="19"/>
        <v>1.2160237501418675E-2</v>
      </c>
      <c r="AD144">
        <f t="shared" si="20"/>
        <v>0.11064618934522279</v>
      </c>
      <c r="AG144">
        <v>3.1E-2</v>
      </c>
      <c r="AH144">
        <f t="shared" si="15"/>
        <v>0.22755610017615072</v>
      </c>
      <c r="AI144">
        <f t="shared" si="15"/>
        <v>0.36636446056210337</v>
      </c>
      <c r="AJ144">
        <f t="shared" si="15"/>
        <v>0.53548901191075315</v>
      </c>
      <c r="AK144">
        <f t="shared" si="14"/>
        <v>0.64992379882890827</v>
      </c>
      <c r="AL144">
        <f t="shared" si="14"/>
        <v>0.68775869291998326</v>
      </c>
      <c r="AM144">
        <f t="shared" si="14"/>
        <v>0.91537567084078719</v>
      </c>
      <c r="AN144">
        <f t="shared" si="14"/>
        <v>1.1196966877558614</v>
      </c>
      <c r="AO144">
        <f t="shared" si="14"/>
        <v>1.3464563900375037</v>
      </c>
      <c r="AP144">
        <f t="shared" si="14"/>
        <v>1.4657704341024638</v>
      </c>
      <c r="AQ144">
        <f t="shared" si="16"/>
        <v>1.4165757575757576</v>
      </c>
      <c r="AR144">
        <f t="shared" si="16"/>
        <v>1.7045634708087842</v>
      </c>
      <c r="AS144">
        <f t="shared" si="16"/>
        <v>1.3484844952203312</v>
      </c>
    </row>
    <row r="145" spans="1:45" x14ac:dyDescent="0.15">
      <c r="A145">
        <v>3.15E-2</v>
      </c>
      <c r="B145">
        <v>4.0988999999999998E-2</v>
      </c>
      <c r="C145">
        <v>4.5995000000000001E-2</v>
      </c>
      <c r="D145">
        <v>5.6847000000000002E-2</v>
      </c>
      <c r="E145">
        <v>9.7134999999999999E-2</v>
      </c>
      <c r="F145">
        <v>8.8927000000000006E-2</v>
      </c>
      <c r="G145">
        <v>0.12377199999999999</v>
      </c>
      <c r="H145">
        <v>0.103312</v>
      </c>
      <c r="I145">
        <v>0.14228499999999999</v>
      </c>
      <c r="J145">
        <v>0.118154</v>
      </c>
      <c r="K145">
        <v>0.14424899999999999</v>
      </c>
      <c r="L145">
        <v>0.13488700000000001</v>
      </c>
      <c r="M145">
        <v>0.12710199999999999</v>
      </c>
      <c r="N145">
        <f t="shared" si="17"/>
        <v>0.10197116666666667</v>
      </c>
      <c r="O145">
        <f t="shared" si="18"/>
        <v>9.2783790007187016E-4</v>
      </c>
      <c r="Q145">
        <v>1.1748E-2</v>
      </c>
      <c r="R145">
        <v>6.7759999999999999E-3</v>
      </c>
      <c r="S145">
        <v>7.2610000000000001E-3</v>
      </c>
      <c r="T145">
        <v>1.2563E-2</v>
      </c>
      <c r="U145">
        <v>1.1672E-2</v>
      </c>
      <c r="V145">
        <v>1.3893000000000001E-2</v>
      </c>
      <c r="W145">
        <v>1.3094E-2</v>
      </c>
      <c r="X145">
        <v>1.3450999999999999E-2</v>
      </c>
      <c r="Y145">
        <v>1.2929E-2</v>
      </c>
      <c r="Z145">
        <v>1.4699E-2</v>
      </c>
      <c r="AA145">
        <v>1.2199E-2</v>
      </c>
      <c r="AB145">
        <v>1.1181E-2</v>
      </c>
      <c r="AC145">
        <f t="shared" si="19"/>
        <v>1.2552305271796238E-2</v>
      </c>
      <c r="AD145">
        <f t="shared" si="20"/>
        <v>0.11421362005965531</v>
      </c>
      <c r="AG145">
        <v>3.15E-2</v>
      </c>
      <c r="AH145">
        <f t="shared" si="15"/>
        <v>0.31392356590334686</v>
      </c>
      <c r="AI145">
        <f t="shared" si="15"/>
        <v>0.37909008489244211</v>
      </c>
      <c r="AJ145">
        <f t="shared" si="15"/>
        <v>0.47682435832913939</v>
      </c>
      <c r="AK145">
        <f t="shared" si="14"/>
        <v>0.77913692147268787</v>
      </c>
      <c r="AL145">
        <f t="shared" si="14"/>
        <v>0.74509426057813166</v>
      </c>
      <c r="AM145">
        <f t="shared" si="14"/>
        <v>1.1070840787119856</v>
      </c>
      <c r="AN145">
        <f t="shared" si="14"/>
        <v>0.96122069222180861</v>
      </c>
      <c r="AO145">
        <f t="shared" si="14"/>
        <v>1.3682565631310704</v>
      </c>
      <c r="AP145">
        <f t="shared" si="14"/>
        <v>1.1552014078998827</v>
      </c>
      <c r="AQ145">
        <f t="shared" si="16"/>
        <v>1.4570606060606059</v>
      </c>
      <c r="AR145">
        <f t="shared" si="16"/>
        <v>1.4449598286020353</v>
      </c>
      <c r="AS145">
        <f t="shared" si="16"/>
        <v>1.4817206808113779</v>
      </c>
    </row>
    <row r="146" spans="1:45" x14ac:dyDescent="0.15">
      <c r="A146">
        <v>3.2000000000000001E-2</v>
      </c>
      <c r="B146">
        <v>3.3072999999999998E-2</v>
      </c>
      <c r="C146">
        <v>4.3883999999999999E-2</v>
      </c>
      <c r="D146">
        <v>5.6408E-2</v>
      </c>
      <c r="E146">
        <v>8.4173999999999999E-2</v>
      </c>
      <c r="F146">
        <v>9.8788000000000001E-2</v>
      </c>
      <c r="G146">
        <v>0.111151</v>
      </c>
      <c r="H146">
        <v>0.124866</v>
      </c>
      <c r="I146">
        <v>0.14557200000000001</v>
      </c>
      <c r="J146">
        <v>0.13242200000000001</v>
      </c>
      <c r="K146">
        <v>0.12756700000000001</v>
      </c>
      <c r="L146">
        <v>0.115693</v>
      </c>
      <c r="M146">
        <v>0.14227899999999999</v>
      </c>
      <c r="N146">
        <f t="shared" si="17"/>
        <v>0.10132308333333334</v>
      </c>
      <c r="O146">
        <f t="shared" si="18"/>
        <v>9.2194097549281521E-4</v>
      </c>
      <c r="Q146">
        <v>8.3669999999999994E-3</v>
      </c>
      <c r="R146">
        <v>6.8430000000000001E-3</v>
      </c>
      <c r="S146">
        <v>7.5529999999999998E-3</v>
      </c>
      <c r="T146">
        <v>1.2262E-2</v>
      </c>
      <c r="U146">
        <v>1.2049000000000001E-2</v>
      </c>
      <c r="V146">
        <v>1.2874E-2</v>
      </c>
      <c r="W146">
        <v>1.3834000000000001E-2</v>
      </c>
      <c r="X146">
        <v>1.3867000000000001E-2</v>
      </c>
      <c r="Y146">
        <v>1.3636000000000001E-2</v>
      </c>
      <c r="Z146">
        <v>1.3303000000000001E-2</v>
      </c>
      <c r="AA146">
        <v>1.0603E-2</v>
      </c>
      <c r="AB146">
        <v>1.2132E-2</v>
      </c>
      <c r="AC146">
        <f t="shared" si="19"/>
        <v>1.2215298347861697E-2</v>
      </c>
      <c r="AD146">
        <f t="shared" si="20"/>
        <v>0.11114718883970899</v>
      </c>
      <c r="AG146">
        <v>3.2000000000000001E-2</v>
      </c>
      <c r="AH146">
        <f t="shared" si="15"/>
        <v>0.25329708202496748</v>
      </c>
      <c r="AI146">
        <f t="shared" si="15"/>
        <v>0.36169125525426526</v>
      </c>
      <c r="AJ146">
        <f t="shared" si="15"/>
        <v>0.47314209025331316</v>
      </c>
      <c r="AK146">
        <f t="shared" si="14"/>
        <v>0.67517446057592045</v>
      </c>
      <c r="AL146">
        <f t="shared" si="14"/>
        <v>0.82771679932970255</v>
      </c>
      <c r="AM146">
        <f t="shared" si="14"/>
        <v>0.99419499105545617</v>
      </c>
      <c r="AN146">
        <f t="shared" si="14"/>
        <v>1.1617603275027912</v>
      </c>
      <c r="AO146">
        <f t="shared" si="14"/>
        <v>1.3998653716703531</v>
      </c>
      <c r="AP146">
        <f t="shared" si="14"/>
        <v>1.2947008212749318</v>
      </c>
      <c r="AQ146">
        <f t="shared" si="16"/>
        <v>1.2885555555555557</v>
      </c>
      <c r="AR146">
        <f t="shared" si="16"/>
        <v>1.2393465452597749</v>
      </c>
      <c r="AS146">
        <f t="shared" si="16"/>
        <v>1.6586500349731872</v>
      </c>
    </row>
    <row r="147" spans="1:45" x14ac:dyDescent="0.15">
      <c r="A147">
        <v>3.2500000000000001E-2</v>
      </c>
      <c r="B147">
        <v>3.3419999999999998E-2</v>
      </c>
      <c r="C147">
        <v>4.7030000000000002E-2</v>
      </c>
      <c r="D147">
        <v>7.3819999999999997E-2</v>
      </c>
      <c r="E147">
        <v>6.6910999999999998E-2</v>
      </c>
      <c r="F147">
        <v>0.113443</v>
      </c>
      <c r="G147">
        <v>0.12085600000000001</v>
      </c>
      <c r="H147">
        <v>0.13831099999999999</v>
      </c>
      <c r="I147">
        <v>0.135883</v>
      </c>
      <c r="J147">
        <v>0.14968799999999999</v>
      </c>
      <c r="K147">
        <v>0.15529200000000001</v>
      </c>
      <c r="L147">
        <v>0.14993999999999999</v>
      </c>
      <c r="M147">
        <v>0.146344</v>
      </c>
      <c r="N147">
        <f t="shared" si="17"/>
        <v>0.1109115</v>
      </c>
      <c r="O147">
        <f t="shared" si="18"/>
        <v>1.0091861907417085E-3</v>
      </c>
      <c r="Q147">
        <v>9.3950000000000006E-3</v>
      </c>
      <c r="R147">
        <v>7.2680000000000002E-3</v>
      </c>
      <c r="S147">
        <v>8.9499999999999996E-3</v>
      </c>
      <c r="T147">
        <v>1.1209999999999999E-2</v>
      </c>
      <c r="U147">
        <v>1.4427000000000001E-2</v>
      </c>
      <c r="V147">
        <v>1.4164E-2</v>
      </c>
      <c r="W147">
        <v>1.5907000000000001E-2</v>
      </c>
      <c r="X147">
        <v>1.3946999999999999E-2</v>
      </c>
      <c r="Y147">
        <v>1.5837E-2</v>
      </c>
      <c r="Z147">
        <v>1.5858000000000001E-2</v>
      </c>
      <c r="AA147">
        <v>1.3292E-2</v>
      </c>
      <c r="AB147">
        <v>1.2916E-2</v>
      </c>
      <c r="AC147">
        <f t="shared" si="19"/>
        <v>1.3648017455093817E-2</v>
      </c>
      <c r="AD147">
        <f t="shared" si="20"/>
        <v>0.12418352218425339</v>
      </c>
      <c r="AG147">
        <v>3.2500000000000001E-2</v>
      </c>
      <c r="AH147">
        <f t="shared" si="15"/>
        <v>0.25595466033545228</v>
      </c>
      <c r="AI147">
        <f t="shared" si="15"/>
        <v>0.38762053902579746</v>
      </c>
      <c r="AJ147">
        <f t="shared" si="15"/>
        <v>0.61919141083710783</v>
      </c>
      <c r="AK147">
        <f t="shared" si="14"/>
        <v>0.53670490093847756</v>
      </c>
      <c r="AL147">
        <f t="shared" si="14"/>
        <v>0.95050691244239638</v>
      </c>
      <c r="AM147">
        <f t="shared" si="14"/>
        <v>1.0810017889087657</v>
      </c>
      <c r="AN147">
        <f t="shared" si="14"/>
        <v>1.2868533680684777</v>
      </c>
      <c r="AO147">
        <f t="shared" si="14"/>
        <v>1.306692951245312</v>
      </c>
      <c r="AP147">
        <f t="shared" si="14"/>
        <v>1.4635119280406725</v>
      </c>
      <c r="AQ147">
        <f t="shared" si="16"/>
        <v>1.5686060606060606</v>
      </c>
      <c r="AR147">
        <f t="shared" si="16"/>
        <v>1.6062131762185323</v>
      </c>
      <c r="AS147">
        <f t="shared" si="16"/>
        <v>1.7060387036605271</v>
      </c>
    </row>
    <row r="148" spans="1:45" x14ac:dyDescent="0.15">
      <c r="A148">
        <v>3.3000000000000002E-2</v>
      </c>
      <c r="B148">
        <v>2.4604999999999998E-2</v>
      </c>
      <c r="C148">
        <v>4.5449000000000003E-2</v>
      </c>
      <c r="D148">
        <v>5.9507999999999998E-2</v>
      </c>
      <c r="E148">
        <v>7.4537999999999993E-2</v>
      </c>
      <c r="F148">
        <v>7.9881999999999995E-2</v>
      </c>
      <c r="G148">
        <v>9.1010999999999995E-2</v>
      </c>
      <c r="H148">
        <v>0.139927</v>
      </c>
      <c r="I148">
        <v>0.16045100000000001</v>
      </c>
      <c r="J148">
        <v>0.15800900000000001</v>
      </c>
      <c r="K148">
        <v>0.16053600000000001</v>
      </c>
      <c r="L148">
        <v>0.14907699999999999</v>
      </c>
      <c r="M148">
        <v>0.126939</v>
      </c>
      <c r="N148">
        <f t="shared" si="17"/>
        <v>0.10582766666666665</v>
      </c>
      <c r="O148">
        <f t="shared" si="18"/>
        <v>9.629282788386832E-4</v>
      </c>
      <c r="Q148">
        <v>6.352E-3</v>
      </c>
      <c r="R148">
        <v>7.4650000000000003E-3</v>
      </c>
      <c r="S148">
        <v>7.9109999999999996E-3</v>
      </c>
      <c r="T148">
        <v>1.175E-2</v>
      </c>
      <c r="U148">
        <v>1.1709000000000001E-2</v>
      </c>
      <c r="V148">
        <v>1.2494999999999999E-2</v>
      </c>
      <c r="W148">
        <v>1.5924000000000001E-2</v>
      </c>
      <c r="X148">
        <v>1.5374000000000001E-2</v>
      </c>
      <c r="Y148">
        <v>1.6191000000000001E-2</v>
      </c>
      <c r="Z148">
        <v>1.6688000000000001E-2</v>
      </c>
      <c r="AA148">
        <v>1.3191E-2</v>
      </c>
      <c r="AB148">
        <v>1.1906E-2</v>
      </c>
      <c r="AC148">
        <f t="shared" si="19"/>
        <v>1.3267434670171651E-2</v>
      </c>
      <c r="AD148">
        <f t="shared" si="20"/>
        <v>0.12072059353034204</v>
      </c>
      <c r="AG148">
        <v>3.3000000000000002E-2</v>
      </c>
      <c r="AH148">
        <f t="shared" si="15"/>
        <v>0.18844298077659494</v>
      </c>
      <c r="AI148">
        <f t="shared" si="15"/>
        <v>0.37458996126267208</v>
      </c>
      <c r="AJ148">
        <f t="shared" si="15"/>
        <v>0.49914443885254151</v>
      </c>
      <c r="AK148">
        <f t="shared" si="14"/>
        <v>0.59788240956124161</v>
      </c>
      <c r="AL148">
        <f t="shared" si="14"/>
        <v>0.66930875576036863</v>
      </c>
      <c r="AM148">
        <f t="shared" si="14"/>
        <v>0.81405187835420389</v>
      </c>
      <c r="AN148">
        <f t="shared" si="14"/>
        <v>1.3018887234834386</v>
      </c>
      <c r="AO148">
        <f t="shared" si="14"/>
        <v>1.5429464371574191</v>
      </c>
      <c r="AP148">
        <f t="shared" si="14"/>
        <v>1.5448670316777475</v>
      </c>
      <c r="AQ148">
        <f t="shared" si="16"/>
        <v>1.6215757575757577</v>
      </c>
      <c r="AR148">
        <f t="shared" si="16"/>
        <v>1.5969683985002676</v>
      </c>
      <c r="AS148">
        <f t="shared" si="16"/>
        <v>1.4798204709722547</v>
      </c>
    </row>
    <row r="149" spans="1:45" x14ac:dyDescent="0.15">
      <c r="A149">
        <v>3.3500000000000002E-2</v>
      </c>
      <c r="B149">
        <v>2.6304000000000001E-2</v>
      </c>
      <c r="C149">
        <v>4.2883999999999999E-2</v>
      </c>
      <c r="D149">
        <v>6.0740000000000002E-2</v>
      </c>
      <c r="E149">
        <v>0.103378</v>
      </c>
      <c r="F149">
        <v>0.106214</v>
      </c>
      <c r="G149">
        <v>0.120291</v>
      </c>
      <c r="H149">
        <v>0.115838</v>
      </c>
      <c r="I149">
        <v>0.15582799999999999</v>
      </c>
      <c r="J149">
        <v>0.12461</v>
      </c>
      <c r="K149">
        <v>0.15521399999999999</v>
      </c>
      <c r="L149">
        <v>0.18595400000000001</v>
      </c>
      <c r="M149">
        <v>0.145124</v>
      </c>
      <c r="N149">
        <f t="shared" si="17"/>
        <v>0.11186491666666666</v>
      </c>
      <c r="O149">
        <f t="shared" si="18"/>
        <v>1.0178613500716517E-3</v>
      </c>
      <c r="Q149">
        <v>7.0210000000000003E-3</v>
      </c>
      <c r="R149">
        <v>7.5449999999999996E-3</v>
      </c>
      <c r="S149">
        <v>8.0909999999999992E-3</v>
      </c>
      <c r="T149">
        <v>1.4132E-2</v>
      </c>
      <c r="U149">
        <v>1.3792E-2</v>
      </c>
      <c r="V149">
        <v>1.4206999999999999E-2</v>
      </c>
      <c r="W149">
        <v>1.4437999999999999E-2</v>
      </c>
      <c r="X149">
        <v>1.5484E-2</v>
      </c>
      <c r="Y149">
        <v>1.3755E-2</v>
      </c>
      <c r="Z149">
        <v>1.5859000000000002E-2</v>
      </c>
      <c r="AA149">
        <v>1.4999999999999999E-2</v>
      </c>
      <c r="AB149">
        <v>1.2843E-2</v>
      </c>
      <c r="AC149">
        <f t="shared" si="19"/>
        <v>1.3625904270242696E-2</v>
      </c>
      <c r="AD149">
        <f t="shared" si="20"/>
        <v>0.12398231397283667</v>
      </c>
      <c r="AG149">
        <v>3.3500000000000002E-2</v>
      </c>
      <c r="AH149">
        <f t="shared" si="15"/>
        <v>0.20145515815271503</v>
      </c>
      <c r="AI149">
        <f t="shared" si="15"/>
        <v>0.35344927058435671</v>
      </c>
      <c r="AJ149">
        <f t="shared" si="15"/>
        <v>0.50947827545713809</v>
      </c>
      <c r="AK149">
        <f t="shared" si="14"/>
        <v>0.82921312264377955</v>
      </c>
      <c r="AL149">
        <f t="shared" si="14"/>
        <v>0.88993715961457898</v>
      </c>
      <c r="AM149">
        <f t="shared" si="14"/>
        <v>1.075948121645796</v>
      </c>
      <c r="AN149">
        <f t="shared" si="14"/>
        <v>1.077763304800893</v>
      </c>
      <c r="AO149">
        <f t="shared" si="14"/>
        <v>1.4984902394461006</v>
      </c>
      <c r="AP149">
        <f t="shared" si="14"/>
        <v>1.2183222526398123</v>
      </c>
      <c r="AQ149">
        <f t="shared" si="16"/>
        <v>1.5678181818181816</v>
      </c>
      <c r="AR149">
        <f t="shared" si="16"/>
        <v>1.9920085698982324</v>
      </c>
      <c r="AS149">
        <f t="shared" si="16"/>
        <v>1.691816274189788</v>
      </c>
    </row>
    <row r="150" spans="1:45" x14ac:dyDescent="0.15">
      <c r="A150">
        <v>3.4000000000000002E-2</v>
      </c>
      <c r="B150">
        <v>1.9236E-2</v>
      </c>
      <c r="C150">
        <v>4.5867999999999999E-2</v>
      </c>
      <c r="D150">
        <v>7.4635000000000007E-2</v>
      </c>
      <c r="E150">
        <v>8.4703000000000001E-2</v>
      </c>
      <c r="F150">
        <v>0.133827</v>
      </c>
      <c r="G150">
        <v>0.106611</v>
      </c>
      <c r="H150">
        <v>0.13139600000000001</v>
      </c>
      <c r="I150">
        <v>0.12718299999999999</v>
      </c>
      <c r="J150">
        <v>0.158302</v>
      </c>
      <c r="K150">
        <v>0.1384</v>
      </c>
      <c r="L150">
        <v>0.12234399999999999</v>
      </c>
      <c r="M150">
        <v>0.13645699999999999</v>
      </c>
      <c r="N150">
        <f t="shared" si="17"/>
        <v>0.10658016666666668</v>
      </c>
      <c r="O150">
        <f t="shared" si="18"/>
        <v>9.6977529297638E-4</v>
      </c>
      <c r="Q150">
        <v>5.0150000000000004E-3</v>
      </c>
      <c r="R150">
        <v>7.6550000000000003E-3</v>
      </c>
      <c r="S150">
        <v>8.9370000000000005E-3</v>
      </c>
      <c r="T150">
        <v>1.2763999999999999E-2</v>
      </c>
      <c r="U150">
        <v>1.5544000000000001E-2</v>
      </c>
      <c r="V150">
        <v>1.3592E-2</v>
      </c>
      <c r="W150">
        <v>1.5644000000000002E-2</v>
      </c>
      <c r="X150">
        <v>1.3512E-2</v>
      </c>
      <c r="Y150">
        <v>1.6195000000000001E-2</v>
      </c>
      <c r="Z150">
        <v>1.5292999999999999E-2</v>
      </c>
      <c r="AA150">
        <v>1.1878E-2</v>
      </c>
      <c r="AB150">
        <v>1.3285999999999999E-2</v>
      </c>
      <c r="AC150">
        <f t="shared" si="19"/>
        <v>1.3463637050825593E-2</v>
      </c>
      <c r="AD150">
        <f t="shared" si="20"/>
        <v>0.1225058420304052</v>
      </c>
      <c r="AG150">
        <v>3.4000000000000002E-2</v>
      </c>
      <c r="AH150">
        <f t="shared" si="15"/>
        <v>0.14732327487171631</v>
      </c>
      <c r="AI150">
        <f t="shared" si="15"/>
        <v>0.37804335283936374</v>
      </c>
      <c r="AJ150">
        <f t="shared" si="15"/>
        <v>0.62602751216238883</v>
      </c>
      <c r="AK150">
        <f t="shared" si="14"/>
        <v>0.67941766262934145</v>
      </c>
      <c r="AL150">
        <f t="shared" si="14"/>
        <v>1.1212987012987012</v>
      </c>
      <c r="AM150">
        <f t="shared" si="14"/>
        <v>0.95358676207513415</v>
      </c>
      <c r="AN150">
        <f t="shared" si="14"/>
        <v>1.2225158168961667</v>
      </c>
      <c r="AO150">
        <f t="shared" si="14"/>
        <v>1.2230310606789114</v>
      </c>
      <c r="AP150">
        <f t="shared" si="14"/>
        <v>1.5477317168556903</v>
      </c>
      <c r="AQ150">
        <f t="shared" si="16"/>
        <v>1.3979797979797979</v>
      </c>
      <c r="AR150">
        <f t="shared" si="16"/>
        <v>1.3105945366898768</v>
      </c>
      <c r="AS150">
        <f t="shared" si="16"/>
        <v>1.5907787363021684</v>
      </c>
    </row>
    <row r="151" spans="1:45" x14ac:dyDescent="0.15">
      <c r="A151">
        <v>3.4500000000000003E-2</v>
      </c>
      <c r="B151">
        <v>2.2120999999999998E-2</v>
      </c>
      <c r="C151">
        <v>3.9452000000000001E-2</v>
      </c>
      <c r="D151">
        <v>6.1026999999999998E-2</v>
      </c>
      <c r="E151">
        <v>5.3297999999999998E-2</v>
      </c>
      <c r="F151">
        <v>7.7633999999999995E-2</v>
      </c>
      <c r="G151">
        <v>0.12356399999999999</v>
      </c>
      <c r="H151">
        <v>0.130389</v>
      </c>
      <c r="I151">
        <v>0.11698600000000001</v>
      </c>
      <c r="J151">
        <v>0.13168199999999999</v>
      </c>
      <c r="K151">
        <v>0.15049799999999999</v>
      </c>
      <c r="L151">
        <v>0.13910800000000001</v>
      </c>
      <c r="M151">
        <v>0.10272100000000001</v>
      </c>
      <c r="N151">
        <f t="shared" si="17"/>
        <v>9.5706666666666662E-2</v>
      </c>
      <c r="O151">
        <f t="shared" si="18"/>
        <v>8.7083707606442782E-4</v>
      </c>
      <c r="Q151">
        <v>5.4029999999999998E-3</v>
      </c>
      <c r="R151">
        <v>6.8079999999999998E-3</v>
      </c>
      <c r="S151">
        <v>8.2889999999999995E-3</v>
      </c>
      <c r="T151">
        <v>1.0580000000000001E-2</v>
      </c>
      <c r="U151">
        <v>1.1923E-2</v>
      </c>
      <c r="V151">
        <v>1.5136999999999999E-2</v>
      </c>
      <c r="W151">
        <v>1.5257E-2</v>
      </c>
      <c r="X151">
        <v>1.3434E-2</v>
      </c>
      <c r="Y151">
        <v>1.4590000000000001E-2</v>
      </c>
      <c r="Z151">
        <v>1.6331999999999999E-2</v>
      </c>
      <c r="AA151">
        <v>1.295E-2</v>
      </c>
      <c r="AB151">
        <v>1.0710000000000001E-2</v>
      </c>
      <c r="AC151">
        <f t="shared" si="19"/>
        <v>1.2801737172601368E-2</v>
      </c>
      <c r="AD151">
        <f t="shared" si="20"/>
        <v>0.11648320478791439</v>
      </c>
      <c r="AG151">
        <v>3.4500000000000003E-2</v>
      </c>
      <c r="AH151">
        <f t="shared" si="15"/>
        <v>0.16941870261162595</v>
      </c>
      <c r="AI151">
        <f t="shared" si="15"/>
        <v>0.32516277919723074</v>
      </c>
      <c r="AJ151">
        <f t="shared" si="15"/>
        <v>0.51188558966616338</v>
      </c>
      <c r="AK151">
        <f t="shared" si="14"/>
        <v>0.42751263335204936</v>
      </c>
      <c r="AL151">
        <f t="shared" si="14"/>
        <v>0.65047339757017175</v>
      </c>
      <c r="AM151">
        <f t="shared" si="14"/>
        <v>1.1052236135957065</v>
      </c>
      <c r="AN151">
        <f t="shared" si="14"/>
        <v>1.2131466319315221</v>
      </c>
      <c r="AO151">
        <f t="shared" si="14"/>
        <v>1.1249735551495337</v>
      </c>
      <c r="AP151">
        <f t="shared" si="14"/>
        <v>1.2874657802111851</v>
      </c>
      <c r="AQ151">
        <f t="shared" si="16"/>
        <v>1.5201818181818181</v>
      </c>
      <c r="AR151">
        <f t="shared" si="16"/>
        <v>1.4901767541510444</v>
      </c>
      <c r="AS151">
        <f t="shared" si="16"/>
        <v>1.1974935882490092</v>
      </c>
    </row>
    <row r="152" spans="1:45" x14ac:dyDescent="0.15">
      <c r="A152">
        <v>3.5000000000000003E-2</v>
      </c>
      <c r="B152">
        <v>1.2189999999999999E-2</v>
      </c>
      <c r="C152">
        <v>5.2365000000000002E-2</v>
      </c>
      <c r="D152">
        <v>5.9197E-2</v>
      </c>
      <c r="E152">
        <v>8.6840000000000001E-2</v>
      </c>
      <c r="F152">
        <v>9.5335000000000003E-2</v>
      </c>
      <c r="G152">
        <v>9.6019999999999994E-2</v>
      </c>
      <c r="H152">
        <v>0.10644099999999999</v>
      </c>
      <c r="I152">
        <v>0.108026</v>
      </c>
      <c r="J152">
        <v>0.13658000000000001</v>
      </c>
      <c r="K152">
        <v>0.108636</v>
      </c>
      <c r="L152">
        <v>0.11833399999999999</v>
      </c>
      <c r="M152">
        <v>0.12173</v>
      </c>
      <c r="N152">
        <f t="shared" si="17"/>
        <v>9.1807833333333311E-2</v>
      </c>
      <c r="O152">
        <f t="shared" si="18"/>
        <v>8.3536150536162891E-4</v>
      </c>
      <c r="Q152">
        <v>3.6029999999999999E-3</v>
      </c>
      <c r="R152">
        <v>8.1419999999999999E-3</v>
      </c>
      <c r="S152">
        <v>8.1880000000000008E-3</v>
      </c>
      <c r="T152">
        <v>1.2385999999999999E-2</v>
      </c>
      <c r="U152">
        <v>1.2893E-2</v>
      </c>
      <c r="V152">
        <v>1.2421E-2</v>
      </c>
      <c r="W152">
        <v>1.4075000000000001E-2</v>
      </c>
      <c r="X152">
        <v>1.2531E-2</v>
      </c>
      <c r="Y152">
        <v>1.4958000000000001E-2</v>
      </c>
      <c r="Z152">
        <v>1.3357000000000001E-2</v>
      </c>
      <c r="AA152">
        <v>1.1528E-2</v>
      </c>
      <c r="AB152">
        <v>1.1221E-2</v>
      </c>
      <c r="AC152">
        <f t="shared" si="19"/>
        <v>1.2196606185925061E-2</v>
      </c>
      <c r="AD152">
        <f t="shared" si="20"/>
        <v>0.11097710856877091</v>
      </c>
      <c r="AG152">
        <v>3.5000000000000003E-2</v>
      </c>
      <c r="AH152">
        <f t="shared" si="15"/>
        <v>9.3359883587347786E-2</v>
      </c>
      <c r="AI152">
        <f t="shared" si="15"/>
        <v>0.43159152723975935</v>
      </c>
      <c r="AJ152">
        <f t="shared" si="15"/>
        <v>0.49653581613823183</v>
      </c>
      <c r="AK152">
        <f t="shared" si="14"/>
        <v>0.69655891553701776</v>
      </c>
      <c r="AL152">
        <f t="shared" si="14"/>
        <v>0.79878508588186015</v>
      </c>
      <c r="AM152">
        <f t="shared" si="14"/>
        <v>0.85885509838998209</v>
      </c>
      <c r="AN152">
        <f t="shared" si="14"/>
        <v>0.99033308522515806</v>
      </c>
      <c r="AO152">
        <f t="shared" si="14"/>
        <v>1.0388114241754014</v>
      </c>
      <c r="AP152">
        <f t="shared" si="14"/>
        <v>1.3353539303871726</v>
      </c>
      <c r="AQ152">
        <f t="shared" si="16"/>
        <v>1.0973333333333333</v>
      </c>
      <c r="AR152">
        <f t="shared" si="16"/>
        <v>1.2676379217996785</v>
      </c>
      <c r="AS152">
        <f t="shared" si="16"/>
        <v>1.4190953602238285</v>
      </c>
    </row>
    <row r="153" spans="1:45" x14ac:dyDescent="0.15">
      <c r="A153">
        <v>3.5499999999999997E-2</v>
      </c>
      <c r="B153">
        <v>2.7001000000000001E-2</v>
      </c>
      <c r="C153">
        <v>2.5839000000000001E-2</v>
      </c>
      <c r="D153">
        <v>5.8078999999999999E-2</v>
      </c>
      <c r="E153">
        <v>8.2344000000000001E-2</v>
      </c>
      <c r="F153">
        <v>9.2046000000000003E-2</v>
      </c>
      <c r="G153">
        <v>0.101059</v>
      </c>
      <c r="H153">
        <v>9.9626000000000006E-2</v>
      </c>
      <c r="I153">
        <v>0.120116</v>
      </c>
      <c r="J153">
        <v>0.116248</v>
      </c>
      <c r="K153">
        <v>0.12720200000000001</v>
      </c>
      <c r="L153">
        <v>0.10627399999999999</v>
      </c>
      <c r="M153">
        <v>0.103101</v>
      </c>
      <c r="N153">
        <f t="shared" si="17"/>
        <v>8.8244583333333335E-2</v>
      </c>
      <c r="O153">
        <f t="shared" si="18"/>
        <v>8.0293941482854285E-4</v>
      </c>
      <c r="Q153">
        <v>7.6239999999999997E-3</v>
      </c>
      <c r="R153">
        <v>5.3369999999999997E-3</v>
      </c>
      <c r="S153">
        <v>7.9469999999999992E-3</v>
      </c>
      <c r="T153">
        <v>1.2973999999999999E-2</v>
      </c>
      <c r="U153">
        <v>1.26E-2</v>
      </c>
      <c r="V153">
        <v>1.3578E-2</v>
      </c>
      <c r="W153">
        <v>1.281E-2</v>
      </c>
      <c r="X153">
        <v>1.3349E-2</v>
      </c>
      <c r="Y153">
        <v>1.3677999999999999E-2</v>
      </c>
      <c r="Z153">
        <v>1.4274999999999999E-2</v>
      </c>
      <c r="AA153">
        <v>1.0888999999999999E-2</v>
      </c>
      <c r="AB153">
        <v>1.074E-2</v>
      </c>
      <c r="AC153">
        <f t="shared" si="19"/>
        <v>1.2166584808774025E-2</v>
      </c>
      <c r="AD153">
        <f t="shared" si="20"/>
        <v>0.11070394359314685</v>
      </c>
      <c r="AG153">
        <v>3.5499999999999997E-2</v>
      </c>
      <c r="AH153">
        <f t="shared" si="15"/>
        <v>0.20679329095504329</v>
      </c>
      <c r="AI153">
        <f t="shared" si="15"/>
        <v>0.21296464188576611</v>
      </c>
      <c r="AJ153">
        <f t="shared" si="15"/>
        <v>0.48715819493373591</v>
      </c>
      <c r="AK153">
        <f t="shared" si="14"/>
        <v>0.66049570867089114</v>
      </c>
      <c r="AL153">
        <f t="shared" si="14"/>
        <v>0.77122748219522419</v>
      </c>
      <c r="AM153">
        <f t="shared" si="14"/>
        <v>0.90392665474060818</v>
      </c>
      <c r="AN153">
        <f t="shared" si="14"/>
        <v>0.92692593970971349</v>
      </c>
      <c r="AO153">
        <f t="shared" si="14"/>
        <v>1.1550726031349168</v>
      </c>
      <c r="AP153">
        <f t="shared" si="14"/>
        <v>1.1365662886194761</v>
      </c>
      <c r="AQ153">
        <f t="shared" si="16"/>
        <v>1.2848686868686869</v>
      </c>
      <c r="AR153">
        <f t="shared" si="16"/>
        <v>1.1384467059453669</v>
      </c>
      <c r="AS153">
        <f t="shared" si="16"/>
        <v>1.2019235252972722</v>
      </c>
    </row>
    <row r="154" spans="1:45" x14ac:dyDescent="0.15">
      <c r="A154">
        <v>3.5999999999999997E-2</v>
      </c>
      <c r="B154">
        <v>3.7990000000000003E-2</v>
      </c>
      <c r="C154">
        <v>4.0032999999999999E-2</v>
      </c>
      <c r="D154">
        <v>4.7100000000000003E-2</v>
      </c>
      <c r="E154">
        <v>6.6438999999999998E-2</v>
      </c>
      <c r="F154">
        <v>0.110998</v>
      </c>
      <c r="G154">
        <v>9.8863999999999994E-2</v>
      </c>
      <c r="H154">
        <v>0.103522</v>
      </c>
      <c r="I154">
        <v>9.9062999999999998E-2</v>
      </c>
      <c r="J154">
        <v>0.12508900000000001</v>
      </c>
      <c r="K154">
        <v>0.113472</v>
      </c>
      <c r="L154">
        <v>0.12987599999999999</v>
      </c>
      <c r="M154">
        <v>0.118102</v>
      </c>
      <c r="N154">
        <f t="shared" si="17"/>
        <v>9.0879000000000001E-2</v>
      </c>
      <c r="O154">
        <f t="shared" si="18"/>
        <v>8.2691003032522089E-4</v>
      </c>
      <c r="Q154">
        <v>1.1041E-2</v>
      </c>
      <c r="R154">
        <v>6.8409999999999999E-3</v>
      </c>
      <c r="S154">
        <v>6.9119999999999997E-3</v>
      </c>
      <c r="T154">
        <v>1.1301E-2</v>
      </c>
      <c r="U154">
        <v>1.4002000000000001E-2</v>
      </c>
      <c r="V154">
        <v>1.2928E-2</v>
      </c>
      <c r="W154">
        <v>1.3263E-2</v>
      </c>
      <c r="X154">
        <v>1.1847E-2</v>
      </c>
      <c r="Y154">
        <v>1.3908E-2</v>
      </c>
      <c r="Z154">
        <v>1.3256E-2</v>
      </c>
      <c r="AA154">
        <v>1.2777999999999999E-2</v>
      </c>
      <c r="AB154">
        <v>1.1516E-2</v>
      </c>
      <c r="AC154">
        <f t="shared" si="19"/>
        <v>1.2390203655968034E-2</v>
      </c>
      <c r="AD154">
        <f t="shared" si="20"/>
        <v>0.11273865494684386</v>
      </c>
      <c r="AG154">
        <v>3.5999999999999997E-2</v>
      </c>
      <c r="AH154">
        <f t="shared" si="15"/>
        <v>0.29095504327180827</v>
      </c>
      <c r="AI154">
        <f t="shared" si="15"/>
        <v>0.32995137229044758</v>
      </c>
      <c r="AJ154">
        <f t="shared" si="15"/>
        <v>0.39506794162053349</v>
      </c>
      <c r="AK154">
        <f t="shared" si="14"/>
        <v>0.53291890591160662</v>
      </c>
      <c r="AL154">
        <f t="shared" si="14"/>
        <v>0.93002094679514036</v>
      </c>
      <c r="AM154">
        <f t="shared" si="14"/>
        <v>0.88429338103756705</v>
      </c>
      <c r="AN154">
        <f t="shared" si="14"/>
        <v>0.96317454410122816</v>
      </c>
      <c r="AO154">
        <f t="shared" si="14"/>
        <v>0.9526204442734878</v>
      </c>
      <c r="AP154">
        <f t="shared" si="14"/>
        <v>1.2230054751662105</v>
      </c>
      <c r="AQ154">
        <f t="shared" si="16"/>
        <v>1.1461818181818182</v>
      </c>
      <c r="AR154">
        <f t="shared" si="16"/>
        <v>1.3912801285484733</v>
      </c>
      <c r="AS154">
        <f t="shared" si="16"/>
        <v>1.3768011191419911</v>
      </c>
    </row>
    <row r="155" spans="1:45" x14ac:dyDescent="0.15">
      <c r="A155">
        <v>3.6499999999999998E-2</v>
      </c>
      <c r="B155">
        <v>4.845E-2</v>
      </c>
      <c r="C155">
        <v>3.0179000000000001E-2</v>
      </c>
      <c r="D155">
        <v>5.1616000000000002E-2</v>
      </c>
      <c r="E155">
        <v>0.10191600000000001</v>
      </c>
      <c r="F155">
        <v>7.3659000000000002E-2</v>
      </c>
      <c r="G155">
        <v>0.116841</v>
      </c>
      <c r="H155">
        <v>0.12515499999999999</v>
      </c>
      <c r="I155">
        <v>0.114645</v>
      </c>
      <c r="J155">
        <v>0.13117000000000001</v>
      </c>
      <c r="K155">
        <v>0.13020699999999999</v>
      </c>
      <c r="L155">
        <v>0.13855300000000001</v>
      </c>
      <c r="M155">
        <v>0.12042799999999999</v>
      </c>
      <c r="N155">
        <f t="shared" si="17"/>
        <v>9.8568249999999982E-2</v>
      </c>
      <c r="O155">
        <f t="shared" si="18"/>
        <v>8.96874686083737E-4</v>
      </c>
      <c r="Q155">
        <v>1.4465E-2</v>
      </c>
      <c r="R155">
        <v>6.3200000000000001E-3</v>
      </c>
      <c r="S155">
        <v>7.6439999999999998E-3</v>
      </c>
      <c r="T155">
        <v>1.4534E-2</v>
      </c>
      <c r="U155">
        <v>1.2005999999999999E-2</v>
      </c>
      <c r="V155">
        <v>1.431E-2</v>
      </c>
      <c r="W155">
        <v>1.5311999999999999E-2</v>
      </c>
      <c r="X155">
        <v>1.3488999999999999E-2</v>
      </c>
      <c r="Y155">
        <v>1.4834E-2</v>
      </c>
      <c r="Z155">
        <v>1.5172E-2</v>
      </c>
      <c r="AA155">
        <v>1.3128000000000001E-2</v>
      </c>
      <c r="AB155">
        <v>1.1823999999999999E-2</v>
      </c>
      <c r="AC155">
        <f t="shared" si="19"/>
        <v>1.3640066708714508E-2</v>
      </c>
      <c r="AD155">
        <f t="shared" si="20"/>
        <v>0.12411117821981864</v>
      </c>
      <c r="AG155">
        <v>3.6499999999999998E-2</v>
      </c>
      <c r="AH155">
        <f t="shared" si="15"/>
        <v>0.3710653289423298</v>
      </c>
      <c r="AI155">
        <f t="shared" si="15"/>
        <v>0.24873485535316905</v>
      </c>
      <c r="AJ155">
        <f t="shared" si="15"/>
        <v>0.43294749203153832</v>
      </c>
      <c r="AK155">
        <f t="shared" si="14"/>
        <v>0.817486163471565</v>
      </c>
      <c r="AL155">
        <f t="shared" si="14"/>
        <v>0.61716799329702554</v>
      </c>
      <c r="AM155">
        <f t="shared" si="14"/>
        <v>1.0450894454382826</v>
      </c>
      <c r="AN155">
        <f t="shared" si="14"/>
        <v>1.1644491998511348</v>
      </c>
      <c r="AO155">
        <f t="shared" si="14"/>
        <v>1.1024617751706896</v>
      </c>
      <c r="AP155">
        <f t="shared" si="14"/>
        <v>1.2824599139616739</v>
      </c>
      <c r="AQ155">
        <f t="shared" si="16"/>
        <v>1.3152222222222221</v>
      </c>
      <c r="AR155">
        <f t="shared" si="16"/>
        <v>1.4842313872522765</v>
      </c>
      <c r="AS155">
        <f t="shared" si="16"/>
        <v>1.4039169969689904</v>
      </c>
    </row>
    <row r="156" spans="1:45" x14ac:dyDescent="0.15">
      <c r="A156">
        <v>3.6999999999999998E-2</v>
      </c>
      <c r="B156">
        <v>2.1656000000000002E-2</v>
      </c>
      <c r="C156">
        <v>3.7735999999999999E-2</v>
      </c>
      <c r="D156">
        <v>5.5279000000000002E-2</v>
      </c>
      <c r="E156">
        <v>6.5564999999999998E-2</v>
      </c>
      <c r="F156">
        <v>9.4467999999999996E-2</v>
      </c>
      <c r="G156">
        <v>0.101844</v>
      </c>
      <c r="H156">
        <v>0.11421099999999999</v>
      </c>
      <c r="I156">
        <v>0.110913</v>
      </c>
      <c r="J156">
        <v>9.8838999999999996E-2</v>
      </c>
      <c r="K156">
        <v>0.114023</v>
      </c>
      <c r="L156">
        <v>0.119348</v>
      </c>
      <c r="M156">
        <v>0.10582</v>
      </c>
      <c r="N156">
        <f t="shared" si="17"/>
        <v>8.6641833333333321E-2</v>
      </c>
      <c r="O156">
        <f t="shared" si="18"/>
        <v>7.8835595714190721E-4</v>
      </c>
      <c r="Q156">
        <v>8.6899999999999998E-3</v>
      </c>
      <c r="R156">
        <v>7.4409999999999997E-3</v>
      </c>
      <c r="S156">
        <v>7.9970000000000006E-3</v>
      </c>
      <c r="T156">
        <v>1.2089000000000001E-2</v>
      </c>
      <c r="U156">
        <v>1.3410999999999999E-2</v>
      </c>
      <c r="V156">
        <v>1.3886000000000001E-2</v>
      </c>
      <c r="W156">
        <v>1.5139E-2</v>
      </c>
      <c r="X156">
        <v>1.2858E-2</v>
      </c>
      <c r="Y156">
        <v>1.3004E-2</v>
      </c>
      <c r="Z156">
        <v>1.3788999999999999E-2</v>
      </c>
      <c r="AA156">
        <v>1.1957000000000001E-2</v>
      </c>
      <c r="AB156">
        <v>1.0943E-2</v>
      </c>
      <c r="AC156">
        <f t="shared" si="19"/>
        <v>1.2541326405129562E-2</v>
      </c>
      <c r="AD156">
        <f t="shared" si="20"/>
        <v>0.11411372318183075</v>
      </c>
      <c r="AG156">
        <v>3.6999999999999998E-2</v>
      </c>
      <c r="AH156">
        <f t="shared" si="15"/>
        <v>0.16585739450103396</v>
      </c>
      <c r="AI156">
        <f t="shared" si="15"/>
        <v>0.31101953350366768</v>
      </c>
      <c r="AJ156">
        <f t="shared" si="15"/>
        <v>0.46367220265056197</v>
      </c>
      <c r="AK156">
        <f t="shared" si="14"/>
        <v>0.52590839817117185</v>
      </c>
      <c r="AL156">
        <f t="shared" si="14"/>
        <v>0.79152073732718897</v>
      </c>
      <c r="AM156">
        <f t="shared" si="14"/>
        <v>0.91094812164579608</v>
      </c>
      <c r="AN156">
        <f t="shared" si="14"/>
        <v>1.0626256047636768</v>
      </c>
      <c r="AO156">
        <f t="shared" si="14"/>
        <v>1.0665737090104819</v>
      </c>
      <c r="AP156">
        <f t="shared" si="14"/>
        <v>0.96635705905357838</v>
      </c>
      <c r="AQ156">
        <f t="shared" si="16"/>
        <v>1.1517474747474747</v>
      </c>
      <c r="AR156">
        <f t="shared" si="16"/>
        <v>1.2785002678093196</v>
      </c>
      <c r="AS156">
        <f t="shared" si="16"/>
        <v>1.2336208906505013</v>
      </c>
    </row>
    <row r="157" spans="1:45" x14ac:dyDescent="0.15">
      <c r="A157">
        <v>3.7499999999999999E-2</v>
      </c>
      <c r="B157">
        <v>2.6918000000000001E-2</v>
      </c>
      <c r="C157">
        <v>4.6677000000000003E-2</v>
      </c>
      <c r="D157">
        <v>4.6963999999999999E-2</v>
      </c>
      <c r="E157">
        <v>8.1959000000000004E-2</v>
      </c>
      <c r="F157">
        <v>0.11613</v>
      </c>
      <c r="G157">
        <v>8.9897000000000005E-2</v>
      </c>
      <c r="H157">
        <v>0.11063099999999999</v>
      </c>
      <c r="I157">
        <v>0.11182</v>
      </c>
      <c r="J157">
        <v>0.101063</v>
      </c>
      <c r="K157">
        <v>0.12007</v>
      </c>
      <c r="L157">
        <v>0.118412</v>
      </c>
      <c r="M157">
        <v>0.14403099999999999</v>
      </c>
      <c r="N157">
        <f t="shared" si="17"/>
        <v>9.2880999999999991E-2</v>
      </c>
      <c r="O157">
        <f t="shared" si="18"/>
        <v>8.4512627258923219E-4</v>
      </c>
      <c r="Q157">
        <v>9.4570000000000001E-3</v>
      </c>
      <c r="R157">
        <v>7.8799999999999999E-3</v>
      </c>
      <c r="S157">
        <v>7.391E-3</v>
      </c>
      <c r="T157">
        <v>1.3188999999999999E-2</v>
      </c>
      <c r="U157">
        <v>1.5469999999999999E-2</v>
      </c>
      <c r="V157">
        <v>1.2704E-2</v>
      </c>
      <c r="W157">
        <v>1.4781000000000001E-2</v>
      </c>
      <c r="X157">
        <v>1.2944000000000001E-2</v>
      </c>
      <c r="Y157">
        <v>1.3254999999999999E-2</v>
      </c>
      <c r="Z157">
        <v>1.4233000000000001E-2</v>
      </c>
      <c r="AA157">
        <v>1.1958E-2</v>
      </c>
      <c r="AB157">
        <v>1.2926E-2</v>
      </c>
      <c r="AC157">
        <f t="shared" si="19"/>
        <v>1.2986678552200398E-2</v>
      </c>
      <c r="AD157">
        <f t="shared" si="20"/>
        <v>0.11816598926498514</v>
      </c>
      <c r="AG157">
        <v>3.7499999999999999E-2</v>
      </c>
      <c r="AH157">
        <f t="shared" si="15"/>
        <v>0.20615761660412041</v>
      </c>
      <c r="AI157">
        <f t="shared" si="15"/>
        <v>0.38471111843731975</v>
      </c>
      <c r="AJ157">
        <f t="shared" si="15"/>
        <v>0.39392719342392213</v>
      </c>
      <c r="AK157">
        <f t="shared" si="14"/>
        <v>0.65740755594770195</v>
      </c>
      <c r="AL157">
        <f t="shared" si="14"/>
        <v>0.97302052785923754</v>
      </c>
      <c r="AM157">
        <f t="shared" si="14"/>
        <v>0.80408765652951708</v>
      </c>
      <c r="AN157">
        <f t="shared" si="14"/>
        <v>1.0293170822478599</v>
      </c>
      <c r="AO157">
        <f t="shared" si="14"/>
        <v>1.0752957015097606</v>
      </c>
      <c r="AP157">
        <f t="shared" si="14"/>
        <v>0.98810129057489249</v>
      </c>
      <c r="AQ157">
        <f t="shared" si="16"/>
        <v>1.2128282828282828</v>
      </c>
      <c r="AR157">
        <f t="shared" si="16"/>
        <v>1.2684734868773433</v>
      </c>
      <c r="AS157">
        <f t="shared" si="16"/>
        <v>1.6790743763114946</v>
      </c>
    </row>
    <row r="158" spans="1:45" x14ac:dyDescent="0.15">
      <c r="A158">
        <v>3.7999999999999999E-2</v>
      </c>
      <c r="B158">
        <v>4.2764999999999997E-2</v>
      </c>
      <c r="C158">
        <v>3.7699000000000003E-2</v>
      </c>
      <c r="D158">
        <v>5.2013999999999998E-2</v>
      </c>
      <c r="E158">
        <v>7.4093000000000006E-2</v>
      </c>
      <c r="F158">
        <v>7.5777999999999998E-2</v>
      </c>
      <c r="G158">
        <v>7.5521000000000005E-2</v>
      </c>
      <c r="H158">
        <v>9.7415000000000002E-2</v>
      </c>
      <c r="I158">
        <v>0.15307499999999999</v>
      </c>
      <c r="J158">
        <v>0.108642</v>
      </c>
      <c r="K158">
        <v>0.102852</v>
      </c>
      <c r="L158">
        <v>0.122112</v>
      </c>
      <c r="M158">
        <v>9.6904000000000004E-2</v>
      </c>
      <c r="N158">
        <f t="shared" si="17"/>
        <v>8.6572500000000011E-2</v>
      </c>
      <c r="O158">
        <f t="shared" si="18"/>
        <v>7.8772509160895466E-4</v>
      </c>
      <c r="Q158">
        <v>1.1993999999999999E-2</v>
      </c>
      <c r="R158">
        <v>7.0270000000000003E-3</v>
      </c>
      <c r="S158">
        <v>8.3470000000000003E-3</v>
      </c>
      <c r="T158">
        <v>1.188E-2</v>
      </c>
      <c r="U158">
        <v>1.183E-2</v>
      </c>
      <c r="V158">
        <v>1.1877E-2</v>
      </c>
      <c r="W158">
        <v>1.3806000000000001E-2</v>
      </c>
      <c r="X158">
        <v>1.5741000000000002E-2</v>
      </c>
      <c r="Y158">
        <v>1.3361E-2</v>
      </c>
      <c r="Z158">
        <v>1.3003000000000001E-2</v>
      </c>
      <c r="AA158">
        <v>1.2603E-2</v>
      </c>
      <c r="AB158">
        <v>1.0257E-2</v>
      </c>
      <c r="AC158">
        <f t="shared" si="19"/>
        <v>1.2559220835704737E-2</v>
      </c>
      <c r="AD158">
        <f t="shared" si="20"/>
        <v>0.11427654488275679</v>
      </c>
      <c r="AG158">
        <v>3.7999999999999999E-2</v>
      </c>
      <c r="AH158">
        <f t="shared" si="15"/>
        <v>0.32752546526767251</v>
      </c>
      <c r="AI158">
        <f t="shared" si="15"/>
        <v>0.3107145800708811</v>
      </c>
      <c r="AJ158">
        <f t="shared" si="15"/>
        <v>0.43628585807750375</v>
      </c>
      <c r="AK158">
        <f t="shared" si="14"/>
        <v>0.59431298628378926</v>
      </c>
      <c r="AL158">
        <f t="shared" si="14"/>
        <v>0.63492249685798074</v>
      </c>
      <c r="AM158">
        <f t="shared" si="14"/>
        <v>0.67550089445438288</v>
      </c>
      <c r="AN158">
        <f t="shared" si="14"/>
        <v>0.90635467063639741</v>
      </c>
      <c r="AO158">
        <f t="shared" si="14"/>
        <v>1.4720165400519281</v>
      </c>
      <c r="AP158">
        <f t="shared" si="14"/>
        <v>1.0622017989831836</v>
      </c>
      <c r="AQ158">
        <f t="shared" si="16"/>
        <v>1.0389090909090908</v>
      </c>
      <c r="AR158">
        <f t="shared" si="16"/>
        <v>1.3081092662024638</v>
      </c>
      <c r="AS158">
        <f t="shared" si="16"/>
        <v>1.1296805782233621</v>
      </c>
    </row>
    <row r="159" spans="1:45" x14ac:dyDescent="0.15">
      <c r="A159">
        <v>3.85E-2</v>
      </c>
      <c r="B159">
        <v>1.8792E-2</v>
      </c>
      <c r="C159">
        <v>3.5477000000000002E-2</v>
      </c>
      <c r="D159">
        <v>4.5089999999999998E-2</v>
      </c>
      <c r="E159">
        <v>6.6099000000000005E-2</v>
      </c>
      <c r="F159">
        <v>7.7743000000000007E-2</v>
      </c>
      <c r="G159">
        <v>0.100395</v>
      </c>
      <c r="H159">
        <v>9.5147999999999996E-2</v>
      </c>
      <c r="I159">
        <v>0.114955</v>
      </c>
      <c r="J159">
        <v>9.5564999999999997E-2</v>
      </c>
      <c r="K159">
        <v>0.121611</v>
      </c>
      <c r="L159">
        <v>9.7119999999999998E-2</v>
      </c>
      <c r="M159">
        <v>0.13469300000000001</v>
      </c>
      <c r="N159">
        <f t="shared" si="17"/>
        <v>8.3557333333333331E-2</v>
      </c>
      <c r="O159">
        <f t="shared" si="18"/>
        <v>7.602900234439337E-4</v>
      </c>
      <c r="Q159">
        <v>5.7990000000000003E-3</v>
      </c>
      <c r="R159">
        <v>6.698E-3</v>
      </c>
      <c r="S159">
        <v>7.0150000000000004E-3</v>
      </c>
      <c r="T159">
        <v>1.2951000000000001E-2</v>
      </c>
      <c r="U159">
        <v>1.2519000000000001E-2</v>
      </c>
      <c r="V159">
        <v>1.3768000000000001E-2</v>
      </c>
      <c r="W159">
        <v>1.3240999999999999E-2</v>
      </c>
      <c r="X159">
        <v>1.3487000000000001E-2</v>
      </c>
      <c r="Y159">
        <v>1.2762000000000001E-2</v>
      </c>
      <c r="Z159">
        <v>1.5545E-2</v>
      </c>
      <c r="AA159">
        <v>1.1035E-2</v>
      </c>
      <c r="AB159">
        <v>1.3098E-2</v>
      </c>
      <c r="AC159">
        <f t="shared" si="19"/>
        <v>1.2419856403795863E-2</v>
      </c>
      <c r="AD159">
        <f t="shared" si="20"/>
        <v>0.11300846575854728</v>
      </c>
      <c r="AG159">
        <v>3.85E-2</v>
      </c>
      <c r="AH159">
        <f t="shared" si="15"/>
        <v>0.14392280003063493</v>
      </c>
      <c r="AI159">
        <f t="shared" si="15"/>
        <v>0.29240089013434439</v>
      </c>
      <c r="AJ159">
        <f t="shared" si="15"/>
        <v>0.37820835430296929</v>
      </c>
      <c r="AK159">
        <f t="shared" si="14"/>
        <v>0.53019170610411492</v>
      </c>
      <c r="AL159">
        <f t="shared" si="14"/>
        <v>0.65138667783829085</v>
      </c>
      <c r="AM159">
        <f t="shared" si="14"/>
        <v>0.8979874776386404</v>
      </c>
      <c r="AN159">
        <f t="shared" si="14"/>
        <v>0.88526237439523625</v>
      </c>
      <c r="AO159">
        <f t="shared" si="14"/>
        <v>1.1054428310414464</v>
      </c>
      <c r="AP159">
        <f t="shared" si="14"/>
        <v>0.93434689088775913</v>
      </c>
      <c r="AQ159">
        <f t="shared" si="16"/>
        <v>1.2283939393939394</v>
      </c>
      <c r="AR159">
        <f t="shared" si="16"/>
        <v>1.0403856454204605</v>
      </c>
      <c r="AS159">
        <f t="shared" si="16"/>
        <v>1.5702145022149687</v>
      </c>
    </row>
    <row r="160" spans="1:45" x14ac:dyDescent="0.15">
      <c r="A160">
        <v>3.9E-2</v>
      </c>
      <c r="B160">
        <v>3.3489999999999999E-2</v>
      </c>
      <c r="C160">
        <v>4.1597000000000002E-2</v>
      </c>
      <c r="D160">
        <v>4.9570000000000003E-2</v>
      </c>
      <c r="E160">
        <v>5.5528000000000001E-2</v>
      </c>
      <c r="F160">
        <v>8.1903000000000004E-2</v>
      </c>
      <c r="G160">
        <v>8.5204000000000002E-2</v>
      </c>
      <c r="H160">
        <v>0.102683</v>
      </c>
      <c r="I160">
        <v>0.110763</v>
      </c>
      <c r="J160">
        <v>0.100256</v>
      </c>
      <c r="K160">
        <v>0.112493</v>
      </c>
      <c r="L160">
        <v>0.112358</v>
      </c>
      <c r="M160">
        <v>0.1138</v>
      </c>
      <c r="N160">
        <f t="shared" si="17"/>
        <v>8.3303749999999996E-2</v>
      </c>
      <c r="O160">
        <f t="shared" si="18"/>
        <v>7.5798266308723262E-4</v>
      </c>
      <c r="Q160">
        <v>1.0017E-2</v>
      </c>
      <c r="R160">
        <v>7.8600000000000007E-3</v>
      </c>
      <c r="S160">
        <v>7.4710000000000002E-3</v>
      </c>
      <c r="T160">
        <v>1.1050000000000001E-2</v>
      </c>
      <c r="U160">
        <v>1.2862999999999999E-2</v>
      </c>
      <c r="V160">
        <v>1.2727E-2</v>
      </c>
      <c r="W160">
        <v>1.3650000000000001E-2</v>
      </c>
      <c r="X160">
        <v>1.3003000000000001E-2</v>
      </c>
      <c r="Y160">
        <v>1.2759E-2</v>
      </c>
      <c r="Z160">
        <v>1.4116E-2</v>
      </c>
      <c r="AA160">
        <v>1.2423E-2</v>
      </c>
      <c r="AB160">
        <v>1.1672E-2</v>
      </c>
      <c r="AC160">
        <f t="shared" si="19"/>
        <v>1.234169609310428E-2</v>
      </c>
      <c r="AD160">
        <f t="shared" si="20"/>
        <v>0.11229728388113301</v>
      </c>
      <c r="AG160">
        <v>3.9E-2</v>
      </c>
      <c r="AH160">
        <f t="shared" si="15"/>
        <v>0.25649077123382097</v>
      </c>
      <c r="AI160">
        <f t="shared" si="15"/>
        <v>0.34284183631418447</v>
      </c>
      <c r="AJ160">
        <f t="shared" si="15"/>
        <v>0.41578594195604762</v>
      </c>
      <c r="AK160">
        <f t="shared" si="14"/>
        <v>0.44539985561883372</v>
      </c>
      <c r="AL160">
        <f t="shared" si="14"/>
        <v>0.68624214495182245</v>
      </c>
      <c r="AM160">
        <f t="shared" si="14"/>
        <v>0.7621109123434705</v>
      </c>
      <c r="AN160">
        <f t="shared" si="14"/>
        <v>0.95536844064011905</v>
      </c>
      <c r="AO160">
        <f t="shared" si="14"/>
        <v>1.065131262621406</v>
      </c>
      <c r="AP160">
        <f t="shared" si="14"/>
        <v>0.98021118498240123</v>
      </c>
      <c r="AQ160">
        <f t="shared" si="16"/>
        <v>1.1362929292929291</v>
      </c>
      <c r="AR160">
        <f t="shared" si="16"/>
        <v>1.2036207820032137</v>
      </c>
      <c r="AS160">
        <f t="shared" si="16"/>
        <v>1.3266495686640243</v>
      </c>
    </row>
    <row r="161" spans="1:45" x14ac:dyDescent="0.15">
      <c r="A161">
        <v>3.95E-2</v>
      </c>
      <c r="B161">
        <v>1.9581999999999999E-2</v>
      </c>
      <c r="C161">
        <v>1.9075000000000002E-2</v>
      </c>
      <c r="D161">
        <v>3.8906000000000003E-2</v>
      </c>
      <c r="E161">
        <v>4.8320000000000002E-2</v>
      </c>
      <c r="F161">
        <v>6.5976999999999994E-2</v>
      </c>
      <c r="G161">
        <v>0.103746</v>
      </c>
      <c r="H161">
        <v>8.3919999999999995E-2</v>
      </c>
      <c r="I161">
        <v>0.111285</v>
      </c>
      <c r="J161">
        <v>0.118865</v>
      </c>
      <c r="K161">
        <v>0.11358600000000001</v>
      </c>
      <c r="L161">
        <v>0.10953</v>
      </c>
      <c r="M161">
        <v>0.110129</v>
      </c>
      <c r="N161">
        <f t="shared" si="17"/>
        <v>7.8576750000000001E-2</v>
      </c>
      <c r="O161">
        <f t="shared" si="18"/>
        <v>7.1497158557375518E-4</v>
      </c>
      <c r="Q161">
        <v>5.4770000000000001E-3</v>
      </c>
      <c r="R161">
        <v>5.0220000000000004E-3</v>
      </c>
      <c r="S161">
        <v>6.6639999999999998E-3</v>
      </c>
      <c r="T161">
        <v>1.0018000000000001E-2</v>
      </c>
      <c r="U161">
        <v>1.1065E-2</v>
      </c>
      <c r="V161">
        <v>1.3897E-2</v>
      </c>
      <c r="W161">
        <v>1.3081000000000001E-2</v>
      </c>
      <c r="X161">
        <v>1.3313999999999999E-2</v>
      </c>
      <c r="Y161">
        <v>1.3979E-2</v>
      </c>
      <c r="Z161">
        <v>1.4574E-2</v>
      </c>
      <c r="AA161">
        <v>1.1983000000000001E-2</v>
      </c>
      <c r="AB161">
        <v>1.1780000000000001E-2</v>
      </c>
      <c r="AC161">
        <f t="shared" si="19"/>
        <v>1.1886194551204808E-2</v>
      </c>
      <c r="AD161">
        <f t="shared" si="20"/>
        <v>0.10815266829725399</v>
      </c>
      <c r="AG161">
        <v>3.95E-2</v>
      </c>
      <c r="AH161">
        <f t="shared" si="15"/>
        <v>0.14997319445508156</v>
      </c>
      <c r="AI161">
        <f t="shared" si="15"/>
        <v>0.15721585757850493</v>
      </c>
      <c r="AJ161">
        <f t="shared" si="15"/>
        <v>0.32633786277470223</v>
      </c>
      <c r="AK161">
        <f t="shared" si="14"/>
        <v>0.38758321970000803</v>
      </c>
      <c r="AL161">
        <f t="shared" si="14"/>
        <v>0.55280268118977793</v>
      </c>
      <c r="AM161">
        <f t="shared" si="14"/>
        <v>0.92796064400715572</v>
      </c>
      <c r="AN161">
        <f t="shared" si="14"/>
        <v>0.78079642724227749</v>
      </c>
      <c r="AO161">
        <f t="shared" si="14"/>
        <v>1.07015097605539</v>
      </c>
      <c r="AP161">
        <f t="shared" si="14"/>
        <v>1.1621529135705906</v>
      </c>
      <c r="AQ161">
        <f t="shared" si="16"/>
        <v>1.1473333333333333</v>
      </c>
      <c r="AR161">
        <f t="shared" si="16"/>
        <v>1.173326191751473</v>
      </c>
      <c r="AS161">
        <f t="shared" si="16"/>
        <v>1.2838540452319889</v>
      </c>
    </row>
    <row r="162" spans="1:45" x14ac:dyDescent="0.15">
      <c r="A162">
        <v>0.04</v>
      </c>
      <c r="B162">
        <v>2.794E-2</v>
      </c>
      <c r="C162">
        <v>3.5519000000000002E-2</v>
      </c>
      <c r="D162">
        <v>4.1797000000000001E-2</v>
      </c>
      <c r="E162">
        <v>6.2325999999999999E-2</v>
      </c>
      <c r="F162">
        <v>9.0794E-2</v>
      </c>
      <c r="G162">
        <v>0.114248</v>
      </c>
      <c r="H162">
        <v>9.672E-2</v>
      </c>
      <c r="I162">
        <v>0.104798</v>
      </c>
      <c r="J162">
        <v>0.106976</v>
      </c>
      <c r="K162">
        <v>0.121741</v>
      </c>
      <c r="L162">
        <v>0.12819</v>
      </c>
      <c r="M162">
        <v>9.2938000000000007E-2</v>
      </c>
      <c r="N162">
        <f t="shared" si="17"/>
        <v>8.5332249999999998E-2</v>
      </c>
      <c r="O162">
        <f t="shared" si="18"/>
        <v>7.7644002943715626E-4</v>
      </c>
      <c r="Q162">
        <v>8.4880000000000008E-3</v>
      </c>
      <c r="R162">
        <v>6.9930000000000001E-3</v>
      </c>
      <c r="S162">
        <v>7.4390000000000003E-3</v>
      </c>
      <c r="T162">
        <v>1.0933E-2</v>
      </c>
      <c r="U162">
        <v>1.3122E-2</v>
      </c>
      <c r="V162">
        <v>1.4981E-2</v>
      </c>
      <c r="W162">
        <v>1.4459E-2</v>
      </c>
      <c r="X162">
        <v>1.3636000000000001E-2</v>
      </c>
      <c r="Y162">
        <v>1.4222E-2</v>
      </c>
      <c r="Z162">
        <v>1.4583E-2</v>
      </c>
      <c r="AA162">
        <v>1.3617000000000001E-2</v>
      </c>
      <c r="AB162">
        <v>1.0481000000000001E-2</v>
      </c>
      <c r="AC162">
        <f t="shared" si="19"/>
        <v>1.2783658062328852E-2</v>
      </c>
      <c r="AD162">
        <f t="shared" si="20"/>
        <v>0.11631870268356219</v>
      </c>
      <c r="AG162">
        <v>0.04</v>
      </c>
      <c r="AH162">
        <f t="shared" si="15"/>
        <v>0.2139848357203033</v>
      </c>
      <c r="AI162">
        <f t="shared" si="15"/>
        <v>0.29274705349048052</v>
      </c>
      <c r="AJ162">
        <f t="shared" si="15"/>
        <v>0.35058714980707933</v>
      </c>
      <c r="AK162">
        <f t="shared" si="14"/>
        <v>0.49992780941686049</v>
      </c>
      <c r="AL162">
        <f t="shared" si="14"/>
        <v>0.76073732718894005</v>
      </c>
      <c r="AM162">
        <f t="shared" si="14"/>
        <v>1.0218962432915921</v>
      </c>
      <c r="AN162">
        <f t="shared" si="14"/>
        <v>0.89988835132117595</v>
      </c>
      <c r="AO162">
        <f t="shared" si="14"/>
        <v>1.0077699778824887</v>
      </c>
      <c r="AP162">
        <f t="shared" si="14"/>
        <v>1.0459131795072352</v>
      </c>
      <c r="AQ162">
        <f t="shared" si="16"/>
        <v>1.2297070707070707</v>
      </c>
      <c r="AR162">
        <f t="shared" si="16"/>
        <v>1.3732190680235672</v>
      </c>
      <c r="AS162">
        <f t="shared" si="16"/>
        <v>1.0834460247143858</v>
      </c>
    </row>
    <row r="163" spans="1:45" x14ac:dyDescent="0.15">
      <c r="A163">
        <v>4.0500000000000001E-2</v>
      </c>
      <c r="B163">
        <v>2.4246E-2</v>
      </c>
      <c r="C163">
        <v>2.9503999999999999E-2</v>
      </c>
      <c r="D163">
        <v>4.6365000000000003E-2</v>
      </c>
      <c r="E163">
        <v>5.2877E-2</v>
      </c>
      <c r="F163">
        <v>8.5708999999999994E-2</v>
      </c>
      <c r="G163">
        <v>8.0781000000000006E-2</v>
      </c>
      <c r="H163">
        <v>8.8550000000000004E-2</v>
      </c>
      <c r="I163">
        <v>9.6089999999999995E-2</v>
      </c>
      <c r="J163">
        <v>0.12799199999999999</v>
      </c>
      <c r="K163">
        <v>9.7320000000000004E-2</v>
      </c>
      <c r="L163">
        <v>0.111178</v>
      </c>
      <c r="M163">
        <v>0.115316</v>
      </c>
      <c r="N163">
        <f t="shared" si="17"/>
        <v>7.9660666666666657E-2</v>
      </c>
      <c r="O163">
        <f t="shared" si="18"/>
        <v>7.2483416728903966E-4</v>
      </c>
      <c r="Q163">
        <v>7.3340000000000002E-3</v>
      </c>
      <c r="R163">
        <v>6.4250000000000002E-3</v>
      </c>
      <c r="S163">
        <v>7.7130000000000002E-3</v>
      </c>
      <c r="T163">
        <v>1.1110999999999999E-2</v>
      </c>
      <c r="U163">
        <v>1.2881999999999999E-2</v>
      </c>
      <c r="V163">
        <v>1.2857E-2</v>
      </c>
      <c r="W163">
        <v>1.3353E-2</v>
      </c>
      <c r="X163">
        <v>1.2489E-2</v>
      </c>
      <c r="Y163">
        <v>1.5789000000000001E-2</v>
      </c>
      <c r="Z163">
        <v>1.3975E-2</v>
      </c>
      <c r="AA163">
        <v>1.2449999999999999E-2</v>
      </c>
      <c r="AB163">
        <v>1.1612000000000001E-2</v>
      </c>
      <c r="AC163">
        <f t="shared" si="19"/>
        <v>1.235083053519442E-2</v>
      </c>
      <c r="AD163">
        <f t="shared" si="20"/>
        <v>0.11238039831117196</v>
      </c>
      <c r="AG163">
        <v>4.0500000000000001E-2</v>
      </c>
      <c r="AH163">
        <f t="shared" si="15"/>
        <v>0.18569349774067551</v>
      </c>
      <c r="AI163">
        <f t="shared" si="15"/>
        <v>0.24317151570098081</v>
      </c>
      <c r="AJ163">
        <f t="shared" si="15"/>
        <v>0.38890286864620033</v>
      </c>
      <c r="AK163">
        <f t="shared" si="14"/>
        <v>0.42413571829630226</v>
      </c>
      <c r="AL163">
        <f t="shared" si="14"/>
        <v>0.71813154587348127</v>
      </c>
      <c r="AM163">
        <f t="shared" si="14"/>
        <v>0.72254919499105552</v>
      </c>
      <c r="AN163">
        <f t="shared" si="14"/>
        <v>0.82387420915519161</v>
      </c>
      <c r="AO163">
        <f t="shared" si="14"/>
        <v>0.92403115684200399</v>
      </c>
      <c r="AP163">
        <f t="shared" si="14"/>
        <v>1.2513883457176378</v>
      </c>
      <c r="AQ163">
        <f t="shared" si="16"/>
        <v>0.98303030303030303</v>
      </c>
      <c r="AR163">
        <f t="shared" si="16"/>
        <v>1.1909801821103374</v>
      </c>
      <c r="AS163">
        <f t="shared" si="16"/>
        <v>1.3443226859407789</v>
      </c>
    </row>
    <row r="164" spans="1:45" x14ac:dyDescent="0.15">
      <c r="A164">
        <v>4.1000000000000002E-2</v>
      </c>
      <c r="B164">
        <v>2.5597999999999999E-2</v>
      </c>
      <c r="C164">
        <v>3.3996999999999999E-2</v>
      </c>
      <c r="D164">
        <v>4.6332999999999999E-2</v>
      </c>
      <c r="E164">
        <v>4.4512999999999997E-2</v>
      </c>
      <c r="F164">
        <v>6.4013E-2</v>
      </c>
      <c r="G164">
        <v>9.9302000000000001E-2</v>
      </c>
      <c r="H164">
        <v>6.3478000000000007E-2</v>
      </c>
      <c r="I164">
        <v>7.8444E-2</v>
      </c>
      <c r="J164">
        <v>0.111064</v>
      </c>
      <c r="K164">
        <v>0.10448200000000001</v>
      </c>
      <c r="L164">
        <v>0.10847999999999999</v>
      </c>
      <c r="M164">
        <v>0.109931</v>
      </c>
      <c r="N164">
        <f t="shared" si="17"/>
        <v>7.4136250000000001E-2</v>
      </c>
      <c r="O164">
        <f t="shared" si="18"/>
        <v>6.7456737789476284E-4</v>
      </c>
      <c r="Q164">
        <v>8.6789999999999992E-3</v>
      </c>
      <c r="R164">
        <v>6.9030000000000003E-3</v>
      </c>
      <c r="S164">
        <v>7.7609999999999997E-3</v>
      </c>
      <c r="T164">
        <v>1.0009000000000001E-2</v>
      </c>
      <c r="U164">
        <v>1.108E-2</v>
      </c>
      <c r="V164">
        <v>1.4099E-2</v>
      </c>
      <c r="W164">
        <v>1.1521999999999999E-2</v>
      </c>
      <c r="X164">
        <v>1.1148E-2</v>
      </c>
      <c r="Y164">
        <v>1.4256E-2</v>
      </c>
      <c r="Z164">
        <v>1.4359E-2</v>
      </c>
      <c r="AA164">
        <v>1.2073E-2</v>
      </c>
      <c r="AB164">
        <v>1.1538E-2</v>
      </c>
      <c r="AC164">
        <f t="shared" si="19"/>
        <v>1.1871545166336336E-2</v>
      </c>
      <c r="AD164">
        <f t="shared" si="20"/>
        <v>0.10801937331746771</v>
      </c>
      <c r="AG164">
        <v>4.1000000000000002E-2</v>
      </c>
      <c r="AH164">
        <f t="shared" si="15"/>
        <v>0.1960480968063108</v>
      </c>
      <c r="AI164">
        <f t="shared" si="15"/>
        <v>0.28020275282287976</v>
      </c>
      <c r="AJ164">
        <f t="shared" si="15"/>
        <v>0.38863445730582113</v>
      </c>
      <c r="AK164">
        <f t="shared" si="14"/>
        <v>0.35704660303200447</v>
      </c>
      <c r="AL164">
        <f t="shared" si="14"/>
        <v>0.53634687892752408</v>
      </c>
      <c r="AM164">
        <f t="shared" si="14"/>
        <v>0.88821109123434705</v>
      </c>
      <c r="AN164">
        <f t="shared" si="14"/>
        <v>0.59060290286564943</v>
      </c>
      <c r="AO164">
        <f t="shared" si="14"/>
        <v>0.75434176363111838</v>
      </c>
      <c r="AP164">
        <f t="shared" si="14"/>
        <v>1.0858818928431757</v>
      </c>
      <c r="AQ164">
        <f t="shared" si="16"/>
        <v>1.0553737373737373</v>
      </c>
      <c r="AR164">
        <f t="shared" si="16"/>
        <v>1.162078200321371</v>
      </c>
      <c r="AS164">
        <f t="shared" si="16"/>
        <v>1.2815458148752623</v>
      </c>
    </row>
    <row r="165" spans="1:45" x14ac:dyDescent="0.15">
      <c r="A165">
        <v>4.1500000000000002E-2</v>
      </c>
      <c r="B165">
        <v>3.0966E-2</v>
      </c>
      <c r="C165">
        <v>3.5954E-2</v>
      </c>
      <c r="D165">
        <v>5.1339999999999997E-2</v>
      </c>
      <c r="E165">
        <v>3.5444000000000003E-2</v>
      </c>
      <c r="F165">
        <v>8.5385000000000003E-2</v>
      </c>
      <c r="G165">
        <v>9.5200000000000007E-2</v>
      </c>
      <c r="H165">
        <v>0.112293</v>
      </c>
      <c r="I165">
        <v>8.9900999999999995E-2</v>
      </c>
      <c r="J165">
        <v>0.107964</v>
      </c>
      <c r="K165">
        <v>0.10234</v>
      </c>
      <c r="L165">
        <v>0.10960499999999999</v>
      </c>
      <c r="M165">
        <v>0.101926</v>
      </c>
      <c r="N165">
        <f t="shared" si="17"/>
        <v>7.9859833333333324E-2</v>
      </c>
      <c r="O165">
        <f t="shared" si="18"/>
        <v>7.2664638919259391E-4</v>
      </c>
      <c r="Q165">
        <v>9.8860000000000007E-3</v>
      </c>
      <c r="R165">
        <v>7.4099999999999999E-3</v>
      </c>
      <c r="S165">
        <v>7.8879999999999992E-3</v>
      </c>
      <c r="T165">
        <v>8.4250000000000002E-3</v>
      </c>
      <c r="U165">
        <v>1.3857E-2</v>
      </c>
      <c r="V165">
        <v>1.422E-2</v>
      </c>
      <c r="W165">
        <v>1.5928000000000001E-2</v>
      </c>
      <c r="X165">
        <v>1.157E-2</v>
      </c>
      <c r="Y165">
        <v>1.4279999999999999E-2</v>
      </c>
      <c r="Z165">
        <v>1.3613999999999999E-2</v>
      </c>
      <c r="AA165">
        <v>1.2533000000000001E-2</v>
      </c>
      <c r="AB165">
        <v>1.1823999999999999E-2</v>
      </c>
      <c r="AC165">
        <f t="shared" si="19"/>
        <v>1.2626723677113623E-2</v>
      </c>
      <c r="AD165">
        <f t="shared" si="20"/>
        <v>0.11489075428212064</v>
      </c>
      <c r="AG165">
        <v>4.1500000000000002E-2</v>
      </c>
      <c r="AH165">
        <f t="shared" si="15"/>
        <v>0.23716014398406987</v>
      </c>
      <c r="AI165">
        <f t="shared" si="15"/>
        <v>0.29633231682189071</v>
      </c>
      <c r="AJ165">
        <f t="shared" si="15"/>
        <v>0.4306324442207683</v>
      </c>
      <c r="AK165">
        <f t="shared" si="14"/>
        <v>0.28430255875511351</v>
      </c>
      <c r="AL165">
        <f t="shared" si="14"/>
        <v>0.71541684122329285</v>
      </c>
      <c r="AM165">
        <f t="shared" si="14"/>
        <v>0.85152057245080515</v>
      </c>
      <c r="AN165">
        <f t="shared" ref="AN165:AS221" si="21">H165/BB$1</f>
        <v>1.0447804242649794</v>
      </c>
      <c r="AO165">
        <f t="shared" si="21"/>
        <v>0.86451581882873352</v>
      </c>
      <c r="AP165">
        <f t="shared" si="21"/>
        <v>1.0555729370355886</v>
      </c>
      <c r="AQ165">
        <f t="shared" si="16"/>
        <v>1.0337373737373736</v>
      </c>
      <c r="AR165">
        <f t="shared" si="16"/>
        <v>1.1741296197107658</v>
      </c>
      <c r="AS165">
        <f t="shared" si="16"/>
        <v>1.1882256936348801</v>
      </c>
    </row>
    <row r="166" spans="1:45" x14ac:dyDescent="0.15">
      <c r="A166">
        <v>4.2000000000000003E-2</v>
      </c>
      <c r="B166">
        <v>2.7022999999999998E-2</v>
      </c>
      <c r="C166">
        <v>2.6915999999999999E-2</v>
      </c>
      <c r="D166">
        <v>3.4849999999999999E-2</v>
      </c>
      <c r="E166">
        <v>3.8593000000000002E-2</v>
      </c>
      <c r="F166">
        <v>0.10281999999999999</v>
      </c>
      <c r="G166">
        <v>9.4835000000000003E-2</v>
      </c>
      <c r="H166">
        <v>0.108642</v>
      </c>
      <c r="I166">
        <v>8.7142999999999998E-2</v>
      </c>
      <c r="J166">
        <v>0.123601</v>
      </c>
      <c r="K166">
        <v>0.115746</v>
      </c>
      <c r="L166">
        <v>9.5933000000000004E-2</v>
      </c>
      <c r="M166">
        <v>9.9926000000000001E-2</v>
      </c>
      <c r="N166">
        <f t="shared" si="17"/>
        <v>7.9669000000000004E-2</v>
      </c>
      <c r="O166">
        <f t="shared" si="18"/>
        <v>7.2490999247328892E-4</v>
      </c>
      <c r="Q166">
        <v>8.6499999999999997E-3</v>
      </c>
      <c r="R166">
        <v>5.9639999999999997E-3</v>
      </c>
      <c r="S166">
        <v>6.7580000000000001E-3</v>
      </c>
      <c r="T166">
        <v>9.221E-3</v>
      </c>
      <c r="U166">
        <v>1.5049E-2</v>
      </c>
      <c r="V166">
        <v>1.3948E-2</v>
      </c>
      <c r="W166">
        <v>1.5932000000000002E-2</v>
      </c>
      <c r="X166">
        <v>1.2425E-2</v>
      </c>
      <c r="Y166">
        <v>1.5179E-2</v>
      </c>
      <c r="Z166">
        <v>1.4468E-2</v>
      </c>
      <c r="AA166">
        <v>1.1560000000000001E-2</v>
      </c>
      <c r="AB166">
        <v>1.0585000000000001E-2</v>
      </c>
      <c r="AC166">
        <f t="shared" si="19"/>
        <v>1.2633715515527203E-2</v>
      </c>
      <c r="AD166">
        <f t="shared" si="20"/>
        <v>0.11495437312812508</v>
      </c>
      <c r="AG166">
        <v>4.2000000000000003E-2</v>
      </c>
      <c r="AH166">
        <f t="shared" si="15"/>
        <v>0.20696178295167345</v>
      </c>
      <c r="AI166">
        <f t="shared" si="15"/>
        <v>0.22184125937525756</v>
      </c>
      <c r="AJ166">
        <f t="shared" si="15"/>
        <v>0.29231672538164732</v>
      </c>
      <c r="AK166">
        <f t="shared" si="15"/>
        <v>0.30956124167803001</v>
      </c>
      <c r="AL166">
        <f t="shared" si="15"/>
        <v>0.86149979053204861</v>
      </c>
      <c r="AM166">
        <f t="shared" si="15"/>
        <v>0.84825581395348837</v>
      </c>
      <c r="AN166">
        <f t="shared" si="21"/>
        <v>1.0108113137327874</v>
      </c>
      <c r="AO166">
        <f t="shared" si="21"/>
        <v>0.83799403788825844</v>
      </c>
      <c r="AP166">
        <f t="shared" si="21"/>
        <v>1.2084571763785688</v>
      </c>
      <c r="AQ166">
        <f t="shared" si="16"/>
        <v>1.1691515151515151</v>
      </c>
      <c r="AR166">
        <f t="shared" si="16"/>
        <v>1.0276700589180503</v>
      </c>
      <c r="AS166">
        <f t="shared" si="16"/>
        <v>1.1649102354861274</v>
      </c>
    </row>
    <row r="167" spans="1:45" x14ac:dyDescent="0.15">
      <c r="A167">
        <v>4.2500000000000003E-2</v>
      </c>
      <c r="B167">
        <v>1.9245999999999999E-2</v>
      </c>
      <c r="C167">
        <v>3.2077000000000001E-2</v>
      </c>
      <c r="D167">
        <v>5.9101000000000001E-2</v>
      </c>
      <c r="E167">
        <v>7.3652999999999996E-2</v>
      </c>
      <c r="F167">
        <v>8.2459000000000005E-2</v>
      </c>
      <c r="G167">
        <v>0.106659</v>
      </c>
      <c r="H167">
        <v>9.9612000000000006E-2</v>
      </c>
      <c r="I167">
        <v>0.12942600000000001</v>
      </c>
      <c r="J167">
        <v>0.119327</v>
      </c>
      <c r="K167">
        <v>0.10266500000000001</v>
      </c>
      <c r="L167">
        <v>9.9192000000000002E-2</v>
      </c>
      <c r="M167">
        <v>0.11697200000000001</v>
      </c>
      <c r="N167">
        <f t="shared" si="17"/>
        <v>8.6699083333333329E-2</v>
      </c>
      <c r="O167">
        <f t="shared" si="18"/>
        <v>7.888768761576989E-4</v>
      </c>
      <c r="Q167">
        <v>5.6049999999999997E-3</v>
      </c>
      <c r="R167">
        <v>6.953E-3</v>
      </c>
      <c r="S167">
        <v>9.2329999999999999E-3</v>
      </c>
      <c r="T167">
        <v>1.4054000000000001E-2</v>
      </c>
      <c r="U167">
        <v>1.4357E-2</v>
      </c>
      <c r="V167">
        <v>1.5243E-2</v>
      </c>
      <c r="W167">
        <v>1.5044999999999999E-2</v>
      </c>
      <c r="X167">
        <v>1.5446E-2</v>
      </c>
      <c r="Y167">
        <v>1.5737999999999999E-2</v>
      </c>
      <c r="Z167">
        <v>1.3457999999999999E-2</v>
      </c>
      <c r="AA167">
        <v>1.2343E-2</v>
      </c>
      <c r="AB167">
        <v>1.2463999999999999E-2</v>
      </c>
      <c r="AC167">
        <f t="shared" si="19"/>
        <v>1.3492187069155649E-2</v>
      </c>
      <c r="AD167">
        <f t="shared" si="20"/>
        <v>0.12276561908933094</v>
      </c>
      <c r="AG167">
        <v>4.2500000000000003E-2</v>
      </c>
      <c r="AH167">
        <f t="shared" si="15"/>
        <v>0.14739986214291184</v>
      </c>
      <c r="AI167">
        <f t="shared" si="15"/>
        <v>0.2643781422566554</v>
      </c>
      <c r="AJ167">
        <f t="shared" si="15"/>
        <v>0.49573058211709442</v>
      </c>
      <c r="AK167">
        <f t="shared" si="15"/>
        <v>0.59078366888585865</v>
      </c>
      <c r="AL167">
        <f t="shared" si="15"/>
        <v>0.69090071219103477</v>
      </c>
      <c r="AM167">
        <f t="shared" si="15"/>
        <v>0.95401610017889094</v>
      </c>
      <c r="AN167">
        <f t="shared" si="21"/>
        <v>0.92679568291775216</v>
      </c>
      <c r="AO167">
        <f t="shared" si="21"/>
        <v>1.2446004423502262</v>
      </c>
      <c r="AP167">
        <f t="shared" si="21"/>
        <v>1.1666699256941728</v>
      </c>
      <c r="AQ167">
        <f t="shared" si="16"/>
        <v>1.037020202020202</v>
      </c>
      <c r="AR167">
        <f t="shared" si="16"/>
        <v>1.0625816818425282</v>
      </c>
      <c r="AS167">
        <f t="shared" si="16"/>
        <v>1.363627885287946</v>
      </c>
    </row>
    <row r="168" spans="1:45" x14ac:dyDescent="0.15">
      <c r="A168">
        <v>4.2999999999999997E-2</v>
      </c>
      <c r="B168">
        <v>1.2596E-2</v>
      </c>
      <c r="C168">
        <v>3.7783999999999998E-2</v>
      </c>
      <c r="D168">
        <v>3.2307000000000002E-2</v>
      </c>
      <c r="E168">
        <v>6.9153999999999993E-2</v>
      </c>
      <c r="F168">
        <v>7.1947999999999998E-2</v>
      </c>
      <c r="G168">
        <v>8.3640000000000006E-2</v>
      </c>
      <c r="H168">
        <v>8.2492999999999997E-2</v>
      </c>
      <c r="I168">
        <v>0.105947</v>
      </c>
      <c r="J168">
        <v>8.3107E-2</v>
      </c>
      <c r="K168">
        <v>0.120923</v>
      </c>
      <c r="L168">
        <v>0.124372</v>
      </c>
      <c r="M168">
        <v>0.106756</v>
      </c>
      <c r="N168">
        <f t="shared" si="17"/>
        <v>7.7585583333333333E-2</v>
      </c>
      <c r="O168">
        <f t="shared" si="18"/>
        <v>7.0595293815916345E-4</v>
      </c>
      <c r="Q168">
        <v>4.2180000000000004E-3</v>
      </c>
      <c r="R168">
        <v>7.9129999999999999E-3</v>
      </c>
      <c r="S168">
        <v>6.2599999999999999E-3</v>
      </c>
      <c r="T168">
        <v>1.3396E-2</v>
      </c>
      <c r="U168">
        <v>1.2841999999999999E-2</v>
      </c>
      <c r="V168">
        <v>1.3776E-2</v>
      </c>
      <c r="W168">
        <v>1.4258E-2</v>
      </c>
      <c r="X168">
        <v>1.3605000000000001E-2</v>
      </c>
      <c r="Y168">
        <v>1.252E-2</v>
      </c>
      <c r="Z168">
        <v>1.5100000000000001E-2</v>
      </c>
      <c r="AA168">
        <v>1.4029E-2</v>
      </c>
      <c r="AB168">
        <v>1.157E-2</v>
      </c>
      <c r="AC168">
        <f t="shared" si="19"/>
        <v>1.2640366000886352E-2</v>
      </c>
      <c r="AD168">
        <f t="shared" si="20"/>
        <v>0.11501488599740088</v>
      </c>
      <c r="AG168">
        <v>4.2999999999999997E-2</v>
      </c>
      <c r="AH168">
        <f t="shared" si="15"/>
        <v>9.6469326797886196E-2</v>
      </c>
      <c r="AI168">
        <f t="shared" si="15"/>
        <v>0.31141514876782328</v>
      </c>
      <c r="AJ168">
        <f t="shared" si="15"/>
        <v>0.27098641167589332</v>
      </c>
      <c r="AK168">
        <f t="shared" si="15"/>
        <v>0.55469639849201891</v>
      </c>
      <c r="AL168">
        <f t="shared" si="15"/>
        <v>0.60283200670297443</v>
      </c>
      <c r="AM168">
        <f t="shared" si="15"/>
        <v>0.74812164579606444</v>
      </c>
      <c r="AN168">
        <f t="shared" si="21"/>
        <v>0.76751953851879418</v>
      </c>
      <c r="AO168">
        <f t="shared" si="21"/>
        <v>1.0188191172228098</v>
      </c>
      <c r="AP168">
        <f t="shared" si="21"/>
        <v>0.81254399687133361</v>
      </c>
      <c r="AQ168">
        <f t="shared" si="16"/>
        <v>1.2214444444444443</v>
      </c>
      <c r="AR168">
        <f t="shared" si="16"/>
        <v>1.332319228709159</v>
      </c>
      <c r="AS168">
        <f t="shared" si="16"/>
        <v>1.2445325250641177</v>
      </c>
    </row>
    <row r="169" spans="1:45" x14ac:dyDescent="0.15">
      <c r="A169">
        <v>4.3499999999999997E-2</v>
      </c>
      <c r="B169">
        <v>2.1922000000000001E-2</v>
      </c>
      <c r="C169">
        <v>2.2738999999999999E-2</v>
      </c>
      <c r="D169">
        <v>5.1249999999999997E-2</v>
      </c>
      <c r="E169">
        <v>4.7635999999999998E-2</v>
      </c>
      <c r="F169">
        <v>8.8184999999999999E-2</v>
      </c>
      <c r="G169">
        <v>7.1540000000000006E-2</v>
      </c>
      <c r="H169">
        <v>7.0521E-2</v>
      </c>
      <c r="I169">
        <v>9.7923999999999997E-2</v>
      </c>
      <c r="J169">
        <v>9.8294999999999993E-2</v>
      </c>
      <c r="K169">
        <v>0.103939</v>
      </c>
      <c r="L169">
        <v>0.10441400000000001</v>
      </c>
      <c r="M169">
        <v>0.11835</v>
      </c>
      <c r="N169">
        <f t="shared" si="17"/>
        <v>7.4726249999999994E-2</v>
      </c>
      <c r="O169">
        <f t="shared" si="18"/>
        <v>6.7993580093960132E-4</v>
      </c>
      <c r="Q169">
        <v>5.8139999999999997E-3</v>
      </c>
      <c r="R169">
        <v>5.77E-3</v>
      </c>
      <c r="S169">
        <v>8.4130000000000003E-3</v>
      </c>
      <c r="T169">
        <v>1.0702E-2</v>
      </c>
      <c r="U169">
        <v>1.4222E-2</v>
      </c>
      <c r="V169">
        <v>1.2548999999999999E-2</v>
      </c>
      <c r="W169">
        <v>1.3112E-2</v>
      </c>
      <c r="X169">
        <v>1.3396999999999999E-2</v>
      </c>
      <c r="Y169">
        <v>1.3499000000000001E-2</v>
      </c>
      <c r="Z169">
        <v>1.4498E-2</v>
      </c>
      <c r="AA169">
        <v>1.2212000000000001E-2</v>
      </c>
      <c r="AB169">
        <v>1.2862999999999999E-2</v>
      </c>
      <c r="AC169">
        <f t="shared" si="19"/>
        <v>1.2323511988360816E-2</v>
      </c>
      <c r="AD169">
        <f t="shared" si="20"/>
        <v>0.11213182643046364</v>
      </c>
      <c r="AG169">
        <v>4.3499999999999997E-2</v>
      </c>
      <c r="AH169">
        <f t="shared" si="15"/>
        <v>0.16789461591483498</v>
      </c>
      <c r="AI169">
        <f t="shared" si="15"/>
        <v>0.1874144894090497</v>
      </c>
      <c r="AJ169">
        <f t="shared" si="15"/>
        <v>0.42987753732595196</v>
      </c>
      <c r="AK169">
        <f t="shared" si="15"/>
        <v>0.38209673538140687</v>
      </c>
      <c r="AL169">
        <f t="shared" si="15"/>
        <v>0.73887725178047758</v>
      </c>
      <c r="AM169">
        <f t="shared" si="15"/>
        <v>0.63989266547406087</v>
      </c>
      <c r="AN169">
        <f t="shared" si="21"/>
        <v>0.65613137327874949</v>
      </c>
      <c r="AO169">
        <f t="shared" si="21"/>
        <v>0.94166746802577173</v>
      </c>
      <c r="AP169">
        <f t="shared" si="21"/>
        <v>0.96103832616347284</v>
      </c>
      <c r="AQ169">
        <f t="shared" si="16"/>
        <v>1.0498888888888889</v>
      </c>
      <c r="AR169">
        <f t="shared" si="16"/>
        <v>1.1185216925549009</v>
      </c>
      <c r="AS169">
        <f t="shared" si="16"/>
        <v>1.3796922359524364</v>
      </c>
    </row>
    <row r="170" spans="1:45" x14ac:dyDescent="0.15">
      <c r="A170">
        <v>4.3999999999999997E-2</v>
      </c>
      <c r="B170">
        <v>2.4301E-2</v>
      </c>
      <c r="C170">
        <v>3.4476E-2</v>
      </c>
      <c r="D170">
        <v>4.4054000000000003E-2</v>
      </c>
      <c r="E170">
        <v>6.2759999999999996E-2</v>
      </c>
      <c r="F170">
        <v>7.0245000000000002E-2</v>
      </c>
      <c r="G170">
        <v>7.6212000000000002E-2</v>
      </c>
      <c r="H170">
        <v>8.3201999999999998E-2</v>
      </c>
      <c r="I170">
        <v>9.3543000000000001E-2</v>
      </c>
      <c r="J170">
        <v>7.5397000000000006E-2</v>
      </c>
      <c r="K170">
        <v>0.10342899999999999</v>
      </c>
      <c r="L170">
        <v>9.6109E-2</v>
      </c>
      <c r="M170">
        <v>9.6115000000000006E-2</v>
      </c>
      <c r="N170">
        <f t="shared" si="17"/>
        <v>7.1653583333333326E-2</v>
      </c>
      <c r="O170">
        <f t="shared" si="18"/>
        <v>6.5197753900326149E-4</v>
      </c>
      <c r="Q170">
        <v>8.1759999999999992E-3</v>
      </c>
      <c r="R170">
        <v>7.1599999999999997E-3</v>
      </c>
      <c r="S170">
        <v>7.7409999999999996E-3</v>
      </c>
      <c r="T170">
        <v>1.3235E-2</v>
      </c>
      <c r="U170">
        <v>1.2493000000000001E-2</v>
      </c>
      <c r="V170">
        <v>1.3180000000000001E-2</v>
      </c>
      <c r="W170">
        <v>1.3729E-2</v>
      </c>
      <c r="X170">
        <v>1.2699999999999999E-2</v>
      </c>
      <c r="Y170">
        <v>1.2112E-2</v>
      </c>
      <c r="Z170">
        <v>1.4076E-2</v>
      </c>
      <c r="AA170">
        <v>1.2173E-2</v>
      </c>
      <c r="AB170">
        <v>1.1056E-2</v>
      </c>
      <c r="AC170">
        <f t="shared" si="19"/>
        <v>1.2240080053956867E-2</v>
      </c>
      <c r="AD170">
        <f t="shared" si="20"/>
        <v>0.11137267796725143</v>
      </c>
      <c r="AG170">
        <v>4.3999999999999997E-2</v>
      </c>
      <c r="AH170">
        <f t="shared" si="15"/>
        <v>0.18611472773225091</v>
      </c>
      <c r="AI170">
        <f t="shared" si="15"/>
        <v>0.28415066347976592</v>
      </c>
      <c r="AJ170">
        <f t="shared" si="15"/>
        <v>0.36951853715819494</v>
      </c>
      <c r="AK170">
        <f t="shared" si="15"/>
        <v>0.50340899975936471</v>
      </c>
      <c r="AL170">
        <f t="shared" si="15"/>
        <v>0.58856304985337249</v>
      </c>
      <c r="AM170">
        <f t="shared" si="15"/>
        <v>0.68168157423971376</v>
      </c>
      <c r="AN170">
        <f t="shared" si="21"/>
        <v>0.77411611462597685</v>
      </c>
      <c r="AO170">
        <f t="shared" si="21"/>
        <v>0.89953841715549576</v>
      </c>
      <c r="AP170">
        <f t="shared" si="21"/>
        <v>0.73716269065310924</v>
      </c>
      <c r="AQ170">
        <f t="shared" si="16"/>
        <v>1.0447373737373735</v>
      </c>
      <c r="AR170">
        <f t="shared" si="16"/>
        <v>1.0295554365291912</v>
      </c>
      <c r="AS170">
        <f t="shared" si="16"/>
        <v>1.1204826299836794</v>
      </c>
    </row>
    <row r="171" spans="1:45" x14ac:dyDescent="0.15">
      <c r="A171">
        <v>4.4499999999999998E-2</v>
      </c>
      <c r="B171">
        <v>2.6134000000000001E-2</v>
      </c>
      <c r="C171">
        <v>2.5749999999999999E-2</v>
      </c>
      <c r="D171">
        <v>5.5478E-2</v>
      </c>
      <c r="E171">
        <v>5.0650000000000001E-2</v>
      </c>
      <c r="F171">
        <v>7.0917999999999995E-2</v>
      </c>
      <c r="G171">
        <v>6.3992999999999994E-2</v>
      </c>
      <c r="H171">
        <v>7.5808E-2</v>
      </c>
      <c r="I171">
        <v>7.8647999999999996E-2</v>
      </c>
      <c r="J171">
        <v>0.102338</v>
      </c>
      <c r="K171">
        <v>0.12456399999999999</v>
      </c>
      <c r="L171">
        <v>0.11011899999999999</v>
      </c>
      <c r="M171">
        <v>0.107778</v>
      </c>
      <c r="N171">
        <f t="shared" si="17"/>
        <v>7.434816666666666E-2</v>
      </c>
      <c r="O171">
        <f t="shared" si="18"/>
        <v>6.7649561233021826E-4</v>
      </c>
      <c r="Q171">
        <v>8.2039999999999995E-3</v>
      </c>
      <c r="R171">
        <v>6.3759999999999997E-3</v>
      </c>
      <c r="S171">
        <v>8.7559999999999999E-3</v>
      </c>
      <c r="T171">
        <v>1.1048000000000001E-2</v>
      </c>
      <c r="U171">
        <v>1.3034E-2</v>
      </c>
      <c r="V171">
        <v>1.1520000000000001E-2</v>
      </c>
      <c r="W171">
        <v>1.2902E-2</v>
      </c>
      <c r="X171">
        <v>1.1749000000000001E-2</v>
      </c>
      <c r="Y171">
        <v>1.4467000000000001E-2</v>
      </c>
      <c r="Z171">
        <v>1.5762999999999999E-2</v>
      </c>
      <c r="AA171">
        <v>1.3448999999999999E-2</v>
      </c>
      <c r="AB171">
        <v>1.201E-2</v>
      </c>
      <c r="AC171">
        <f t="shared" si="19"/>
        <v>1.2419423760603975E-2</v>
      </c>
      <c r="AD171">
        <f t="shared" si="20"/>
        <v>0.11300452913144414</v>
      </c>
      <c r="AG171">
        <v>4.4499999999999998E-2</v>
      </c>
      <c r="AH171">
        <f t="shared" si="15"/>
        <v>0.20015317454239107</v>
      </c>
      <c r="AI171">
        <f t="shared" si="15"/>
        <v>0.21223110525014424</v>
      </c>
      <c r="AJ171">
        <f t="shared" si="15"/>
        <v>0.46534138567354466</v>
      </c>
      <c r="AK171">
        <f t="shared" si="15"/>
        <v>0.40627255955723107</v>
      </c>
      <c r="AL171">
        <f t="shared" si="15"/>
        <v>0.59420192710515285</v>
      </c>
      <c r="AM171">
        <f t="shared" si="15"/>
        <v>0.57238819320214662</v>
      </c>
      <c r="AN171">
        <f t="shared" si="21"/>
        <v>0.7053219203572757</v>
      </c>
      <c r="AO171">
        <f t="shared" si="21"/>
        <v>0.75630349072026148</v>
      </c>
      <c r="AP171">
        <f t="shared" si="21"/>
        <v>1.0005670707860774</v>
      </c>
      <c r="AQ171">
        <f t="shared" si="16"/>
        <v>1.2582222222222221</v>
      </c>
      <c r="AR171">
        <f t="shared" si="16"/>
        <v>1.1796357793251204</v>
      </c>
      <c r="AS171">
        <f t="shared" si="16"/>
        <v>1.2564467241781301</v>
      </c>
    </row>
    <row r="172" spans="1:45" x14ac:dyDescent="0.15">
      <c r="A172">
        <v>4.4999999999999998E-2</v>
      </c>
      <c r="B172">
        <v>1.9026000000000001E-2</v>
      </c>
      <c r="C172">
        <v>2.6721000000000002E-2</v>
      </c>
      <c r="D172">
        <v>4.0529999999999997E-2</v>
      </c>
      <c r="E172">
        <v>6.2944E-2</v>
      </c>
      <c r="F172">
        <v>6.2210000000000001E-2</v>
      </c>
      <c r="G172">
        <v>5.6148999999999998E-2</v>
      </c>
      <c r="H172">
        <v>0.117497</v>
      </c>
      <c r="I172">
        <v>9.4454999999999997E-2</v>
      </c>
      <c r="J172">
        <v>0.110723</v>
      </c>
      <c r="K172">
        <v>8.9238999999999999E-2</v>
      </c>
      <c r="L172">
        <v>0.10263</v>
      </c>
      <c r="M172">
        <v>0.104379</v>
      </c>
      <c r="N172">
        <f t="shared" si="17"/>
        <v>7.387524999999999E-2</v>
      </c>
      <c r="O172">
        <f t="shared" si="18"/>
        <v>6.7219253312407999E-4</v>
      </c>
      <c r="Q172">
        <v>8.3009999999999994E-3</v>
      </c>
      <c r="R172">
        <v>6.4260000000000003E-3</v>
      </c>
      <c r="S172">
        <v>7.6600000000000001E-3</v>
      </c>
      <c r="T172">
        <v>1.2442E-2</v>
      </c>
      <c r="U172">
        <v>1.1294E-2</v>
      </c>
      <c r="V172">
        <v>1.1027E-2</v>
      </c>
      <c r="W172">
        <v>1.6293999999999999E-2</v>
      </c>
      <c r="X172">
        <v>1.3077E-2</v>
      </c>
      <c r="Y172">
        <v>1.5346E-2</v>
      </c>
      <c r="Z172">
        <v>1.2489999999999999E-2</v>
      </c>
      <c r="AA172">
        <v>1.2722000000000001E-2</v>
      </c>
      <c r="AB172">
        <v>1.1665999999999999E-2</v>
      </c>
      <c r="AC172">
        <f t="shared" si="19"/>
        <v>1.2427152189679443E-2</v>
      </c>
      <c r="AD172">
        <f t="shared" si="20"/>
        <v>0.11307485022728833</v>
      </c>
      <c r="AG172">
        <v>4.4999999999999998E-2</v>
      </c>
      <c r="AH172">
        <f t="shared" si="15"/>
        <v>0.14571494217661027</v>
      </c>
      <c r="AI172">
        <f t="shared" si="15"/>
        <v>0.22023407236462542</v>
      </c>
      <c r="AJ172">
        <f t="shared" si="15"/>
        <v>0.3399597382989431</v>
      </c>
      <c r="AK172">
        <f t="shared" si="15"/>
        <v>0.50488489612577203</v>
      </c>
      <c r="AL172">
        <f t="shared" si="15"/>
        <v>0.52124005027230835</v>
      </c>
      <c r="AM172">
        <f t="shared" si="15"/>
        <v>0.50222719141323791</v>
      </c>
      <c r="AN172">
        <f t="shared" si="21"/>
        <v>1.0931987346483067</v>
      </c>
      <c r="AO172">
        <f t="shared" si="21"/>
        <v>0.90830849120107704</v>
      </c>
      <c r="AP172">
        <f t="shared" si="21"/>
        <v>1.0825479077043412</v>
      </c>
      <c r="AQ172">
        <f t="shared" si="16"/>
        <v>0.90140404040404032</v>
      </c>
      <c r="AR172">
        <f t="shared" si="16"/>
        <v>1.0994108194965184</v>
      </c>
      <c r="AS172">
        <f t="shared" si="16"/>
        <v>1.2168221030543251</v>
      </c>
    </row>
    <row r="173" spans="1:45" x14ac:dyDescent="0.15">
      <c r="A173">
        <v>4.5499999999999999E-2</v>
      </c>
      <c r="B173">
        <v>2.1555000000000001E-2</v>
      </c>
      <c r="C173">
        <v>2.7205E-2</v>
      </c>
      <c r="D173">
        <v>3.5256000000000003E-2</v>
      </c>
      <c r="E173">
        <v>4.0467000000000003E-2</v>
      </c>
      <c r="F173">
        <v>9.7004999999999994E-2</v>
      </c>
      <c r="G173">
        <v>6.0991999999999998E-2</v>
      </c>
      <c r="H173">
        <v>9.1674000000000005E-2</v>
      </c>
      <c r="I173">
        <v>8.4449999999999997E-2</v>
      </c>
      <c r="J173">
        <v>8.6404999999999996E-2</v>
      </c>
      <c r="K173">
        <v>9.6291000000000002E-2</v>
      </c>
      <c r="L173">
        <v>9.0400999999999995E-2</v>
      </c>
      <c r="M173">
        <v>9.6462000000000006E-2</v>
      </c>
      <c r="N173">
        <f t="shared" si="17"/>
        <v>6.9013583333333337E-2</v>
      </c>
      <c r="O173">
        <f t="shared" si="18"/>
        <v>6.2795612063313666E-4</v>
      </c>
      <c r="Q173">
        <v>9.7619999999999998E-3</v>
      </c>
      <c r="R173">
        <v>6.3150000000000003E-3</v>
      </c>
      <c r="S173">
        <v>7.0289999999999997E-3</v>
      </c>
      <c r="T173">
        <v>1.0723E-2</v>
      </c>
      <c r="U173">
        <v>1.5124E-2</v>
      </c>
      <c r="V173">
        <v>1.1558000000000001E-2</v>
      </c>
      <c r="W173">
        <v>1.5162999999999999E-2</v>
      </c>
      <c r="X173">
        <v>1.257E-2</v>
      </c>
      <c r="Y173">
        <v>1.3846000000000001E-2</v>
      </c>
      <c r="Z173">
        <v>1.3434E-2</v>
      </c>
      <c r="AA173">
        <v>1.1816999999999999E-2</v>
      </c>
      <c r="AB173">
        <v>1.1110999999999999E-2</v>
      </c>
      <c r="AC173">
        <f t="shared" si="19"/>
        <v>1.2376993062643579E-2</v>
      </c>
      <c r="AD173">
        <f t="shared" si="20"/>
        <v>0.11261845155359847</v>
      </c>
      <c r="AG173">
        <v>4.5499999999999999E-2</v>
      </c>
      <c r="AH173">
        <f t="shared" si="15"/>
        <v>0.16508386306195913</v>
      </c>
      <c r="AI173">
        <f t="shared" si="15"/>
        <v>0.22422319294486112</v>
      </c>
      <c r="AJ173">
        <f t="shared" si="15"/>
        <v>0.29572219426270763</v>
      </c>
      <c r="AK173">
        <f t="shared" si="15"/>
        <v>0.32459292532285233</v>
      </c>
      <c r="AL173">
        <f t="shared" si="15"/>
        <v>0.81277754503560951</v>
      </c>
      <c r="AM173">
        <f t="shared" si="15"/>
        <v>0.54554561717352412</v>
      </c>
      <c r="AN173">
        <f t="shared" si="21"/>
        <v>0.85294008187569781</v>
      </c>
      <c r="AO173">
        <f t="shared" si="21"/>
        <v>0.81209731704971633</v>
      </c>
      <c r="AP173">
        <f t="shared" si="21"/>
        <v>0.84478881501759873</v>
      </c>
      <c r="AQ173">
        <f t="shared" si="16"/>
        <v>0.97263636363636363</v>
      </c>
      <c r="AR173">
        <f t="shared" si="16"/>
        <v>0.96840921264059987</v>
      </c>
      <c r="AS173">
        <f t="shared" si="16"/>
        <v>1.1245278619724879</v>
      </c>
    </row>
    <row r="174" spans="1:45" x14ac:dyDescent="0.15">
      <c r="A174">
        <v>4.5999999999999999E-2</v>
      </c>
      <c r="B174">
        <v>3.8757E-2</v>
      </c>
      <c r="C174">
        <v>2.9048000000000001E-2</v>
      </c>
      <c r="D174">
        <v>4.7724999999999997E-2</v>
      </c>
      <c r="E174">
        <v>7.4833999999999998E-2</v>
      </c>
      <c r="F174">
        <v>5.6805000000000001E-2</v>
      </c>
      <c r="G174">
        <v>7.6186000000000004E-2</v>
      </c>
      <c r="H174">
        <v>8.5588999999999998E-2</v>
      </c>
      <c r="I174">
        <v>0.10332</v>
      </c>
      <c r="J174">
        <v>0.110053</v>
      </c>
      <c r="K174">
        <v>0.11400200000000001</v>
      </c>
      <c r="L174">
        <v>9.6369999999999997E-2</v>
      </c>
      <c r="M174">
        <v>9.7862000000000005E-2</v>
      </c>
      <c r="N174">
        <f t="shared" si="17"/>
        <v>7.7545916666666659E-2</v>
      </c>
      <c r="O174">
        <f t="shared" si="18"/>
        <v>7.0559201028213756E-4</v>
      </c>
      <c r="Q174">
        <v>1.3264E-2</v>
      </c>
      <c r="R174">
        <v>6.5890000000000002E-3</v>
      </c>
      <c r="S174">
        <v>8.3610000000000004E-3</v>
      </c>
      <c r="T174">
        <v>1.3745E-2</v>
      </c>
      <c r="U174">
        <v>1.1488E-2</v>
      </c>
      <c r="V174">
        <v>1.2914E-2</v>
      </c>
      <c r="W174">
        <v>1.4189E-2</v>
      </c>
      <c r="X174">
        <v>1.4603E-2</v>
      </c>
      <c r="Y174">
        <v>1.5145E-2</v>
      </c>
      <c r="Z174">
        <v>1.5424999999999999E-2</v>
      </c>
      <c r="AA174">
        <v>1.3282E-2</v>
      </c>
      <c r="AB174">
        <v>1.1188E-2</v>
      </c>
      <c r="AC174">
        <f t="shared" si="19"/>
        <v>1.3349788391240855E-2</v>
      </c>
      <c r="AD174">
        <f t="shared" si="20"/>
        <v>0.12146993131372363</v>
      </c>
      <c r="AG174">
        <v>4.5999999999999999E-2</v>
      </c>
      <c r="AH174">
        <f t="shared" si="15"/>
        <v>0.29682928697250521</v>
      </c>
      <c r="AI174">
        <f t="shared" si="15"/>
        <v>0.23941317069150253</v>
      </c>
      <c r="AJ174">
        <f t="shared" si="15"/>
        <v>0.40031035061231329</v>
      </c>
      <c r="AK174">
        <f t="shared" si="15"/>
        <v>0.60025667762894042</v>
      </c>
      <c r="AL174">
        <f t="shared" si="15"/>
        <v>0.47595307917888563</v>
      </c>
      <c r="AM174">
        <f t="shared" si="15"/>
        <v>0.68144901610017894</v>
      </c>
      <c r="AN174">
        <f t="shared" si="21"/>
        <v>0.79632489765537773</v>
      </c>
      <c r="AO174">
        <f t="shared" si="21"/>
        <v>0.99355707279546102</v>
      </c>
      <c r="AP174">
        <f t="shared" si="21"/>
        <v>1.0759972624168948</v>
      </c>
      <c r="AQ174">
        <f t="shared" si="16"/>
        <v>1.1515353535353536</v>
      </c>
      <c r="AR174">
        <f t="shared" si="16"/>
        <v>1.0323513658275307</v>
      </c>
      <c r="AS174">
        <f t="shared" si="16"/>
        <v>1.1408486826766147</v>
      </c>
    </row>
    <row r="175" spans="1:45" x14ac:dyDescent="0.15">
      <c r="A175">
        <v>4.65E-2</v>
      </c>
      <c r="B175">
        <v>2.9772E-2</v>
      </c>
      <c r="C175">
        <v>2.2934E-2</v>
      </c>
      <c r="D175">
        <v>5.0193000000000002E-2</v>
      </c>
      <c r="E175">
        <v>5.0185E-2</v>
      </c>
      <c r="F175">
        <v>3.5765999999999999E-2</v>
      </c>
      <c r="G175">
        <v>7.2508000000000003E-2</v>
      </c>
      <c r="H175">
        <v>7.4852000000000002E-2</v>
      </c>
      <c r="I175">
        <v>9.8158999999999996E-2</v>
      </c>
      <c r="J175">
        <v>8.7748000000000007E-2</v>
      </c>
      <c r="K175">
        <v>0.12371500000000001</v>
      </c>
      <c r="L175">
        <v>9.6197000000000005E-2</v>
      </c>
      <c r="M175">
        <v>8.4272E-2</v>
      </c>
      <c r="N175">
        <f t="shared" si="17"/>
        <v>6.8858416666666672E-2</v>
      </c>
      <c r="O175">
        <f t="shared" si="18"/>
        <v>6.2654425570241783E-4</v>
      </c>
      <c r="Q175">
        <v>1.3507999999999999E-2</v>
      </c>
      <c r="R175">
        <v>6.032E-3</v>
      </c>
      <c r="S175">
        <v>8.8520000000000005E-3</v>
      </c>
      <c r="T175">
        <v>1.1551000000000001E-2</v>
      </c>
      <c r="U175">
        <v>9.2899999999999996E-3</v>
      </c>
      <c r="V175">
        <v>1.2722000000000001E-2</v>
      </c>
      <c r="W175">
        <v>1.3481E-2</v>
      </c>
      <c r="X175">
        <v>1.3573E-2</v>
      </c>
      <c r="Y175">
        <v>1.3403E-2</v>
      </c>
      <c r="Z175">
        <v>1.5879000000000001E-2</v>
      </c>
      <c r="AA175">
        <v>1.2337000000000001E-2</v>
      </c>
      <c r="AB175">
        <v>1.0515999999999999E-2</v>
      </c>
      <c r="AC175">
        <f t="shared" si="19"/>
        <v>1.2574586716505203E-2</v>
      </c>
      <c r="AD175">
        <f t="shared" si="20"/>
        <v>0.11441635927012432</v>
      </c>
      <c r="AG175">
        <v>4.65E-2</v>
      </c>
      <c r="AH175">
        <f t="shared" si="15"/>
        <v>0.22801562380332391</v>
      </c>
      <c r="AI175">
        <f t="shared" si="15"/>
        <v>0.18902167641968187</v>
      </c>
      <c r="AJ175">
        <f t="shared" si="15"/>
        <v>0.42101157523905386</v>
      </c>
      <c r="AK175">
        <f t="shared" si="15"/>
        <v>0.40254271276169085</v>
      </c>
      <c r="AL175">
        <f t="shared" si="15"/>
        <v>0.29967322999581064</v>
      </c>
      <c r="AM175">
        <f t="shared" si="15"/>
        <v>0.64855098389982113</v>
      </c>
      <c r="AN175">
        <f t="shared" si="21"/>
        <v>0.69642724227763297</v>
      </c>
      <c r="AO175">
        <f t="shared" si="21"/>
        <v>0.9439273007019906</v>
      </c>
      <c r="AP175">
        <f t="shared" si="21"/>
        <v>0.85791943684004701</v>
      </c>
      <c r="AQ175">
        <f t="shared" si="16"/>
        <v>1.2496464646464647</v>
      </c>
      <c r="AR175">
        <f t="shared" si="16"/>
        <v>1.0304981253347616</v>
      </c>
      <c r="AS175">
        <f t="shared" si="16"/>
        <v>0.98242014455584059</v>
      </c>
    </row>
    <row r="176" spans="1:45" x14ac:dyDescent="0.15">
      <c r="A176">
        <v>4.7E-2</v>
      </c>
      <c r="B176">
        <v>2.8138E-2</v>
      </c>
      <c r="C176">
        <v>2.3876000000000001E-2</v>
      </c>
      <c r="D176">
        <v>3.3953999999999998E-2</v>
      </c>
      <c r="E176">
        <v>5.5570000000000001E-2</v>
      </c>
      <c r="F176">
        <v>8.5860000000000006E-2</v>
      </c>
      <c r="G176">
        <v>5.7348999999999997E-2</v>
      </c>
      <c r="H176">
        <v>0.10946400000000001</v>
      </c>
      <c r="I176">
        <v>8.2917000000000005E-2</v>
      </c>
      <c r="J176">
        <v>7.9034999999999994E-2</v>
      </c>
      <c r="K176">
        <v>0.107125</v>
      </c>
      <c r="L176">
        <v>0.10231</v>
      </c>
      <c r="M176">
        <v>0.100006</v>
      </c>
      <c r="N176">
        <f t="shared" si="17"/>
        <v>7.2133666666666665E-2</v>
      </c>
      <c r="O176">
        <f t="shared" si="18"/>
        <v>6.5634582786785404E-4</v>
      </c>
      <c r="Q176">
        <v>9.946E-3</v>
      </c>
      <c r="R176">
        <v>6.0239999999999998E-3</v>
      </c>
      <c r="S176">
        <v>6.6030000000000004E-3</v>
      </c>
      <c r="T176">
        <v>1.1879000000000001E-2</v>
      </c>
      <c r="U176">
        <v>1.4722000000000001E-2</v>
      </c>
      <c r="V176">
        <v>1.0763999999999999E-2</v>
      </c>
      <c r="W176">
        <v>1.6785999999999999E-2</v>
      </c>
      <c r="X176">
        <v>1.2244E-2</v>
      </c>
      <c r="Y176">
        <v>1.2947E-2</v>
      </c>
      <c r="Z176">
        <v>1.4187E-2</v>
      </c>
      <c r="AA176">
        <v>1.32E-2</v>
      </c>
      <c r="AB176">
        <v>1.1504E-2</v>
      </c>
      <c r="AC176">
        <f t="shared" si="19"/>
        <v>1.2647981685916243E-2</v>
      </c>
      <c r="AD176">
        <f t="shared" si="20"/>
        <v>0.11508418123342835</v>
      </c>
      <c r="AG176">
        <v>4.7E-2</v>
      </c>
      <c r="AH176">
        <f t="shared" si="15"/>
        <v>0.21550126368997474</v>
      </c>
      <c r="AI176">
        <f t="shared" si="15"/>
        <v>0.1967856259787357</v>
      </c>
      <c r="AJ176">
        <f t="shared" si="15"/>
        <v>0.28480120785103169</v>
      </c>
      <c r="AK176">
        <f t="shared" si="15"/>
        <v>0.44573674500681798</v>
      </c>
      <c r="AL176">
        <f t="shared" si="15"/>
        <v>0.71939673229995815</v>
      </c>
      <c r="AM176">
        <f t="shared" si="15"/>
        <v>0.51296064400715558</v>
      </c>
      <c r="AN176">
        <f t="shared" si="21"/>
        <v>1.0184592482322292</v>
      </c>
      <c r="AO176">
        <f t="shared" si="21"/>
        <v>0.79735551495336099</v>
      </c>
      <c r="AP176">
        <f t="shared" si="21"/>
        <v>0.7727317168556902</v>
      </c>
      <c r="AQ176">
        <f t="shared" si="16"/>
        <v>1.082070707070707</v>
      </c>
      <c r="AR176">
        <f t="shared" si="16"/>
        <v>1.0959828602035351</v>
      </c>
      <c r="AS176">
        <f t="shared" si="16"/>
        <v>1.1658428538120775</v>
      </c>
    </row>
    <row r="177" spans="1:45" x14ac:dyDescent="0.15">
      <c r="A177">
        <v>4.7500000000000001E-2</v>
      </c>
      <c r="B177">
        <v>2.4197E-2</v>
      </c>
      <c r="C177">
        <v>2.0934000000000001E-2</v>
      </c>
      <c r="D177">
        <v>3.9391000000000002E-2</v>
      </c>
      <c r="E177">
        <v>4.8721E-2</v>
      </c>
      <c r="F177">
        <v>6.4038999999999999E-2</v>
      </c>
      <c r="G177">
        <v>7.4531E-2</v>
      </c>
      <c r="H177">
        <v>5.9144000000000002E-2</v>
      </c>
      <c r="I177">
        <v>7.5380000000000003E-2</v>
      </c>
      <c r="J177">
        <v>9.3487000000000001E-2</v>
      </c>
      <c r="K177">
        <v>0.11294999999999999</v>
      </c>
      <c r="L177">
        <v>8.3221000000000003E-2</v>
      </c>
      <c r="M177">
        <v>0.109128</v>
      </c>
      <c r="N177">
        <f t="shared" si="17"/>
        <v>6.7093583333333331E-2</v>
      </c>
      <c r="O177">
        <f t="shared" si="18"/>
        <v>6.1048599818213669E-4</v>
      </c>
      <c r="Q177">
        <v>8.2590000000000007E-3</v>
      </c>
      <c r="R177">
        <v>5.953E-3</v>
      </c>
      <c r="S177">
        <v>7.3410000000000003E-3</v>
      </c>
      <c r="T177">
        <v>1.2095E-2</v>
      </c>
      <c r="U177">
        <v>1.2482E-2</v>
      </c>
      <c r="V177">
        <v>1.2945999999999999E-2</v>
      </c>
      <c r="W177">
        <v>1.1891000000000001E-2</v>
      </c>
      <c r="X177">
        <v>1.2108000000000001E-2</v>
      </c>
      <c r="Y177">
        <v>1.3661E-2</v>
      </c>
      <c r="Z177">
        <v>1.6011000000000001E-2</v>
      </c>
      <c r="AA177">
        <v>1.1703E-2</v>
      </c>
      <c r="AB177">
        <v>1.2194999999999999E-2</v>
      </c>
      <c r="AC177">
        <f t="shared" si="19"/>
        <v>1.222471660575038E-2</v>
      </c>
      <c r="AD177">
        <f t="shared" si="20"/>
        <v>0.1112328857140942</v>
      </c>
      <c r="AG177">
        <v>4.7500000000000001E-2</v>
      </c>
      <c r="AH177">
        <f t="shared" si="15"/>
        <v>0.18531822011181742</v>
      </c>
      <c r="AI177">
        <f t="shared" si="15"/>
        <v>0.17253770707986485</v>
      </c>
      <c r="AJ177">
        <f t="shared" si="15"/>
        <v>0.33040597215232342</v>
      </c>
      <c r="AK177">
        <f t="shared" si="15"/>
        <v>0.39079971123766744</v>
      </c>
      <c r="AL177">
        <f t="shared" si="15"/>
        <v>0.53656472559698365</v>
      </c>
      <c r="AM177">
        <f t="shared" si="15"/>
        <v>0.66664579606440078</v>
      </c>
      <c r="AN177">
        <f t="shared" si="21"/>
        <v>0.55027912169705995</v>
      </c>
      <c r="AO177">
        <f t="shared" si="21"/>
        <v>0.72487739205692858</v>
      </c>
      <c r="AP177">
        <f t="shared" si="21"/>
        <v>0.9140301134141573</v>
      </c>
      <c r="AQ177">
        <f t="shared" si="16"/>
        <v>1.1409090909090909</v>
      </c>
      <c r="AR177">
        <f t="shared" si="16"/>
        <v>0.89149437600428494</v>
      </c>
      <c r="AS177">
        <f t="shared" si="16"/>
        <v>1.2721846584285381</v>
      </c>
    </row>
    <row r="178" spans="1:45" x14ac:dyDescent="0.15">
      <c r="A178">
        <v>4.8000000000000001E-2</v>
      </c>
      <c r="B178">
        <v>2.4372000000000001E-2</v>
      </c>
      <c r="C178">
        <v>2.7748999999999999E-2</v>
      </c>
      <c r="D178">
        <v>3.7323000000000002E-2</v>
      </c>
      <c r="E178">
        <v>5.8380000000000001E-2</v>
      </c>
      <c r="F178">
        <v>7.0023000000000002E-2</v>
      </c>
      <c r="G178">
        <v>6.4477000000000007E-2</v>
      </c>
      <c r="H178">
        <v>0.10906299999999999</v>
      </c>
      <c r="I178">
        <v>9.1743000000000005E-2</v>
      </c>
      <c r="J178">
        <v>0.104778</v>
      </c>
      <c r="K178">
        <v>0.113069</v>
      </c>
      <c r="L178">
        <v>0.10732899999999999</v>
      </c>
      <c r="M178">
        <v>0.100013</v>
      </c>
      <c r="N178">
        <f t="shared" si="17"/>
        <v>7.5693250000000004E-2</v>
      </c>
      <c r="O178">
        <f t="shared" si="18"/>
        <v>6.8873455531987069E-4</v>
      </c>
      <c r="Q178">
        <v>8.1359999999999991E-3</v>
      </c>
      <c r="R178">
        <v>6.8100000000000001E-3</v>
      </c>
      <c r="S178">
        <v>7.6189999999999999E-3</v>
      </c>
      <c r="T178">
        <v>1.3103999999999999E-2</v>
      </c>
      <c r="U178">
        <v>1.4089000000000001E-2</v>
      </c>
      <c r="V178">
        <v>1.2019999999999999E-2</v>
      </c>
      <c r="W178">
        <v>1.6684000000000001E-2</v>
      </c>
      <c r="X178">
        <v>1.308E-2</v>
      </c>
      <c r="Y178">
        <v>1.5141999999999999E-2</v>
      </c>
      <c r="Z178">
        <v>1.5151E-2</v>
      </c>
      <c r="AA178">
        <v>1.4029E-2</v>
      </c>
      <c r="AB178">
        <v>1.2071E-2</v>
      </c>
      <c r="AC178">
        <f t="shared" si="19"/>
        <v>1.3266882887304559E-2</v>
      </c>
      <c r="AD178">
        <f t="shared" si="20"/>
        <v>0.12071557284948917</v>
      </c>
      <c r="AG178">
        <v>4.8000000000000001E-2</v>
      </c>
      <c r="AH178">
        <f t="shared" si="15"/>
        <v>0.18665849735773918</v>
      </c>
      <c r="AI178">
        <f t="shared" si="15"/>
        <v>0.22870683260529137</v>
      </c>
      <c r="AJ178">
        <f t="shared" si="15"/>
        <v>0.31305988928032208</v>
      </c>
      <c r="AK178">
        <f t="shared" si="15"/>
        <v>0.4682762492981471</v>
      </c>
      <c r="AL178">
        <f t="shared" si="15"/>
        <v>0.58670297444490993</v>
      </c>
      <c r="AM178">
        <f t="shared" si="15"/>
        <v>0.57671735241502686</v>
      </c>
      <c r="AN178">
        <f t="shared" si="21"/>
        <v>1.0147283215481948</v>
      </c>
      <c r="AO178">
        <f t="shared" si="21"/>
        <v>0.88222906048658534</v>
      </c>
      <c r="AP178">
        <f t="shared" si="21"/>
        <v>1.024423152131404</v>
      </c>
      <c r="AQ178">
        <f t="shared" si="16"/>
        <v>1.1421111111111111</v>
      </c>
      <c r="AR178">
        <f t="shared" si="16"/>
        <v>1.1497482592394215</v>
      </c>
      <c r="AS178">
        <f t="shared" si="16"/>
        <v>1.1659244579155981</v>
      </c>
    </row>
    <row r="179" spans="1:45" x14ac:dyDescent="0.15">
      <c r="A179">
        <v>4.8500000000000001E-2</v>
      </c>
      <c r="B179">
        <v>2.6195E-2</v>
      </c>
      <c r="C179">
        <v>2.2192E-2</v>
      </c>
      <c r="D179">
        <v>3.5468E-2</v>
      </c>
      <c r="E179">
        <v>2.997E-2</v>
      </c>
      <c r="F179">
        <v>7.5800999999999993E-2</v>
      </c>
      <c r="G179">
        <v>8.0726000000000006E-2</v>
      </c>
      <c r="H179">
        <v>6.4752000000000004E-2</v>
      </c>
      <c r="I179">
        <v>7.6869000000000007E-2</v>
      </c>
      <c r="J179">
        <v>8.0674999999999997E-2</v>
      </c>
      <c r="K179">
        <v>0.103322</v>
      </c>
      <c r="L179">
        <v>0.100762</v>
      </c>
      <c r="M179">
        <v>9.0079999999999993E-2</v>
      </c>
      <c r="N179">
        <f t="shared" si="17"/>
        <v>6.5567666666666677E-2</v>
      </c>
      <c r="O179">
        <f t="shared" si="18"/>
        <v>5.966016486942783E-4</v>
      </c>
      <c r="Q179">
        <v>1.0267999999999999E-2</v>
      </c>
      <c r="R179">
        <v>6.0350000000000004E-3</v>
      </c>
      <c r="S179">
        <v>7.4640000000000001E-3</v>
      </c>
      <c r="T179">
        <v>8.8660000000000006E-3</v>
      </c>
      <c r="U179">
        <v>1.3147000000000001E-2</v>
      </c>
      <c r="V179">
        <v>1.4031E-2</v>
      </c>
      <c r="W179">
        <v>1.286E-2</v>
      </c>
      <c r="X179">
        <v>1.257E-2</v>
      </c>
      <c r="Y179">
        <v>1.3925E-2</v>
      </c>
      <c r="Z179">
        <v>1.4722000000000001E-2</v>
      </c>
      <c r="AA179">
        <v>1.3821E-2</v>
      </c>
      <c r="AB179">
        <v>1.1353E-2</v>
      </c>
      <c r="AC179">
        <f t="shared" si="19"/>
        <v>1.2430976448153436E-2</v>
      </c>
      <c r="AD179">
        <f t="shared" si="20"/>
        <v>0.11310964721436767</v>
      </c>
      <c r="AG179">
        <v>4.8500000000000001E-2</v>
      </c>
      <c r="AH179">
        <f t="shared" si="15"/>
        <v>0.20062035689668378</v>
      </c>
      <c r="AI179">
        <f t="shared" si="15"/>
        <v>0.18290612379460974</v>
      </c>
      <c r="AJ179">
        <f t="shared" si="15"/>
        <v>0.29750041939271932</v>
      </c>
      <c r="AK179">
        <f t="shared" si="15"/>
        <v>0.24039464185449586</v>
      </c>
      <c r="AL179">
        <f t="shared" si="15"/>
        <v>0.63511520737327187</v>
      </c>
      <c r="AM179">
        <f t="shared" si="15"/>
        <v>0.72205724508050095</v>
      </c>
      <c r="AN179">
        <f t="shared" si="21"/>
        <v>0.60245627093412724</v>
      </c>
      <c r="AO179">
        <f t="shared" si="21"/>
        <v>0.73919607654582176</v>
      </c>
      <c r="AP179">
        <f t="shared" si="21"/>
        <v>0.78876613218615566</v>
      </c>
      <c r="AQ179">
        <f t="shared" si="16"/>
        <v>1.0436565656565655</v>
      </c>
      <c r="AR179">
        <f t="shared" si="16"/>
        <v>1.079400107123728</v>
      </c>
      <c r="AS179">
        <f t="shared" si="16"/>
        <v>1.0501282350198182</v>
      </c>
    </row>
    <row r="180" spans="1:45" x14ac:dyDescent="0.15">
      <c r="A180">
        <v>4.9000000000000002E-2</v>
      </c>
      <c r="B180">
        <v>1.4246E-2</v>
      </c>
      <c r="C180">
        <v>1.9859000000000002E-2</v>
      </c>
      <c r="D180">
        <v>3.3882000000000002E-2</v>
      </c>
      <c r="E180">
        <v>4.9161000000000003E-2</v>
      </c>
      <c r="F180">
        <v>6.1233000000000003E-2</v>
      </c>
      <c r="G180">
        <v>6.1184000000000002E-2</v>
      </c>
      <c r="H180">
        <v>9.0924000000000005E-2</v>
      </c>
      <c r="I180">
        <v>7.5142E-2</v>
      </c>
      <c r="J180">
        <v>9.9382999999999999E-2</v>
      </c>
      <c r="K180">
        <v>8.3503999999999995E-2</v>
      </c>
      <c r="L180">
        <v>8.4066000000000002E-2</v>
      </c>
      <c r="M180">
        <v>7.3381000000000002E-2</v>
      </c>
      <c r="N180">
        <f t="shared" si="17"/>
        <v>6.2163750000000011E-2</v>
      </c>
      <c r="O180">
        <f t="shared" si="18"/>
        <v>5.6562933568403547E-4</v>
      </c>
      <c r="Q180">
        <v>5.5329999999999997E-3</v>
      </c>
      <c r="R180">
        <v>5.8459999999999996E-3</v>
      </c>
      <c r="S180">
        <v>7.1700000000000002E-3</v>
      </c>
      <c r="T180">
        <v>1.2369E-2</v>
      </c>
      <c r="U180">
        <v>1.1952000000000001E-2</v>
      </c>
      <c r="V180">
        <v>1.1964000000000001E-2</v>
      </c>
      <c r="W180">
        <v>1.4893E-2</v>
      </c>
      <c r="X180">
        <v>1.1906E-2</v>
      </c>
      <c r="Y180">
        <v>1.5625E-2</v>
      </c>
      <c r="Z180">
        <v>1.3122999999999999E-2</v>
      </c>
      <c r="AA180">
        <v>1.243E-2</v>
      </c>
      <c r="AB180">
        <v>9.6690000000000005E-3</v>
      </c>
      <c r="AC180">
        <f t="shared" si="19"/>
        <v>1.199651830551454E-2</v>
      </c>
      <c r="AD180">
        <f t="shared" si="20"/>
        <v>0.10915650584624975</v>
      </c>
      <c r="AG180">
        <v>4.9000000000000002E-2</v>
      </c>
      <c r="AH180">
        <f t="shared" si="15"/>
        <v>0.1091062265451482</v>
      </c>
      <c r="AI180">
        <f t="shared" si="15"/>
        <v>0.16367757355971321</v>
      </c>
      <c r="AJ180">
        <f t="shared" si="15"/>
        <v>0.28419728233517866</v>
      </c>
      <c r="AK180">
        <f t="shared" si="15"/>
        <v>0.39432902863559799</v>
      </c>
      <c r="AL180">
        <f t="shared" si="15"/>
        <v>0.51305404273146216</v>
      </c>
      <c r="AM180">
        <f t="shared" si="15"/>
        <v>0.54726296958855103</v>
      </c>
      <c r="AN180">
        <f t="shared" si="21"/>
        <v>0.8459620394491999</v>
      </c>
      <c r="AO180">
        <f t="shared" si="21"/>
        <v>0.72258871045292816</v>
      </c>
      <c r="AP180">
        <f t="shared" si="21"/>
        <v>0.97167579194368403</v>
      </c>
      <c r="AQ180">
        <f t="shared" si="16"/>
        <v>0.84347474747474738</v>
      </c>
      <c r="AR180">
        <f t="shared" si="16"/>
        <v>0.90054633101231918</v>
      </c>
      <c r="AS180">
        <f t="shared" si="16"/>
        <v>0.85545581720680819</v>
      </c>
    </row>
    <row r="181" spans="1:45" x14ac:dyDescent="0.15">
      <c r="A181">
        <v>4.9500000000000002E-2</v>
      </c>
      <c r="B181">
        <v>3.8876000000000001E-2</v>
      </c>
      <c r="C181">
        <v>2.6175E-2</v>
      </c>
      <c r="D181">
        <v>3.8457999999999999E-2</v>
      </c>
      <c r="E181">
        <v>4.3908000000000003E-2</v>
      </c>
      <c r="F181">
        <v>6.7570000000000005E-2</v>
      </c>
      <c r="G181">
        <v>8.5586999999999996E-2</v>
      </c>
      <c r="H181">
        <v>7.7087000000000003E-2</v>
      </c>
      <c r="I181">
        <v>0.11654100000000001</v>
      </c>
      <c r="J181">
        <v>8.6469000000000004E-2</v>
      </c>
      <c r="K181">
        <v>8.0866999999999994E-2</v>
      </c>
      <c r="L181">
        <v>0.10682800000000001</v>
      </c>
      <c r="M181">
        <v>7.9616000000000006E-2</v>
      </c>
      <c r="N181">
        <f t="shared" si="17"/>
        <v>7.0665166666666682E-2</v>
      </c>
      <c r="O181">
        <f t="shared" si="18"/>
        <v>6.4298391389947212E-4</v>
      </c>
      <c r="Q181">
        <v>1.3174999999999999E-2</v>
      </c>
      <c r="R181">
        <v>7.1840000000000003E-3</v>
      </c>
      <c r="S181">
        <v>7.4289999999999998E-3</v>
      </c>
      <c r="T181">
        <v>1.1655E-2</v>
      </c>
      <c r="U181">
        <v>1.3280999999999999E-2</v>
      </c>
      <c r="V181">
        <v>1.4541E-2</v>
      </c>
      <c r="W181">
        <v>1.3648E-2</v>
      </c>
      <c r="X181">
        <v>1.5709999999999998E-2</v>
      </c>
      <c r="Y181">
        <v>1.4288E-2</v>
      </c>
      <c r="Z181">
        <v>1.3125E-2</v>
      </c>
      <c r="AA181">
        <v>1.3325999999999999E-2</v>
      </c>
      <c r="AB181">
        <v>1.0900999999999999E-2</v>
      </c>
      <c r="AC181">
        <f t="shared" si="19"/>
        <v>1.3176921419319048E-2</v>
      </c>
      <c r="AD181">
        <f t="shared" si="20"/>
        <v>0.11989701205909854</v>
      </c>
      <c r="AG181">
        <v>4.9500000000000002E-2</v>
      </c>
      <c r="AH181">
        <f t="shared" ref="AH181:AP222" si="22">B181/AV$1</f>
        <v>0.29774067549973199</v>
      </c>
      <c r="AI181">
        <f t="shared" si="22"/>
        <v>0.21573394873485538</v>
      </c>
      <c r="AJ181">
        <f t="shared" si="22"/>
        <v>0.32258010400939435</v>
      </c>
      <c r="AK181">
        <f t="shared" si="22"/>
        <v>0.35219379160985004</v>
      </c>
      <c r="AL181">
        <f t="shared" si="22"/>
        <v>0.56614997905320497</v>
      </c>
      <c r="AM181">
        <f t="shared" si="22"/>
        <v>0.76553667262969582</v>
      </c>
      <c r="AN181">
        <f t="shared" si="21"/>
        <v>0.71722180870859698</v>
      </c>
      <c r="AO181">
        <f t="shared" si="21"/>
        <v>1.1206942975286085</v>
      </c>
      <c r="AP181">
        <f t="shared" si="21"/>
        <v>0.8454145482987877</v>
      </c>
      <c r="AQ181">
        <f t="shared" si="16"/>
        <v>0.8168383838383837</v>
      </c>
      <c r="AR181">
        <f t="shared" si="16"/>
        <v>1.1443813604713444</v>
      </c>
      <c r="AS181">
        <f t="shared" si="16"/>
        <v>0.92814175798554455</v>
      </c>
    </row>
    <row r="182" spans="1:45" x14ac:dyDescent="0.15">
      <c r="A182">
        <v>0.05</v>
      </c>
      <c r="B182">
        <v>2.009E-2</v>
      </c>
      <c r="C182">
        <v>1.4959999999999999E-2</v>
      </c>
      <c r="D182">
        <v>3.7912000000000001E-2</v>
      </c>
      <c r="E182">
        <v>7.4481000000000006E-2</v>
      </c>
      <c r="F182">
        <v>6.6270999999999997E-2</v>
      </c>
      <c r="G182">
        <v>8.1988000000000005E-2</v>
      </c>
      <c r="H182">
        <v>5.5771000000000001E-2</v>
      </c>
      <c r="I182">
        <v>6.1600000000000002E-2</v>
      </c>
      <c r="J182">
        <v>6.9426000000000002E-2</v>
      </c>
      <c r="K182">
        <v>9.3600000000000003E-2</v>
      </c>
      <c r="L182">
        <v>0.10166500000000001</v>
      </c>
      <c r="M182">
        <v>8.2443000000000002E-2</v>
      </c>
      <c r="N182">
        <f t="shared" si="17"/>
        <v>6.3350583333333335E-2</v>
      </c>
      <c r="O182">
        <f t="shared" si="18"/>
        <v>5.7642835842479671E-4</v>
      </c>
      <c r="Q182">
        <v>9.9360000000000004E-3</v>
      </c>
      <c r="R182">
        <v>5.097E-3</v>
      </c>
      <c r="S182">
        <v>8.1019999999999998E-3</v>
      </c>
      <c r="T182">
        <v>1.4500000000000001E-2</v>
      </c>
      <c r="U182">
        <v>1.2798E-2</v>
      </c>
      <c r="V182">
        <v>1.417E-2</v>
      </c>
      <c r="W182">
        <v>1.1906E-2</v>
      </c>
      <c r="X182">
        <v>1.1136E-2</v>
      </c>
      <c r="Y182">
        <v>1.2470999999999999E-2</v>
      </c>
      <c r="Z182">
        <v>1.3978000000000001E-2</v>
      </c>
      <c r="AA182">
        <v>1.3495999999999999E-2</v>
      </c>
      <c r="AB182">
        <v>1.0461E-2</v>
      </c>
      <c r="AC182">
        <f t="shared" si="19"/>
        <v>1.2334068881833691E-2</v>
      </c>
      <c r="AD182">
        <f t="shared" si="20"/>
        <v>0.11222788376766293</v>
      </c>
      <c r="AG182">
        <v>0.05</v>
      </c>
      <c r="AH182">
        <f t="shared" si="22"/>
        <v>0.15386382783181438</v>
      </c>
      <c r="AI182">
        <f t="shared" si="22"/>
        <v>0.12330009066183137</v>
      </c>
      <c r="AJ182">
        <f t="shared" si="22"/>
        <v>0.31800033551417545</v>
      </c>
      <c r="AK182">
        <f t="shared" si="22"/>
        <v>0.59742520253469167</v>
      </c>
      <c r="AL182">
        <f t="shared" si="22"/>
        <v>0.55526602429828231</v>
      </c>
      <c r="AM182">
        <f t="shared" si="22"/>
        <v>0.73334525939177109</v>
      </c>
      <c r="AN182">
        <f t="shared" si="21"/>
        <v>0.51889653889095644</v>
      </c>
      <c r="AO182">
        <f t="shared" si="21"/>
        <v>0.59236465044715836</v>
      </c>
      <c r="AP182">
        <f t="shared" si="21"/>
        <v>0.67878373093468913</v>
      </c>
      <c r="AQ182">
        <f t="shared" si="16"/>
        <v>0.94545454545454544</v>
      </c>
      <c r="AR182">
        <f t="shared" si="16"/>
        <v>1.0890733797536154</v>
      </c>
      <c r="AS182">
        <f t="shared" si="16"/>
        <v>0.96109815807880639</v>
      </c>
    </row>
    <row r="183" spans="1:45" x14ac:dyDescent="0.15">
      <c r="A183">
        <v>5.0500000000000003E-2</v>
      </c>
      <c r="B183">
        <v>3.4120999999999999E-2</v>
      </c>
      <c r="C183">
        <v>2.7585999999999999E-2</v>
      </c>
      <c r="D183">
        <v>3.5714999999999997E-2</v>
      </c>
      <c r="E183">
        <v>5.5141999999999997E-2</v>
      </c>
      <c r="F183">
        <v>7.7373999999999998E-2</v>
      </c>
      <c r="G183">
        <v>7.2434999999999999E-2</v>
      </c>
      <c r="H183">
        <v>6.7713999999999996E-2</v>
      </c>
      <c r="I183">
        <v>8.4110000000000004E-2</v>
      </c>
      <c r="J183">
        <v>6.9390999999999994E-2</v>
      </c>
      <c r="K183">
        <v>7.8608999999999998E-2</v>
      </c>
      <c r="L183">
        <v>0.10501099999999999</v>
      </c>
      <c r="M183">
        <v>9.1758999999999993E-2</v>
      </c>
      <c r="N183">
        <f t="shared" si="17"/>
        <v>6.6580583333333346E-2</v>
      </c>
      <c r="O183">
        <f t="shared" si="18"/>
        <v>6.0581819983976024E-4</v>
      </c>
      <c r="Q183">
        <v>1.2822E-2</v>
      </c>
      <c r="R183">
        <v>7.0390000000000001E-3</v>
      </c>
      <c r="S183">
        <v>7.5240000000000003E-3</v>
      </c>
      <c r="T183">
        <v>1.2748000000000001E-2</v>
      </c>
      <c r="U183">
        <v>1.4232E-2</v>
      </c>
      <c r="V183">
        <v>1.3584000000000001E-2</v>
      </c>
      <c r="W183">
        <v>1.3278999999999999E-2</v>
      </c>
      <c r="X183">
        <v>1.3082E-2</v>
      </c>
      <c r="Y183">
        <v>1.2319E-2</v>
      </c>
      <c r="Z183">
        <v>1.2736000000000001E-2</v>
      </c>
      <c r="AA183">
        <v>1.5117999999999999E-2</v>
      </c>
      <c r="AB183">
        <v>1.1956E-2</v>
      </c>
      <c r="AC183">
        <f t="shared" si="19"/>
        <v>1.2979291362502319E-2</v>
      </c>
      <c r="AD183">
        <f t="shared" si="20"/>
        <v>0.11809877311152044</v>
      </c>
      <c r="AG183">
        <v>5.0500000000000003E-2</v>
      </c>
      <c r="AH183">
        <f t="shared" si="22"/>
        <v>0.26132342804625874</v>
      </c>
      <c r="AI183">
        <f t="shared" si="22"/>
        <v>0.22736338910409629</v>
      </c>
      <c r="AJ183">
        <f t="shared" si="22"/>
        <v>0.29957221942627071</v>
      </c>
      <c r="AK183">
        <f t="shared" si="22"/>
        <v>0.44230368171974005</v>
      </c>
      <c r="AL183">
        <f t="shared" si="22"/>
        <v>0.64829493087557599</v>
      </c>
      <c r="AM183">
        <f t="shared" si="22"/>
        <v>0.6478980322003578</v>
      </c>
      <c r="AN183">
        <f t="shared" si="21"/>
        <v>0.63001488649050974</v>
      </c>
      <c r="AO183">
        <f t="shared" si="21"/>
        <v>0.80882777190114441</v>
      </c>
      <c r="AP183">
        <f t="shared" si="21"/>
        <v>0.67844153304653887</v>
      </c>
      <c r="AQ183">
        <f t="shared" si="16"/>
        <v>0.79403030303030298</v>
      </c>
      <c r="AR183">
        <f t="shared" si="16"/>
        <v>1.1249169791108729</v>
      </c>
      <c r="AS183">
        <f t="shared" si="16"/>
        <v>1.069701562135696</v>
      </c>
    </row>
    <row r="184" spans="1:45" x14ac:dyDescent="0.15">
      <c r="A184">
        <v>5.0999999999999997E-2</v>
      </c>
      <c r="B184">
        <v>1.2751999999999999E-2</v>
      </c>
      <c r="C184">
        <v>3.9947999999999997E-2</v>
      </c>
      <c r="D184">
        <v>3.2771000000000002E-2</v>
      </c>
      <c r="E184">
        <v>4.1371999999999999E-2</v>
      </c>
      <c r="F184">
        <v>4.4356E-2</v>
      </c>
      <c r="G184">
        <v>5.6696999999999997E-2</v>
      </c>
      <c r="H184">
        <v>8.0237000000000003E-2</v>
      </c>
      <c r="I184">
        <v>6.4501000000000003E-2</v>
      </c>
      <c r="J184">
        <v>8.8919999999999999E-2</v>
      </c>
      <c r="K184">
        <v>0.107962</v>
      </c>
      <c r="L184">
        <v>9.4440999999999997E-2</v>
      </c>
      <c r="M184">
        <v>0.10480100000000001</v>
      </c>
      <c r="N184">
        <f t="shared" si="17"/>
        <v>6.4063166666666671E-2</v>
      </c>
      <c r="O184">
        <f t="shared" si="18"/>
        <v>5.8291216992994001E-4</v>
      </c>
      <c r="Q184">
        <v>9.1109999999999993E-3</v>
      </c>
      <c r="R184">
        <v>8.4550000000000007E-3</v>
      </c>
      <c r="S184">
        <v>7.2570000000000004E-3</v>
      </c>
      <c r="T184">
        <v>1.0925000000000001E-2</v>
      </c>
      <c r="U184">
        <v>1.0479E-2</v>
      </c>
      <c r="V184">
        <v>1.217E-2</v>
      </c>
      <c r="W184">
        <v>1.5021E-2</v>
      </c>
      <c r="X184">
        <v>1.1513000000000001E-2</v>
      </c>
      <c r="Y184">
        <v>1.4019E-2</v>
      </c>
      <c r="Z184">
        <v>1.4936E-2</v>
      </c>
      <c r="AA184">
        <v>1.3185000000000001E-2</v>
      </c>
      <c r="AB184">
        <v>1.2475999999999999E-2</v>
      </c>
      <c r="AC184">
        <f t="shared" si="19"/>
        <v>1.2401342409007768E-2</v>
      </c>
      <c r="AD184">
        <f t="shared" si="20"/>
        <v>0.11284000663325297</v>
      </c>
      <c r="AG184">
        <v>5.0999999999999997E-2</v>
      </c>
      <c r="AH184">
        <f t="shared" si="22"/>
        <v>9.7664088228536422E-2</v>
      </c>
      <c r="AI184">
        <f t="shared" si="22"/>
        <v>0.32925080359350534</v>
      </c>
      <c r="AJ184">
        <f t="shared" si="22"/>
        <v>0.27487837611139071</v>
      </c>
      <c r="AK184">
        <f t="shared" si="22"/>
        <v>0.33185208951632306</v>
      </c>
      <c r="AL184">
        <f t="shared" si="22"/>
        <v>0.37164641809803101</v>
      </c>
      <c r="AM184">
        <f t="shared" si="22"/>
        <v>0.50712880143112704</v>
      </c>
      <c r="AN184">
        <f t="shared" si="21"/>
        <v>0.74652958689988835</v>
      </c>
      <c r="AO184">
        <f t="shared" si="21"/>
        <v>0.62026156361188578</v>
      </c>
      <c r="AP184">
        <f t="shared" si="21"/>
        <v>0.86937817755181857</v>
      </c>
      <c r="AQ184">
        <f t="shared" si="16"/>
        <v>1.0905252525252525</v>
      </c>
      <c r="AR184">
        <f t="shared" si="16"/>
        <v>1.0116871987145153</v>
      </c>
      <c r="AS184">
        <f t="shared" si="16"/>
        <v>1.221741664723712</v>
      </c>
    </row>
    <row r="185" spans="1:45" x14ac:dyDescent="0.15">
      <c r="A185">
        <v>5.1499999999999997E-2</v>
      </c>
      <c r="B185">
        <v>2.4854999999999999E-2</v>
      </c>
      <c r="C185">
        <v>2.2134999999999998E-2</v>
      </c>
      <c r="D185">
        <v>3.3834999999999997E-2</v>
      </c>
      <c r="E185">
        <v>3.1292E-2</v>
      </c>
      <c r="F185">
        <v>5.2638999999999998E-2</v>
      </c>
      <c r="G185">
        <v>2.7698E-2</v>
      </c>
      <c r="H185">
        <v>8.7451000000000001E-2</v>
      </c>
      <c r="I185">
        <v>5.4345999999999998E-2</v>
      </c>
      <c r="J185">
        <v>6.3943E-2</v>
      </c>
      <c r="K185">
        <v>6.9409999999999999E-2</v>
      </c>
      <c r="L185">
        <v>7.7578999999999995E-2</v>
      </c>
      <c r="M185">
        <v>9.8991999999999997E-2</v>
      </c>
      <c r="N185">
        <f t="shared" si="17"/>
        <v>5.3681249999999986E-2</v>
      </c>
      <c r="O185">
        <f t="shared" si="18"/>
        <v>4.8844688063684407E-4</v>
      </c>
      <c r="Q185">
        <v>6.8770000000000003E-3</v>
      </c>
      <c r="R185">
        <v>6.7369999999999999E-3</v>
      </c>
      <c r="S185">
        <v>7.4070000000000004E-3</v>
      </c>
      <c r="T185">
        <v>9.7099999999999999E-3</v>
      </c>
      <c r="U185">
        <v>1.1506000000000001E-2</v>
      </c>
      <c r="V185">
        <v>8.5609999999999992E-3</v>
      </c>
      <c r="W185">
        <v>1.4874999999999999E-2</v>
      </c>
      <c r="X185">
        <v>1.0544E-2</v>
      </c>
      <c r="Y185">
        <v>1.2050999999999999E-2</v>
      </c>
      <c r="Z185">
        <v>1.2137E-2</v>
      </c>
      <c r="AA185">
        <v>1.1183E-2</v>
      </c>
      <c r="AB185">
        <v>1.2429000000000001E-2</v>
      </c>
      <c r="AC185">
        <f t="shared" si="19"/>
        <v>1.1086524436941863E-2</v>
      </c>
      <c r="AD185">
        <f t="shared" si="20"/>
        <v>0.10087645754346475</v>
      </c>
      <c r="AG185">
        <v>5.1499999999999997E-2</v>
      </c>
      <c r="AH185">
        <f t="shared" si="22"/>
        <v>0.19035766255648312</v>
      </c>
      <c r="AI185">
        <f t="shared" si="22"/>
        <v>0.18243633066842496</v>
      </c>
      <c r="AJ185">
        <f t="shared" si="22"/>
        <v>0.28380305317899679</v>
      </c>
      <c r="AK185">
        <f t="shared" si="22"/>
        <v>0.25099863640009623</v>
      </c>
      <c r="AL185">
        <f t="shared" si="22"/>
        <v>0.44104733975701715</v>
      </c>
      <c r="AM185">
        <f t="shared" si="22"/>
        <v>0.24774597495527728</v>
      </c>
      <c r="AN185">
        <f t="shared" si="21"/>
        <v>0.81364905098622997</v>
      </c>
      <c r="AO185">
        <f t="shared" si="21"/>
        <v>0.5226079430714492</v>
      </c>
      <c r="AP185">
        <f t="shared" si="21"/>
        <v>0.62517598748533443</v>
      </c>
      <c r="AQ185">
        <f t="shared" si="16"/>
        <v>0.70111111111111102</v>
      </c>
      <c r="AR185">
        <f t="shared" si="16"/>
        <v>0.8310551687198714</v>
      </c>
      <c r="AS185">
        <f t="shared" si="16"/>
        <v>1.1540219165306598</v>
      </c>
    </row>
    <row r="186" spans="1:45" x14ac:dyDescent="0.15">
      <c r="A186">
        <v>5.1999999999999998E-2</v>
      </c>
      <c r="B186">
        <v>1.3868E-2</v>
      </c>
      <c r="C186">
        <v>3.0228999999999999E-2</v>
      </c>
      <c r="D186">
        <v>2.1568E-2</v>
      </c>
      <c r="E186">
        <v>4.1736000000000002E-2</v>
      </c>
      <c r="F186">
        <v>5.6793000000000003E-2</v>
      </c>
      <c r="G186">
        <v>5.6223000000000002E-2</v>
      </c>
      <c r="H186">
        <v>6.6245999999999999E-2</v>
      </c>
      <c r="I186">
        <v>9.6054E-2</v>
      </c>
      <c r="J186">
        <v>7.1962999999999999E-2</v>
      </c>
      <c r="K186">
        <v>6.4295000000000005E-2</v>
      </c>
      <c r="L186">
        <v>7.4607000000000007E-2</v>
      </c>
      <c r="M186">
        <v>7.6892000000000002E-2</v>
      </c>
      <c r="N186">
        <f t="shared" si="17"/>
        <v>5.5872833333333323E-2</v>
      </c>
      <c r="O186">
        <f t="shared" si="18"/>
        <v>5.083881458425232E-4</v>
      </c>
      <c r="Q186">
        <v>5.1029999999999999E-3</v>
      </c>
      <c r="R186">
        <v>7.0619999999999997E-3</v>
      </c>
      <c r="S186">
        <v>6.2009999999999999E-3</v>
      </c>
      <c r="T186">
        <v>1.1018999999999999E-2</v>
      </c>
      <c r="U186">
        <v>1.2055E-2</v>
      </c>
      <c r="V186">
        <v>1.1795E-2</v>
      </c>
      <c r="W186">
        <v>1.2659E-2</v>
      </c>
      <c r="X186">
        <v>1.4746E-2</v>
      </c>
      <c r="Y186">
        <v>1.3043000000000001E-2</v>
      </c>
      <c r="Z186">
        <v>1.1780000000000001E-2</v>
      </c>
      <c r="AA186">
        <v>1.1627999999999999E-2</v>
      </c>
      <c r="AB186">
        <v>1.0305999999999999E-2</v>
      </c>
      <c r="AC186">
        <f t="shared" si="19"/>
        <v>1.1474221427340347E-2</v>
      </c>
      <c r="AD186">
        <f t="shared" si="20"/>
        <v>0.10440411846317944</v>
      </c>
      <c r="AG186">
        <v>5.1999999999999998E-2</v>
      </c>
      <c r="AH186">
        <f t="shared" si="22"/>
        <v>0.10621122769395727</v>
      </c>
      <c r="AI186">
        <f t="shared" si="22"/>
        <v>0.24914695458666447</v>
      </c>
      <c r="AJ186">
        <f t="shared" si="22"/>
        <v>0.1809092434155343</v>
      </c>
      <c r="AK186">
        <f t="shared" si="22"/>
        <v>0.33477179754552017</v>
      </c>
      <c r="AL186">
        <f t="shared" si="22"/>
        <v>0.47585253456221199</v>
      </c>
      <c r="AM186">
        <f t="shared" si="22"/>
        <v>0.50288908765652951</v>
      </c>
      <c r="AN186">
        <f t="shared" si="21"/>
        <v>0.61635653144771119</v>
      </c>
      <c r="AO186">
        <f t="shared" si="21"/>
        <v>0.92368496970862579</v>
      </c>
      <c r="AP186">
        <f t="shared" si="21"/>
        <v>0.70358818928431754</v>
      </c>
      <c r="AQ186">
        <f t="shared" si="16"/>
        <v>0.64944444444444449</v>
      </c>
      <c r="AR186">
        <f t="shared" si="16"/>
        <v>0.79921799678628824</v>
      </c>
      <c r="AS186">
        <f t="shared" si="16"/>
        <v>0.89638610398694341</v>
      </c>
    </row>
    <row r="187" spans="1:45" x14ac:dyDescent="0.15">
      <c r="A187">
        <v>5.2498999999999997E-2</v>
      </c>
      <c r="B187">
        <v>1.4562E-2</v>
      </c>
      <c r="C187">
        <v>2.2210000000000001E-2</v>
      </c>
      <c r="D187">
        <v>3.8025999999999997E-2</v>
      </c>
      <c r="E187">
        <v>4.4993999999999999E-2</v>
      </c>
      <c r="F187">
        <v>3.5224999999999999E-2</v>
      </c>
      <c r="G187">
        <v>5.4331999999999998E-2</v>
      </c>
      <c r="H187">
        <v>7.5866000000000003E-2</v>
      </c>
      <c r="I187">
        <v>7.9320000000000002E-2</v>
      </c>
      <c r="J187">
        <v>8.7343000000000004E-2</v>
      </c>
      <c r="K187">
        <v>7.8164999999999998E-2</v>
      </c>
      <c r="L187">
        <v>7.8298999999999994E-2</v>
      </c>
      <c r="M187">
        <v>9.6490000000000006E-2</v>
      </c>
      <c r="N187">
        <f t="shared" si="17"/>
        <v>5.8736000000000003E-2</v>
      </c>
      <c r="O187">
        <f t="shared" si="18"/>
        <v>5.3444016264684007E-4</v>
      </c>
      <c r="Q187">
        <v>5.1729999999999996E-3</v>
      </c>
      <c r="R187">
        <v>6.561E-3</v>
      </c>
      <c r="S187">
        <v>8.1469999999999997E-3</v>
      </c>
      <c r="T187">
        <v>1.2643E-2</v>
      </c>
      <c r="U187">
        <v>9.7009999999999996E-3</v>
      </c>
      <c r="V187">
        <v>1.1526E-2</v>
      </c>
      <c r="W187">
        <v>1.4551E-2</v>
      </c>
      <c r="X187">
        <v>1.3107000000000001E-2</v>
      </c>
      <c r="Y187">
        <v>1.4525E-2</v>
      </c>
      <c r="Z187">
        <v>1.3877E-2</v>
      </c>
      <c r="AA187">
        <v>1.2962E-2</v>
      </c>
      <c r="AB187">
        <v>1.2309E-2</v>
      </c>
      <c r="AC187">
        <f t="shared" si="19"/>
        <v>1.2171428966678855E-2</v>
      </c>
      <c r="AD187">
        <f t="shared" si="20"/>
        <v>0.11074802066094207</v>
      </c>
      <c r="AG187">
        <v>5.2498999999999997E-2</v>
      </c>
      <c r="AH187">
        <f t="shared" si="22"/>
        <v>0.11152638431492687</v>
      </c>
      <c r="AI187">
        <f t="shared" si="22"/>
        <v>0.1830544795186681</v>
      </c>
      <c r="AJ187">
        <f t="shared" si="22"/>
        <v>0.3189565509142761</v>
      </c>
      <c r="AK187">
        <f t="shared" si="22"/>
        <v>0.36090478864201492</v>
      </c>
      <c r="AL187">
        <f t="shared" si="22"/>
        <v>0.29514034352744029</v>
      </c>
      <c r="AM187">
        <f t="shared" si="22"/>
        <v>0.48597495527728085</v>
      </c>
      <c r="AN187">
        <f t="shared" si="21"/>
        <v>0.70586155563825825</v>
      </c>
      <c r="AO187">
        <f t="shared" si="21"/>
        <v>0.76276565054332146</v>
      </c>
      <c r="AP187">
        <f t="shared" si="21"/>
        <v>0.85395971842002349</v>
      </c>
      <c r="AQ187">
        <f t="shared" si="16"/>
        <v>0.78954545454545444</v>
      </c>
      <c r="AR187">
        <f t="shared" si="16"/>
        <v>0.83876807712908397</v>
      </c>
      <c r="AS187">
        <f t="shared" si="16"/>
        <v>1.1248542783865705</v>
      </c>
    </row>
    <row r="188" spans="1:45" x14ac:dyDescent="0.15">
      <c r="A188">
        <v>5.2998999999999998E-2</v>
      </c>
      <c r="B188">
        <v>2.8788999999999999E-2</v>
      </c>
      <c r="C188">
        <v>2.3401000000000002E-2</v>
      </c>
      <c r="D188">
        <v>3.1794999999999997E-2</v>
      </c>
      <c r="E188">
        <v>6.3297000000000006E-2</v>
      </c>
      <c r="F188">
        <v>3.4290000000000001E-2</v>
      </c>
      <c r="G188">
        <v>4.3949000000000002E-2</v>
      </c>
      <c r="H188">
        <v>7.8176999999999996E-2</v>
      </c>
      <c r="I188">
        <v>9.8518999999999995E-2</v>
      </c>
      <c r="J188">
        <v>7.7392000000000002E-2</v>
      </c>
      <c r="K188">
        <v>7.9710000000000003E-2</v>
      </c>
      <c r="L188">
        <v>8.5674E-2</v>
      </c>
      <c r="M188">
        <v>9.3397999999999995E-2</v>
      </c>
      <c r="N188">
        <f t="shared" si="17"/>
        <v>6.1532583333333342E-2</v>
      </c>
      <c r="O188">
        <f t="shared" si="18"/>
        <v>5.5988633622900622E-4</v>
      </c>
      <c r="Q188">
        <v>1.1639E-2</v>
      </c>
      <c r="R188">
        <v>6.8770000000000003E-3</v>
      </c>
      <c r="S188">
        <v>7.1180000000000002E-3</v>
      </c>
      <c r="T188">
        <v>1.4794E-2</v>
      </c>
      <c r="U188">
        <v>9.7669999999999996E-3</v>
      </c>
      <c r="V188">
        <v>1.1025E-2</v>
      </c>
      <c r="W188">
        <v>1.5407000000000001E-2</v>
      </c>
      <c r="X188">
        <v>1.5547999999999999E-2</v>
      </c>
      <c r="Y188">
        <v>1.4607999999999999E-2</v>
      </c>
      <c r="Z188">
        <v>1.3882E-2</v>
      </c>
      <c r="AA188">
        <v>1.3821E-2</v>
      </c>
      <c r="AB188">
        <v>1.2425E-2</v>
      </c>
      <c r="AC188">
        <f t="shared" si="19"/>
        <v>1.3142066154839649E-2</v>
      </c>
      <c r="AD188">
        <f t="shared" si="20"/>
        <v>0.11957986346781359</v>
      </c>
      <c r="AG188">
        <v>5.2998999999999998E-2</v>
      </c>
      <c r="AH188">
        <f t="shared" si="22"/>
        <v>0.22048709504480354</v>
      </c>
      <c r="AI188">
        <f t="shared" si="22"/>
        <v>0.19287068326052917</v>
      </c>
      <c r="AJ188">
        <f t="shared" si="22"/>
        <v>0.26669183022982718</v>
      </c>
      <c r="AK188">
        <f t="shared" si="22"/>
        <v>0.50771637122002089</v>
      </c>
      <c r="AL188">
        <f t="shared" si="22"/>
        <v>0.28730624214495182</v>
      </c>
      <c r="AM188">
        <f t="shared" si="22"/>
        <v>0.39310375670840791</v>
      </c>
      <c r="AN188">
        <f t="shared" si="21"/>
        <v>0.72736323036844053</v>
      </c>
      <c r="AO188">
        <f t="shared" si="21"/>
        <v>0.94738917203577266</v>
      </c>
      <c r="AP188">
        <f t="shared" si="21"/>
        <v>0.75666797027766919</v>
      </c>
      <c r="AQ188">
        <f t="shared" si="16"/>
        <v>0.80515151515151517</v>
      </c>
      <c r="AR188">
        <f t="shared" si="16"/>
        <v>0.91777182645956079</v>
      </c>
      <c r="AS188">
        <f t="shared" si="16"/>
        <v>1.0888085800885987</v>
      </c>
    </row>
    <row r="189" spans="1:45" x14ac:dyDescent="0.15">
      <c r="A189">
        <v>5.3498999999999998E-2</v>
      </c>
      <c r="B189">
        <v>1.5422E-2</v>
      </c>
      <c r="C189">
        <v>3.2712999999999999E-2</v>
      </c>
      <c r="D189">
        <v>3.3975999999999999E-2</v>
      </c>
      <c r="E189">
        <v>3.2812000000000001E-2</v>
      </c>
      <c r="F189">
        <v>5.7362000000000003E-2</v>
      </c>
      <c r="G189">
        <v>7.7335000000000001E-2</v>
      </c>
      <c r="H189">
        <v>7.6891000000000001E-2</v>
      </c>
      <c r="I189">
        <v>6.3497999999999999E-2</v>
      </c>
      <c r="J189">
        <v>6.8062999999999999E-2</v>
      </c>
      <c r="K189">
        <v>9.6547999999999995E-2</v>
      </c>
      <c r="L189">
        <v>8.2866999999999996E-2</v>
      </c>
      <c r="M189">
        <v>7.2319999999999995E-2</v>
      </c>
      <c r="N189">
        <f t="shared" si="17"/>
        <v>5.915058333333334E-2</v>
      </c>
      <c r="O189">
        <f t="shared" si="18"/>
        <v>5.3821246556323438E-4</v>
      </c>
      <c r="Q189">
        <v>7.6280000000000002E-3</v>
      </c>
      <c r="R189">
        <v>7.8630000000000002E-3</v>
      </c>
      <c r="S189">
        <v>7.5310000000000004E-3</v>
      </c>
      <c r="T189">
        <v>1.0876E-2</v>
      </c>
      <c r="U189">
        <v>1.235E-2</v>
      </c>
      <c r="V189">
        <v>1.4333E-2</v>
      </c>
      <c r="W189">
        <v>1.5736E-2</v>
      </c>
      <c r="X189">
        <v>1.1854999999999999E-2</v>
      </c>
      <c r="Y189">
        <v>1.3162999999999999E-2</v>
      </c>
      <c r="Z189">
        <v>1.4629E-2</v>
      </c>
      <c r="AA189">
        <v>1.3132E-2</v>
      </c>
      <c r="AB189">
        <v>1.1217E-2</v>
      </c>
      <c r="AC189">
        <f t="shared" si="19"/>
        <v>1.2528800722553397E-2</v>
      </c>
      <c r="AD189">
        <f t="shared" si="20"/>
        <v>0.11399975180209093</v>
      </c>
      <c r="AG189">
        <v>5.3498999999999998E-2</v>
      </c>
      <c r="AH189">
        <f t="shared" si="22"/>
        <v>0.11811288963774222</v>
      </c>
      <c r="AI189">
        <f t="shared" si="22"/>
        <v>0.26962004450671723</v>
      </c>
      <c r="AJ189">
        <f t="shared" si="22"/>
        <v>0.28498574064754234</v>
      </c>
      <c r="AK189">
        <f t="shared" si="22"/>
        <v>0.26319082377476538</v>
      </c>
      <c r="AL189">
        <f t="shared" si="22"/>
        <v>0.48062002513615421</v>
      </c>
      <c r="AM189">
        <f t="shared" si="22"/>
        <v>0.69172629695885512</v>
      </c>
      <c r="AN189">
        <f t="shared" si="21"/>
        <v>0.71539821362113876</v>
      </c>
      <c r="AO189">
        <f t="shared" si="21"/>
        <v>0.61061640542359841</v>
      </c>
      <c r="AP189">
        <f t="shared" si="21"/>
        <v>0.66545756746186935</v>
      </c>
      <c r="AQ189">
        <f t="shared" si="16"/>
        <v>0.97523232323232312</v>
      </c>
      <c r="AR189">
        <f t="shared" si="16"/>
        <v>0.88770219603642198</v>
      </c>
      <c r="AS189">
        <f t="shared" si="16"/>
        <v>0.84308696665889482</v>
      </c>
    </row>
    <row r="190" spans="1:45" x14ac:dyDescent="0.15">
      <c r="A190">
        <v>5.3998999999999998E-2</v>
      </c>
      <c r="B190">
        <v>2.1929000000000001E-2</v>
      </c>
      <c r="C190">
        <v>2.2492999999999999E-2</v>
      </c>
      <c r="D190">
        <v>3.1652E-2</v>
      </c>
      <c r="E190">
        <v>4.4922999999999998E-2</v>
      </c>
      <c r="F190">
        <v>5.3623999999999998E-2</v>
      </c>
      <c r="G190">
        <v>5.4966000000000001E-2</v>
      </c>
      <c r="H190">
        <v>8.8640999999999998E-2</v>
      </c>
      <c r="I190">
        <v>6.4586000000000005E-2</v>
      </c>
      <c r="J190">
        <v>8.9316000000000006E-2</v>
      </c>
      <c r="K190">
        <v>7.7814999999999995E-2</v>
      </c>
      <c r="L190">
        <v>8.4612000000000007E-2</v>
      </c>
      <c r="M190">
        <v>8.3598000000000006E-2</v>
      </c>
      <c r="N190">
        <f t="shared" si="17"/>
        <v>5.9846250000000011E-2</v>
      </c>
      <c r="O190">
        <f t="shared" si="18"/>
        <v>5.4454235194435188E-4</v>
      </c>
      <c r="Q190">
        <v>1.1919000000000001E-2</v>
      </c>
      <c r="R190">
        <v>6.3379999999999999E-3</v>
      </c>
      <c r="S190">
        <v>7.6420000000000004E-3</v>
      </c>
      <c r="T190">
        <v>1.1867000000000001E-2</v>
      </c>
      <c r="U190">
        <v>1.3169E-2</v>
      </c>
      <c r="V190">
        <v>1.2560999999999999E-2</v>
      </c>
      <c r="W190">
        <v>1.6027E-2</v>
      </c>
      <c r="X190">
        <v>1.2532E-2</v>
      </c>
      <c r="Y190">
        <v>1.5524E-2</v>
      </c>
      <c r="Z190">
        <v>1.4316000000000001E-2</v>
      </c>
      <c r="AA190">
        <v>1.2793000000000001E-2</v>
      </c>
      <c r="AB190">
        <v>1.1424999999999999E-2</v>
      </c>
      <c r="AC190">
        <f t="shared" si="19"/>
        <v>1.3026928749185806E-2</v>
      </c>
      <c r="AD190">
        <f t="shared" si="20"/>
        <v>0.11853222643069103</v>
      </c>
      <c r="AG190">
        <v>5.3998999999999998E-2</v>
      </c>
      <c r="AH190">
        <f t="shared" si="22"/>
        <v>0.16794822700467185</v>
      </c>
      <c r="AI190">
        <f t="shared" si="22"/>
        <v>0.18538696118025222</v>
      </c>
      <c r="AJ190">
        <f t="shared" si="22"/>
        <v>0.26549236705250795</v>
      </c>
      <c r="AK190">
        <f t="shared" si="22"/>
        <v>0.36033528515280339</v>
      </c>
      <c r="AL190">
        <f t="shared" si="22"/>
        <v>0.44930037704231252</v>
      </c>
      <c r="AM190">
        <f t="shared" si="22"/>
        <v>0.49164579606440073</v>
      </c>
      <c r="AN190">
        <f t="shared" si="21"/>
        <v>0.82472087830294005</v>
      </c>
      <c r="AO190">
        <f t="shared" si="21"/>
        <v>0.62107894989902879</v>
      </c>
      <c r="AP190">
        <f t="shared" si="21"/>
        <v>0.87324990222917487</v>
      </c>
      <c r="AQ190">
        <f t="shared" si="16"/>
        <v>0.78601010101010094</v>
      </c>
      <c r="AR190">
        <f t="shared" si="16"/>
        <v>0.90639528655597223</v>
      </c>
      <c r="AS190">
        <f t="shared" si="16"/>
        <v>0.97456283515971098</v>
      </c>
    </row>
    <row r="191" spans="1:45" x14ac:dyDescent="0.15">
      <c r="A191">
        <v>5.4498999999999999E-2</v>
      </c>
      <c r="B191">
        <v>2.9333999999999999E-2</v>
      </c>
      <c r="C191">
        <v>2.3243E-2</v>
      </c>
      <c r="D191">
        <v>2.2428E-2</v>
      </c>
      <c r="E191">
        <v>4.1085999999999998E-2</v>
      </c>
      <c r="F191">
        <v>6.7061999999999997E-2</v>
      </c>
      <c r="G191">
        <v>7.1041999999999994E-2</v>
      </c>
      <c r="H191">
        <v>7.5319999999999998E-2</v>
      </c>
      <c r="I191">
        <v>7.4411000000000005E-2</v>
      </c>
      <c r="J191">
        <v>7.5437000000000004E-2</v>
      </c>
      <c r="K191">
        <v>9.8895999999999998E-2</v>
      </c>
      <c r="L191">
        <v>8.5915000000000005E-2</v>
      </c>
      <c r="M191">
        <v>6.0596999999999998E-2</v>
      </c>
      <c r="N191">
        <f t="shared" si="17"/>
        <v>6.0397583333333331E-2</v>
      </c>
      <c r="O191">
        <f t="shared" si="18"/>
        <v>5.4955894613427435E-4</v>
      </c>
      <c r="Q191">
        <v>1.5143E-2</v>
      </c>
      <c r="R191">
        <v>6.8300000000000001E-3</v>
      </c>
      <c r="S191">
        <v>5.7499999999999999E-3</v>
      </c>
      <c r="T191">
        <v>1.1568999999999999E-2</v>
      </c>
      <c r="U191">
        <v>1.4262E-2</v>
      </c>
      <c r="V191">
        <v>1.3780000000000001E-2</v>
      </c>
      <c r="W191">
        <v>1.5375E-2</v>
      </c>
      <c r="X191">
        <v>1.4145E-2</v>
      </c>
      <c r="Y191">
        <v>1.3533999999999999E-2</v>
      </c>
      <c r="Z191">
        <v>1.5893999999999998E-2</v>
      </c>
      <c r="AA191">
        <v>1.3121000000000001E-2</v>
      </c>
      <c r="AB191">
        <v>9.3259999999999992E-3</v>
      </c>
      <c r="AC191">
        <f t="shared" si="19"/>
        <v>1.3374166458308551E-2</v>
      </c>
      <c r="AD191">
        <f t="shared" si="20"/>
        <v>0.12169174772350413</v>
      </c>
      <c r="AG191">
        <v>5.4498999999999999E-2</v>
      </c>
      <c r="AH191">
        <f t="shared" si="22"/>
        <v>0.22466110132495981</v>
      </c>
      <c r="AI191">
        <f t="shared" si="22"/>
        <v>0.19156844968268361</v>
      </c>
      <c r="AJ191">
        <f t="shared" si="22"/>
        <v>0.18812279818822344</v>
      </c>
      <c r="AK191">
        <f t="shared" si="22"/>
        <v>0.32955803320766824</v>
      </c>
      <c r="AL191">
        <f t="shared" si="22"/>
        <v>0.56189359028068708</v>
      </c>
      <c r="AM191">
        <f t="shared" si="22"/>
        <v>0.63543828264758495</v>
      </c>
      <c r="AN191">
        <f t="shared" si="21"/>
        <v>0.70078154075176768</v>
      </c>
      <c r="AO191">
        <f t="shared" si="21"/>
        <v>0.71555918838349841</v>
      </c>
      <c r="AP191">
        <f t="shared" si="21"/>
        <v>0.73755377395385224</v>
      </c>
      <c r="AQ191">
        <f t="shared" si="16"/>
        <v>0.99894949494949492</v>
      </c>
      <c r="AR191">
        <f t="shared" si="16"/>
        <v>0.92035350830208895</v>
      </c>
      <c r="AS191">
        <f t="shared" si="16"/>
        <v>0.70642340871998133</v>
      </c>
    </row>
    <row r="192" spans="1:45" x14ac:dyDescent="0.15">
      <c r="A192">
        <v>5.4998999999999999E-2</v>
      </c>
      <c r="B192">
        <v>2.9440999999999998E-2</v>
      </c>
      <c r="C192">
        <v>2.572E-2</v>
      </c>
      <c r="D192">
        <v>3.4847999999999997E-2</v>
      </c>
      <c r="E192">
        <v>5.0014999999999997E-2</v>
      </c>
      <c r="F192">
        <v>5.1230999999999999E-2</v>
      </c>
      <c r="G192">
        <v>5.0888999999999997E-2</v>
      </c>
      <c r="H192">
        <v>8.2488000000000006E-2</v>
      </c>
      <c r="I192">
        <v>6.0765E-2</v>
      </c>
      <c r="J192">
        <v>7.5417999999999999E-2</v>
      </c>
      <c r="K192">
        <v>8.9074E-2</v>
      </c>
      <c r="L192">
        <v>7.1205000000000004E-2</v>
      </c>
      <c r="M192">
        <v>9.4001000000000001E-2</v>
      </c>
      <c r="N192">
        <f t="shared" si="17"/>
        <v>5.9591250000000005E-2</v>
      </c>
      <c r="O192">
        <f t="shared" si="18"/>
        <v>5.4222210130632843E-4</v>
      </c>
      <c r="Q192">
        <v>1.2271000000000001E-2</v>
      </c>
      <c r="R192">
        <v>7.2480000000000001E-3</v>
      </c>
      <c r="S192">
        <v>7.8340000000000007E-3</v>
      </c>
      <c r="T192">
        <v>1.2761E-2</v>
      </c>
      <c r="U192">
        <v>1.2489E-2</v>
      </c>
      <c r="V192">
        <v>1.2318000000000001E-2</v>
      </c>
      <c r="W192">
        <v>1.5994999999999999E-2</v>
      </c>
      <c r="X192">
        <v>1.3125E-2</v>
      </c>
      <c r="Y192">
        <v>1.3865000000000001E-2</v>
      </c>
      <c r="Z192">
        <v>1.4958000000000001E-2</v>
      </c>
      <c r="AA192">
        <v>1.1773E-2</v>
      </c>
      <c r="AB192">
        <v>1.2848E-2</v>
      </c>
      <c r="AC192">
        <f t="shared" si="19"/>
        <v>1.3082931764151892E-2</v>
      </c>
      <c r="AD192">
        <f t="shared" si="20"/>
        <v>0.1190417987311595</v>
      </c>
      <c r="AG192">
        <v>5.4998999999999999E-2</v>
      </c>
      <c r="AH192">
        <f t="shared" si="22"/>
        <v>0.22548058512675193</v>
      </c>
      <c r="AI192">
        <f t="shared" si="22"/>
        <v>0.211983845710047</v>
      </c>
      <c r="AJ192">
        <f t="shared" si="22"/>
        <v>0.29229994967287365</v>
      </c>
      <c r="AK192">
        <f t="shared" si="22"/>
        <v>0.40117911285794494</v>
      </c>
      <c r="AL192">
        <f t="shared" si="22"/>
        <v>0.42925010473397568</v>
      </c>
      <c r="AM192">
        <f t="shared" si="22"/>
        <v>0.45517889087656527</v>
      </c>
      <c r="AN192">
        <f t="shared" si="21"/>
        <v>0.76747301823595093</v>
      </c>
      <c r="AO192">
        <f t="shared" si="21"/>
        <v>0.58433503221463601</v>
      </c>
      <c r="AP192">
        <f t="shared" si="21"/>
        <v>0.73736800938599922</v>
      </c>
      <c r="AQ192">
        <f t="shared" si="16"/>
        <v>0.89973737373737372</v>
      </c>
      <c r="AR192">
        <f t="shared" si="16"/>
        <v>0.76277450455275841</v>
      </c>
      <c r="AS192">
        <f t="shared" si="16"/>
        <v>1.0958381907204477</v>
      </c>
    </row>
    <row r="193" spans="1:45" x14ac:dyDescent="0.15">
      <c r="A193">
        <v>5.5499E-2</v>
      </c>
      <c r="B193">
        <v>3.3779000000000003E-2</v>
      </c>
      <c r="C193">
        <v>2.2950999999999999E-2</v>
      </c>
      <c r="D193">
        <v>4.7316999999999998E-2</v>
      </c>
      <c r="E193">
        <v>3.8959000000000001E-2</v>
      </c>
      <c r="F193">
        <v>7.4080999999999994E-2</v>
      </c>
      <c r="G193">
        <v>7.8157000000000004E-2</v>
      </c>
      <c r="H193">
        <v>6.8997000000000003E-2</v>
      </c>
      <c r="I193">
        <v>5.5793000000000002E-2</v>
      </c>
      <c r="J193">
        <v>0.10538</v>
      </c>
      <c r="K193">
        <v>9.2029E-2</v>
      </c>
      <c r="L193">
        <v>6.5171000000000007E-2</v>
      </c>
      <c r="M193">
        <v>7.7977000000000005E-2</v>
      </c>
      <c r="N193">
        <f t="shared" si="17"/>
        <v>6.3382583333333326E-2</v>
      </c>
      <c r="O193">
        <f t="shared" si="18"/>
        <v>5.7671952713231323E-4</v>
      </c>
      <c r="Q193">
        <v>1.3863E-2</v>
      </c>
      <c r="R193">
        <v>6.7019999999999996E-3</v>
      </c>
      <c r="S193">
        <v>9.5860000000000008E-3</v>
      </c>
      <c r="T193">
        <v>1.2713E-2</v>
      </c>
      <c r="U193">
        <v>1.4737999999999999E-2</v>
      </c>
      <c r="V193">
        <v>1.4694E-2</v>
      </c>
      <c r="W193">
        <v>1.4264000000000001E-2</v>
      </c>
      <c r="X193">
        <v>1.1028E-2</v>
      </c>
      <c r="Y193">
        <v>1.5539000000000001E-2</v>
      </c>
      <c r="Z193">
        <v>1.5271E-2</v>
      </c>
      <c r="AA193">
        <v>1.1055000000000001E-2</v>
      </c>
      <c r="AB193">
        <v>1.129E-2</v>
      </c>
      <c r="AC193">
        <f t="shared" si="19"/>
        <v>1.339319089211855E-2</v>
      </c>
      <c r="AD193">
        <f t="shared" si="20"/>
        <v>0.12186485134136367</v>
      </c>
      <c r="AG193">
        <v>5.5499E-2</v>
      </c>
      <c r="AH193">
        <f t="shared" si="22"/>
        <v>0.25870414337137171</v>
      </c>
      <c r="AI193">
        <f t="shared" si="22"/>
        <v>0.18916179015907031</v>
      </c>
      <c r="AJ193">
        <f t="shared" si="22"/>
        <v>0.39688810602247943</v>
      </c>
      <c r="AK193">
        <f t="shared" si="22"/>
        <v>0.31249699205903586</v>
      </c>
      <c r="AL193">
        <f t="shared" si="22"/>
        <v>0.62070381231671545</v>
      </c>
      <c r="AM193">
        <f t="shared" si="22"/>
        <v>0.69907871198568883</v>
      </c>
      <c r="AN193">
        <f t="shared" si="21"/>
        <v>0.64195199106810563</v>
      </c>
      <c r="AO193">
        <f t="shared" si="21"/>
        <v>0.53652274257140109</v>
      </c>
      <c r="AP193">
        <f t="shared" si="21"/>
        <v>1.0303089558075871</v>
      </c>
      <c r="AQ193">
        <f t="shared" si="21"/>
        <v>0.92958585858585852</v>
      </c>
      <c r="AR193">
        <f t="shared" si="21"/>
        <v>0.69813604713444033</v>
      </c>
      <c r="AS193">
        <f t="shared" si="21"/>
        <v>0.90903474003264173</v>
      </c>
    </row>
    <row r="194" spans="1:45" x14ac:dyDescent="0.15">
      <c r="A194">
        <v>5.5999E-2</v>
      </c>
      <c r="B194">
        <v>3.3716000000000003E-2</v>
      </c>
      <c r="C194">
        <v>1.4370000000000001E-2</v>
      </c>
      <c r="D194">
        <v>2.3814999999999999E-2</v>
      </c>
      <c r="E194">
        <v>3.8644999999999999E-2</v>
      </c>
      <c r="F194">
        <v>6.3886999999999999E-2</v>
      </c>
      <c r="G194">
        <v>5.6279000000000003E-2</v>
      </c>
      <c r="H194">
        <v>9.9796999999999997E-2</v>
      </c>
      <c r="I194">
        <v>8.1706000000000001E-2</v>
      </c>
      <c r="J194">
        <v>6.9013000000000005E-2</v>
      </c>
      <c r="K194">
        <v>9.1785000000000005E-2</v>
      </c>
      <c r="L194">
        <v>7.7100000000000002E-2</v>
      </c>
      <c r="M194">
        <v>7.4727000000000002E-2</v>
      </c>
      <c r="N194">
        <f t="shared" si="17"/>
        <v>6.040333333333333E-2</v>
      </c>
      <c r="O194">
        <f t="shared" si="18"/>
        <v>5.4961126551140624E-4</v>
      </c>
      <c r="Q194">
        <v>1.5101E-2</v>
      </c>
      <c r="R194">
        <v>5.215E-3</v>
      </c>
      <c r="S194">
        <v>6.2820000000000003E-3</v>
      </c>
      <c r="T194">
        <v>1.1073E-2</v>
      </c>
      <c r="U194">
        <v>1.3738E-2</v>
      </c>
      <c r="V194">
        <v>1.2203E-2</v>
      </c>
      <c r="W194">
        <v>1.7406000000000001E-2</v>
      </c>
      <c r="X194">
        <v>1.4501999999999999E-2</v>
      </c>
      <c r="Y194">
        <v>1.3475000000000001E-2</v>
      </c>
      <c r="Z194">
        <v>1.5191E-2</v>
      </c>
      <c r="AA194">
        <v>1.1275E-2</v>
      </c>
      <c r="AB194">
        <v>1.0887000000000001E-2</v>
      </c>
      <c r="AC194">
        <f t="shared" si="19"/>
        <v>1.3232976961845255E-2</v>
      </c>
      <c r="AD194">
        <f t="shared" si="20"/>
        <v>0.12040706230865003</v>
      </c>
      <c r="AG194">
        <v>5.5999E-2</v>
      </c>
      <c r="AH194">
        <f t="shared" si="22"/>
        <v>0.25822164356283989</v>
      </c>
      <c r="AI194">
        <f t="shared" si="22"/>
        <v>0.11843731970658536</v>
      </c>
      <c r="AJ194">
        <f t="shared" si="22"/>
        <v>0.19975675222278139</v>
      </c>
      <c r="AK194">
        <f t="shared" si="22"/>
        <v>0.30997834282505815</v>
      </c>
      <c r="AL194">
        <f t="shared" si="22"/>
        <v>0.53529116045245073</v>
      </c>
      <c r="AM194">
        <f t="shared" si="22"/>
        <v>0.50338998211091235</v>
      </c>
      <c r="AN194">
        <f t="shared" si="21"/>
        <v>0.92851693338295493</v>
      </c>
      <c r="AO194">
        <f t="shared" si="21"/>
        <v>0.78571016443888841</v>
      </c>
      <c r="AP194">
        <f t="shared" si="21"/>
        <v>0.67474579585451711</v>
      </c>
      <c r="AQ194">
        <f t="shared" si="21"/>
        <v>0.92712121212121212</v>
      </c>
      <c r="AR194">
        <f t="shared" si="21"/>
        <v>0.82592394215318687</v>
      </c>
      <c r="AS194">
        <f t="shared" si="21"/>
        <v>0.8711471205409187</v>
      </c>
    </row>
    <row r="195" spans="1:45" x14ac:dyDescent="0.15">
      <c r="A195">
        <v>5.6499000000000001E-2</v>
      </c>
      <c r="B195">
        <v>2.1465999999999999E-2</v>
      </c>
      <c r="C195">
        <v>3.0897999999999998E-2</v>
      </c>
      <c r="D195">
        <v>3.4303E-2</v>
      </c>
      <c r="E195">
        <v>3.9063000000000001E-2</v>
      </c>
      <c r="F195">
        <v>5.4904000000000001E-2</v>
      </c>
      <c r="G195">
        <v>5.0928000000000001E-2</v>
      </c>
      <c r="H195">
        <v>9.1262999999999997E-2</v>
      </c>
      <c r="I195">
        <v>8.8634000000000004E-2</v>
      </c>
      <c r="J195">
        <v>6.2740000000000004E-2</v>
      </c>
      <c r="K195">
        <v>5.5337999999999998E-2</v>
      </c>
      <c r="L195">
        <v>7.9268000000000005E-2</v>
      </c>
      <c r="M195">
        <v>8.6405999999999997E-2</v>
      </c>
      <c r="N195">
        <f t="shared" ref="N195:N258" si="23">AVERAGE(B195:M195)</f>
        <v>5.793425E-2</v>
      </c>
      <c r="O195">
        <f t="shared" ref="O195:O258" si="24">N195/109.90192</f>
        <v>5.2714502167023106E-4</v>
      </c>
      <c r="Q195">
        <v>1.0492E-2</v>
      </c>
      <c r="R195">
        <v>7.8700000000000003E-3</v>
      </c>
      <c r="S195">
        <v>8.3400000000000002E-3</v>
      </c>
      <c r="T195">
        <v>1.1109000000000001E-2</v>
      </c>
      <c r="U195">
        <v>1.1981E-2</v>
      </c>
      <c r="V195">
        <v>1.1738E-2</v>
      </c>
      <c r="W195">
        <v>1.5640000000000001E-2</v>
      </c>
      <c r="X195">
        <v>1.4224000000000001E-2</v>
      </c>
      <c r="Y195">
        <v>1.2239E-2</v>
      </c>
      <c r="Z195">
        <v>1.1539000000000001E-2</v>
      </c>
      <c r="AA195">
        <v>1.2135999999999999E-2</v>
      </c>
      <c r="AB195">
        <v>1.1860000000000001E-2</v>
      </c>
      <c r="AC195">
        <f t="shared" ref="AC195:AC258" si="25">SQRT((Q195^2+R195^2+S195^2+T195^2+U195^2+V195^2+W195^2+X195^2+Y195^2+Z195^2+AA195^2+AB195^2)/(12-1))</f>
        <v>1.2299759657666635E-2</v>
      </c>
      <c r="AD195">
        <f t="shared" ref="AD195:AD258" si="26">AC195/0.109902</f>
        <v>0.11191570360563625</v>
      </c>
      <c r="AG195">
        <v>5.6499000000000001E-2</v>
      </c>
      <c r="AH195">
        <f t="shared" si="22"/>
        <v>0.16440223634831891</v>
      </c>
      <c r="AI195">
        <f t="shared" si="22"/>
        <v>0.25466084233083325</v>
      </c>
      <c r="AJ195">
        <f t="shared" si="22"/>
        <v>0.28772856903204158</v>
      </c>
      <c r="AK195">
        <f t="shared" si="22"/>
        <v>0.31333119435309215</v>
      </c>
      <c r="AL195">
        <f t="shared" si="22"/>
        <v>0.46002513615416846</v>
      </c>
      <c r="AM195">
        <f t="shared" si="22"/>
        <v>0.45552772808586767</v>
      </c>
      <c r="AN195">
        <f t="shared" si="21"/>
        <v>0.8491161146259768</v>
      </c>
      <c r="AO195">
        <f t="shared" si="21"/>
        <v>0.85233195499567271</v>
      </c>
      <c r="AP195">
        <f t="shared" si="21"/>
        <v>0.61341415721548698</v>
      </c>
      <c r="AQ195">
        <f t="shared" si="21"/>
        <v>0.55896969696969689</v>
      </c>
      <c r="AR195">
        <f t="shared" si="21"/>
        <v>0.8491483663631495</v>
      </c>
      <c r="AS195">
        <f t="shared" si="21"/>
        <v>1.0072977384005597</v>
      </c>
    </row>
    <row r="196" spans="1:45" x14ac:dyDescent="0.15">
      <c r="A196">
        <v>5.6999000000000001E-2</v>
      </c>
      <c r="B196">
        <v>3.4284000000000002E-2</v>
      </c>
      <c r="C196">
        <v>2.6117000000000001E-2</v>
      </c>
      <c r="D196">
        <v>1.7732999999999999E-2</v>
      </c>
      <c r="E196">
        <v>2.1859E-2</v>
      </c>
      <c r="F196">
        <v>3.6532000000000002E-2</v>
      </c>
      <c r="G196">
        <v>6.2486E-2</v>
      </c>
      <c r="H196">
        <v>6.3553999999999999E-2</v>
      </c>
      <c r="I196">
        <v>6.4725000000000005E-2</v>
      </c>
      <c r="J196">
        <v>7.6605999999999994E-2</v>
      </c>
      <c r="K196">
        <v>8.6974999999999997E-2</v>
      </c>
      <c r="L196">
        <v>8.8816999999999993E-2</v>
      </c>
      <c r="M196">
        <v>8.5359000000000004E-2</v>
      </c>
      <c r="N196">
        <f t="shared" si="23"/>
        <v>5.5420583333333329E-2</v>
      </c>
      <c r="O196">
        <f t="shared" si="24"/>
        <v>5.0427311309332286E-4</v>
      </c>
      <c r="Q196">
        <v>1.2069E-2</v>
      </c>
      <c r="R196">
        <v>7.1069999999999996E-3</v>
      </c>
      <c r="S196">
        <v>5.6299999999999996E-3</v>
      </c>
      <c r="T196">
        <v>8.5210000000000008E-3</v>
      </c>
      <c r="U196">
        <v>1.0088E-2</v>
      </c>
      <c r="V196">
        <v>1.3278999999999999E-2</v>
      </c>
      <c r="W196">
        <v>1.3917000000000001E-2</v>
      </c>
      <c r="X196">
        <v>1.2236E-2</v>
      </c>
      <c r="Y196">
        <v>1.3953E-2</v>
      </c>
      <c r="Z196">
        <v>1.5096E-2</v>
      </c>
      <c r="AA196">
        <v>1.3236E-2</v>
      </c>
      <c r="AB196">
        <v>1.1827000000000001E-2</v>
      </c>
      <c r="AC196">
        <f t="shared" si="25"/>
        <v>1.2283106547390421E-2</v>
      </c>
      <c r="AD196">
        <f t="shared" si="26"/>
        <v>0.11176417669733418</v>
      </c>
      <c r="AG196">
        <v>5.6999000000000001E-2</v>
      </c>
      <c r="AH196">
        <f t="shared" si="22"/>
        <v>0.26257180056674584</v>
      </c>
      <c r="AI196">
        <f t="shared" si="22"/>
        <v>0.21525591362400068</v>
      </c>
      <c r="AJ196">
        <f t="shared" si="22"/>
        <v>0.14874182184197279</v>
      </c>
      <c r="AK196">
        <f t="shared" si="22"/>
        <v>0.17533488409400819</v>
      </c>
      <c r="AL196">
        <f t="shared" si="22"/>
        <v>0.30609132802681194</v>
      </c>
      <c r="AM196">
        <f t="shared" si="22"/>
        <v>0.55890876565295167</v>
      </c>
      <c r="AN196">
        <f t="shared" si="21"/>
        <v>0.59131001116486781</v>
      </c>
      <c r="AO196">
        <f t="shared" si="21"/>
        <v>0.62241561688623914</v>
      </c>
      <c r="AP196">
        <f t="shared" si="21"/>
        <v>0.74898318341806802</v>
      </c>
      <c r="AQ196">
        <f t="shared" si="21"/>
        <v>0.8785353535353535</v>
      </c>
      <c r="AR196">
        <f t="shared" si="21"/>
        <v>0.95144081414033199</v>
      </c>
      <c r="AS196">
        <f t="shared" si="21"/>
        <v>0.99509209605968763</v>
      </c>
    </row>
    <row r="197" spans="1:45" x14ac:dyDescent="0.15">
      <c r="A197">
        <v>5.7499000000000001E-2</v>
      </c>
      <c r="B197">
        <v>2.2068999999999998E-2</v>
      </c>
      <c r="C197">
        <v>3.6941000000000002E-2</v>
      </c>
      <c r="D197">
        <v>2.6329000000000002E-2</v>
      </c>
      <c r="E197">
        <v>2.6846999999999999E-2</v>
      </c>
      <c r="F197">
        <v>4.0042000000000001E-2</v>
      </c>
      <c r="G197">
        <v>5.5647000000000002E-2</v>
      </c>
      <c r="H197">
        <v>6.4265000000000003E-2</v>
      </c>
      <c r="I197">
        <v>5.8617000000000002E-2</v>
      </c>
      <c r="J197">
        <v>6.3704999999999998E-2</v>
      </c>
      <c r="K197">
        <v>7.0057999999999995E-2</v>
      </c>
      <c r="L197">
        <v>6.2538999999999997E-2</v>
      </c>
      <c r="M197">
        <v>7.0801000000000003E-2</v>
      </c>
      <c r="N197">
        <f t="shared" si="23"/>
        <v>4.982166666666666E-2</v>
      </c>
      <c r="O197">
        <f t="shared" si="24"/>
        <v>4.5332844655185877E-4</v>
      </c>
      <c r="Q197">
        <v>1.0024999999999999E-2</v>
      </c>
      <c r="R197">
        <v>8.8050000000000003E-3</v>
      </c>
      <c r="S197">
        <v>6.4440000000000001E-3</v>
      </c>
      <c r="T197">
        <v>9.1409999999999998E-3</v>
      </c>
      <c r="U197">
        <v>1.0645E-2</v>
      </c>
      <c r="V197">
        <v>1.2128E-2</v>
      </c>
      <c r="W197">
        <v>1.3610000000000001E-2</v>
      </c>
      <c r="X197">
        <v>1.1524E-2</v>
      </c>
      <c r="Y197">
        <v>1.2574999999999999E-2</v>
      </c>
      <c r="Z197">
        <v>1.2330000000000001E-2</v>
      </c>
      <c r="AA197">
        <v>1.2123E-2</v>
      </c>
      <c r="AB197">
        <v>1.0492E-2</v>
      </c>
      <c r="AC197">
        <f t="shared" si="25"/>
        <v>1.1476297589538029E-2</v>
      </c>
      <c r="AD197">
        <f t="shared" si="26"/>
        <v>0.10442300949516869</v>
      </c>
      <c r="AG197">
        <v>5.7499000000000001E-2</v>
      </c>
      <c r="AH197">
        <f t="shared" si="22"/>
        <v>0.16902044880140921</v>
      </c>
      <c r="AI197">
        <f t="shared" si="22"/>
        <v>0.30446715569109045</v>
      </c>
      <c r="AJ197">
        <f t="shared" si="22"/>
        <v>0.2208438181513169</v>
      </c>
      <c r="AK197">
        <f t="shared" si="22"/>
        <v>0.21534450950509343</v>
      </c>
      <c r="AL197">
        <f t="shared" si="22"/>
        <v>0.33550062840385425</v>
      </c>
      <c r="AM197">
        <f t="shared" si="22"/>
        <v>0.49773703041144907</v>
      </c>
      <c r="AN197">
        <f t="shared" si="21"/>
        <v>0.59792519538518796</v>
      </c>
      <c r="AO197">
        <f t="shared" si="21"/>
        <v>0.56367919992306958</v>
      </c>
      <c r="AP197">
        <f t="shared" si="21"/>
        <v>0.62284904184591317</v>
      </c>
      <c r="AQ197">
        <f t="shared" si="21"/>
        <v>0.70765656565656554</v>
      </c>
      <c r="AR197">
        <f t="shared" si="21"/>
        <v>0.66994108194965185</v>
      </c>
      <c r="AS197">
        <f t="shared" si="21"/>
        <v>0.82537887619491734</v>
      </c>
    </row>
    <row r="198" spans="1:45" x14ac:dyDescent="0.15">
      <c r="A198">
        <v>5.7999000000000002E-2</v>
      </c>
      <c r="B198">
        <v>1.4126E-2</v>
      </c>
      <c r="C198">
        <v>3.7194999999999999E-2</v>
      </c>
      <c r="D198">
        <v>2.1451999999999999E-2</v>
      </c>
      <c r="E198">
        <v>3.4306999999999997E-2</v>
      </c>
      <c r="F198">
        <v>3.8289999999999998E-2</v>
      </c>
      <c r="G198">
        <v>4.7115999999999998E-2</v>
      </c>
      <c r="H198">
        <v>8.0665000000000001E-2</v>
      </c>
      <c r="I198">
        <v>6.1117999999999999E-2</v>
      </c>
      <c r="J198">
        <v>6.7383999999999999E-2</v>
      </c>
      <c r="K198">
        <v>6.8734000000000003E-2</v>
      </c>
      <c r="L198">
        <v>8.4138000000000004E-2</v>
      </c>
      <c r="M198">
        <v>5.3737E-2</v>
      </c>
      <c r="N198">
        <f t="shared" si="23"/>
        <v>5.0688500000000004E-2</v>
      </c>
      <c r="O198">
        <f t="shared" si="24"/>
        <v>4.6121578221745352E-4</v>
      </c>
      <c r="Q198">
        <v>6.0109999999999999E-3</v>
      </c>
      <c r="R198">
        <v>8.4720000000000004E-3</v>
      </c>
      <c r="S198">
        <v>5.8599999999999998E-3</v>
      </c>
      <c r="T198">
        <v>1.1355000000000001E-2</v>
      </c>
      <c r="U198">
        <v>1.0175999999999999E-2</v>
      </c>
      <c r="V198">
        <v>1.1435000000000001E-2</v>
      </c>
      <c r="W198">
        <v>1.5740000000000001E-2</v>
      </c>
      <c r="X198">
        <v>1.2097999999999999E-2</v>
      </c>
      <c r="Y198">
        <v>1.2786E-2</v>
      </c>
      <c r="Z198">
        <v>1.3232000000000001E-2</v>
      </c>
      <c r="AA198">
        <v>1.4621E-2</v>
      </c>
      <c r="AB198">
        <v>9.3650000000000001E-3</v>
      </c>
      <c r="AC198">
        <f t="shared" si="25"/>
        <v>1.1830801175514084E-2</v>
      </c>
      <c r="AD198">
        <f t="shared" si="26"/>
        <v>0.10764864311399323</v>
      </c>
      <c r="AG198">
        <v>5.7999000000000002E-2</v>
      </c>
      <c r="AH198">
        <f t="shared" si="22"/>
        <v>0.10818717929080188</v>
      </c>
      <c r="AI198">
        <f t="shared" si="22"/>
        <v>0.30656061979724719</v>
      </c>
      <c r="AJ198">
        <f t="shared" si="22"/>
        <v>0.17993625230665994</v>
      </c>
      <c r="AK198">
        <f t="shared" si="22"/>
        <v>0.2751824817518248</v>
      </c>
      <c r="AL198">
        <f t="shared" si="22"/>
        <v>0.32082111436950145</v>
      </c>
      <c r="AM198">
        <f t="shared" si="22"/>
        <v>0.42143112701252233</v>
      </c>
      <c r="AN198">
        <f t="shared" si="21"/>
        <v>0.75051172311127645</v>
      </c>
      <c r="AO198">
        <f t="shared" si="21"/>
        <v>0.58772958938359454</v>
      </c>
      <c r="AP198">
        <f t="shared" si="21"/>
        <v>0.65881892843175593</v>
      </c>
      <c r="AQ198">
        <f t="shared" si="21"/>
        <v>0.69428282828282828</v>
      </c>
      <c r="AR198">
        <f t="shared" si="21"/>
        <v>0.90131762185324049</v>
      </c>
      <c r="AS198">
        <f t="shared" si="21"/>
        <v>0.62645138726975991</v>
      </c>
    </row>
    <row r="199" spans="1:45" x14ac:dyDescent="0.15">
      <c r="A199">
        <v>5.8499000000000002E-2</v>
      </c>
      <c r="B199">
        <v>1.8780000000000002E-2</v>
      </c>
      <c r="C199">
        <v>2.6415000000000001E-2</v>
      </c>
      <c r="D199">
        <v>2.4364E-2</v>
      </c>
      <c r="E199">
        <v>4.1753999999999999E-2</v>
      </c>
      <c r="F199">
        <v>3.3966999999999997E-2</v>
      </c>
      <c r="G199">
        <v>4.7210000000000002E-2</v>
      </c>
      <c r="H199">
        <v>6.8862999999999994E-2</v>
      </c>
      <c r="I199">
        <v>4.9596000000000001E-2</v>
      </c>
      <c r="J199">
        <v>9.2430999999999999E-2</v>
      </c>
      <c r="K199">
        <v>7.4787000000000006E-2</v>
      </c>
      <c r="L199">
        <v>8.6667999999999995E-2</v>
      </c>
      <c r="M199">
        <v>7.1246000000000004E-2</v>
      </c>
      <c r="N199">
        <f t="shared" si="23"/>
        <v>5.3006749999999998E-2</v>
      </c>
      <c r="O199">
        <f t="shared" si="24"/>
        <v>4.8230959022371945E-4</v>
      </c>
      <c r="Q199">
        <v>9.0030000000000006E-3</v>
      </c>
      <c r="R199">
        <v>7.254E-3</v>
      </c>
      <c r="S199">
        <v>6.2579999999999997E-3</v>
      </c>
      <c r="T199">
        <v>1.1416000000000001E-2</v>
      </c>
      <c r="U199">
        <v>1.0503E-2</v>
      </c>
      <c r="V199">
        <v>1.1658999999999999E-2</v>
      </c>
      <c r="W199">
        <v>1.3949E-2</v>
      </c>
      <c r="X199">
        <v>1.0598E-2</v>
      </c>
      <c r="Y199">
        <v>1.6007E-2</v>
      </c>
      <c r="Z199">
        <v>1.3957000000000001E-2</v>
      </c>
      <c r="AA199">
        <v>1.43E-2</v>
      </c>
      <c r="AB199">
        <v>1.0858E-2</v>
      </c>
      <c r="AC199">
        <f t="shared" si="25"/>
        <v>1.2171903944591562E-2</v>
      </c>
      <c r="AD199">
        <f t="shared" si="26"/>
        <v>0.11075234249232555</v>
      </c>
      <c r="AG199">
        <v>5.8499000000000002E-2</v>
      </c>
      <c r="AH199">
        <f t="shared" si="22"/>
        <v>0.1438308953052003</v>
      </c>
      <c r="AI199">
        <f t="shared" si="22"/>
        <v>0.21771202505563342</v>
      </c>
      <c r="AJ199">
        <f t="shared" si="22"/>
        <v>0.20436168428116086</v>
      </c>
      <c r="AK199">
        <f t="shared" si="22"/>
        <v>0.33491617871179913</v>
      </c>
      <c r="AL199">
        <f t="shared" si="22"/>
        <v>0.28459991621281944</v>
      </c>
      <c r="AM199">
        <f t="shared" si="22"/>
        <v>0.4222719141323793</v>
      </c>
      <c r="AN199">
        <f t="shared" si="21"/>
        <v>0.64070524748790458</v>
      </c>
      <c r="AO199">
        <f t="shared" si="21"/>
        <v>0.47693047408404654</v>
      </c>
      <c r="AP199">
        <f t="shared" si="21"/>
        <v>0.90370551427454049</v>
      </c>
      <c r="AQ199">
        <f t="shared" si="21"/>
        <v>0.75542424242424244</v>
      </c>
      <c r="AR199">
        <f t="shared" si="21"/>
        <v>0.92841992501339043</v>
      </c>
      <c r="AS199">
        <f t="shared" si="21"/>
        <v>0.83056656563301479</v>
      </c>
    </row>
    <row r="200" spans="1:45" x14ac:dyDescent="0.15">
      <c r="A200">
        <v>5.8999000000000003E-2</v>
      </c>
      <c r="B200">
        <v>2.3241999999999999E-2</v>
      </c>
      <c r="C200">
        <v>3.134E-2</v>
      </c>
      <c r="D200">
        <v>2.3418000000000001E-2</v>
      </c>
      <c r="E200">
        <v>2.3040999999999999E-2</v>
      </c>
      <c r="F200">
        <v>3.8890000000000001E-2</v>
      </c>
      <c r="G200">
        <v>3.8285E-2</v>
      </c>
      <c r="H200">
        <v>6.2015000000000001E-2</v>
      </c>
      <c r="I200">
        <v>8.6732000000000004E-2</v>
      </c>
      <c r="J200">
        <v>9.9965999999999999E-2</v>
      </c>
      <c r="K200">
        <v>6.0224E-2</v>
      </c>
      <c r="L200">
        <v>8.4967000000000001E-2</v>
      </c>
      <c r="M200">
        <v>8.4737999999999994E-2</v>
      </c>
      <c r="N200">
        <f t="shared" si="23"/>
        <v>5.4738166666666664E-2</v>
      </c>
      <c r="O200">
        <f t="shared" si="24"/>
        <v>4.9806378875516153E-4</v>
      </c>
      <c r="Q200">
        <v>1.1016E-2</v>
      </c>
      <c r="R200">
        <v>8.3079999999999994E-3</v>
      </c>
      <c r="S200">
        <v>6.5129999999999997E-3</v>
      </c>
      <c r="T200">
        <v>9.3340000000000003E-3</v>
      </c>
      <c r="U200">
        <v>1.0703000000000001E-2</v>
      </c>
      <c r="V200">
        <v>1.0038999999999999E-2</v>
      </c>
      <c r="W200">
        <v>1.3691999999999999E-2</v>
      </c>
      <c r="X200">
        <v>1.5547999999999999E-2</v>
      </c>
      <c r="Y200">
        <v>1.6490000000000001E-2</v>
      </c>
      <c r="Z200">
        <v>1.2612E-2</v>
      </c>
      <c r="AA200">
        <v>1.4059E-2</v>
      </c>
      <c r="AB200">
        <v>1.2265E-2</v>
      </c>
      <c r="AC200">
        <f t="shared" si="25"/>
        <v>1.2589797792440729E-2</v>
      </c>
      <c r="AD200">
        <f t="shared" si="26"/>
        <v>0.11455476508562837</v>
      </c>
      <c r="AG200">
        <v>5.8999000000000003E-2</v>
      </c>
      <c r="AH200">
        <f t="shared" si="22"/>
        <v>0.17800413571264456</v>
      </c>
      <c r="AI200">
        <f t="shared" si="22"/>
        <v>0.25830379955493282</v>
      </c>
      <c r="AJ200">
        <f t="shared" si="22"/>
        <v>0.19642677403120282</v>
      </c>
      <c r="AK200">
        <f t="shared" si="22"/>
        <v>0.1848159140129943</v>
      </c>
      <c r="AL200">
        <f t="shared" si="22"/>
        <v>0.32584834520318395</v>
      </c>
      <c r="AM200">
        <f t="shared" si="22"/>
        <v>0.34244186046511627</v>
      </c>
      <c r="AN200">
        <f t="shared" si="21"/>
        <v>0.576991068105694</v>
      </c>
      <c r="AO200">
        <f t="shared" si="21"/>
        <v>0.83404173478219068</v>
      </c>
      <c r="AP200">
        <f t="shared" si="21"/>
        <v>0.97737583105201409</v>
      </c>
      <c r="AQ200">
        <f t="shared" si="21"/>
        <v>0.60832323232323227</v>
      </c>
      <c r="AR200">
        <f t="shared" si="21"/>
        <v>0.91019817889662558</v>
      </c>
      <c r="AS200">
        <f t="shared" si="21"/>
        <v>0.98785264630449987</v>
      </c>
    </row>
    <row r="201" spans="1:45" x14ac:dyDescent="0.15">
      <c r="A201">
        <v>5.9499000000000003E-2</v>
      </c>
      <c r="B201">
        <v>2.0788000000000001E-2</v>
      </c>
      <c r="C201">
        <v>1.2645999999999999E-2</v>
      </c>
      <c r="D201">
        <v>3.3731999999999998E-2</v>
      </c>
      <c r="E201">
        <v>3.6464000000000003E-2</v>
      </c>
      <c r="F201">
        <v>5.638E-2</v>
      </c>
      <c r="G201">
        <v>8.3045999999999995E-2</v>
      </c>
      <c r="H201">
        <v>6.7126000000000005E-2</v>
      </c>
      <c r="I201">
        <v>7.8306000000000001E-2</v>
      </c>
      <c r="J201">
        <v>6.0496000000000001E-2</v>
      </c>
      <c r="K201">
        <v>7.9036999999999996E-2</v>
      </c>
      <c r="L201">
        <v>7.8281000000000003E-2</v>
      </c>
      <c r="M201">
        <v>7.2471999999999995E-2</v>
      </c>
      <c r="N201">
        <f t="shared" si="23"/>
        <v>5.6564499999999997E-2</v>
      </c>
      <c r="O201">
        <f t="shared" si="24"/>
        <v>5.1468163613520128E-4</v>
      </c>
      <c r="Q201">
        <v>8.8419999999999992E-3</v>
      </c>
      <c r="R201">
        <v>4.8770000000000003E-3</v>
      </c>
      <c r="S201">
        <v>8.1840000000000003E-3</v>
      </c>
      <c r="T201">
        <v>1.1302E-2</v>
      </c>
      <c r="U201">
        <v>1.2688E-2</v>
      </c>
      <c r="V201">
        <v>1.5462999999999999E-2</v>
      </c>
      <c r="W201">
        <v>1.3942E-2</v>
      </c>
      <c r="X201">
        <v>1.3755E-2</v>
      </c>
      <c r="Y201">
        <v>1.2893E-2</v>
      </c>
      <c r="Z201">
        <v>1.4428E-2</v>
      </c>
      <c r="AA201">
        <v>1.3032E-2</v>
      </c>
      <c r="AB201">
        <v>1.1212E-2</v>
      </c>
      <c r="AC201">
        <f t="shared" si="25"/>
        <v>1.261415819264571E-2</v>
      </c>
      <c r="AD201">
        <f t="shared" si="26"/>
        <v>0.11477642074435143</v>
      </c>
      <c r="AG201">
        <v>5.9499000000000003E-2</v>
      </c>
      <c r="AH201">
        <f t="shared" si="22"/>
        <v>0.15920961936126218</v>
      </c>
      <c r="AI201">
        <f t="shared" si="22"/>
        <v>0.10422813813566306</v>
      </c>
      <c r="AJ201">
        <f t="shared" si="22"/>
        <v>0.28293910417715146</v>
      </c>
      <c r="AK201">
        <f t="shared" si="22"/>
        <v>0.29248415817758883</v>
      </c>
      <c r="AL201">
        <f t="shared" si="22"/>
        <v>0.47239212400502723</v>
      </c>
      <c r="AM201">
        <f t="shared" si="22"/>
        <v>0.74280858676207506</v>
      </c>
      <c r="AN201">
        <f t="shared" si="21"/>
        <v>0.62454410122813553</v>
      </c>
      <c r="AO201">
        <f t="shared" si="21"/>
        <v>0.75301471295316857</v>
      </c>
      <c r="AP201">
        <f t="shared" si="21"/>
        <v>0.59147438404380137</v>
      </c>
      <c r="AQ201">
        <f t="shared" si="21"/>
        <v>0.79835353535353526</v>
      </c>
      <c r="AR201">
        <f t="shared" si="21"/>
        <v>0.83857525441885383</v>
      </c>
      <c r="AS201">
        <f t="shared" si="21"/>
        <v>0.84485894147820007</v>
      </c>
    </row>
    <row r="202" spans="1:45" x14ac:dyDescent="0.15">
      <c r="A202">
        <v>5.9998999999999997E-2</v>
      </c>
      <c r="B202">
        <v>1.8915999999999999E-2</v>
      </c>
      <c r="C202">
        <v>1.4023000000000001E-2</v>
      </c>
      <c r="D202">
        <v>1.4461999999999999E-2</v>
      </c>
      <c r="E202">
        <v>2.4278000000000001E-2</v>
      </c>
      <c r="F202">
        <v>3.0658000000000001E-2</v>
      </c>
      <c r="G202">
        <v>5.5773000000000003E-2</v>
      </c>
      <c r="H202">
        <v>4.6300000000000001E-2</v>
      </c>
      <c r="I202">
        <v>6.0219000000000002E-2</v>
      </c>
      <c r="J202">
        <v>9.4885999999999998E-2</v>
      </c>
      <c r="K202">
        <v>0.109206</v>
      </c>
      <c r="L202">
        <v>5.8953999999999999E-2</v>
      </c>
      <c r="M202">
        <v>6.8252999999999994E-2</v>
      </c>
      <c r="N202">
        <f t="shared" si="23"/>
        <v>4.9660666666666665E-2</v>
      </c>
      <c r="O202">
        <f t="shared" si="24"/>
        <v>4.5186350399216559E-4</v>
      </c>
      <c r="Q202">
        <v>7.0499999999999998E-3</v>
      </c>
      <c r="R202">
        <v>5.424E-3</v>
      </c>
      <c r="S202">
        <v>4.679E-3</v>
      </c>
      <c r="T202">
        <v>9.5099999999999994E-3</v>
      </c>
      <c r="U202">
        <v>9.4230000000000008E-3</v>
      </c>
      <c r="V202">
        <v>1.2426E-2</v>
      </c>
      <c r="W202">
        <v>1.2253999999999999E-2</v>
      </c>
      <c r="X202">
        <v>1.3539000000000001E-2</v>
      </c>
      <c r="Y202">
        <v>1.5558000000000001E-2</v>
      </c>
      <c r="Z202">
        <v>1.7350999999999998E-2</v>
      </c>
      <c r="AA202">
        <v>1.1613E-2</v>
      </c>
      <c r="AB202">
        <v>1.0376E-2</v>
      </c>
      <c r="AC202">
        <f t="shared" si="25"/>
        <v>1.1884866500187233E-2</v>
      </c>
      <c r="AD202">
        <f t="shared" si="26"/>
        <v>0.10814058434047819</v>
      </c>
      <c r="AG202">
        <v>5.9998999999999997E-2</v>
      </c>
      <c r="AH202">
        <f t="shared" si="22"/>
        <v>0.14487248219345944</v>
      </c>
      <c r="AI202">
        <f t="shared" si="22"/>
        <v>0.11557735102612711</v>
      </c>
      <c r="AJ202">
        <f t="shared" si="22"/>
        <v>0.12130515014259351</v>
      </c>
      <c r="AK202">
        <f t="shared" si="22"/>
        <v>0.19473810860672175</v>
      </c>
      <c r="AL202">
        <f t="shared" si="22"/>
        <v>0.25687473816506073</v>
      </c>
      <c r="AM202">
        <f t="shared" si="22"/>
        <v>0.49886404293381043</v>
      </c>
      <c r="AN202">
        <f t="shared" si="21"/>
        <v>0.43077781912914032</v>
      </c>
      <c r="AO202">
        <f t="shared" si="21"/>
        <v>0.57908452735839988</v>
      </c>
      <c r="AP202">
        <f t="shared" si="21"/>
        <v>0.92770825185764572</v>
      </c>
      <c r="AQ202">
        <f t="shared" si="21"/>
        <v>1.1030909090909091</v>
      </c>
      <c r="AR202">
        <f t="shared" si="21"/>
        <v>0.63153722549544722</v>
      </c>
      <c r="AS202">
        <f t="shared" si="21"/>
        <v>0.7956749825134064</v>
      </c>
    </row>
    <row r="203" spans="1:45" x14ac:dyDescent="0.15">
      <c r="A203">
        <v>6.0498999999999997E-2</v>
      </c>
      <c r="B203">
        <v>2.0017E-2</v>
      </c>
      <c r="C203">
        <v>2.8455000000000001E-2</v>
      </c>
      <c r="D203">
        <v>3.3036999999999997E-2</v>
      </c>
      <c r="E203">
        <v>4.4865000000000002E-2</v>
      </c>
      <c r="F203">
        <v>3.5986999999999998E-2</v>
      </c>
      <c r="G203">
        <v>3.2895000000000001E-2</v>
      </c>
      <c r="H203">
        <v>8.1402000000000002E-2</v>
      </c>
      <c r="I203">
        <v>7.7761999999999998E-2</v>
      </c>
      <c r="J203">
        <v>0.101245</v>
      </c>
      <c r="K203">
        <v>5.4368E-2</v>
      </c>
      <c r="L203">
        <v>5.6078000000000003E-2</v>
      </c>
      <c r="M203">
        <v>7.0124000000000006E-2</v>
      </c>
      <c r="N203">
        <f t="shared" si="23"/>
        <v>5.3019583333333321E-2</v>
      </c>
      <c r="O203">
        <f t="shared" si="24"/>
        <v>4.8242636100746301E-4</v>
      </c>
      <c r="Q203">
        <v>1.0822999999999999E-2</v>
      </c>
      <c r="R203">
        <v>7.7289999999999998E-3</v>
      </c>
      <c r="S203">
        <v>8.1349999999999999E-3</v>
      </c>
      <c r="T203">
        <v>1.295E-2</v>
      </c>
      <c r="U203">
        <v>1.0178E-2</v>
      </c>
      <c r="V203">
        <v>9.3229999999999997E-3</v>
      </c>
      <c r="W203">
        <v>1.6319E-2</v>
      </c>
      <c r="X203">
        <v>1.4567999999999999E-2</v>
      </c>
      <c r="Y203">
        <v>1.6893999999999999E-2</v>
      </c>
      <c r="Z203">
        <v>1.0995E-2</v>
      </c>
      <c r="AA203">
        <v>1.107E-2</v>
      </c>
      <c r="AB203">
        <v>1.0822E-2</v>
      </c>
      <c r="AC203">
        <f t="shared" si="25"/>
        <v>1.252546401971164E-2</v>
      </c>
      <c r="AD203">
        <f t="shared" si="26"/>
        <v>0.11396939109125985</v>
      </c>
      <c r="AG203">
        <v>6.0498999999999997E-2</v>
      </c>
      <c r="AH203">
        <f t="shared" si="22"/>
        <v>0.15330474075208703</v>
      </c>
      <c r="AI203">
        <f t="shared" si="22"/>
        <v>0.23452567378224679</v>
      </c>
      <c r="AJ203">
        <f t="shared" si="22"/>
        <v>0.27710954537829219</v>
      </c>
      <c r="AK203">
        <f t="shared" si="22"/>
        <v>0.3598700569503489</v>
      </c>
      <c r="AL203">
        <f t="shared" si="22"/>
        <v>0.301524926686217</v>
      </c>
      <c r="AM203">
        <f t="shared" si="22"/>
        <v>0.29423076923076924</v>
      </c>
      <c r="AN203">
        <f t="shared" si="21"/>
        <v>0.75736881280238177</v>
      </c>
      <c r="AO203">
        <f t="shared" si="21"/>
        <v>0.74778344071545344</v>
      </c>
      <c r="AP203">
        <f t="shared" si="21"/>
        <v>0.98988071959327339</v>
      </c>
      <c r="AQ203">
        <f t="shared" si="21"/>
        <v>0.54917171717171709</v>
      </c>
      <c r="AR203">
        <f t="shared" si="21"/>
        <v>0.600728441349759</v>
      </c>
      <c r="AS203">
        <f t="shared" si="21"/>
        <v>0.81748659361156462</v>
      </c>
    </row>
    <row r="204" spans="1:45" x14ac:dyDescent="0.15">
      <c r="A204">
        <v>6.0998999999999998E-2</v>
      </c>
      <c r="B204">
        <v>2.1731E-2</v>
      </c>
      <c r="C204">
        <v>1.5249E-2</v>
      </c>
      <c r="D204">
        <v>3.2668000000000003E-2</v>
      </c>
      <c r="E204">
        <v>3.6121E-2</v>
      </c>
      <c r="F204">
        <v>4.5585000000000001E-2</v>
      </c>
      <c r="G204">
        <v>5.9901999999999997E-2</v>
      </c>
      <c r="H204">
        <v>4.2876999999999998E-2</v>
      </c>
      <c r="I204">
        <v>6.8459999999999993E-2</v>
      </c>
      <c r="J204">
        <v>6.0269000000000003E-2</v>
      </c>
      <c r="K204">
        <v>4.6414999999999998E-2</v>
      </c>
      <c r="L204">
        <v>9.7738000000000005E-2</v>
      </c>
      <c r="M204">
        <v>8.0553E-2</v>
      </c>
      <c r="N204">
        <f t="shared" si="23"/>
        <v>5.0630666666666664E-2</v>
      </c>
      <c r="O204">
        <f t="shared" si="24"/>
        <v>4.606895554387645E-4</v>
      </c>
      <c r="Q204">
        <v>1.1580999999999999E-2</v>
      </c>
      <c r="R204">
        <v>5.8520000000000004E-3</v>
      </c>
      <c r="S204">
        <v>8.1530000000000005E-3</v>
      </c>
      <c r="T204">
        <v>1.0965000000000001E-2</v>
      </c>
      <c r="U204">
        <v>1.2666E-2</v>
      </c>
      <c r="V204">
        <v>1.3148999999999999E-2</v>
      </c>
      <c r="W204">
        <v>1.1643000000000001E-2</v>
      </c>
      <c r="X204">
        <v>1.3521E-2</v>
      </c>
      <c r="Y204">
        <v>1.2781000000000001E-2</v>
      </c>
      <c r="Z204">
        <v>1.0940999999999999E-2</v>
      </c>
      <c r="AA204">
        <v>1.5049E-2</v>
      </c>
      <c r="AB204">
        <v>1.2448000000000001E-2</v>
      </c>
      <c r="AC204">
        <f t="shared" si="25"/>
        <v>1.2326074701439E-2</v>
      </c>
      <c r="AD204">
        <f t="shared" si="26"/>
        <v>0.11215514459644957</v>
      </c>
      <c r="AG204">
        <v>6.0998999999999998E-2</v>
      </c>
      <c r="AH204">
        <f t="shared" si="22"/>
        <v>0.16643179903500038</v>
      </c>
      <c r="AI204">
        <f t="shared" si="22"/>
        <v>0.12568202423143493</v>
      </c>
      <c r="AJ204">
        <f t="shared" si="22"/>
        <v>0.27401442710954538</v>
      </c>
      <c r="AK204">
        <f t="shared" si="22"/>
        <v>0.2897328948423839</v>
      </c>
      <c r="AL204">
        <f t="shared" si="22"/>
        <v>0.38194386258902391</v>
      </c>
      <c r="AM204">
        <f t="shared" si="22"/>
        <v>0.53579606440071559</v>
      </c>
      <c r="AN204">
        <f t="shared" si="21"/>
        <v>0.3989300334946036</v>
      </c>
      <c r="AO204">
        <f t="shared" si="21"/>
        <v>0.65833253197422825</v>
      </c>
      <c r="AP204">
        <f t="shared" si="21"/>
        <v>0.58925498631208451</v>
      </c>
      <c r="AQ204">
        <f t="shared" si="21"/>
        <v>0.46883838383838378</v>
      </c>
      <c r="AR204">
        <f t="shared" si="21"/>
        <v>1.0470058918050349</v>
      </c>
      <c r="AS204">
        <f t="shared" si="21"/>
        <v>0.93906505012823505</v>
      </c>
    </row>
    <row r="205" spans="1:45" x14ac:dyDescent="0.15">
      <c r="A205">
        <v>6.1498999999999998E-2</v>
      </c>
      <c r="B205">
        <v>3.7230000000000002E-3</v>
      </c>
      <c r="C205">
        <v>1.755E-2</v>
      </c>
      <c r="D205">
        <v>1.7340999999999999E-2</v>
      </c>
      <c r="E205">
        <v>3.6381999999999998E-2</v>
      </c>
      <c r="F205">
        <v>4.3507999999999998E-2</v>
      </c>
      <c r="G205">
        <v>4.4886000000000002E-2</v>
      </c>
      <c r="H205">
        <v>7.0638000000000006E-2</v>
      </c>
      <c r="I205">
        <v>4.9800999999999998E-2</v>
      </c>
      <c r="J205">
        <v>9.4255000000000005E-2</v>
      </c>
      <c r="K205">
        <v>6.7944000000000004E-2</v>
      </c>
      <c r="L205">
        <v>5.5902E-2</v>
      </c>
      <c r="M205">
        <v>6.8347000000000005E-2</v>
      </c>
      <c r="N205">
        <f t="shared" si="23"/>
        <v>4.7523083333333334E-2</v>
      </c>
      <c r="O205">
        <f t="shared" si="24"/>
        <v>4.3241358598042085E-4</v>
      </c>
      <c r="Q205">
        <v>2.637E-3</v>
      </c>
      <c r="R205">
        <v>5.9699999999999996E-3</v>
      </c>
      <c r="S205">
        <v>5.6389999999999999E-3</v>
      </c>
      <c r="T205">
        <v>1.1205E-2</v>
      </c>
      <c r="U205">
        <v>1.2315E-2</v>
      </c>
      <c r="V205">
        <v>1.172E-2</v>
      </c>
      <c r="W205">
        <v>1.5006E-2</v>
      </c>
      <c r="X205">
        <v>1.0888E-2</v>
      </c>
      <c r="Y205">
        <v>1.6220999999999999E-2</v>
      </c>
      <c r="Z205">
        <v>1.4119E-2</v>
      </c>
      <c r="AA205">
        <v>1.0676E-2</v>
      </c>
      <c r="AB205">
        <v>1.12E-2</v>
      </c>
      <c r="AC205">
        <f t="shared" si="25"/>
        <v>1.1811301206125351E-2</v>
      </c>
      <c r="AD205">
        <f t="shared" si="26"/>
        <v>0.10747121259053839</v>
      </c>
      <c r="AG205">
        <v>6.1498999999999998E-2</v>
      </c>
      <c r="AH205">
        <f t="shared" si="22"/>
        <v>2.8513441066094818E-2</v>
      </c>
      <c r="AI205">
        <f t="shared" si="22"/>
        <v>0.14464683095689443</v>
      </c>
      <c r="AJ205">
        <f t="shared" si="22"/>
        <v>0.14545378292232844</v>
      </c>
      <c r="AK205">
        <f t="shared" si="22"/>
        <v>0.29182642175342904</v>
      </c>
      <c r="AL205">
        <f t="shared" si="22"/>
        <v>0.36454126518642649</v>
      </c>
      <c r="AM205">
        <f t="shared" si="22"/>
        <v>0.401484794275492</v>
      </c>
      <c r="AN205">
        <f t="shared" si="21"/>
        <v>0.65721994789728322</v>
      </c>
      <c r="AO205">
        <f t="shared" si="21"/>
        <v>0.4789018174824502</v>
      </c>
      <c r="AP205">
        <f t="shared" si="21"/>
        <v>0.92153891278842404</v>
      </c>
      <c r="AQ205">
        <f t="shared" si="21"/>
        <v>0.6863030303030303</v>
      </c>
      <c r="AR205">
        <f t="shared" si="21"/>
        <v>0.59884306373861806</v>
      </c>
      <c r="AS205">
        <f t="shared" si="21"/>
        <v>0.79677080904639785</v>
      </c>
    </row>
    <row r="206" spans="1:45" x14ac:dyDescent="0.15">
      <c r="A206">
        <v>6.1998999999999999E-2</v>
      </c>
      <c r="B206">
        <v>5.228E-3</v>
      </c>
      <c r="C206">
        <v>2.4466000000000002E-2</v>
      </c>
      <c r="D206">
        <v>2.0811E-2</v>
      </c>
      <c r="E206">
        <v>4.0797E-2</v>
      </c>
      <c r="F206">
        <v>5.1659999999999998E-2</v>
      </c>
      <c r="G206">
        <v>4.6800000000000001E-2</v>
      </c>
      <c r="H206">
        <v>4.2460999999999999E-2</v>
      </c>
      <c r="I206">
        <v>6.1594000000000003E-2</v>
      </c>
      <c r="J206">
        <v>9.3823000000000004E-2</v>
      </c>
      <c r="K206">
        <v>4.1154999999999997E-2</v>
      </c>
      <c r="L206">
        <v>8.3083000000000004E-2</v>
      </c>
      <c r="M206">
        <v>7.2840000000000002E-2</v>
      </c>
      <c r="N206">
        <f t="shared" si="23"/>
        <v>4.8726499999999999E-2</v>
      </c>
      <c r="O206">
        <f t="shared" si="24"/>
        <v>4.4336350083783795E-4</v>
      </c>
      <c r="Q206">
        <v>3.7009999999999999E-3</v>
      </c>
      <c r="R206">
        <v>7.1199999999999996E-3</v>
      </c>
      <c r="S206">
        <v>6.2969999999999996E-3</v>
      </c>
      <c r="T206">
        <v>1.3390000000000001E-2</v>
      </c>
      <c r="U206">
        <v>1.2789E-2</v>
      </c>
      <c r="V206">
        <v>1.1546000000000001E-2</v>
      </c>
      <c r="W206">
        <v>1.1575E-2</v>
      </c>
      <c r="X206">
        <v>1.2760000000000001E-2</v>
      </c>
      <c r="Y206">
        <v>1.7097999999999999E-2</v>
      </c>
      <c r="Z206">
        <v>9.6919999999999992E-3</v>
      </c>
      <c r="AA206">
        <v>1.3913999999999999E-2</v>
      </c>
      <c r="AB206">
        <v>1.1388000000000001E-2</v>
      </c>
      <c r="AC206">
        <f t="shared" si="25"/>
        <v>1.2009713417215099E-2</v>
      </c>
      <c r="AD206">
        <f t="shared" si="26"/>
        <v>0.10927656837195955</v>
      </c>
      <c r="AG206">
        <v>6.1998999999999999E-2</v>
      </c>
      <c r="AH206">
        <f t="shared" si="22"/>
        <v>4.0039825381021674E-2</v>
      </c>
      <c r="AI206">
        <f t="shared" si="22"/>
        <v>0.20164839693398173</v>
      </c>
      <c r="AJ206">
        <f t="shared" si="22"/>
        <v>0.17455963764469049</v>
      </c>
      <c r="AK206">
        <f t="shared" si="22"/>
        <v>0.32723991337130021</v>
      </c>
      <c r="AL206">
        <f t="shared" si="22"/>
        <v>0.43284457478005867</v>
      </c>
      <c r="AM206">
        <f t="shared" si="22"/>
        <v>0.41860465116279072</v>
      </c>
      <c r="AN206">
        <f t="shared" si="21"/>
        <v>0.3950595459620394</v>
      </c>
      <c r="AO206">
        <f t="shared" si="21"/>
        <v>0.59230695259159538</v>
      </c>
      <c r="AP206">
        <f t="shared" si="21"/>
        <v>0.91731521314039899</v>
      </c>
      <c r="AQ206">
        <f t="shared" si="21"/>
        <v>0.41570707070707064</v>
      </c>
      <c r="AR206">
        <f t="shared" si="21"/>
        <v>0.89001606855918591</v>
      </c>
      <c r="AS206">
        <f t="shared" si="21"/>
        <v>0.84914898577757059</v>
      </c>
    </row>
    <row r="207" spans="1:45" x14ac:dyDescent="0.15">
      <c r="A207">
        <v>6.2498999999999999E-2</v>
      </c>
      <c r="B207">
        <v>2.6290999999999998E-2</v>
      </c>
      <c r="C207">
        <v>2.0358000000000001E-2</v>
      </c>
      <c r="D207">
        <v>2.9519E-2</v>
      </c>
      <c r="E207">
        <v>4.9732999999999999E-2</v>
      </c>
      <c r="F207">
        <v>5.1637000000000002E-2</v>
      </c>
      <c r="G207">
        <v>3.5092999999999999E-2</v>
      </c>
      <c r="H207">
        <v>5.2972999999999999E-2</v>
      </c>
      <c r="I207">
        <v>5.2704000000000001E-2</v>
      </c>
      <c r="J207">
        <v>8.2738999999999993E-2</v>
      </c>
      <c r="K207">
        <v>8.0651E-2</v>
      </c>
      <c r="L207">
        <v>6.8863999999999995E-2</v>
      </c>
      <c r="M207">
        <v>6.8588999999999997E-2</v>
      </c>
      <c r="N207">
        <f t="shared" si="23"/>
        <v>5.1595916666666665E-2</v>
      </c>
      <c r="O207">
        <f t="shared" si="24"/>
        <v>4.6947238653034145E-4</v>
      </c>
      <c r="Q207">
        <v>1.1448E-2</v>
      </c>
      <c r="R207">
        <v>6.5599999999999999E-3</v>
      </c>
      <c r="S207">
        <v>7.0629999999999998E-3</v>
      </c>
      <c r="T207">
        <v>1.3547E-2</v>
      </c>
      <c r="U207">
        <v>1.2914999999999999E-2</v>
      </c>
      <c r="V207">
        <v>9.8980000000000005E-3</v>
      </c>
      <c r="W207">
        <v>1.2751E-2</v>
      </c>
      <c r="X207">
        <v>1.2075000000000001E-2</v>
      </c>
      <c r="Y207">
        <v>1.5264E-2</v>
      </c>
      <c r="Z207">
        <v>1.4585000000000001E-2</v>
      </c>
      <c r="AA207">
        <v>1.2066E-2</v>
      </c>
      <c r="AB207">
        <v>1.0725E-2</v>
      </c>
      <c r="AC207">
        <f t="shared" si="25"/>
        <v>1.2383950900625006E-2</v>
      </c>
      <c r="AD207">
        <f t="shared" si="26"/>
        <v>0.11268176102914421</v>
      </c>
      <c r="AG207">
        <v>6.2498999999999999E-2</v>
      </c>
      <c r="AH207">
        <f t="shared" si="22"/>
        <v>0.20135559470016084</v>
      </c>
      <c r="AI207">
        <f t="shared" si="22"/>
        <v>0.16779032390999754</v>
      </c>
      <c r="AJ207">
        <f t="shared" si="22"/>
        <v>0.24760107364536149</v>
      </c>
      <c r="AK207">
        <f t="shared" si="22"/>
        <v>0.39891714125290767</v>
      </c>
      <c r="AL207">
        <f t="shared" si="22"/>
        <v>0.43265186426476754</v>
      </c>
      <c r="AM207">
        <f t="shared" si="22"/>
        <v>0.31389087656529518</v>
      </c>
      <c r="AN207">
        <f t="shared" si="21"/>
        <v>0.49286378861183472</v>
      </c>
      <c r="AO207">
        <f t="shared" si="21"/>
        <v>0.50681796326569861</v>
      </c>
      <c r="AP207">
        <f t="shared" si="21"/>
        <v>0.80894603050449743</v>
      </c>
      <c r="AQ207">
        <f t="shared" si="21"/>
        <v>0.81465656565656563</v>
      </c>
      <c r="AR207">
        <f t="shared" si="21"/>
        <v>0.73769683985002665</v>
      </c>
      <c r="AS207">
        <f t="shared" si="21"/>
        <v>0.7995919794823968</v>
      </c>
    </row>
    <row r="208" spans="1:45" x14ac:dyDescent="0.15">
      <c r="A208">
        <v>6.2998999999999999E-2</v>
      </c>
      <c r="B208">
        <v>1.0689000000000001E-2</v>
      </c>
      <c r="C208">
        <v>1.6643000000000002E-2</v>
      </c>
      <c r="D208">
        <v>2.1201000000000001E-2</v>
      </c>
      <c r="E208">
        <v>3.7699000000000003E-2</v>
      </c>
      <c r="F208">
        <v>3.8483000000000003E-2</v>
      </c>
      <c r="G208">
        <v>6.3125000000000001E-2</v>
      </c>
      <c r="H208">
        <v>7.4412000000000006E-2</v>
      </c>
      <c r="I208">
        <v>6.3326999999999994E-2</v>
      </c>
      <c r="J208">
        <v>5.0146999999999997E-2</v>
      </c>
      <c r="K208">
        <v>7.2692999999999994E-2</v>
      </c>
      <c r="L208">
        <v>4.2196999999999998E-2</v>
      </c>
      <c r="M208">
        <v>5.5461999999999997E-2</v>
      </c>
      <c r="N208">
        <f t="shared" si="23"/>
        <v>4.5506500000000005E-2</v>
      </c>
      <c r="O208">
        <f t="shared" si="24"/>
        <v>4.140646496439735E-4</v>
      </c>
      <c r="Q208">
        <v>4.8780000000000004E-3</v>
      </c>
      <c r="R208">
        <v>5.5989999999999998E-3</v>
      </c>
      <c r="S208">
        <v>6.3879999999999996E-3</v>
      </c>
      <c r="T208">
        <v>1.1815000000000001E-2</v>
      </c>
      <c r="U208">
        <v>1.0482999999999999E-2</v>
      </c>
      <c r="V208">
        <v>1.3842E-2</v>
      </c>
      <c r="W208">
        <v>1.5454000000000001E-2</v>
      </c>
      <c r="X208">
        <v>1.2211E-2</v>
      </c>
      <c r="Y208">
        <v>1.1605000000000001E-2</v>
      </c>
      <c r="Z208">
        <v>1.3485E-2</v>
      </c>
      <c r="AA208">
        <v>9.4230000000000008E-3</v>
      </c>
      <c r="AB208">
        <v>9.7649999999999994E-3</v>
      </c>
      <c r="AC208">
        <f t="shared" si="25"/>
        <v>1.1384370258464813E-2</v>
      </c>
      <c r="AD208">
        <f t="shared" si="26"/>
        <v>0.10358656128609865</v>
      </c>
      <c r="AG208">
        <v>6.2998999999999999E-2</v>
      </c>
      <c r="AH208">
        <f t="shared" si="22"/>
        <v>8.1864134180899148E-2</v>
      </c>
      <c r="AI208">
        <f t="shared" si="22"/>
        <v>0.13717135086128743</v>
      </c>
      <c r="AJ208">
        <f t="shared" si="22"/>
        <v>0.17783090085556114</v>
      </c>
      <c r="AK208">
        <f t="shared" si="22"/>
        <v>0.30239031041950754</v>
      </c>
      <c r="AL208">
        <f t="shared" si="22"/>
        <v>0.322438206954336</v>
      </c>
      <c r="AM208">
        <f t="shared" si="22"/>
        <v>0.5646243291592129</v>
      </c>
      <c r="AN208">
        <f t="shared" si="21"/>
        <v>0.69233345738742091</v>
      </c>
      <c r="AO208">
        <f t="shared" si="21"/>
        <v>0.60897201654005184</v>
      </c>
      <c r="AP208">
        <f t="shared" si="21"/>
        <v>0.49029135705905358</v>
      </c>
      <c r="AQ208">
        <f t="shared" si="21"/>
        <v>0.73427272727272719</v>
      </c>
      <c r="AR208">
        <f t="shared" si="21"/>
        <v>0.45202999464381355</v>
      </c>
      <c r="AS208">
        <f t="shared" si="21"/>
        <v>0.646560969923059</v>
      </c>
    </row>
    <row r="209" spans="1:45" x14ac:dyDescent="0.15">
      <c r="A209">
        <v>6.3499E-2</v>
      </c>
      <c r="B209">
        <v>2.9134E-2</v>
      </c>
      <c r="C209">
        <v>1.6704E-2</v>
      </c>
      <c r="D209">
        <v>3.5579E-2</v>
      </c>
      <c r="E209">
        <v>2.6498000000000001E-2</v>
      </c>
      <c r="F209">
        <v>4.3151000000000002E-2</v>
      </c>
      <c r="G209">
        <v>5.5878999999999998E-2</v>
      </c>
      <c r="H209">
        <v>5.6709000000000002E-2</v>
      </c>
      <c r="I209">
        <v>4.7537999999999997E-2</v>
      </c>
      <c r="J209">
        <v>8.6621000000000004E-2</v>
      </c>
      <c r="K209">
        <v>6.2003999999999997E-2</v>
      </c>
      <c r="L209">
        <v>6.7029000000000005E-2</v>
      </c>
      <c r="M209">
        <v>6.2046999999999998E-2</v>
      </c>
      <c r="N209">
        <f t="shared" si="23"/>
        <v>4.9074416666666669E-2</v>
      </c>
      <c r="O209">
        <f t="shared" si="24"/>
        <v>4.465292022802392E-4</v>
      </c>
      <c r="Q209">
        <v>1.1665999999999999E-2</v>
      </c>
      <c r="R209">
        <v>6.0530000000000002E-3</v>
      </c>
      <c r="S209">
        <v>8.3479999999999995E-3</v>
      </c>
      <c r="T209">
        <v>9.4889999999999992E-3</v>
      </c>
      <c r="U209">
        <v>1.2426E-2</v>
      </c>
      <c r="V209">
        <v>1.3599E-2</v>
      </c>
      <c r="W209">
        <v>1.34E-2</v>
      </c>
      <c r="X209">
        <v>1.0954E-2</v>
      </c>
      <c r="Y209">
        <v>1.5834000000000001E-2</v>
      </c>
      <c r="Z209">
        <v>1.3309E-2</v>
      </c>
      <c r="AA209">
        <v>1.2588E-2</v>
      </c>
      <c r="AB209">
        <v>1.0529E-2</v>
      </c>
      <c r="AC209">
        <f t="shared" si="25"/>
        <v>1.2315974862680656E-2</v>
      </c>
      <c r="AD209">
        <f t="shared" si="26"/>
        <v>0.112063246007176</v>
      </c>
      <c r="AG209">
        <v>6.3499E-2</v>
      </c>
      <c r="AH209">
        <f t="shared" si="22"/>
        <v>0.22312935590104926</v>
      </c>
      <c r="AI209">
        <f t="shared" si="22"/>
        <v>0.13767411192615184</v>
      </c>
      <c r="AJ209">
        <f t="shared" si="22"/>
        <v>0.29843147122965941</v>
      </c>
      <c r="AK209">
        <f t="shared" si="22"/>
        <v>0.21254511911446219</v>
      </c>
      <c r="AL209">
        <f t="shared" si="22"/>
        <v>0.36155006284038543</v>
      </c>
      <c r="AM209">
        <f t="shared" si="22"/>
        <v>0.49981216457960642</v>
      </c>
      <c r="AN209">
        <f t="shared" si="21"/>
        <v>0.52762374395236322</v>
      </c>
      <c r="AO209">
        <f t="shared" si="21"/>
        <v>0.45714010962592555</v>
      </c>
      <c r="AP209">
        <f t="shared" si="21"/>
        <v>0.84690066484161131</v>
      </c>
      <c r="AQ209">
        <f t="shared" si="21"/>
        <v>0.62630303030303025</v>
      </c>
      <c r="AR209">
        <f t="shared" si="21"/>
        <v>0.71803963577932517</v>
      </c>
      <c r="AS209">
        <f t="shared" si="21"/>
        <v>0.72332711587782705</v>
      </c>
    </row>
    <row r="210" spans="1:45" x14ac:dyDescent="0.15">
      <c r="A210">
        <v>6.3999E-2</v>
      </c>
      <c r="B210">
        <v>1.7696E-2</v>
      </c>
      <c r="C210">
        <v>7.7689999999999999E-3</v>
      </c>
      <c r="D210">
        <v>3.2101999999999999E-2</v>
      </c>
      <c r="E210">
        <v>3.8498999999999999E-2</v>
      </c>
      <c r="F210">
        <v>6.4810000000000006E-2</v>
      </c>
      <c r="G210">
        <v>4.9994999999999998E-2</v>
      </c>
      <c r="H210">
        <v>4.8492E-2</v>
      </c>
      <c r="I210">
        <v>4.3024E-2</v>
      </c>
      <c r="J210">
        <v>6.9267999999999996E-2</v>
      </c>
      <c r="K210">
        <v>7.8451999999999994E-2</v>
      </c>
      <c r="L210">
        <v>7.4045E-2</v>
      </c>
      <c r="M210">
        <v>6.9668999999999995E-2</v>
      </c>
      <c r="N210">
        <f t="shared" si="23"/>
        <v>4.9485083333333339E-2</v>
      </c>
      <c r="O210">
        <f t="shared" si="24"/>
        <v>4.5026586736003643E-4</v>
      </c>
      <c r="Q210">
        <v>1.3733E-2</v>
      </c>
      <c r="R210">
        <v>3.9189999999999997E-3</v>
      </c>
      <c r="S210">
        <v>7.953E-3</v>
      </c>
      <c r="T210">
        <v>1.1841000000000001E-2</v>
      </c>
      <c r="U210">
        <v>1.4518E-2</v>
      </c>
      <c r="V210">
        <v>1.2538000000000001E-2</v>
      </c>
      <c r="W210">
        <v>1.1984E-2</v>
      </c>
      <c r="X210">
        <v>1.0539E-2</v>
      </c>
      <c r="Y210">
        <v>1.379E-2</v>
      </c>
      <c r="Z210">
        <v>1.4089000000000001E-2</v>
      </c>
      <c r="AA210">
        <v>1.3004999999999999E-2</v>
      </c>
      <c r="AB210">
        <v>1.0831E-2</v>
      </c>
      <c r="AC210">
        <f t="shared" si="25"/>
        <v>1.2450551254681641E-2</v>
      </c>
      <c r="AD210">
        <f t="shared" si="26"/>
        <v>0.11328775868211353</v>
      </c>
      <c r="AG210">
        <v>6.3999E-2</v>
      </c>
      <c r="AH210">
        <f t="shared" si="22"/>
        <v>0.13552883510760513</v>
      </c>
      <c r="AI210">
        <f t="shared" si="22"/>
        <v>6.4031978900519246E-2</v>
      </c>
      <c r="AJ210">
        <f t="shared" si="22"/>
        <v>0.2692669015265895</v>
      </c>
      <c r="AK210">
        <f t="shared" si="22"/>
        <v>0.30880725114301755</v>
      </c>
      <c r="AL210">
        <f t="shared" si="22"/>
        <v>0.54302471721826562</v>
      </c>
      <c r="AM210">
        <f t="shared" si="22"/>
        <v>0.44718246869409661</v>
      </c>
      <c r="AN210">
        <f t="shared" si="21"/>
        <v>0.45117231112765166</v>
      </c>
      <c r="AO210">
        <f t="shared" si="21"/>
        <v>0.41373208962400232</v>
      </c>
      <c r="AP210">
        <f t="shared" si="21"/>
        <v>0.67723895189675398</v>
      </c>
      <c r="AQ210">
        <f t="shared" si="21"/>
        <v>0.7924444444444444</v>
      </c>
      <c r="AR210">
        <f t="shared" si="21"/>
        <v>0.79319764327798603</v>
      </c>
      <c r="AS210">
        <f t="shared" si="21"/>
        <v>0.81218232688272318</v>
      </c>
    </row>
    <row r="211" spans="1:45" x14ac:dyDescent="0.15">
      <c r="A211">
        <v>6.4499000000000001E-2</v>
      </c>
      <c r="B211">
        <v>9.7000000000000003E-3</v>
      </c>
      <c r="C211">
        <v>1.6501999999999999E-2</v>
      </c>
      <c r="D211">
        <v>3.3714000000000001E-2</v>
      </c>
      <c r="E211">
        <v>4.9251999999999997E-2</v>
      </c>
      <c r="F211">
        <v>4.8968999999999999E-2</v>
      </c>
      <c r="G211">
        <v>5.3775999999999997E-2</v>
      </c>
      <c r="H211">
        <v>7.9490000000000005E-2</v>
      </c>
      <c r="I211">
        <v>6.2285E-2</v>
      </c>
      <c r="J211">
        <v>9.6354999999999996E-2</v>
      </c>
      <c r="K211">
        <v>8.0475000000000005E-2</v>
      </c>
      <c r="L211">
        <v>6.8826999999999999E-2</v>
      </c>
      <c r="M211">
        <v>6.5490999999999994E-2</v>
      </c>
      <c r="N211">
        <f t="shared" si="23"/>
        <v>5.5402999999999987E-2</v>
      </c>
      <c r="O211">
        <f t="shared" si="24"/>
        <v>5.0411312195455717E-4</v>
      </c>
      <c r="Q211">
        <v>4.5189999999999996E-3</v>
      </c>
      <c r="R211">
        <v>5.8760000000000001E-3</v>
      </c>
      <c r="S211">
        <v>8.1770000000000002E-3</v>
      </c>
      <c r="T211">
        <v>1.3649E-2</v>
      </c>
      <c r="U211">
        <v>1.2425E-2</v>
      </c>
      <c r="V211">
        <v>1.2975E-2</v>
      </c>
      <c r="W211">
        <v>1.6563000000000001E-2</v>
      </c>
      <c r="X211">
        <v>1.3043000000000001E-2</v>
      </c>
      <c r="Y211">
        <v>1.7191000000000001E-2</v>
      </c>
      <c r="Z211">
        <v>1.5297E-2</v>
      </c>
      <c r="AA211">
        <v>1.2393E-2</v>
      </c>
      <c r="AB211">
        <v>1.1061E-2</v>
      </c>
      <c r="AC211">
        <f t="shared" si="25"/>
        <v>1.3075835433069937E-2</v>
      </c>
      <c r="AD211">
        <f t="shared" si="26"/>
        <v>0.1189772291047473</v>
      </c>
      <c r="AG211">
        <v>6.4499000000000001E-2</v>
      </c>
      <c r="AH211">
        <f t="shared" si="22"/>
        <v>7.4289653059661495E-2</v>
      </c>
      <c r="AI211">
        <f t="shared" si="22"/>
        <v>0.1360092310228303</v>
      </c>
      <c r="AJ211">
        <f t="shared" si="22"/>
        <v>0.28278812279818821</v>
      </c>
      <c r="AK211">
        <f t="shared" si="22"/>
        <v>0.39505895564289722</v>
      </c>
      <c r="AL211">
        <f t="shared" si="22"/>
        <v>0.41029744449099287</v>
      </c>
      <c r="AM211">
        <f t="shared" si="22"/>
        <v>0.48100178890876566</v>
      </c>
      <c r="AN211">
        <f t="shared" si="21"/>
        <v>0.73957945664309643</v>
      </c>
      <c r="AO211">
        <f t="shared" si="21"/>
        <v>0.59895182229060484</v>
      </c>
      <c r="AP211">
        <f t="shared" si="21"/>
        <v>0.94207078607743444</v>
      </c>
      <c r="AQ211">
        <f t="shared" si="21"/>
        <v>0.81287878787878787</v>
      </c>
      <c r="AR211">
        <f t="shared" si="21"/>
        <v>0.73730048205677556</v>
      </c>
      <c r="AS211">
        <f t="shared" si="21"/>
        <v>0.76347633480997901</v>
      </c>
    </row>
    <row r="212" spans="1:45" x14ac:dyDescent="0.15">
      <c r="A212">
        <v>6.4999000000000001E-2</v>
      </c>
      <c r="B212">
        <v>3.7998999999999998E-2</v>
      </c>
      <c r="C212">
        <v>1.0444E-2</v>
      </c>
      <c r="D212">
        <v>2.2724000000000001E-2</v>
      </c>
      <c r="E212">
        <v>3.0145000000000002E-2</v>
      </c>
      <c r="F212">
        <v>4.3735000000000003E-2</v>
      </c>
      <c r="G212">
        <v>5.5305E-2</v>
      </c>
      <c r="H212">
        <v>5.9136000000000001E-2</v>
      </c>
      <c r="I212">
        <v>5.1798999999999998E-2</v>
      </c>
      <c r="J212">
        <v>7.1286000000000002E-2</v>
      </c>
      <c r="K212">
        <v>5.7127999999999998E-2</v>
      </c>
      <c r="L212">
        <v>5.7459000000000003E-2</v>
      </c>
      <c r="M212">
        <v>7.8467999999999996E-2</v>
      </c>
      <c r="N212">
        <f t="shared" si="23"/>
        <v>4.7969000000000005E-2</v>
      </c>
      <c r="O212">
        <f t="shared" si="24"/>
        <v>4.364709915895919E-4</v>
      </c>
      <c r="Q212">
        <v>2.0053000000000001E-2</v>
      </c>
      <c r="R212">
        <v>4.7239999999999999E-3</v>
      </c>
      <c r="S212">
        <v>6.4729999999999996E-3</v>
      </c>
      <c r="T212">
        <v>1.0902E-2</v>
      </c>
      <c r="U212">
        <v>1.1509E-2</v>
      </c>
      <c r="V212">
        <v>1.3918E-2</v>
      </c>
      <c r="W212">
        <v>1.4903E-2</v>
      </c>
      <c r="X212">
        <v>1.243E-2</v>
      </c>
      <c r="Y212">
        <v>1.4158E-2</v>
      </c>
      <c r="Z212">
        <v>1.2581E-2</v>
      </c>
      <c r="AA212">
        <v>1.1667E-2</v>
      </c>
      <c r="AB212">
        <v>1.2579999999999999E-2</v>
      </c>
      <c r="AC212">
        <f t="shared" si="25"/>
        <v>1.3283859810105851E-2</v>
      </c>
      <c r="AD212">
        <f t="shared" si="26"/>
        <v>0.12087004613297166</v>
      </c>
      <c r="AG212">
        <v>6.4999000000000001E-2</v>
      </c>
      <c r="AH212">
        <f t="shared" si="22"/>
        <v>0.29102397181588419</v>
      </c>
      <c r="AI212">
        <f t="shared" si="22"/>
        <v>8.6079287892524531E-2</v>
      </c>
      <c r="AJ212">
        <f t="shared" si="22"/>
        <v>0.19060560308673041</v>
      </c>
      <c r="AK212">
        <f t="shared" si="22"/>
        <v>0.2417983476377637</v>
      </c>
      <c r="AL212">
        <f t="shared" si="22"/>
        <v>0.36644323418516972</v>
      </c>
      <c r="AM212">
        <f t="shared" si="22"/>
        <v>0.49467799642218246</v>
      </c>
      <c r="AN212">
        <f t="shared" si="21"/>
        <v>0.5502046892445106</v>
      </c>
      <c r="AO212">
        <f t="shared" si="21"/>
        <v>0.49811520338494086</v>
      </c>
      <c r="AP212">
        <f t="shared" si="21"/>
        <v>0.69696910441924131</v>
      </c>
      <c r="AQ212">
        <f t="shared" si="21"/>
        <v>0.57705050505050504</v>
      </c>
      <c r="AR212">
        <f t="shared" si="21"/>
        <v>0.61552222817354041</v>
      </c>
      <c r="AS212">
        <f t="shared" si="21"/>
        <v>0.91475868500816038</v>
      </c>
    </row>
    <row r="213" spans="1:45" x14ac:dyDescent="0.15">
      <c r="A213">
        <v>6.5499000000000002E-2</v>
      </c>
      <c r="B213">
        <v>2.6144000000000001E-2</v>
      </c>
      <c r="C213">
        <v>2.1760999999999999E-2</v>
      </c>
      <c r="D213">
        <v>2.5989000000000002E-2</v>
      </c>
      <c r="E213">
        <v>2.7859999999999999E-2</v>
      </c>
      <c r="F213">
        <v>2.8752E-2</v>
      </c>
      <c r="G213">
        <v>5.7100999999999999E-2</v>
      </c>
      <c r="H213">
        <v>3.5196999999999999E-2</v>
      </c>
      <c r="I213">
        <v>6.4295000000000005E-2</v>
      </c>
      <c r="J213">
        <v>4.2698E-2</v>
      </c>
      <c r="K213">
        <v>6.6905000000000006E-2</v>
      </c>
      <c r="L213">
        <v>5.8181999999999998E-2</v>
      </c>
      <c r="M213">
        <v>8.7634000000000004E-2</v>
      </c>
      <c r="N213">
        <f t="shared" si="23"/>
        <v>4.5209833333333338E-2</v>
      </c>
      <c r="O213">
        <f t="shared" si="24"/>
        <v>4.1136527308470439E-4</v>
      </c>
      <c r="Q213">
        <v>1.1037999999999999E-2</v>
      </c>
      <c r="R213">
        <v>7.3429999999999997E-3</v>
      </c>
      <c r="S213">
        <v>6.9569999999999996E-3</v>
      </c>
      <c r="T213">
        <v>1.0018000000000001E-2</v>
      </c>
      <c r="U213">
        <v>9.9139999999999992E-3</v>
      </c>
      <c r="V213">
        <v>1.3324000000000001E-2</v>
      </c>
      <c r="W213">
        <v>1.0791E-2</v>
      </c>
      <c r="X213">
        <v>1.3759E-2</v>
      </c>
      <c r="Y213">
        <v>1.1176999999999999E-2</v>
      </c>
      <c r="Z213">
        <v>1.5134999999999999E-2</v>
      </c>
      <c r="AA213">
        <v>1.1837E-2</v>
      </c>
      <c r="AB213">
        <v>1.2885000000000001E-2</v>
      </c>
      <c r="AC213">
        <f t="shared" si="25"/>
        <v>1.1932464303891143E-2</v>
      </c>
      <c r="AD213">
        <f t="shared" si="26"/>
        <v>0.10857367749350461</v>
      </c>
      <c r="AG213">
        <v>6.5499000000000002E-2</v>
      </c>
      <c r="AH213">
        <f t="shared" si="22"/>
        <v>0.20022976181358659</v>
      </c>
      <c r="AI213">
        <f t="shared" si="22"/>
        <v>0.17935382840187916</v>
      </c>
      <c r="AJ213">
        <f t="shared" si="22"/>
        <v>0.21799194765978863</v>
      </c>
      <c r="AK213">
        <f t="shared" si="22"/>
        <v>0.22346996069623806</v>
      </c>
      <c r="AL213">
        <f t="shared" si="22"/>
        <v>0.24090490155006283</v>
      </c>
      <c r="AM213">
        <f t="shared" si="22"/>
        <v>0.51074239713774594</v>
      </c>
      <c r="AN213">
        <f t="shared" si="21"/>
        <v>0.32747487904726458</v>
      </c>
      <c r="AO213">
        <f t="shared" si="21"/>
        <v>0.61828060390422157</v>
      </c>
      <c r="AP213">
        <f t="shared" si="21"/>
        <v>0.41746186937817759</v>
      </c>
      <c r="AQ213">
        <f t="shared" si="21"/>
        <v>0.67580808080808086</v>
      </c>
      <c r="AR213">
        <f t="shared" si="21"/>
        <v>0.62326727370112478</v>
      </c>
      <c r="AS213">
        <f t="shared" si="21"/>
        <v>1.0216134297038937</v>
      </c>
    </row>
    <row r="214" spans="1:45" x14ac:dyDescent="0.15">
      <c r="A214">
        <v>6.5999000000000002E-2</v>
      </c>
      <c r="B214">
        <v>1.5022000000000001E-2</v>
      </c>
      <c r="C214">
        <v>1.0662E-2</v>
      </c>
      <c r="D214">
        <v>2.5836000000000001E-2</v>
      </c>
      <c r="E214">
        <v>3.1095999999999999E-2</v>
      </c>
      <c r="F214">
        <v>2.7477999999999999E-2</v>
      </c>
      <c r="G214">
        <v>1.4184E-2</v>
      </c>
      <c r="H214">
        <v>6.1432E-2</v>
      </c>
      <c r="I214">
        <v>4.8036000000000002E-2</v>
      </c>
      <c r="J214">
        <v>6.8621000000000001E-2</v>
      </c>
      <c r="K214">
        <v>6.3098000000000001E-2</v>
      </c>
      <c r="L214">
        <v>6.7580000000000001E-2</v>
      </c>
      <c r="M214">
        <v>7.9303999999999999E-2</v>
      </c>
      <c r="N214">
        <f t="shared" si="23"/>
        <v>4.2695750000000005E-2</v>
      </c>
      <c r="O214">
        <f t="shared" si="24"/>
        <v>3.8848957324858386E-4</v>
      </c>
      <c r="Q214">
        <v>8.8579999999999996E-3</v>
      </c>
      <c r="R214">
        <v>4.823E-3</v>
      </c>
      <c r="S214">
        <v>7.3819999999999997E-3</v>
      </c>
      <c r="T214">
        <v>1.091E-2</v>
      </c>
      <c r="U214">
        <v>9.2589999999999999E-3</v>
      </c>
      <c r="V214">
        <v>6.5259999999999997E-3</v>
      </c>
      <c r="W214">
        <v>1.4685999999999999E-2</v>
      </c>
      <c r="X214">
        <v>1.1048000000000001E-2</v>
      </c>
      <c r="Y214">
        <v>1.3795E-2</v>
      </c>
      <c r="Z214">
        <v>1.461E-2</v>
      </c>
      <c r="AA214">
        <v>1.2565E-2</v>
      </c>
      <c r="AB214">
        <v>1.2253999999999999E-2</v>
      </c>
      <c r="AC214">
        <f t="shared" si="25"/>
        <v>1.1493460749487075E-2</v>
      </c>
      <c r="AD214">
        <f t="shared" si="26"/>
        <v>0.10457917735334275</v>
      </c>
      <c r="AG214">
        <v>6.5999000000000002E-2</v>
      </c>
      <c r="AH214">
        <f t="shared" si="22"/>
        <v>0.11504939878992113</v>
      </c>
      <c r="AI214">
        <f t="shared" si="22"/>
        <v>8.7876040550564583E-2</v>
      </c>
      <c r="AJ214">
        <f t="shared" si="22"/>
        <v>0.21670860593860092</v>
      </c>
      <c r="AK214">
        <f t="shared" si="22"/>
        <v>0.24942648592283628</v>
      </c>
      <c r="AL214">
        <f t="shared" si="22"/>
        <v>0.23023041474654377</v>
      </c>
      <c r="AM214">
        <f t="shared" si="22"/>
        <v>0.12686940966010735</v>
      </c>
      <c r="AN214">
        <f t="shared" si="21"/>
        <v>0.57156680312616293</v>
      </c>
      <c r="AO214">
        <f t="shared" si="21"/>
        <v>0.46192903163765747</v>
      </c>
      <c r="AP214">
        <f t="shared" si="21"/>
        <v>0.67091317950723506</v>
      </c>
      <c r="AQ214">
        <f t="shared" si="21"/>
        <v>0.63735353535353534</v>
      </c>
      <c r="AR214">
        <f t="shared" si="21"/>
        <v>0.72394215318693089</v>
      </c>
      <c r="AS214">
        <f t="shared" si="21"/>
        <v>0.924504546514339</v>
      </c>
    </row>
    <row r="215" spans="1:45" x14ac:dyDescent="0.15">
      <c r="A215">
        <v>6.6499000000000003E-2</v>
      </c>
      <c r="B215">
        <v>9.6249999999999999E-3</v>
      </c>
      <c r="C215">
        <v>1.6449999999999999E-2</v>
      </c>
      <c r="D215">
        <v>2.3581000000000001E-2</v>
      </c>
      <c r="E215">
        <v>2.3786999999999999E-2</v>
      </c>
      <c r="F215">
        <v>3.0351E-2</v>
      </c>
      <c r="G215">
        <v>5.1473999999999999E-2</v>
      </c>
      <c r="H215">
        <v>5.0945999999999998E-2</v>
      </c>
      <c r="I215">
        <v>4.8509999999999998E-2</v>
      </c>
      <c r="J215">
        <v>5.9195999999999999E-2</v>
      </c>
      <c r="K215">
        <v>5.849E-2</v>
      </c>
      <c r="L215">
        <v>5.4330000000000003E-2</v>
      </c>
      <c r="M215">
        <v>7.6536999999999994E-2</v>
      </c>
      <c r="N215">
        <f t="shared" si="23"/>
        <v>4.1939749999999998E-2</v>
      </c>
      <c r="O215">
        <f t="shared" si="24"/>
        <v>3.8161071253350258E-4</v>
      </c>
      <c r="Q215">
        <v>4.8690000000000001E-3</v>
      </c>
      <c r="R215">
        <v>6.3879999999999996E-3</v>
      </c>
      <c r="S215">
        <v>6.9610000000000002E-3</v>
      </c>
      <c r="T215">
        <v>9.8960000000000003E-3</v>
      </c>
      <c r="U215">
        <v>1.0342E-2</v>
      </c>
      <c r="V215">
        <v>1.3337999999999999E-2</v>
      </c>
      <c r="W215">
        <v>1.2513E-2</v>
      </c>
      <c r="X215">
        <v>1.2102E-2</v>
      </c>
      <c r="Y215">
        <v>1.3103999999999999E-2</v>
      </c>
      <c r="Z215">
        <v>1.2462000000000001E-2</v>
      </c>
      <c r="AA215">
        <v>1.1696E-2</v>
      </c>
      <c r="AB215">
        <v>1.1859E-2</v>
      </c>
      <c r="AC215">
        <f t="shared" si="25"/>
        <v>1.1294573837990443E-2</v>
      </c>
      <c r="AD215">
        <f t="shared" si="26"/>
        <v>0.1027695022655679</v>
      </c>
      <c r="AG215">
        <v>6.6499000000000003E-2</v>
      </c>
      <c r="AH215">
        <f t="shared" si="22"/>
        <v>7.371524852569504E-2</v>
      </c>
      <c r="AI215">
        <f t="shared" si="22"/>
        <v>0.13558064781999507</v>
      </c>
      <c r="AJ215">
        <f t="shared" si="22"/>
        <v>0.19779399429625902</v>
      </c>
      <c r="AK215">
        <f t="shared" si="22"/>
        <v>0.19079971123766742</v>
      </c>
      <c r="AL215">
        <f t="shared" si="22"/>
        <v>0.25430247172182657</v>
      </c>
      <c r="AM215">
        <f t="shared" si="22"/>
        <v>0.4604114490161002</v>
      </c>
      <c r="AN215">
        <f t="shared" si="21"/>
        <v>0.4740044659471529</v>
      </c>
      <c r="AO215">
        <f t="shared" si="21"/>
        <v>0.46648716222713721</v>
      </c>
      <c r="AP215">
        <f t="shared" si="21"/>
        <v>0.57876417676965197</v>
      </c>
      <c r="AQ215">
        <f t="shared" si="21"/>
        <v>0.59080808080808078</v>
      </c>
      <c r="AR215">
        <f t="shared" si="21"/>
        <v>0.58200321371183716</v>
      </c>
      <c r="AS215">
        <f t="shared" si="21"/>
        <v>0.89224761016553977</v>
      </c>
    </row>
    <row r="216" spans="1:45" x14ac:dyDescent="0.15">
      <c r="A216">
        <v>6.6999000000000003E-2</v>
      </c>
      <c r="B216">
        <v>1.8034999999999999E-2</v>
      </c>
      <c r="C216">
        <v>1.5313999999999999E-2</v>
      </c>
      <c r="D216">
        <v>2.6599000000000001E-2</v>
      </c>
      <c r="E216">
        <v>2.2214000000000001E-2</v>
      </c>
      <c r="F216">
        <v>5.1624000000000003E-2</v>
      </c>
      <c r="G216">
        <v>4.4630000000000003E-2</v>
      </c>
      <c r="H216">
        <v>5.0353000000000002E-2</v>
      </c>
      <c r="I216">
        <v>5.0243000000000003E-2</v>
      </c>
      <c r="J216">
        <v>4.2230999999999998E-2</v>
      </c>
      <c r="K216">
        <v>6.6824999999999996E-2</v>
      </c>
      <c r="L216">
        <v>6.0897E-2</v>
      </c>
      <c r="M216">
        <v>4.9119999999999997E-2</v>
      </c>
      <c r="N216">
        <f t="shared" si="23"/>
        <v>4.150708333333334E-2</v>
      </c>
      <c r="O216">
        <f t="shared" si="24"/>
        <v>3.7767386896728775E-4</v>
      </c>
      <c r="Q216">
        <v>1.0507000000000001E-2</v>
      </c>
      <c r="R216">
        <v>6.0369999999999998E-3</v>
      </c>
      <c r="S216">
        <v>7.9279999999999993E-3</v>
      </c>
      <c r="T216">
        <v>8.4930000000000005E-3</v>
      </c>
      <c r="U216">
        <v>1.3717E-2</v>
      </c>
      <c r="V216">
        <v>1.2219000000000001E-2</v>
      </c>
      <c r="W216">
        <v>1.2729000000000001E-2</v>
      </c>
      <c r="X216">
        <v>1.1483E-2</v>
      </c>
      <c r="Y216">
        <v>1.1046E-2</v>
      </c>
      <c r="Z216">
        <v>1.4571000000000001E-2</v>
      </c>
      <c r="AA216">
        <v>1.2593E-2</v>
      </c>
      <c r="AB216">
        <v>9.7850000000000003E-3</v>
      </c>
      <c r="AC216">
        <f t="shared" si="25"/>
        <v>1.1684610943847934E-2</v>
      </c>
      <c r="AD216">
        <f t="shared" si="26"/>
        <v>0.10631845593208435</v>
      </c>
      <c r="AG216">
        <v>6.6999000000000003E-2</v>
      </c>
      <c r="AH216">
        <f t="shared" si="22"/>
        <v>0.13812514360113348</v>
      </c>
      <c r="AI216">
        <f t="shared" si="22"/>
        <v>0.126217753234979</v>
      </c>
      <c r="AJ216">
        <f t="shared" si="22"/>
        <v>0.22310853883576581</v>
      </c>
      <c r="AK216">
        <f t="shared" si="22"/>
        <v>0.17818240154006579</v>
      </c>
      <c r="AL216">
        <f t="shared" si="22"/>
        <v>0.43254294093003776</v>
      </c>
      <c r="AM216">
        <f t="shared" si="22"/>
        <v>0.39919499105545619</v>
      </c>
      <c r="AN216">
        <f t="shared" si="21"/>
        <v>0.46848716040193522</v>
      </c>
      <c r="AO216">
        <f t="shared" si="21"/>
        <v>0.48315222617559384</v>
      </c>
      <c r="AP216">
        <f t="shared" si="21"/>
        <v>0.41289597184200233</v>
      </c>
      <c r="AQ216">
        <f t="shared" si="21"/>
        <v>0.67499999999999993</v>
      </c>
      <c r="AR216">
        <f t="shared" si="21"/>
        <v>0.65235136582753073</v>
      </c>
      <c r="AS216">
        <f t="shared" si="21"/>
        <v>0.57262765213336442</v>
      </c>
    </row>
    <row r="217" spans="1:45" x14ac:dyDescent="0.15">
      <c r="A217">
        <v>6.7499000000000003E-2</v>
      </c>
      <c r="B217">
        <v>1.8112E-2</v>
      </c>
      <c r="C217">
        <v>2.3261E-2</v>
      </c>
      <c r="D217">
        <v>1.5334E-2</v>
      </c>
      <c r="E217">
        <v>4.8441999999999999E-2</v>
      </c>
      <c r="F217">
        <v>4.3839999999999997E-2</v>
      </c>
      <c r="G217">
        <v>4.8604000000000001E-2</v>
      </c>
      <c r="H217">
        <v>4.5129000000000002E-2</v>
      </c>
      <c r="I217">
        <v>6.8515000000000006E-2</v>
      </c>
      <c r="J217">
        <v>6.4500000000000002E-2</v>
      </c>
      <c r="K217">
        <v>6.1684999999999997E-2</v>
      </c>
      <c r="L217">
        <v>8.2153000000000004E-2</v>
      </c>
      <c r="M217">
        <v>7.8808000000000003E-2</v>
      </c>
      <c r="N217">
        <f t="shared" si="23"/>
        <v>4.986525E-2</v>
      </c>
      <c r="O217">
        <f t="shared" si="24"/>
        <v>4.537250122654818E-4</v>
      </c>
      <c r="Q217">
        <v>1.1599E-2</v>
      </c>
      <c r="R217">
        <v>7.4279999999999997E-3</v>
      </c>
      <c r="S217">
        <v>5.5040000000000002E-3</v>
      </c>
      <c r="T217">
        <v>1.5055000000000001E-2</v>
      </c>
      <c r="U217">
        <v>1.1936E-2</v>
      </c>
      <c r="V217">
        <v>1.2427000000000001E-2</v>
      </c>
      <c r="W217">
        <v>1.2966E-2</v>
      </c>
      <c r="X217">
        <v>1.3502E-2</v>
      </c>
      <c r="Y217">
        <v>1.3658999999999999E-2</v>
      </c>
      <c r="Z217">
        <v>1.3965E-2</v>
      </c>
      <c r="AA217">
        <v>1.3729999999999999E-2</v>
      </c>
      <c r="AB217">
        <v>1.1717999999999999E-2</v>
      </c>
      <c r="AC217">
        <f t="shared" si="25"/>
        <v>1.2796990203666144E-2</v>
      </c>
      <c r="AD217">
        <f t="shared" si="26"/>
        <v>0.11644001204405874</v>
      </c>
      <c r="AG217">
        <v>6.7499000000000003E-2</v>
      </c>
      <c r="AH217">
        <f t="shared" si="22"/>
        <v>0.13871486558933907</v>
      </c>
      <c r="AI217">
        <f t="shared" si="22"/>
        <v>0.19171680540674196</v>
      </c>
      <c r="AJ217">
        <f t="shared" si="22"/>
        <v>0.12861935916792483</v>
      </c>
      <c r="AK217">
        <f t="shared" si="22"/>
        <v>0.38856180316034328</v>
      </c>
      <c r="AL217">
        <f t="shared" si="22"/>
        <v>0.36732299958106407</v>
      </c>
      <c r="AM217">
        <f t="shared" si="22"/>
        <v>0.43474060822898036</v>
      </c>
      <c r="AN217">
        <f t="shared" si="21"/>
        <v>0.41988276888723486</v>
      </c>
      <c r="AO217">
        <f t="shared" si="21"/>
        <v>0.65886142898355615</v>
      </c>
      <c r="AP217">
        <f t="shared" si="21"/>
        <v>0.63062182244818155</v>
      </c>
      <c r="AQ217">
        <f t="shared" si="21"/>
        <v>0.62308080808080801</v>
      </c>
      <c r="AR217">
        <f t="shared" si="21"/>
        <v>0.88005356186395289</v>
      </c>
      <c r="AS217">
        <f t="shared" si="21"/>
        <v>0.91872231289344841</v>
      </c>
    </row>
    <row r="218" spans="1:45" x14ac:dyDescent="0.15">
      <c r="A218">
        <v>6.7999000000000004E-2</v>
      </c>
      <c r="B218">
        <v>1.6299999999999999E-2</v>
      </c>
      <c r="C218">
        <v>1.8686000000000001E-2</v>
      </c>
      <c r="D218">
        <v>4.7829999999999998E-2</v>
      </c>
      <c r="E218">
        <v>4.0016000000000003E-2</v>
      </c>
      <c r="F218">
        <v>3.5105999999999998E-2</v>
      </c>
      <c r="G218">
        <v>4.0617E-2</v>
      </c>
      <c r="H218">
        <v>4.4642000000000001E-2</v>
      </c>
      <c r="I218">
        <v>4.0293000000000002E-2</v>
      </c>
      <c r="J218">
        <v>7.4541999999999997E-2</v>
      </c>
      <c r="K218">
        <v>7.8662999999999997E-2</v>
      </c>
      <c r="L218">
        <v>5.2539000000000002E-2</v>
      </c>
      <c r="M218">
        <v>6.2923999999999994E-2</v>
      </c>
      <c r="N218">
        <f t="shared" si="23"/>
        <v>4.6013166666666667E-2</v>
      </c>
      <c r="O218">
        <f t="shared" si="24"/>
        <v>4.1867482084632067E-4</v>
      </c>
      <c r="Q218">
        <v>6.4359999999999999E-3</v>
      </c>
      <c r="R218">
        <v>7.0049999999999999E-3</v>
      </c>
      <c r="S218">
        <v>9.2060000000000006E-3</v>
      </c>
      <c r="T218">
        <v>1.3391E-2</v>
      </c>
      <c r="U218">
        <v>1.14E-2</v>
      </c>
      <c r="V218">
        <v>1.1559E-2</v>
      </c>
      <c r="W218">
        <v>1.3065E-2</v>
      </c>
      <c r="X218">
        <v>1.0592000000000001E-2</v>
      </c>
      <c r="Y218">
        <v>1.5401E-2</v>
      </c>
      <c r="Z218">
        <v>1.5918000000000002E-2</v>
      </c>
      <c r="AA218">
        <v>1.0326999999999999E-2</v>
      </c>
      <c r="AB218">
        <v>1.034E-2</v>
      </c>
      <c r="AC218">
        <f t="shared" si="25"/>
        <v>1.207985799886436E-2</v>
      </c>
      <c r="AD218">
        <f t="shared" si="26"/>
        <v>0.10991481500668196</v>
      </c>
      <c r="AG218">
        <v>6.7999000000000004E-2</v>
      </c>
      <c r="AH218">
        <f t="shared" si="22"/>
        <v>0.1248372520487095</v>
      </c>
      <c r="AI218">
        <f t="shared" si="22"/>
        <v>0.1540097255419105</v>
      </c>
      <c r="AJ218">
        <f t="shared" si="22"/>
        <v>0.40119107532293236</v>
      </c>
      <c r="AK218">
        <f t="shared" si="22"/>
        <v>0.32097537498997353</v>
      </c>
      <c r="AL218">
        <f t="shared" si="22"/>
        <v>0.29414327607875995</v>
      </c>
      <c r="AM218">
        <f t="shared" si="22"/>
        <v>0.36330053667262974</v>
      </c>
      <c r="AN218">
        <f t="shared" si="21"/>
        <v>0.41535169333829547</v>
      </c>
      <c r="AO218">
        <f t="shared" si="21"/>
        <v>0.38746994903356097</v>
      </c>
      <c r="AP218">
        <f t="shared" si="21"/>
        <v>0.72880328509972625</v>
      </c>
      <c r="AQ218">
        <f t="shared" si="21"/>
        <v>0.79457575757575749</v>
      </c>
      <c r="AR218">
        <f t="shared" si="21"/>
        <v>0.56281735404392075</v>
      </c>
      <c r="AS218">
        <f t="shared" si="21"/>
        <v>0.73355094427605494</v>
      </c>
    </row>
    <row r="219" spans="1:45" x14ac:dyDescent="0.15">
      <c r="A219">
        <v>6.8499000000000004E-2</v>
      </c>
      <c r="B219">
        <v>2.8306999999999999E-2</v>
      </c>
      <c r="C219">
        <v>2.3004E-2</v>
      </c>
      <c r="D219">
        <v>1.8994E-2</v>
      </c>
      <c r="E219">
        <v>4.0738000000000003E-2</v>
      </c>
      <c r="F219">
        <v>4.3285999999999998E-2</v>
      </c>
      <c r="G219">
        <v>4.6681E-2</v>
      </c>
      <c r="H219">
        <v>4.7336000000000003E-2</v>
      </c>
      <c r="I219">
        <v>5.3083999999999999E-2</v>
      </c>
      <c r="J219">
        <v>8.2131999999999997E-2</v>
      </c>
      <c r="K219">
        <v>6.2475000000000003E-2</v>
      </c>
      <c r="L219">
        <v>4.8348000000000002E-2</v>
      </c>
      <c r="M219">
        <v>4.8547E-2</v>
      </c>
      <c r="N219">
        <f t="shared" si="23"/>
        <v>4.5244333333333331E-2</v>
      </c>
      <c r="O219">
        <f t="shared" si="24"/>
        <v>4.1167918934749572E-4</v>
      </c>
      <c r="Q219">
        <v>1.4796E-2</v>
      </c>
      <c r="R219">
        <v>7.4120000000000002E-3</v>
      </c>
      <c r="S219">
        <v>6.3179999999999998E-3</v>
      </c>
      <c r="T219">
        <v>1.2512000000000001E-2</v>
      </c>
      <c r="U219">
        <v>1.1441E-2</v>
      </c>
      <c r="V219">
        <v>1.1846000000000001E-2</v>
      </c>
      <c r="W219">
        <v>1.2489999999999999E-2</v>
      </c>
      <c r="X219">
        <v>1.2173E-2</v>
      </c>
      <c r="Y219">
        <v>1.6289000000000001E-2</v>
      </c>
      <c r="Z219">
        <v>1.5143E-2</v>
      </c>
      <c r="AA219">
        <v>9.9860000000000001E-3</v>
      </c>
      <c r="AB219">
        <v>9.6849999999999992E-3</v>
      </c>
      <c r="AC219">
        <f t="shared" si="25"/>
        <v>1.2554949205212046E-2</v>
      </c>
      <c r="AD219">
        <f t="shared" si="26"/>
        <v>0.1142376772507511</v>
      </c>
      <c r="AG219">
        <v>6.8499000000000004E-2</v>
      </c>
      <c r="AH219">
        <f t="shared" si="22"/>
        <v>0.21679558857317915</v>
      </c>
      <c r="AI219">
        <f t="shared" si="22"/>
        <v>0.18959861534657546</v>
      </c>
      <c r="AJ219">
        <f t="shared" si="22"/>
        <v>0.15931890622378794</v>
      </c>
      <c r="AK219">
        <f t="shared" si="22"/>
        <v>0.32676666399294141</v>
      </c>
      <c r="AL219">
        <f t="shared" si="22"/>
        <v>0.36268118977796399</v>
      </c>
      <c r="AM219">
        <f t="shared" si="22"/>
        <v>0.4175402504472272</v>
      </c>
      <c r="AN219">
        <f t="shared" si="21"/>
        <v>0.44041682173427615</v>
      </c>
      <c r="AO219">
        <f t="shared" si="21"/>
        <v>0.51047216078469082</v>
      </c>
      <c r="AP219">
        <f t="shared" si="21"/>
        <v>0.8030113414157215</v>
      </c>
      <c r="AQ219">
        <f t="shared" si="21"/>
        <v>0.6310606060606061</v>
      </c>
      <c r="AR219">
        <f t="shared" si="21"/>
        <v>0.51792179967862884</v>
      </c>
      <c r="AS219">
        <f t="shared" si="21"/>
        <v>0.5659477733737468</v>
      </c>
    </row>
    <row r="220" spans="1:45" x14ac:dyDescent="0.15">
      <c r="A220">
        <v>6.8999000000000005E-2</v>
      </c>
      <c r="B220">
        <v>6.4099999999999999E-3</v>
      </c>
      <c r="C220">
        <v>1.3691E-2</v>
      </c>
      <c r="D220">
        <v>1.6688000000000001E-2</v>
      </c>
      <c r="E220">
        <v>2.6391000000000001E-2</v>
      </c>
      <c r="F220">
        <v>2.6838000000000001E-2</v>
      </c>
      <c r="G220">
        <v>5.9193000000000003E-2</v>
      </c>
      <c r="H220">
        <v>3.8224000000000001E-2</v>
      </c>
      <c r="I220">
        <v>4.5457999999999998E-2</v>
      </c>
      <c r="J220">
        <v>3.5210999999999999E-2</v>
      </c>
      <c r="K220">
        <v>6.8268999999999996E-2</v>
      </c>
      <c r="L220">
        <v>3.9462999999999998E-2</v>
      </c>
      <c r="M220">
        <v>6.7072000000000007E-2</v>
      </c>
      <c r="N220">
        <f t="shared" si="23"/>
        <v>3.6909000000000004E-2</v>
      </c>
      <c r="O220">
        <f t="shared" si="24"/>
        <v>3.3583580705414431E-4</v>
      </c>
      <c r="Q220">
        <v>3.8189999999999999E-3</v>
      </c>
      <c r="R220">
        <v>5.6519999999999999E-3</v>
      </c>
      <c r="S220">
        <v>5.6559999999999996E-3</v>
      </c>
      <c r="T220">
        <v>1.0130999999999999E-2</v>
      </c>
      <c r="U220">
        <v>9.6380000000000007E-3</v>
      </c>
      <c r="V220">
        <v>1.3781E-2</v>
      </c>
      <c r="W220">
        <v>1.1109000000000001E-2</v>
      </c>
      <c r="X220">
        <v>1.0704E-2</v>
      </c>
      <c r="Y220">
        <v>1.0097E-2</v>
      </c>
      <c r="Z220">
        <v>1.4710000000000001E-2</v>
      </c>
      <c r="AA220">
        <v>9.58E-3</v>
      </c>
      <c r="AB220">
        <v>1.0970000000000001E-2</v>
      </c>
      <c r="AC220">
        <f t="shared" si="25"/>
        <v>1.0584726015262834E-2</v>
      </c>
      <c r="AD220">
        <f t="shared" si="26"/>
        <v>9.6310585933493786E-2</v>
      </c>
      <c r="AG220">
        <v>6.8999000000000005E-2</v>
      </c>
      <c r="AH220">
        <f t="shared" si="22"/>
        <v>4.9092440836333004E-2</v>
      </c>
      <c r="AI220">
        <f t="shared" si="22"/>
        <v>0.11284101211571747</v>
      </c>
      <c r="AJ220">
        <f t="shared" si="22"/>
        <v>0.13997651400771682</v>
      </c>
      <c r="AK220">
        <f t="shared" si="22"/>
        <v>0.21168685329269271</v>
      </c>
      <c r="AL220">
        <f t="shared" si="22"/>
        <v>0.22486803519061585</v>
      </c>
      <c r="AM220">
        <f t="shared" si="22"/>
        <v>0.52945438282647583</v>
      </c>
      <c r="AN220">
        <f t="shared" si="21"/>
        <v>0.35563825828061035</v>
      </c>
      <c r="AO220">
        <f t="shared" si="21"/>
        <v>0.43713818636407348</v>
      </c>
      <c r="AP220">
        <f t="shared" si="21"/>
        <v>0.34426085256159561</v>
      </c>
      <c r="AQ220">
        <f t="shared" si="21"/>
        <v>0.68958585858585852</v>
      </c>
      <c r="AR220">
        <f t="shared" si="21"/>
        <v>0.4227423674343867</v>
      </c>
      <c r="AS220">
        <f t="shared" si="21"/>
        <v>0.78190720447656814</v>
      </c>
    </row>
    <row r="221" spans="1:45" x14ac:dyDescent="0.15">
      <c r="A221">
        <v>6.9499000000000005E-2</v>
      </c>
      <c r="B221">
        <v>1.2444E-2</v>
      </c>
      <c r="C221">
        <v>3.0273999999999999E-2</v>
      </c>
      <c r="D221">
        <v>1.2801999999999999E-2</v>
      </c>
      <c r="E221">
        <v>6.1850000000000004E-3</v>
      </c>
      <c r="F221">
        <v>3.2219999999999999E-2</v>
      </c>
      <c r="G221">
        <v>3.5626999999999999E-2</v>
      </c>
      <c r="H221">
        <v>4.1595E-2</v>
      </c>
      <c r="I221">
        <v>4.2428E-2</v>
      </c>
      <c r="J221">
        <v>5.3478999999999999E-2</v>
      </c>
      <c r="K221">
        <v>4.6154000000000001E-2</v>
      </c>
      <c r="L221">
        <v>4.9910999999999997E-2</v>
      </c>
      <c r="M221">
        <v>6.7597000000000004E-2</v>
      </c>
      <c r="N221">
        <f t="shared" si="23"/>
        <v>3.5893000000000001E-2</v>
      </c>
      <c r="O221">
        <f t="shared" si="24"/>
        <v>3.2659120059049012E-4</v>
      </c>
      <c r="Q221">
        <v>6.3099999999999996E-3</v>
      </c>
      <c r="R221">
        <v>8.9510000000000006E-3</v>
      </c>
      <c r="S221">
        <v>4.6090000000000002E-3</v>
      </c>
      <c r="T221">
        <v>4.4060000000000002E-3</v>
      </c>
      <c r="U221">
        <v>9.8919999999999998E-3</v>
      </c>
      <c r="V221">
        <v>1.0874999999999999E-2</v>
      </c>
      <c r="W221">
        <v>1.2274E-2</v>
      </c>
      <c r="X221">
        <v>1.0805E-2</v>
      </c>
      <c r="Y221">
        <v>1.2786E-2</v>
      </c>
      <c r="Z221">
        <v>1.1403E-2</v>
      </c>
      <c r="AA221">
        <v>1.0777E-2</v>
      </c>
      <c r="AB221">
        <v>1.1701E-2</v>
      </c>
      <c r="AC221">
        <f t="shared" si="25"/>
        <v>1.040400247719379E-2</v>
      </c>
      <c r="AD221">
        <f t="shared" si="26"/>
        <v>9.4666179661824085E-2</v>
      </c>
      <c r="AG221">
        <v>6.9499000000000005E-2</v>
      </c>
      <c r="AH221">
        <f t="shared" si="22"/>
        <v>9.530520027571418E-2</v>
      </c>
      <c r="AI221">
        <f t="shared" si="22"/>
        <v>0.24951784389681037</v>
      </c>
      <c r="AJ221">
        <f t="shared" si="22"/>
        <v>0.10738131186042608</v>
      </c>
      <c r="AK221">
        <f t="shared" si="22"/>
        <v>4.9610972968637201E-2</v>
      </c>
      <c r="AL221">
        <f t="shared" si="22"/>
        <v>0.26996229576874736</v>
      </c>
      <c r="AM221">
        <f t="shared" si="22"/>
        <v>0.31866726296958853</v>
      </c>
      <c r="AN221">
        <f t="shared" si="21"/>
        <v>0.38700223297357644</v>
      </c>
      <c r="AO221">
        <f t="shared" si="21"/>
        <v>0.40800076930474083</v>
      </c>
      <c r="AP221">
        <f t="shared" si="21"/>
        <v>0.52286859601095037</v>
      </c>
      <c r="AQ221">
        <f t="shared" ref="AQ221:AS282" si="27">K221/BE$1</f>
        <v>0.46620202020202017</v>
      </c>
      <c r="AR221">
        <f t="shared" si="27"/>
        <v>0.53466523835029456</v>
      </c>
      <c r="AS221">
        <f t="shared" si="27"/>
        <v>0.78802751224061562</v>
      </c>
    </row>
    <row r="222" spans="1:45" x14ac:dyDescent="0.15">
      <c r="A222">
        <v>6.9999000000000006E-2</v>
      </c>
      <c r="B222">
        <v>8.8970000000000004E-3</v>
      </c>
      <c r="C222">
        <v>1.7621999999999999E-2</v>
      </c>
      <c r="D222">
        <v>1.2286999999999999E-2</v>
      </c>
      <c r="E222">
        <v>1.0718E-2</v>
      </c>
      <c r="F222">
        <v>2.5697000000000001E-2</v>
      </c>
      <c r="G222">
        <v>4.9780999999999999E-2</v>
      </c>
      <c r="H222">
        <v>4.2727000000000001E-2</v>
      </c>
      <c r="I222">
        <v>5.6048000000000001E-2</v>
      </c>
      <c r="J222">
        <v>5.0869999999999999E-2</v>
      </c>
      <c r="K222">
        <v>5.9292999999999998E-2</v>
      </c>
      <c r="L222">
        <v>5.6147000000000002E-2</v>
      </c>
      <c r="M222">
        <v>4.7559999999999998E-2</v>
      </c>
      <c r="N222">
        <f t="shared" si="23"/>
        <v>3.6470583333333327E-2</v>
      </c>
      <c r="O222">
        <f t="shared" si="24"/>
        <v>3.3184664411079737E-4</v>
      </c>
      <c r="Q222">
        <v>4.5040000000000002E-3</v>
      </c>
      <c r="R222">
        <v>6.313E-3</v>
      </c>
      <c r="S222">
        <v>4.8799999999999998E-3</v>
      </c>
      <c r="T222">
        <v>6.2870000000000001E-3</v>
      </c>
      <c r="U222">
        <v>9.9100000000000004E-3</v>
      </c>
      <c r="V222">
        <v>1.2236E-2</v>
      </c>
      <c r="W222">
        <v>1.2082000000000001E-2</v>
      </c>
      <c r="X222">
        <v>1.2985E-2</v>
      </c>
      <c r="Y222">
        <v>1.2638999999999999E-2</v>
      </c>
      <c r="Z222">
        <v>1.34E-2</v>
      </c>
      <c r="AA222">
        <v>1.115E-2</v>
      </c>
      <c r="AB222">
        <v>9.3100000000000006E-3</v>
      </c>
      <c r="AC222">
        <f t="shared" si="25"/>
        <v>1.0601442526201972E-2</v>
      </c>
      <c r="AD222">
        <f t="shared" si="26"/>
        <v>9.6462689725409653E-2</v>
      </c>
      <c r="AG222">
        <v>6.9999000000000006E-2</v>
      </c>
      <c r="AH222">
        <f t="shared" si="22"/>
        <v>6.8139695182660651E-2</v>
      </c>
      <c r="AI222">
        <f t="shared" si="22"/>
        <v>0.14524025385312783</v>
      </c>
      <c r="AJ222">
        <f t="shared" si="22"/>
        <v>0.10306156685119945</v>
      </c>
      <c r="AK222">
        <f t="shared" si="22"/>
        <v>8.5970963343226112E-2</v>
      </c>
      <c r="AL222">
        <f t="shared" si="22"/>
        <v>0.21530791788856307</v>
      </c>
      <c r="AM222">
        <f t="shared" si="22"/>
        <v>0.44526833631484797</v>
      </c>
      <c r="AN222">
        <f t="shared" si="22"/>
        <v>0.39753442500930403</v>
      </c>
      <c r="AO222">
        <f t="shared" si="22"/>
        <v>0.53897490143283011</v>
      </c>
      <c r="AP222">
        <f t="shared" si="22"/>
        <v>0.49736018771998436</v>
      </c>
      <c r="AQ222">
        <f t="shared" si="27"/>
        <v>0.59891919191919185</v>
      </c>
      <c r="AR222">
        <f t="shared" si="27"/>
        <v>0.60146759507230851</v>
      </c>
      <c r="AS222">
        <f t="shared" si="27"/>
        <v>0.55444159477733734</v>
      </c>
    </row>
    <row r="223" spans="1:45" x14ac:dyDescent="0.15">
      <c r="A223">
        <v>7.0499000000000006E-2</v>
      </c>
      <c r="B223">
        <v>2.2043E-2</v>
      </c>
      <c r="C223">
        <v>1.3427E-2</v>
      </c>
      <c r="D223">
        <v>1.9123000000000001E-2</v>
      </c>
      <c r="E223">
        <v>4.1963E-2</v>
      </c>
      <c r="F223">
        <v>2.6699000000000001E-2</v>
      </c>
      <c r="G223">
        <v>3.5233E-2</v>
      </c>
      <c r="H223">
        <v>5.8566E-2</v>
      </c>
      <c r="I223">
        <v>4.0516000000000003E-2</v>
      </c>
      <c r="J223">
        <v>5.0305999999999997E-2</v>
      </c>
      <c r="K223">
        <v>5.9288E-2</v>
      </c>
      <c r="L223">
        <v>7.7721999999999999E-2</v>
      </c>
      <c r="M223">
        <v>6.8581000000000003E-2</v>
      </c>
      <c r="N223">
        <f t="shared" si="23"/>
        <v>4.2788916666666676E-2</v>
      </c>
      <c r="O223">
        <f t="shared" si="24"/>
        <v>3.893372988084892E-4</v>
      </c>
      <c r="Q223">
        <v>1.1873999999999999E-2</v>
      </c>
      <c r="R223">
        <v>5.5589999999999997E-3</v>
      </c>
      <c r="S223">
        <v>7.1789999999999996E-3</v>
      </c>
      <c r="T223">
        <v>1.2815999999999999E-2</v>
      </c>
      <c r="U223">
        <v>1.0422000000000001E-2</v>
      </c>
      <c r="V223">
        <v>1.0845E-2</v>
      </c>
      <c r="W223">
        <v>1.4518E-2</v>
      </c>
      <c r="X223">
        <v>1.0659999999999999E-2</v>
      </c>
      <c r="Y223">
        <v>1.2487E-2</v>
      </c>
      <c r="Z223">
        <v>1.3891000000000001E-2</v>
      </c>
      <c r="AA223">
        <v>1.3798E-2</v>
      </c>
      <c r="AB223">
        <v>1.1686E-2</v>
      </c>
      <c r="AC223">
        <f t="shared" si="25"/>
        <v>1.2113683986602621E-2</v>
      </c>
      <c r="AD223">
        <f t="shared" si="26"/>
        <v>0.11022259819295938</v>
      </c>
      <c r="AG223">
        <v>7.0499000000000006E-2</v>
      </c>
      <c r="AH223">
        <f t="shared" ref="AH223:AP251" si="28">B223/AV$1</f>
        <v>0.16882132189630084</v>
      </c>
      <c r="AI223">
        <f t="shared" si="28"/>
        <v>0.11066512816286161</v>
      </c>
      <c r="AJ223">
        <f t="shared" si="28"/>
        <v>0.16040093943969133</v>
      </c>
      <c r="AK223">
        <f t="shared" si="28"/>
        <v>0.33659260447581613</v>
      </c>
      <c r="AL223">
        <f t="shared" si="28"/>
        <v>0.22370339338081274</v>
      </c>
      <c r="AM223">
        <f t="shared" si="28"/>
        <v>0.31514311270125223</v>
      </c>
      <c r="AN223">
        <f t="shared" si="28"/>
        <v>0.54490137700037211</v>
      </c>
      <c r="AO223">
        <f t="shared" si="28"/>
        <v>0.38961438599865378</v>
      </c>
      <c r="AP223">
        <f t="shared" si="28"/>
        <v>0.49184591317950721</v>
      </c>
      <c r="AQ223">
        <f t="shared" si="27"/>
        <v>0.59886868686868688</v>
      </c>
      <c r="AR223">
        <f t="shared" si="27"/>
        <v>0.83258703802892342</v>
      </c>
      <c r="AS223">
        <f t="shared" si="27"/>
        <v>0.79949871764980185</v>
      </c>
    </row>
    <row r="224" spans="1:45" x14ac:dyDescent="0.15">
      <c r="A224">
        <v>7.0999000000000007E-2</v>
      </c>
      <c r="B224">
        <v>8.8599999999999998E-3</v>
      </c>
      <c r="C224">
        <v>1.4461999999999999E-2</v>
      </c>
      <c r="D224">
        <v>6.6439999999999997E-3</v>
      </c>
      <c r="E224">
        <v>1.9637999999999999E-2</v>
      </c>
      <c r="F224">
        <v>6.6808000000000006E-2</v>
      </c>
      <c r="G224">
        <v>2.3765999999999999E-2</v>
      </c>
      <c r="H224">
        <v>3.4255000000000001E-2</v>
      </c>
      <c r="I224">
        <v>6.3633999999999996E-2</v>
      </c>
      <c r="J224">
        <v>5.5617E-2</v>
      </c>
      <c r="K224">
        <v>4.7454999999999997E-2</v>
      </c>
      <c r="L224">
        <v>6.4921999999999994E-2</v>
      </c>
      <c r="M224">
        <v>6.7877000000000007E-2</v>
      </c>
      <c r="N224">
        <f t="shared" si="23"/>
        <v>3.9494833333333333E-2</v>
      </c>
      <c r="O224">
        <f t="shared" si="24"/>
        <v>3.5936436172664981E-4</v>
      </c>
      <c r="Q224">
        <v>3.9769999999999996E-3</v>
      </c>
      <c r="R224">
        <v>6.1260000000000004E-3</v>
      </c>
      <c r="S224">
        <v>3.9529999999999999E-3</v>
      </c>
      <c r="T224">
        <v>8.8470000000000007E-3</v>
      </c>
      <c r="U224">
        <v>1.6487999999999999E-2</v>
      </c>
      <c r="V224">
        <v>9.0910000000000001E-3</v>
      </c>
      <c r="W224">
        <v>1.2049000000000001E-2</v>
      </c>
      <c r="X224">
        <v>1.4585000000000001E-2</v>
      </c>
      <c r="Y224">
        <v>1.325E-2</v>
      </c>
      <c r="Z224">
        <v>1.2208E-2</v>
      </c>
      <c r="AA224">
        <v>1.265E-2</v>
      </c>
      <c r="AB224">
        <v>1.1225000000000001E-2</v>
      </c>
      <c r="AC224">
        <f t="shared" si="25"/>
        <v>1.156114952997951E-2</v>
      </c>
      <c r="AD224">
        <f t="shared" si="26"/>
        <v>0.10519507861530736</v>
      </c>
      <c r="AG224">
        <v>7.0999000000000007E-2</v>
      </c>
      <c r="AH224">
        <f t="shared" si="28"/>
        <v>6.78563222792372E-2</v>
      </c>
      <c r="AI224">
        <f t="shared" si="28"/>
        <v>0.11919558229621693</v>
      </c>
      <c r="AJ224">
        <f t="shared" si="28"/>
        <v>5.5728904546217074E-2</v>
      </c>
      <c r="AK224">
        <f t="shared" si="28"/>
        <v>0.15751985241036334</v>
      </c>
      <c r="AL224">
        <f t="shared" si="28"/>
        <v>0.5597653958944282</v>
      </c>
      <c r="AM224">
        <f t="shared" si="28"/>
        <v>0.21257602862254024</v>
      </c>
      <c r="AN224">
        <f t="shared" si="28"/>
        <v>0.31871045775958318</v>
      </c>
      <c r="AO224">
        <f t="shared" si="28"/>
        <v>0.61192422348302722</v>
      </c>
      <c r="AP224">
        <f t="shared" si="28"/>
        <v>0.54377199843566681</v>
      </c>
      <c r="AQ224">
        <f t="shared" si="27"/>
        <v>0.47934343434343429</v>
      </c>
      <c r="AR224">
        <f t="shared" si="27"/>
        <v>0.69546866630958748</v>
      </c>
      <c r="AS224">
        <f t="shared" si="27"/>
        <v>0.79129167638144104</v>
      </c>
    </row>
    <row r="225" spans="1:45" x14ac:dyDescent="0.15">
      <c r="A225">
        <v>7.1498999999999993E-2</v>
      </c>
      <c r="B225">
        <v>1.4664999999999999E-2</v>
      </c>
      <c r="C225">
        <v>2.7040999999999999E-2</v>
      </c>
      <c r="D225">
        <v>1.3846000000000001E-2</v>
      </c>
      <c r="E225">
        <v>2.4169E-2</v>
      </c>
      <c r="F225">
        <v>2.0369999999999999E-2</v>
      </c>
      <c r="G225">
        <v>6.2325999999999999E-2</v>
      </c>
      <c r="H225">
        <v>5.6787999999999998E-2</v>
      </c>
      <c r="I225">
        <v>3.9425000000000002E-2</v>
      </c>
      <c r="J225">
        <v>6.7956000000000003E-2</v>
      </c>
      <c r="K225">
        <v>4.8946999999999997E-2</v>
      </c>
      <c r="L225">
        <v>5.2490000000000002E-2</v>
      </c>
      <c r="M225">
        <v>5.4168000000000001E-2</v>
      </c>
      <c r="N225">
        <f t="shared" si="23"/>
        <v>4.0182583333333334E-2</v>
      </c>
      <c r="O225">
        <f t="shared" si="24"/>
        <v>3.656222141827307E-4</v>
      </c>
      <c r="Q225">
        <v>6.1739999999999998E-3</v>
      </c>
      <c r="R225">
        <v>8.0909999999999992E-3</v>
      </c>
      <c r="S225">
        <v>5.3990000000000002E-3</v>
      </c>
      <c r="T225">
        <v>1.0076E-2</v>
      </c>
      <c r="U225">
        <v>9.4739999999999998E-3</v>
      </c>
      <c r="V225">
        <v>1.4286999999999999E-2</v>
      </c>
      <c r="W225">
        <v>1.3535999999999999E-2</v>
      </c>
      <c r="X225">
        <v>1.2213999999999999E-2</v>
      </c>
      <c r="Y225">
        <v>1.5858000000000001E-2</v>
      </c>
      <c r="Z225">
        <v>1.2187E-2</v>
      </c>
      <c r="AA225">
        <v>1.0994E-2</v>
      </c>
      <c r="AB225">
        <v>1.0119E-2</v>
      </c>
      <c r="AC225">
        <f t="shared" si="25"/>
        <v>1.1614250654808827E-2</v>
      </c>
      <c r="AD225">
        <f t="shared" si="26"/>
        <v>0.10567824657248118</v>
      </c>
      <c r="AG225">
        <v>7.1498999999999993E-2</v>
      </c>
      <c r="AH225">
        <f t="shared" si="28"/>
        <v>0.11231523320824079</v>
      </c>
      <c r="AI225">
        <f t="shared" si="28"/>
        <v>0.22287150745899614</v>
      </c>
      <c r="AJ225">
        <f t="shared" si="28"/>
        <v>0.11613823184029526</v>
      </c>
      <c r="AK225">
        <f t="shared" si="28"/>
        <v>0.1938638004331435</v>
      </c>
      <c r="AL225">
        <f t="shared" si="28"/>
        <v>0.17067448680351907</v>
      </c>
      <c r="AM225">
        <f t="shared" si="28"/>
        <v>0.55747763864042932</v>
      </c>
      <c r="AN225">
        <f t="shared" si="28"/>
        <v>0.5283587644212876</v>
      </c>
      <c r="AO225">
        <f t="shared" si="28"/>
        <v>0.37912299259544191</v>
      </c>
      <c r="AP225">
        <f t="shared" si="28"/>
        <v>0.66441141963238171</v>
      </c>
      <c r="AQ225">
        <f t="shared" si="27"/>
        <v>0.49441414141414136</v>
      </c>
      <c r="AR225">
        <f t="shared" si="27"/>
        <v>0.56229244777718268</v>
      </c>
      <c r="AS225">
        <f t="shared" si="27"/>
        <v>0.63147586850081605</v>
      </c>
    </row>
    <row r="226" spans="1:45" x14ac:dyDescent="0.15">
      <c r="A226">
        <v>7.1998999999999994E-2</v>
      </c>
      <c r="B226">
        <v>1.2082000000000001E-2</v>
      </c>
      <c r="C226">
        <v>8.9800000000000001E-3</v>
      </c>
      <c r="D226">
        <v>2.5645999999999999E-2</v>
      </c>
      <c r="E226">
        <v>3.3654000000000003E-2</v>
      </c>
      <c r="F226">
        <v>2.3896000000000001E-2</v>
      </c>
      <c r="G226">
        <v>5.1129000000000001E-2</v>
      </c>
      <c r="H226">
        <v>3.2663999999999999E-2</v>
      </c>
      <c r="I226">
        <v>5.1996000000000001E-2</v>
      </c>
      <c r="J226">
        <v>8.1985000000000002E-2</v>
      </c>
      <c r="K226">
        <v>5.8625999999999998E-2</v>
      </c>
      <c r="L226">
        <v>6.3187999999999994E-2</v>
      </c>
      <c r="M226">
        <v>5.4247999999999998E-2</v>
      </c>
      <c r="N226">
        <f t="shared" si="23"/>
        <v>4.1507833333333334E-2</v>
      </c>
      <c r="O226">
        <f t="shared" si="24"/>
        <v>3.7768069323387008E-4</v>
      </c>
      <c r="Q226">
        <v>5.4479999999999997E-3</v>
      </c>
      <c r="R226">
        <v>4.535E-3</v>
      </c>
      <c r="S226">
        <v>7.3369999999999998E-3</v>
      </c>
      <c r="T226">
        <v>1.1557E-2</v>
      </c>
      <c r="U226">
        <v>9.2449999999999997E-3</v>
      </c>
      <c r="V226">
        <v>1.359E-2</v>
      </c>
      <c r="W226">
        <v>1.0501999999999999E-2</v>
      </c>
      <c r="X226">
        <v>1.2695E-2</v>
      </c>
      <c r="Y226">
        <v>1.6175999999999999E-2</v>
      </c>
      <c r="Z226">
        <v>1.4768E-2</v>
      </c>
      <c r="AA226">
        <v>1.1853000000000001E-2</v>
      </c>
      <c r="AB226">
        <v>1.0260999999999999E-2</v>
      </c>
      <c r="AC226">
        <f t="shared" si="25"/>
        <v>1.1696131571048299E-2</v>
      </c>
      <c r="AD226">
        <f t="shared" si="26"/>
        <v>0.10642328229739495</v>
      </c>
      <c r="AG226">
        <v>7.1998999999999994E-2</v>
      </c>
      <c r="AH226">
        <f t="shared" si="28"/>
        <v>9.2532741058436105E-2</v>
      </c>
      <c r="AI226">
        <f t="shared" si="28"/>
        <v>7.4013022335778458E-2</v>
      </c>
      <c r="AJ226">
        <f t="shared" si="28"/>
        <v>0.21511491360509979</v>
      </c>
      <c r="AK226">
        <f t="shared" si="28"/>
        <v>0.26994465388625977</v>
      </c>
      <c r="AL226">
        <f t="shared" si="28"/>
        <v>0.20021784666945958</v>
      </c>
      <c r="AM226">
        <f t="shared" si="28"/>
        <v>0.45732558139534885</v>
      </c>
      <c r="AN226">
        <f t="shared" si="28"/>
        <v>0.3039077037588388</v>
      </c>
      <c r="AO226">
        <f t="shared" si="28"/>
        <v>0.50000961630926055</v>
      </c>
      <c r="AP226">
        <f t="shared" si="28"/>
        <v>0.80157411028549086</v>
      </c>
      <c r="AQ226">
        <f t="shared" si="27"/>
        <v>0.59218181818181814</v>
      </c>
      <c r="AR226">
        <f t="shared" si="27"/>
        <v>0.67689341189073371</v>
      </c>
      <c r="AS226">
        <f t="shared" si="27"/>
        <v>0.6324084868267662</v>
      </c>
    </row>
    <row r="227" spans="1:45" x14ac:dyDescent="0.15">
      <c r="A227">
        <v>7.2498999999999994E-2</v>
      </c>
      <c r="B227">
        <v>2.0219999999999999E-3</v>
      </c>
      <c r="C227">
        <v>1.6546000000000002E-2</v>
      </c>
      <c r="D227">
        <v>2.6547999999999999E-2</v>
      </c>
      <c r="E227">
        <v>2.3848000000000001E-2</v>
      </c>
      <c r="F227">
        <v>4.326E-2</v>
      </c>
      <c r="G227">
        <v>5.2964999999999998E-2</v>
      </c>
      <c r="H227">
        <v>4.3912E-2</v>
      </c>
      <c r="I227">
        <v>3.9343000000000003E-2</v>
      </c>
      <c r="J227">
        <v>5.6896000000000002E-2</v>
      </c>
      <c r="K227">
        <v>5.7604000000000002E-2</v>
      </c>
      <c r="L227">
        <v>4.1862999999999997E-2</v>
      </c>
      <c r="M227">
        <v>4.6022E-2</v>
      </c>
      <c r="N227">
        <f t="shared" si="23"/>
        <v>3.7569083333333329E-2</v>
      </c>
      <c r="O227">
        <f t="shared" si="24"/>
        <v>3.4184191989851794E-4</v>
      </c>
      <c r="Q227">
        <v>2.0230000000000001E-3</v>
      </c>
      <c r="R227">
        <v>6.3369999999999998E-3</v>
      </c>
      <c r="S227">
        <v>8.1720000000000004E-3</v>
      </c>
      <c r="T227">
        <v>9.162E-3</v>
      </c>
      <c r="U227">
        <v>1.2833000000000001E-2</v>
      </c>
      <c r="V227">
        <v>1.3839000000000001E-2</v>
      </c>
      <c r="W227">
        <v>1.1853000000000001E-2</v>
      </c>
      <c r="X227">
        <v>1.1191E-2</v>
      </c>
      <c r="Y227">
        <v>1.2324E-2</v>
      </c>
      <c r="Z227">
        <v>1.3416000000000001E-2</v>
      </c>
      <c r="AA227">
        <v>9.6089999999999995E-3</v>
      </c>
      <c r="AB227">
        <v>9.4269999999999996E-3</v>
      </c>
      <c r="AC227">
        <f t="shared" si="25"/>
        <v>1.0995788731063444E-2</v>
      </c>
      <c r="AD227">
        <f t="shared" si="26"/>
        <v>0.10005085195049629</v>
      </c>
      <c r="AG227">
        <v>7.2498999999999994E-2</v>
      </c>
      <c r="AH227">
        <f t="shared" si="28"/>
        <v>1.5485946235735621E-2</v>
      </c>
      <c r="AI227">
        <f t="shared" si="28"/>
        <v>0.1363718783483063</v>
      </c>
      <c r="AJ227">
        <f t="shared" si="28"/>
        <v>0.22268075826203654</v>
      </c>
      <c r="AK227">
        <f t="shared" si="28"/>
        <v>0.19128900296783508</v>
      </c>
      <c r="AL227">
        <f t="shared" si="28"/>
        <v>0.36246334310850442</v>
      </c>
      <c r="AM227">
        <f t="shared" si="28"/>
        <v>0.47374776386404294</v>
      </c>
      <c r="AN227">
        <f t="shared" si="28"/>
        <v>0.40855973204317081</v>
      </c>
      <c r="AO227">
        <f t="shared" si="28"/>
        <v>0.37833445523608045</v>
      </c>
      <c r="AP227">
        <f t="shared" si="28"/>
        <v>0.55627688697692612</v>
      </c>
      <c r="AQ227">
        <f t="shared" si="27"/>
        <v>0.58185858585858585</v>
      </c>
      <c r="AR227">
        <f t="shared" si="27"/>
        <v>0.44845206213176214</v>
      </c>
      <c r="AS227">
        <f t="shared" si="27"/>
        <v>0.53651200746094663</v>
      </c>
    </row>
    <row r="228" spans="1:45" x14ac:dyDescent="0.15">
      <c r="A228">
        <v>7.2998999999999994E-2</v>
      </c>
      <c r="B228">
        <v>8.2839999999999997E-3</v>
      </c>
      <c r="C228">
        <v>1.1129E-2</v>
      </c>
      <c r="D228">
        <v>2.6675999999999998E-2</v>
      </c>
      <c r="E228">
        <v>2.4164999999999999E-2</v>
      </c>
      <c r="F228">
        <v>5.4135999999999997E-2</v>
      </c>
      <c r="G228">
        <v>2.9437000000000001E-2</v>
      </c>
      <c r="H228">
        <v>3.5235000000000002E-2</v>
      </c>
      <c r="I228">
        <v>5.0747E-2</v>
      </c>
      <c r="J228">
        <v>6.1872999999999997E-2</v>
      </c>
      <c r="K228">
        <v>7.5851000000000002E-2</v>
      </c>
      <c r="L228">
        <v>6.6473000000000004E-2</v>
      </c>
      <c r="M228">
        <v>4.8677999999999999E-2</v>
      </c>
      <c r="N228">
        <f t="shared" si="23"/>
        <v>4.1057000000000003E-2</v>
      </c>
      <c r="O228">
        <f t="shared" si="24"/>
        <v>3.7357855076599212E-4</v>
      </c>
      <c r="Q228">
        <v>8.2869999999999992E-3</v>
      </c>
      <c r="R228">
        <v>4.561E-3</v>
      </c>
      <c r="S228">
        <v>7.5599999999999999E-3</v>
      </c>
      <c r="T228">
        <v>9.2069999999999999E-3</v>
      </c>
      <c r="U228">
        <v>1.4541E-2</v>
      </c>
      <c r="V228">
        <v>1.008E-2</v>
      </c>
      <c r="W228">
        <v>1.0812E-2</v>
      </c>
      <c r="X228">
        <v>1.2493000000000001E-2</v>
      </c>
      <c r="Y228">
        <v>1.431E-2</v>
      </c>
      <c r="Z228">
        <v>1.5960999999999999E-2</v>
      </c>
      <c r="AA228">
        <v>1.2293E-2</v>
      </c>
      <c r="AB228">
        <v>9.8619999999999992E-3</v>
      </c>
      <c r="AC228">
        <f t="shared" si="25"/>
        <v>1.1775658742430584E-2</v>
      </c>
      <c r="AD228">
        <f t="shared" si="26"/>
        <v>0.10714690126140183</v>
      </c>
      <c r="AG228">
        <v>7.2998999999999994E-2</v>
      </c>
      <c r="AH228">
        <f t="shared" si="28"/>
        <v>6.3444895458374825E-2</v>
      </c>
      <c r="AI228">
        <f t="shared" si="28"/>
        <v>9.1725047391411851E-2</v>
      </c>
      <c r="AJ228">
        <f t="shared" si="28"/>
        <v>0.22375440362355306</v>
      </c>
      <c r="AK228">
        <f t="shared" si="28"/>
        <v>0.19383171572952593</v>
      </c>
      <c r="AL228">
        <f t="shared" si="28"/>
        <v>0.45359028068705487</v>
      </c>
      <c r="AM228">
        <f t="shared" si="28"/>
        <v>0.2633005366726297</v>
      </c>
      <c r="AN228">
        <f t="shared" si="28"/>
        <v>0.32782843319687383</v>
      </c>
      <c r="AO228">
        <f t="shared" si="28"/>
        <v>0.48799884604288873</v>
      </c>
      <c r="AP228">
        <f t="shared" si="28"/>
        <v>0.60493742667188111</v>
      </c>
      <c r="AQ228">
        <f t="shared" si="27"/>
        <v>0.76617171717171717</v>
      </c>
      <c r="AR228">
        <f t="shared" si="27"/>
        <v>0.71208355650776645</v>
      </c>
      <c r="AS228">
        <f t="shared" si="27"/>
        <v>0.56747493588249009</v>
      </c>
    </row>
    <row r="229" spans="1:45" x14ac:dyDescent="0.15">
      <c r="A229">
        <v>7.3498999999999995E-2</v>
      </c>
      <c r="B229">
        <v>2.1229999999999999E-3</v>
      </c>
      <c r="C229">
        <v>2.1694000000000001E-2</v>
      </c>
      <c r="D229">
        <v>2.5558999999999998E-2</v>
      </c>
      <c r="E229">
        <v>1.3726E-2</v>
      </c>
      <c r="F229">
        <v>4.9451000000000002E-2</v>
      </c>
      <c r="G229">
        <v>3.1370000000000002E-2</v>
      </c>
      <c r="H229">
        <v>3.7255000000000003E-2</v>
      </c>
      <c r="I229">
        <v>5.2967E-2</v>
      </c>
      <c r="J229">
        <v>5.7640999999999998E-2</v>
      </c>
      <c r="K229">
        <v>6.1955999999999997E-2</v>
      </c>
      <c r="L229">
        <v>5.5798E-2</v>
      </c>
      <c r="M229">
        <v>4.2639999999999997E-2</v>
      </c>
      <c r="N229">
        <f t="shared" si="23"/>
        <v>3.7681666666666676E-2</v>
      </c>
      <c r="O229">
        <f t="shared" si="24"/>
        <v>3.4286631813772384E-4</v>
      </c>
      <c r="Q229">
        <v>2.124E-3</v>
      </c>
      <c r="R229">
        <v>6.9389999999999999E-3</v>
      </c>
      <c r="S229">
        <v>7.1900000000000002E-3</v>
      </c>
      <c r="T229">
        <v>7.0099999999999997E-3</v>
      </c>
      <c r="U229">
        <v>1.3568999999999999E-2</v>
      </c>
      <c r="V229">
        <v>1.0999999999999999E-2</v>
      </c>
      <c r="W229">
        <v>1.1412E-2</v>
      </c>
      <c r="X229">
        <v>1.2437E-2</v>
      </c>
      <c r="Y229">
        <v>1.2678E-2</v>
      </c>
      <c r="Z229">
        <v>1.4300999999999999E-2</v>
      </c>
      <c r="AA229">
        <v>1.1563E-2</v>
      </c>
      <c r="AB229">
        <v>9.0360000000000006E-3</v>
      </c>
      <c r="AC229">
        <f t="shared" si="25"/>
        <v>1.0971576173334109E-2</v>
      </c>
      <c r="AD229">
        <f t="shared" si="26"/>
        <v>9.9830541512748713E-2</v>
      </c>
      <c r="AG229">
        <v>7.3498999999999995E-2</v>
      </c>
      <c r="AH229">
        <f t="shared" si="28"/>
        <v>1.6259477674810445E-2</v>
      </c>
      <c r="AI229">
        <f t="shared" si="28"/>
        <v>0.17880161542899534</v>
      </c>
      <c r="AJ229">
        <f t="shared" si="28"/>
        <v>0.21438517027344403</v>
      </c>
      <c r="AK229">
        <f t="shared" si="28"/>
        <v>0.11009866046362397</v>
      </c>
      <c r="AL229">
        <f t="shared" si="28"/>
        <v>0.41433598659405113</v>
      </c>
      <c r="AM229">
        <f t="shared" si="28"/>
        <v>0.28059033989266552</v>
      </c>
      <c r="AN229">
        <f t="shared" si="28"/>
        <v>0.34662262746557498</v>
      </c>
      <c r="AO229">
        <f t="shared" si="28"/>
        <v>0.50934705260121171</v>
      </c>
      <c r="AP229">
        <f t="shared" si="28"/>
        <v>0.56356081345326559</v>
      </c>
      <c r="AQ229">
        <f t="shared" si="27"/>
        <v>0.62581818181818172</v>
      </c>
      <c r="AR229">
        <f t="shared" si="27"/>
        <v>0.59772897696839844</v>
      </c>
      <c r="AS229">
        <f t="shared" si="27"/>
        <v>0.49708556773140594</v>
      </c>
    </row>
    <row r="230" spans="1:45" x14ac:dyDescent="0.15">
      <c r="A230">
        <v>7.3998999999999995E-2</v>
      </c>
      <c r="B230">
        <v>6.1199999999999996E-3</v>
      </c>
      <c r="C230">
        <v>2.2717999999999999E-2</v>
      </c>
      <c r="D230">
        <v>2.1579999999999998E-2</v>
      </c>
      <c r="E230">
        <v>3.9426999999999997E-2</v>
      </c>
      <c r="F230">
        <v>5.4184999999999997E-2</v>
      </c>
      <c r="G230">
        <v>4.9466999999999997E-2</v>
      </c>
      <c r="H230">
        <v>5.62E-2</v>
      </c>
      <c r="I230">
        <v>7.9634999999999997E-2</v>
      </c>
      <c r="J230">
        <v>4.2536999999999998E-2</v>
      </c>
      <c r="K230">
        <v>7.9205999999999999E-2</v>
      </c>
      <c r="L230">
        <v>6.2193999999999999E-2</v>
      </c>
      <c r="M230">
        <v>6.0082999999999998E-2</v>
      </c>
      <c r="N230">
        <f t="shared" si="23"/>
        <v>4.7779333333333333E-2</v>
      </c>
      <c r="O230">
        <f t="shared" si="24"/>
        <v>4.3474521039608163E-4</v>
      </c>
      <c r="Q230">
        <v>3.6459999999999999E-3</v>
      </c>
      <c r="R230">
        <v>8.515E-3</v>
      </c>
      <c r="S230">
        <v>6.6629999999999997E-3</v>
      </c>
      <c r="T230">
        <v>1.4137E-2</v>
      </c>
      <c r="U230">
        <v>1.3849999999999999E-2</v>
      </c>
      <c r="V230">
        <v>1.2952999999999999E-2</v>
      </c>
      <c r="W230">
        <v>1.3880999999999999E-2</v>
      </c>
      <c r="X230">
        <v>1.5025E-2</v>
      </c>
      <c r="Y230">
        <v>1.1346E-2</v>
      </c>
      <c r="Z230">
        <v>1.6639999999999999E-2</v>
      </c>
      <c r="AA230">
        <v>1.2429000000000001E-2</v>
      </c>
      <c r="AB230">
        <v>1.1254999999999999E-2</v>
      </c>
      <c r="AC230">
        <f t="shared" si="25"/>
        <v>1.2773768419552769E-2</v>
      </c>
      <c r="AD230">
        <f t="shared" si="26"/>
        <v>0.11622871667078642</v>
      </c>
      <c r="AG230">
        <v>7.3998999999999995E-2</v>
      </c>
      <c r="AH230">
        <f t="shared" si="28"/>
        <v>4.6871409971662711E-2</v>
      </c>
      <c r="AI230">
        <f t="shared" si="28"/>
        <v>0.18724140773098161</v>
      </c>
      <c r="AJ230">
        <f t="shared" si="28"/>
        <v>0.18100989766817646</v>
      </c>
      <c r="AK230">
        <f t="shared" si="28"/>
        <v>0.3162509023822892</v>
      </c>
      <c r="AL230">
        <f t="shared" si="28"/>
        <v>0.45400083787180562</v>
      </c>
      <c r="AM230">
        <f t="shared" si="28"/>
        <v>0.44245974955277279</v>
      </c>
      <c r="AN230">
        <f t="shared" si="28"/>
        <v>0.52288797915891327</v>
      </c>
      <c r="AO230">
        <f t="shared" si="28"/>
        <v>0.76579478796038081</v>
      </c>
      <c r="AP230">
        <f t="shared" si="28"/>
        <v>0.41588775909268677</v>
      </c>
      <c r="AQ230">
        <f t="shared" si="27"/>
        <v>0.80006060606060603</v>
      </c>
      <c r="AR230">
        <f t="shared" si="27"/>
        <v>0.66624531333690407</v>
      </c>
      <c r="AS230">
        <f t="shared" si="27"/>
        <v>0.70043133597575191</v>
      </c>
    </row>
    <row r="231" spans="1:45" x14ac:dyDescent="0.15">
      <c r="A231">
        <v>7.4498999999999996E-2</v>
      </c>
      <c r="B231">
        <v>6.7029999999999998E-3</v>
      </c>
      <c r="C231">
        <v>1.7947000000000001E-2</v>
      </c>
      <c r="D231">
        <v>2.2273000000000001E-2</v>
      </c>
      <c r="E231">
        <v>1.4085E-2</v>
      </c>
      <c r="F231">
        <v>3.7830999999999997E-2</v>
      </c>
      <c r="G231">
        <v>3.0849999999999999E-2</v>
      </c>
      <c r="H231">
        <v>5.8236999999999997E-2</v>
      </c>
      <c r="I231">
        <v>4.2530999999999999E-2</v>
      </c>
      <c r="J231">
        <v>5.7771000000000003E-2</v>
      </c>
      <c r="K231">
        <v>4.5796999999999997E-2</v>
      </c>
      <c r="L231">
        <v>4.8030999999999997E-2</v>
      </c>
      <c r="M231">
        <v>0.10125199999999999</v>
      </c>
      <c r="N231">
        <f t="shared" si="23"/>
        <v>4.0275666666666661E-2</v>
      </c>
      <c r="O231">
        <f t="shared" si="24"/>
        <v>3.6646918149079344E-4</v>
      </c>
      <c r="Q231">
        <v>3.8869999999999998E-3</v>
      </c>
      <c r="R231">
        <v>7.0130000000000001E-3</v>
      </c>
      <c r="S231">
        <v>7.7710000000000001E-3</v>
      </c>
      <c r="T231">
        <v>8.3960000000000007E-3</v>
      </c>
      <c r="U231">
        <v>1.2111E-2</v>
      </c>
      <c r="V231">
        <v>1.0416E-2</v>
      </c>
      <c r="W231">
        <v>1.5276E-2</v>
      </c>
      <c r="X231">
        <v>1.1202999999999999E-2</v>
      </c>
      <c r="Y231">
        <v>1.4303E-2</v>
      </c>
      <c r="Z231">
        <v>1.2655E-2</v>
      </c>
      <c r="AA231">
        <v>1.1159000000000001E-2</v>
      </c>
      <c r="AB231">
        <v>1.5396E-2</v>
      </c>
      <c r="AC231">
        <f t="shared" si="25"/>
        <v>1.1814820769617363E-2</v>
      </c>
      <c r="AD231">
        <f t="shared" si="26"/>
        <v>0.10750323715325802</v>
      </c>
      <c r="AG231">
        <v>7.4498999999999996E-2</v>
      </c>
      <c r="AH231">
        <f t="shared" si="28"/>
        <v>5.1336447882361955E-2</v>
      </c>
      <c r="AI231">
        <f t="shared" si="28"/>
        <v>0.14791889887084811</v>
      </c>
      <c r="AJ231">
        <f t="shared" si="28"/>
        <v>0.18682268075826203</v>
      </c>
      <c r="AK231">
        <f t="shared" si="28"/>
        <v>0.11297826261329912</v>
      </c>
      <c r="AL231">
        <f t="shared" si="28"/>
        <v>0.31697528278173437</v>
      </c>
      <c r="AM231">
        <f t="shared" si="28"/>
        <v>0.2759391771019678</v>
      </c>
      <c r="AN231">
        <f t="shared" si="28"/>
        <v>0.54184034238928169</v>
      </c>
      <c r="AO231">
        <f t="shared" si="28"/>
        <v>0.40899124915857293</v>
      </c>
      <c r="AP231">
        <f t="shared" si="28"/>
        <v>0.5648318341806805</v>
      </c>
      <c r="AQ231">
        <f t="shared" si="27"/>
        <v>0.46259595959595956</v>
      </c>
      <c r="AR231">
        <f t="shared" si="27"/>
        <v>0.51452597750401707</v>
      </c>
      <c r="AS231">
        <f t="shared" si="27"/>
        <v>1.1803683842387502</v>
      </c>
    </row>
    <row r="232" spans="1:45" x14ac:dyDescent="0.15">
      <c r="A232">
        <v>7.4998999999999996E-2</v>
      </c>
      <c r="B232">
        <v>1.4208E-2</v>
      </c>
      <c r="C232">
        <v>2.6169999999999999E-2</v>
      </c>
      <c r="D232">
        <v>2.0462000000000001E-2</v>
      </c>
      <c r="E232">
        <v>4.1883999999999998E-2</v>
      </c>
      <c r="F232">
        <v>1.4926E-2</v>
      </c>
      <c r="G232">
        <v>4.3900000000000002E-2</v>
      </c>
      <c r="H232">
        <v>5.7024999999999999E-2</v>
      </c>
      <c r="I232">
        <v>5.0296E-2</v>
      </c>
      <c r="J232">
        <v>5.0876999999999999E-2</v>
      </c>
      <c r="K232">
        <v>4.6718999999999997E-2</v>
      </c>
      <c r="L232">
        <v>3.9518999999999999E-2</v>
      </c>
      <c r="M232">
        <v>7.8416E-2</v>
      </c>
      <c r="N232">
        <f t="shared" si="23"/>
        <v>4.0366833333333331E-2</v>
      </c>
      <c r="O232">
        <f t="shared" si="24"/>
        <v>3.6729870900647897E-4</v>
      </c>
      <c r="Q232">
        <v>6.5170000000000002E-3</v>
      </c>
      <c r="R232">
        <v>7.9810000000000002E-3</v>
      </c>
      <c r="S232">
        <v>7.0349999999999996E-3</v>
      </c>
      <c r="T232">
        <v>1.46E-2</v>
      </c>
      <c r="U232">
        <v>6.7089999999999997E-3</v>
      </c>
      <c r="V232">
        <v>1.2547000000000001E-2</v>
      </c>
      <c r="W232">
        <v>1.5004E-2</v>
      </c>
      <c r="X232">
        <v>1.2108000000000001E-2</v>
      </c>
      <c r="Y232">
        <v>1.2647E-2</v>
      </c>
      <c r="Z232">
        <v>1.2968E-2</v>
      </c>
      <c r="AA232">
        <v>1.0318000000000001E-2</v>
      </c>
      <c r="AB232">
        <v>1.3665E-2</v>
      </c>
      <c r="AC232">
        <f t="shared" si="25"/>
        <v>1.1925105019549E-2</v>
      </c>
      <c r="AD232">
        <f t="shared" si="26"/>
        <v>0.1085067152513057</v>
      </c>
      <c r="AG232">
        <v>7.4998999999999996E-2</v>
      </c>
      <c r="AH232">
        <f t="shared" si="28"/>
        <v>0.1088151949146052</v>
      </c>
      <c r="AI232">
        <f t="shared" si="28"/>
        <v>0.2156927388115058</v>
      </c>
      <c r="AJ232">
        <f t="shared" si="28"/>
        <v>0.17163227646368059</v>
      </c>
      <c r="AK232">
        <f t="shared" si="28"/>
        <v>0.33595893157936951</v>
      </c>
      <c r="AL232">
        <f t="shared" si="28"/>
        <v>0.125060745705907</v>
      </c>
      <c r="AM232">
        <f t="shared" si="28"/>
        <v>0.39266547406082292</v>
      </c>
      <c r="AN232">
        <f t="shared" si="28"/>
        <v>0.53056382582806105</v>
      </c>
      <c r="AO232">
        <f t="shared" si="28"/>
        <v>0.48366189056640063</v>
      </c>
      <c r="AP232">
        <f t="shared" si="28"/>
        <v>0.49742862729761439</v>
      </c>
      <c r="AQ232">
        <f t="shared" si="27"/>
        <v>0.47190909090909083</v>
      </c>
      <c r="AR232">
        <f t="shared" si="27"/>
        <v>0.4233422603106588</v>
      </c>
      <c r="AS232">
        <f t="shared" si="27"/>
        <v>0.91415248309629293</v>
      </c>
    </row>
    <row r="233" spans="1:45" x14ac:dyDescent="0.15">
      <c r="A233">
        <v>7.5498999999999997E-2</v>
      </c>
      <c r="B233">
        <v>7.1929999999999997E-3</v>
      </c>
      <c r="C233">
        <v>1.6364E-2</v>
      </c>
      <c r="D233">
        <v>2.5780000000000001E-2</v>
      </c>
      <c r="E233">
        <v>2.5468999999999999E-2</v>
      </c>
      <c r="F233">
        <v>4.0646000000000002E-2</v>
      </c>
      <c r="G233">
        <v>1.1571E-2</v>
      </c>
      <c r="H233">
        <v>4.4755000000000003E-2</v>
      </c>
      <c r="I233">
        <v>4.2183999999999999E-2</v>
      </c>
      <c r="J233">
        <v>5.4584000000000001E-2</v>
      </c>
      <c r="K233">
        <v>7.6819999999999999E-2</v>
      </c>
      <c r="L233">
        <v>4.2369999999999998E-2</v>
      </c>
      <c r="M233">
        <v>4.5670000000000002E-2</v>
      </c>
      <c r="N233">
        <f t="shared" si="23"/>
        <v>3.6117166666666672E-2</v>
      </c>
      <c r="O233">
        <f t="shared" si="24"/>
        <v>3.2863089804679183E-4</v>
      </c>
      <c r="Q233">
        <v>4.3290000000000004E-3</v>
      </c>
      <c r="R233">
        <v>6.9639999999999997E-3</v>
      </c>
      <c r="S233">
        <v>8.0440000000000008E-3</v>
      </c>
      <c r="T233">
        <v>1.1542999999999999E-2</v>
      </c>
      <c r="U233">
        <v>1.3140000000000001E-2</v>
      </c>
      <c r="V233">
        <v>6.8389999999999996E-3</v>
      </c>
      <c r="W233">
        <v>1.4777999999999999E-2</v>
      </c>
      <c r="X233">
        <v>1.2245000000000001E-2</v>
      </c>
      <c r="Y233">
        <v>1.4085E-2</v>
      </c>
      <c r="Z233">
        <v>1.5365E-2</v>
      </c>
      <c r="AA233">
        <v>1.0286E-2</v>
      </c>
      <c r="AB233">
        <v>1.0259000000000001E-2</v>
      </c>
      <c r="AC233">
        <f t="shared" si="25"/>
        <v>1.1671505624616498E-2</v>
      </c>
      <c r="AD233">
        <f t="shared" si="26"/>
        <v>0.10619921042944167</v>
      </c>
      <c r="AG233">
        <v>7.5498999999999997E-2</v>
      </c>
      <c r="AH233">
        <f t="shared" si="28"/>
        <v>5.5089224170942794E-2</v>
      </c>
      <c r="AI233">
        <f t="shared" si="28"/>
        <v>0.13487183713838294</v>
      </c>
      <c r="AJ233">
        <f t="shared" si="28"/>
        <v>0.21623888609293743</v>
      </c>
      <c r="AK233">
        <f t="shared" si="28"/>
        <v>0.20429132910884734</v>
      </c>
      <c r="AL233">
        <f t="shared" si="28"/>
        <v>0.34056137410976123</v>
      </c>
      <c r="AM233">
        <f t="shared" si="28"/>
        <v>0.10349731663685152</v>
      </c>
      <c r="AN233">
        <f t="shared" si="28"/>
        <v>0.41640305173055453</v>
      </c>
      <c r="AO233">
        <f t="shared" si="28"/>
        <v>0.40565438984517743</v>
      </c>
      <c r="AP233">
        <f t="shared" si="28"/>
        <v>0.53367227219397739</v>
      </c>
      <c r="AQ233">
        <f t="shared" si="27"/>
        <v>0.77595959595959596</v>
      </c>
      <c r="AR233">
        <f t="shared" si="27"/>
        <v>0.45388323513658274</v>
      </c>
      <c r="AS233">
        <f t="shared" si="27"/>
        <v>0.53240848682676623</v>
      </c>
    </row>
    <row r="234" spans="1:45" x14ac:dyDescent="0.15">
      <c r="A234">
        <v>7.5998999999999997E-2</v>
      </c>
      <c r="B234">
        <v>1.8400000000000001E-3</v>
      </c>
      <c r="C234">
        <v>8.116E-3</v>
      </c>
      <c r="D234">
        <v>9.1509999999999994E-3</v>
      </c>
      <c r="E234">
        <v>4.5508E-2</v>
      </c>
      <c r="F234">
        <v>7.4320000000000002E-3</v>
      </c>
      <c r="G234">
        <v>3.1870000000000002E-2</v>
      </c>
      <c r="H234">
        <v>5.2171000000000002E-2</v>
      </c>
      <c r="I234">
        <v>2.3154000000000001E-2</v>
      </c>
      <c r="J234">
        <v>5.3566999999999997E-2</v>
      </c>
      <c r="K234">
        <v>8.0771999999999997E-2</v>
      </c>
      <c r="L234">
        <v>7.8583E-2</v>
      </c>
      <c r="M234">
        <v>5.0090000000000003E-2</v>
      </c>
      <c r="N234">
        <f t="shared" si="23"/>
        <v>3.6854500000000005E-2</v>
      </c>
      <c r="O234">
        <f t="shared" si="24"/>
        <v>3.3533991034915498E-4</v>
      </c>
      <c r="Q234">
        <v>1.8400000000000001E-3</v>
      </c>
      <c r="R234">
        <v>4.065E-3</v>
      </c>
      <c r="S234">
        <v>4.9420000000000002E-3</v>
      </c>
      <c r="T234">
        <v>1.4135E-2</v>
      </c>
      <c r="U234">
        <v>5.3480000000000003E-3</v>
      </c>
      <c r="V234">
        <v>1.0782999999999999E-2</v>
      </c>
      <c r="W234">
        <v>1.376E-2</v>
      </c>
      <c r="X234">
        <v>7.9570000000000005E-3</v>
      </c>
      <c r="Y234">
        <v>1.357E-2</v>
      </c>
      <c r="Z234">
        <v>1.8192E-2</v>
      </c>
      <c r="AA234">
        <v>1.5342E-2</v>
      </c>
      <c r="AB234">
        <v>1.0963000000000001E-2</v>
      </c>
      <c r="AC234">
        <f t="shared" si="25"/>
        <v>1.1725322841068076E-2</v>
      </c>
      <c r="AD234">
        <f t="shared" si="26"/>
        <v>0.10668889411537621</v>
      </c>
      <c r="AG234">
        <v>7.5998999999999997E-2</v>
      </c>
      <c r="AH234">
        <f t="shared" si="28"/>
        <v>1.4092057899977025E-2</v>
      </c>
      <c r="AI234">
        <f t="shared" si="28"/>
        <v>6.6891947580977509E-2</v>
      </c>
      <c r="AJ234">
        <f t="shared" si="28"/>
        <v>7.6757255494044621E-2</v>
      </c>
      <c r="AK234">
        <f t="shared" si="28"/>
        <v>0.36502767305687012</v>
      </c>
      <c r="AL234">
        <f t="shared" si="28"/>
        <v>6.2270632593213242E-2</v>
      </c>
      <c r="AM234">
        <f t="shared" si="28"/>
        <v>0.28506261180679787</v>
      </c>
      <c r="AN234">
        <f t="shared" si="28"/>
        <v>0.48540193524376629</v>
      </c>
      <c r="AO234">
        <f t="shared" si="28"/>
        <v>0.22265602461775172</v>
      </c>
      <c r="AP234">
        <f t="shared" si="28"/>
        <v>0.52372897927258499</v>
      </c>
      <c r="AQ234">
        <f t="shared" si="27"/>
        <v>0.81587878787878776</v>
      </c>
      <c r="AR234">
        <f t="shared" si="27"/>
        <v>0.84181039100160682</v>
      </c>
      <c r="AS234">
        <f t="shared" si="27"/>
        <v>0.58393564933550945</v>
      </c>
    </row>
    <row r="235" spans="1:45" x14ac:dyDescent="0.15">
      <c r="A235">
        <v>7.6498999999999998E-2</v>
      </c>
      <c r="B235">
        <v>1.1665999999999999E-2</v>
      </c>
      <c r="C235">
        <v>1.3625E-2</v>
      </c>
      <c r="D235">
        <v>2.9066000000000002E-2</v>
      </c>
      <c r="E235">
        <v>3.1252000000000002E-2</v>
      </c>
      <c r="F235">
        <v>2.3021E-2</v>
      </c>
      <c r="G235">
        <v>4.3919E-2</v>
      </c>
      <c r="H235">
        <v>3.9398000000000002E-2</v>
      </c>
      <c r="I235">
        <v>8.072E-2</v>
      </c>
      <c r="J235">
        <v>4.4611999999999999E-2</v>
      </c>
      <c r="K235">
        <v>4.5435999999999997E-2</v>
      </c>
      <c r="L235">
        <v>4.4875999999999999E-2</v>
      </c>
      <c r="M235">
        <v>5.9519000000000002E-2</v>
      </c>
      <c r="N235">
        <f t="shared" si="23"/>
        <v>3.8925833333333326E-2</v>
      </c>
      <c r="O235">
        <f t="shared" si="24"/>
        <v>3.5418701814611905E-4</v>
      </c>
      <c r="Q235">
        <v>6.0870000000000004E-3</v>
      </c>
      <c r="R235">
        <v>6.2820000000000003E-3</v>
      </c>
      <c r="S235">
        <v>8.3949999999999997E-3</v>
      </c>
      <c r="T235">
        <v>1.1141E-2</v>
      </c>
      <c r="U235">
        <v>9.6050000000000007E-3</v>
      </c>
      <c r="V235">
        <v>1.3069000000000001E-2</v>
      </c>
      <c r="W235">
        <v>1.1990000000000001E-2</v>
      </c>
      <c r="X235">
        <v>1.6711E-2</v>
      </c>
      <c r="Y235">
        <v>1.2357E-2</v>
      </c>
      <c r="Z235">
        <v>1.0702E-2</v>
      </c>
      <c r="AA235">
        <v>1.1101E-2</v>
      </c>
      <c r="AB235">
        <v>1.1117E-2</v>
      </c>
      <c r="AC235">
        <f t="shared" si="25"/>
        <v>1.1564968847971249E-2</v>
      </c>
      <c r="AD235">
        <f t="shared" si="26"/>
        <v>0.10522983064886215</v>
      </c>
      <c r="AG235">
        <v>7.6498999999999998E-2</v>
      </c>
      <c r="AH235">
        <f t="shared" si="28"/>
        <v>8.9346710576702154E-2</v>
      </c>
      <c r="AI235">
        <f t="shared" si="28"/>
        <v>0.11229704112750351</v>
      </c>
      <c r="AJ235">
        <f t="shared" si="28"/>
        <v>0.24380137560811943</v>
      </c>
      <c r="AK235">
        <f t="shared" si="28"/>
        <v>0.25067778936392077</v>
      </c>
      <c r="AL235">
        <f t="shared" si="28"/>
        <v>0.19288646837033935</v>
      </c>
      <c r="AM235">
        <f t="shared" si="28"/>
        <v>0.39283542039355995</v>
      </c>
      <c r="AN235">
        <f t="shared" si="28"/>
        <v>0.3665612206922218</v>
      </c>
      <c r="AO235">
        <f t="shared" si="28"/>
        <v>0.77622848350802964</v>
      </c>
      <c r="AP235">
        <f t="shared" si="28"/>
        <v>0.43617520531873288</v>
      </c>
      <c r="AQ235">
        <f t="shared" si="27"/>
        <v>0.45894949494949488</v>
      </c>
      <c r="AR235">
        <f t="shared" si="27"/>
        <v>0.48072844134975895</v>
      </c>
      <c r="AS235">
        <f t="shared" si="27"/>
        <v>0.69385637677780376</v>
      </c>
    </row>
    <row r="236" spans="1:45" x14ac:dyDescent="0.15">
      <c r="A236">
        <v>7.6998999999999998E-2</v>
      </c>
      <c r="B236">
        <v>8.0099999999999998E-3</v>
      </c>
      <c r="C236">
        <v>1.0141000000000001E-2</v>
      </c>
      <c r="D236">
        <v>2.5352E-2</v>
      </c>
      <c r="E236">
        <v>1.4161E-2</v>
      </c>
      <c r="F236">
        <v>3.0766999999999999E-2</v>
      </c>
      <c r="G236">
        <v>5.1298000000000003E-2</v>
      </c>
      <c r="H236">
        <v>3.7442000000000003E-2</v>
      </c>
      <c r="I236">
        <v>4.2916000000000003E-2</v>
      </c>
      <c r="J236">
        <v>5.4459E-2</v>
      </c>
      <c r="K236">
        <v>4.5206000000000003E-2</v>
      </c>
      <c r="L236">
        <v>6.7808999999999994E-2</v>
      </c>
      <c r="M236">
        <v>4.4331000000000002E-2</v>
      </c>
      <c r="N236">
        <f t="shared" si="23"/>
        <v>3.5991000000000002E-2</v>
      </c>
      <c r="O236">
        <f t="shared" si="24"/>
        <v>3.2748290475725992E-4</v>
      </c>
      <c r="Q236">
        <v>4.7109999999999999E-3</v>
      </c>
      <c r="R236">
        <v>5.1209999999999997E-3</v>
      </c>
      <c r="S236">
        <v>7.894E-3</v>
      </c>
      <c r="T236">
        <v>8.4410000000000006E-3</v>
      </c>
      <c r="U236">
        <v>1.1043000000000001E-2</v>
      </c>
      <c r="V236">
        <v>1.4031999999999999E-2</v>
      </c>
      <c r="W236">
        <v>1.1965E-2</v>
      </c>
      <c r="X236">
        <v>1.2206E-2</v>
      </c>
      <c r="Y236">
        <v>1.5855000000000001E-2</v>
      </c>
      <c r="Z236">
        <v>1.1893000000000001E-2</v>
      </c>
      <c r="AA236">
        <v>1.4064E-2</v>
      </c>
      <c r="AB236">
        <v>1.0135E-2</v>
      </c>
      <c r="AC236">
        <f t="shared" si="25"/>
        <v>1.1624094130883333E-2</v>
      </c>
      <c r="AD236">
        <f t="shared" si="26"/>
        <v>0.10576781251372434</v>
      </c>
      <c r="AG236">
        <v>7.6998999999999998E-2</v>
      </c>
      <c r="AH236">
        <f t="shared" si="28"/>
        <v>6.134640422761737E-2</v>
      </c>
      <c r="AI236">
        <f t="shared" si="28"/>
        <v>8.3581966537542254E-2</v>
      </c>
      <c r="AJ236">
        <f t="shared" si="28"/>
        <v>0.21264888441536653</v>
      </c>
      <c r="AK236">
        <f t="shared" si="28"/>
        <v>0.11358787198203256</v>
      </c>
      <c r="AL236">
        <f t="shared" si="28"/>
        <v>0.25778801843317972</v>
      </c>
      <c r="AM236">
        <f t="shared" si="28"/>
        <v>0.45883720930232563</v>
      </c>
      <c r="AN236">
        <f t="shared" si="28"/>
        <v>0.34836248604391518</v>
      </c>
      <c r="AO236">
        <f t="shared" si="28"/>
        <v>0.41269352822386773</v>
      </c>
      <c r="AP236">
        <f t="shared" si="28"/>
        <v>0.53245013687915532</v>
      </c>
      <c r="AQ236">
        <f t="shared" si="27"/>
        <v>0.45662626262626266</v>
      </c>
      <c r="AR236">
        <f t="shared" si="27"/>
        <v>0.72639528655597208</v>
      </c>
      <c r="AS236">
        <f t="shared" si="27"/>
        <v>0.51679878759617637</v>
      </c>
    </row>
    <row r="237" spans="1:45" x14ac:dyDescent="0.15">
      <c r="A237">
        <v>7.7498999999999998E-2</v>
      </c>
      <c r="B237">
        <v>1.6993999999999999E-2</v>
      </c>
      <c r="C237">
        <v>9.6769999999999998E-3</v>
      </c>
      <c r="D237">
        <v>1.7079E-2</v>
      </c>
      <c r="E237">
        <v>4.8876000000000003E-2</v>
      </c>
      <c r="F237">
        <v>3.0421E-2</v>
      </c>
      <c r="G237">
        <v>1.712E-2</v>
      </c>
      <c r="H237">
        <v>3.5896999999999998E-2</v>
      </c>
      <c r="I237">
        <v>3.959E-2</v>
      </c>
      <c r="J237">
        <v>7.3996999999999993E-2</v>
      </c>
      <c r="K237">
        <v>5.1097999999999998E-2</v>
      </c>
      <c r="L237">
        <v>5.6989999999999999E-2</v>
      </c>
      <c r="M237">
        <v>5.1957999999999997E-2</v>
      </c>
      <c r="N237">
        <f t="shared" si="23"/>
        <v>3.7474749999999994E-2</v>
      </c>
      <c r="O237">
        <f t="shared" si="24"/>
        <v>3.4098357881281777E-4</v>
      </c>
      <c r="Q237">
        <v>7.4650000000000003E-3</v>
      </c>
      <c r="R237">
        <v>4.96E-3</v>
      </c>
      <c r="S237">
        <v>6.5890000000000002E-3</v>
      </c>
      <c r="T237">
        <v>1.5966000000000001E-2</v>
      </c>
      <c r="U237">
        <v>1.1978000000000001E-2</v>
      </c>
      <c r="V237">
        <v>7.7479999999999997E-3</v>
      </c>
      <c r="W237">
        <v>1.2075000000000001E-2</v>
      </c>
      <c r="X237">
        <v>1.077E-2</v>
      </c>
      <c r="Y237">
        <v>1.6931999999999999E-2</v>
      </c>
      <c r="Z237">
        <v>1.3563E-2</v>
      </c>
      <c r="AA237">
        <v>1.3214999999999999E-2</v>
      </c>
      <c r="AB237">
        <v>1.0796999999999999E-2</v>
      </c>
      <c r="AC237">
        <f t="shared" si="25"/>
        <v>1.2082359199187128E-2</v>
      </c>
      <c r="AD237">
        <f t="shared" si="26"/>
        <v>0.10993757346715372</v>
      </c>
      <c r="AG237">
        <v>7.7498999999999998E-2</v>
      </c>
      <c r="AH237">
        <f t="shared" si="28"/>
        <v>0.13015240866967909</v>
      </c>
      <c r="AI237">
        <f t="shared" si="28"/>
        <v>7.9757685650704693E-2</v>
      </c>
      <c r="AJ237">
        <f t="shared" si="28"/>
        <v>0.14325616507297434</v>
      </c>
      <c r="AK237">
        <f t="shared" si="28"/>
        <v>0.39204299350284755</v>
      </c>
      <c r="AL237">
        <f t="shared" si="28"/>
        <v>0.25488898198575616</v>
      </c>
      <c r="AM237">
        <f t="shared" si="28"/>
        <v>0.15313059033989268</v>
      </c>
      <c r="AN237">
        <f t="shared" si="28"/>
        <v>0.33398771864532933</v>
      </c>
      <c r="AO237">
        <f t="shared" si="28"/>
        <v>0.38070968362342533</v>
      </c>
      <c r="AP237">
        <f t="shared" si="28"/>
        <v>0.72347477512710201</v>
      </c>
      <c r="AQ237">
        <f t="shared" si="27"/>
        <v>0.51614141414141412</v>
      </c>
      <c r="AR237">
        <f t="shared" si="27"/>
        <v>0.61049812533476167</v>
      </c>
      <c r="AS237">
        <f t="shared" si="27"/>
        <v>0.60571228724644444</v>
      </c>
    </row>
    <row r="238" spans="1:45" x14ac:dyDescent="0.15">
      <c r="A238">
        <v>7.7998999999999999E-2</v>
      </c>
      <c r="B238">
        <v>1.0607E-2</v>
      </c>
      <c r="C238">
        <v>2.5853000000000001E-2</v>
      </c>
      <c r="D238">
        <v>2.1531000000000002E-2</v>
      </c>
      <c r="E238">
        <v>1.4241E-2</v>
      </c>
      <c r="F238">
        <v>2.7202E-2</v>
      </c>
      <c r="G238">
        <v>2.9062000000000001E-2</v>
      </c>
      <c r="H238">
        <v>3.6305999999999998E-2</v>
      </c>
      <c r="I238">
        <v>5.5216000000000001E-2</v>
      </c>
      <c r="J238">
        <v>4.7941999999999999E-2</v>
      </c>
      <c r="K238">
        <v>4.3521999999999998E-2</v>
      </c>
      <c r="L238">
        <v>4.1907E-2</v>
      </c>
      <c r="M238">
        <v>4.3660999999999998E-2</v>
      </c>
      <c r="N238">
        <f t="shared" si="23"/>
        <v>3.3087499999999999E-2</v>
      </c>
      <c r="O238">
        <f t="shared" si="24"/>
        <v>3.0106389406117743E-4</v>
      </c>
      <c r="Q238">
        <v>6.6709999999999998E-3</v>
      </c>
      <c r="R238">
        <v>8.3660000000000002E-3</v>
      </c>
      <c r="S238">
        <v>7.0099999999999997E-3</v>
      </c>
      <c r="T238">
        <v>7.2249999999999997E-3</v>
      </c>
      <c r="U238">
        <v>1.0624E-2</v>
      </c>
      <c r="V238">
        <v>1.0586E-2</v>
      </c>
      <c r="W238">
        <v>1.1743999999999999E-2</v>
      </c>
      <c r="X238">
        <v>1.4055E-2</v>
      </c>
      <c r="Y238">
        <v>1.3565000000000001E-2</v>
      </c>
      <c r="Z238">
        <v>1.1254E-2</v>
      </c>
      <c r="AA238">
        <v>1.0427000000000001E-2</v>
      </c>
      <c r="AB238">
        <v>9.7730000000000004E-3</v>
      </c>
      <c r="AC238">
        <f t="shared" si="25"/>
        <v>1.0833977923014411E-2</v>
      </c>
      <c r="AD238">
        <f t="shared" si="26"/>
        <v>9.8578532902171126E-2</v>
      </c>
      <c r="AG238">
        <v>7.7998999999999999E-2</v>
      </c>
      <c r="AH238">
        <f t="shared" si="28"/>
        <v>8.123611855709581E-2</v>
      </c>
      <c r="AI238">
        <f t="shared" si="28"/>
        <v>0.21308002967114484</v>
      </c>
      <c r="AJ238">
        <f t="shared" si="28"/>
        <v>0.18059889280322095</v>
      </c>
      <c r="AK238">
        <f t="shared" si="28"/>
        <v>0.11422956605438357</v>
      </c>
      <c r="AL238">
        <f t="shared" si="28"/>
        <v>0.22791788856304987</v>
      </c>
      <c r="AM238">
        <f t="shared" si="28"/>
        <v>0.25994633273703044</v>
      </c>
      <c r="AN238">
        <f t="shared" si="28"/>
        <v>0.33779307778191286</v>
      </c>
      <c r="AO238">
        <f t="shared" si="28"/>
        <v>0.5309741321280893</v>
      </c>
      <c r="AP238">
        <f t="shared" si="28"/>
        <v>0.46873289010559249</v>
      </c>
      <c r="AQ238">
        <f t="shared" si="27"/>
        <v>0.43961616161616157</v>
      </c>
      <c r="AR238">
        <f t="shared" si="27"/>
        <v>0.44892340653454738</v>
      </c>
      <c r="AS238">
        <f t="shared" si="27"/>
        <v>0.50898810911634418</v>
      </c>
    </row>
    <row r="239" spans="1:45" x14ac:dyDescent="0.15">
      <c r="A239">
        <v>7.8498999999999999E-2</v>
      </c>
      <c r="B239">
        <v>1.5213000000000001E-2</v>
      </c>
      <c r="C239">
        <v>2.0837999999999999E-2</v>
      </c>
      <c r="D239">
        <v>1.4370000000000001E-2</v>
      </c>
      <c r="E239">
        <v>3.0414E-2</v>
      </c>
      <c r="F239">
        <v>3.0647000000000001E-2</v>
      </c>
      <c r="G239">
        <v>2.7008000000000001E-2</v>
      </c>
      <c r="H239">
        <v>5.3941999999999997E-2</v>
      </c>
      <c r="I239">
        <v>2.1562000000000001E-2</v>
      </c>
      <c r="J239">
        <v>4.9659000000000002E-2</v>
      </c>
      <c r="K239">
        <v>5.8527000000000003E-2</v>
      </c>
      <c r="L239">
        <v>4.1232999999999999E-2</v>
      </c>
      <c r="M239">
        <v>5.2676000000000001E-2</v>
      </c>
      <c r="N239">
        <f t="shared" si="23"/>
        <v>3.4674083333333335E-2</v>
      </c>
      <c r="O239">
        <f t="shared" si="24"/>
        <v>3.1550025089036965E-4</v>
      </c>
      <c r="Q239">
        <v>7.2740000000000001E-3</v>
      </c>
      <c r="R239">
        <v>8.1469999999999997E-3</v>
      </c>
      <c r="S239">
        <v>6.1019999999999998E-3</v>
      </c>
      <c r="T239">
        <v>1.0838E-2</v>
      </c>
      <c r="U239">
        <v>1.2031999999999999E-2</v>
      </c>
      <c r="V239">
        <v>9.7310000000000001E-3</v>
      </c>
      <c r="W239">
        <v>1.5283E-2</v>
      </c>
      <c r="X239">
        <v>8.3929999999999994E-3</v>
      </c>
      <c r="Y239">
        <v>1.4888999999999999E-2</v>
      </c>
      <c r="Z239">
        <v>1.2844E-2</v>
      </c>
      <c r="AA239">
        <v>1.0854000000000001E-2</v>
      </c>
      <c r="AB239">
        <v>1.0796999999999999E-2</v>
      </c>
      <c r="AC239">
        <f t="shared" si="25"/>
        <v>1.1435552369693387E-2</v>
      </c>
      <c r="AD239">
        <f t="shared" si="26"/>
        <v>0.10405226810880044</v>
      </c>
      <c r="AG239">
        <v>7.8498999999999999E-2</v>
      </c>
      <c r="AH239">
        <f t="shared" si="28"/>
        <v>0.1165122156697557</v>
      </c>
      <c r="AI239">
        <f t="shared" si="28"/>
        <v>0.17174647655155362</v>
      </c>
      <c r="AJ239">
        <f t="shared" si="28"/>
        <v>0.12053346753900353</v>
      </c>
      <c r="AK239">
        <f t="shared" si="28"/>
        <v>0.24395604395604395</v>
      </c>
      <c r="AL239">
        <f t="shared" si="28"/>
        <v>0.25678257226644324</v>
      </c>
      <c r="AM239">
        <f t="shared" si="28"/>
        <v>0.24157423971377462</v>
      </c>
      <c r="AN239">
        <f t="shared" si="28"/>
        <v>0.50187941942687009</v>
      </c>
      <c r="AO239">
        <f t="shared" si="28"/>
        <v>0.20734686027502647</v>
      </c>
      <c r="AP239">
        <f t="shared" si="28"/>
        <v>0.48552014078998829</v>
      </c>
      <c r="AQ239">
        <f t="shared" si="27"/>
        <v>0.59118181818181814</v>
      </c>
      <c r="AR239">
        <f t="shared" si="27"/>
        <v>0.44170326727370113</v>
      </c>
      <c r="AS239">
        <f t="shared" si="27"/>
        <v>0.61408253672184665</v>
      </c>
    </row>
    <row r="240" spans="1:45" x14ac:dyDescent="0.15">
      <c r="A240">
        <v>7.8999E-2</v>
      </c>
      <c r="B240">
        <v>8.5380000000000005E-3</v>
      </c>
      <c r="C240">
        <v>1.6232E-2</v>
      </c>
      <c r="D240">
        <v>1.592E-2</v>
      </c>
      <c r="E240">
        <v>1.6879999999999999E-2</v>
      </c>
      <c r="F240">
        <v>5.4387999999999999E-2</v>
      </c>
      <c r="G240">
        <v>2.802E-2</v>
      </c>
      <c r="H240">
        <v>4.8544999999999998E-2</v>
      </c>
      <c r="I240">
        <v>6.5354999999999996E-2</v>
      </c>
      <c r="J240">
        <v>4.3114E-2</v>
      </c>
      <c r="K240">
        <v>5.8305999999999997E-2</v>
      </c>
      <c r="L240">
        <v>6.0782000000000003E-2</v>
      </c>
      <c r="M240">
        <v>4.3596000000000003E-2</v>
      </c>
      <c r="N240">
        <f t="shared" si="23"/>
        <v>3.8306333333333338E-2</v>
      </c>
      <c r="O240">
        <f t="shared" si="24"/>
        <v>3.485501739490387E-4</v>
      </c>
      <c r="Q240">
        <v>5.1219999999999998E-3</v>
      </c>
      <c r="R240">
        <v>6.8079999999999998E-3</v>
      </c>
      <c r="S240">
        <v>6.1919999999999996E-3</v>
      </c>
      <c r="T240">
        <v>8.7480000000000006E-3</v>
      </c>
      <c r="U240">
        <v>1.4997999999999999E-2</v>
      </c>
      <c r="V240">
        <v>9.4509999999999993E-3</v>
      </c>
      <c r="W240">
        <v>1.426E-2</v>
      </c>
      <c r="X240">
        <v>1.4387E-2</v>
      </c>
      <c r="Y240">
        <v>1.2592000000000001E-2</v>
      </c>
      <c r="Z240">
        <v>1.5789000000000001E-2</v>
      </c>
      <c r="AA240">
        <v>1.1995E-2</v>
      </c>
      <c r="AB240">
        <v>9.4199999999999996E-3</v>
      </c>
      <c r="AC240">
        <f t="shared" si="25"/>
        <v>1.1880137357638742E-2</v>
      </c>
      <c r="AD240">
        <f t="shared" si="26"/>
        <v>0.10809755379919148</v>
      </c>
      <c r="AG240">
        <v>7.8999E-2</v>
      </c>
      <c r="AH240">
        <f t="shared" si="28"/>
        <v>6.539021214674122E-2</v>
      </c>
      <c r="AI240">
        <f t="shared" si="28"/>
        <v>0.13378389516195502</v>
      </c>
      <c r="AJ240">
        <f t="shared" si="28"/>
        <v>0.13353464183861768</v>
      </c>
      <c r="AK240">
        <f t="shared" si="28"/>
        <v>0.1353974492660624</v>
      </c>
      <c r="AL240">
        <f t="shared" si="28"/>
        <v>0.45570171763720152</v>
      </c>
      <c r="AM240">
        <f t="shared" si="28"/>
        <v>0.25062611806797852</v>
      </c>
      <c r="AN240">
        <f t="shared" si="28"/>
        <v>0.4516654261257908</v>
      </c>
      <c r="AO240">
        <f t="shared" si="28"/>
        <v>0.62847389172035772</v>
      </c>
      <c r="AP240">
        <f t="shared" si="28"/>
        <v>0.42152913570590539</v>
      </c>
      <c r="AQ240">
        <f t="shared" si="27"/>
        <v>0.58894949494949489</v>
      </c>
      <c r="AR240">
        <f t="shared" si="27"/>
        <v>0.65111944295661495</v>
      </c>
      <c r="AS240">
        <f t="shared" si="27"/>
        <v>0.50823035672650974</v>
      </c>
    </row>
    <row r="241" spans="1:45" x14ac:dyDescent="0.15">
      <c r="A241">
        <v>7.9499E-2</v>
      </c>
      <c r="B241">
        <v>1.4605999999999999E-2</v>
      </c>
      <c r="C241">
        <v>7.3829999999999998E-3</v>
      </c>
      <c r="D241">
        <v>2.9617000000000001E-2</v>
      </c>
      <c r="E241">
        <v>2.9713E-2</v>
      </c>
      <c r="F241">
        <v>3.8126E-2</v>
      </c>
      <c r="G241">
        <v>2.3913E-2</v>
      </c>
      <c r="H241">
        <v>4.0480000000000002E-2</v>
      </c>
      <c r="I241">
        <v>3.2767999999999999E-2</v>
      </c>
      <c r="J241">
        <v>4.3353000000000003E-2</v>
      </c>
      <c r="K241">
        <v>5.6250000000000001E-2</v>
      </c>
      <c r="L241">
        <v>3.8193999999999999E-2</v>
      </c>
      <c r="M241">
        <v>6.8450999999999998E-2</v>
      </c>
      <c r="N241">
        <f t="shared" si="23"/>
        <v>3.5237833333333336E-2</v>
      </c>
      <c r="O241">
        <f t="shared" si="24"/>
        <v>3.206298246048234E-4</v>
      </c>
      <c r="Q241">
        <v>8.7049999999999992E-3</v>
      </c>
      <c r="R241">
        <v>4.3189999999999999E-3</v>
      </c>
      <c r="S241">
        <v>9.1750000000000009E-3</v>
      </c>
      <c r="T241">
        <v>1.268E-2</v>
      </c>
      <c r="U241">
        <v>1.1707E-2</v>
      </c>
      <c r="V241">
        <v>9.2090000000000002E-3</v>
      </c>
      <c r="W241">
        <v>1.3199000000000001E-2</v>
      </c>
      <c r="X241">
        <v>1.0304000000000001E-2</v>
      </c>
      <c r="Y241">
        <v>1.2647E-2</v>
      </c>
      <c r="Z241">
        <v>1.3325999999999999E-2</v>
      </c>
      <c r="AA241">
        <v>1.0415000000000001E-2</v>
      </c>
      <c r="AB241">
        <v>1.2163E-2</v>
      </c>
      <c r="AC241">
        <f t="shared" si="25"/>
        <v>1.1423974141331823E-2</v>
      </c>
      <c r="AD241">
        <f t="shared" si="26"/>
        <v>0.10394691762963207</v>
      </c>
      <c r="AG241">
        <v>7.9499E-2</v>
      </c>
      <c r="AH241">
        <f t="shared" si="28"/>
        <v>0.11186336830818717</v>
      </c>
      <c r="AI241">
        <f t="shared" si="28"/>
        <v>6.0850572817934559E-2</v>
      </c>
      <c r="AJ241">
        <f t="shared" si="28"/>
        <v>0.24842308337527261</v>
      </c>
      <c r="AK241">
        <f t="shared" si="28"/>
        <v>0.23833319964706826</v>
      </c>
      <c r="AL241">
        <f t="shared" si="28"/>
        <v>0.31944700460829495</v>
      </c>
      <c r="AM241">
        <f t="shared" si="28"/>
        <v>0.21389087656529518</v>
      </c>
      <c r="AN241">
        <f t="shared" si="28"/>
        <v>0.37662820989951618</v>
      </c>
      <c r="AO241">
        <f t="shared" si="28"/>
        <v>0.31510722184825463</v>
      </c>
      <c r="AP241">
        <f t="shared" si="28"/>
        <v>0.42386585842784519</v>
      </c>
      <c r="AQ241">
        <f t="shared" si="27"/>
        <v>0.56818181818181812</v>
      </c>
      <c r="AR241">
        <f t="shared" si="27"/>
        <v>0.40914836636314944</v>
      </c>
      <c r="AS241">
        <f t="shared" si="27"/>
        <v>0.79798321287013296</v>
      </c>
    </row>
    <row r="242" spans="1:45" x14ac:dyDescent="0.15">
      <c r="A242">
        <v>7.9999000000000001E-2</v>
      </c>
      <c r="B242">
        <v>5.9659999999999999E-3</v>
      </c>
      <c r="C242">
        <v>2.0979000000000001E-2</v>
      </c>
      <c r="D242">
        <v>2.4101000000000001E-2</v>
      </c>
      <c r="E242">
        <v>4.4261000000000002E-2</v>
      </c>
      <c r="F242">
        <v>3.0183000000000001E-2</v>
      </c>
      <c r="G242">
        <v>4.9683999999999999E-2</v>
      </c>
      <c r="H242">
        <v>1.3452E-2</v>
      </c>
      <c r="I242">
        <v>3.2846E-2</v>
      </c>
      <c r="J242">
        <v>1.8994E-2</v>
      </c>
      <c r="K242">
        <v>5.8873000000000002E-2</v>
      </c>
      <c r="L242">
        <v>4.1445000000000003E-2</v>
      </c>
      <c r="M242">
        <v>5.3276999999999998E-2</v>
      </c>
      <c r="N242">
        <f t="shared" si="23"/>
        <v>3.2838416666666669E-2</v>
      </c>
      <c r="O242">
        <f t="shared" si="24"/>
        <v>2.9879747930397092E-4</v>
      </c>
      <c r="Q242">
        <v>4.2269999999999999E-3</v>
      </c>
      <c r="R242">
        <v>7.5659999999999998E-3</v>
      </c>
      <c r="S242">
        <v>8.4829999999999992E-3</v>
      </c>
      <c r="T242">
        <v>1.4308E-2</v>
      </c>
      <c r="U242">
        <v>1.0156999999999999E-2</v>
      </c>
      <c r="V242">
        <v>1.3606999999999999E-2</v>
      </c>
      <c r="W242">
        <v>6.7539999999999996E-3</v>
      </c>
      <c r="X242">
        <v>1.1649E-2</v>
      </c>
      <c r="Y242">
        <v>8.633E-3</v>
      </c>
      <c r="Z242">
        <v>1.4267999999999999E-2</v>
      </c>
      <c r="AA242">
        <v>1.0685999999999999E-2</v>
      </c>
      <c r="AB242">
        <v>1.0810999999999999E-2</v>
      </c>
      <c r="AC242">
        <f t="shared" si="25"/>
        <v>1.0998329141696518E-2</v>
      </c>
      <c r="AD242">
        <f t="shared" si="26"/>
        <v>0.10007396718618877</v>
      </c>
      <c r="AG242">
        <v>7.9999000000000001E-2</v>
      </c>
      <c r="AH242">
        <f t="shared" si="28"/>
        <v>4.5691965995251591E-2</v>
      </c>
      <c r="AI242">
        <f t="shared" si="28"/>
        <v>0.17290859639001074</v>
      </c>
      <c r="AJ242">
        <f t="shared" si="28"/>
        <v>0.20215567857741989</v>
      </c>
      <c r="AK242">
        <f t="shared" si="28"/>
        <v>0.35502526670409884</v>
      </c>
      <c r="AL242">
        <f t="shared" si="28"/>
        <v>0.25289484708839549</v>
      </c>
      <c r="AM242">
        <f t="shared" si="28"/>
        <v>0.44440071556350624</v>
      </c>
      <c r="AN242">
        <f t="shared" si="28"/>
        <v>0.12515816896166729</v>
      </c>
      <c r="AO242">
        <f t="shared" si="28"/>
        <v>0.3158572939705741</v>
      </c>
      <c r="AP242">
        <f t="shared" si="28"/>
        <v>0.18570590535784123</v>
      </c>
      <c r="AQ242">
        <f t="shared" si="27"/>
        <v>0.59467676767676769</v>
      </c>
      <c r="AR242">
        <f t="shared" si="27"/>
        <v>0.44397429030530267</v>
      </c>
      <c r="AS242">
        <f t="shared" si="27"/>
        <v>0.62108883189554676</v>
      </c>
    </row>
    <row r="243" spans="1:45" x14ac:dyDescent="0.15">
      <c r="A243">
        <v>8.0499000000000001E-2</v>
      </c>
      <c r="B243">
        <v>5.006E-3</v>
      </c>
      <c r="C243">
        <v>1.4888E-2</v>
      </c>
      <c r="D243">
        <v>1.3037E-2</v>
      </c>
      <c r="E243">
        <v>1.2862999999999999E-2</v>
      </c>
      <c r="F243">
        <v>2.6987000000000001E-2</v>
      </c>
      <c r="G243">
        <v>4.2286999999999998E-2</v>
      </c>
      <c r="H243">
        <v>3.3133000000000003E-2</v>
      </c>
      <c r="I243">
        <v>6.0283999999999997E-2</v>
      </c>
      <c r="J243">
        <v>4.7314000000000002E-2</v>
      </c>
      <c r="K243">
        <v>5.2699999999999997E-2</v>
      </c>
      <c r="L243">
        <v>7.7432000000000001E-2</v>
      </c>
      <c r="M243">
        <v>4.0998E-2</v>
      </c>
      <c r="N243">
        <f t="shared" si="23"/>
        <v>3.557741666666666E-2</v>
      </c>
      <c r="O243">
        <f t="shared" si="24"/>
        <v>3.2371970086297544E-4</v>
      </c>
      <c r="Q243">
        <v>3.588E-3</v>
      </c>
      <c r="R243">
        <v>6.1409999999999998E-3</v>
      </c>
      <c r="S243">
        <v>5.9620000000000003E-3</v>
      </c>
      <c r="T243">
        <v>7.5170000000000002E-3</v>
      </c>
      <c r="U243">
        <v>1.0436000000000001E-2</v>
      </c>
      <c r="V243">
        <v>1.2333E-2</v>
      </c>
      <c r="W243">
        <v>1.1176E-2</v>
      </c>
      <c r="X243">
        <v>1.5228999999999999E-2</v>
      </c>
      <c r="Y243">
        <v>1.5679999999999999E-2</v>
      </c>
      <c r="Z243">
        <v>1.3934999999999999E-2</v>
      </c>
      <c r="AA243">
        <v>1.5292E-2</v>
      </c>
      <c r="AB243">
        <v>9.7009999999999996E-3</v>
      </c>
      <c r="AC243">
        <f t="shared" si="25"/>
        <v>1.1787805910423626E-2</v>
      </c>
      <c r="AD243">
        <f t="shared" si="26"/>
        <v>0.10725742853108793</v>
      </c>
      <c r="AG243">
        <v>8.0499000000000001E-2</v>
      </c>
      <c r="AH243">
        <f t="shared" si="28"/>
        <v>3.8339587960480974E-2</v>
      </c>
      <c r="AI243">
        <f t="shared" si="28"/>
        <v>0.12270666776559797</v>
      </c>
      <c r="AJ243">
        <f t="shared" si="28"/>
        <v>0.10935245764133535</v>
      </c>
      <c r="AK243">
        <f t="shared" si="28"/>
        <v>0.10317638565813747</v>
      </c>
      <c r="AL243">
        <f t="shared" si="28"/>
        <v>0.22611646418098033</v>
      </c>
      <c r="AM243">
        <f t="shared" si="28"/>
        <v>0.37823792486583185</v>
      </c>
      <c r="AN243">
        <f t="shared" si="28"/>
        <v>0.30827130628954225</v>
      </c>
      <c r="AO243">
        <f t="shared" si="28"/>
        <v>0.57970958746033274</v>
      </c>
      <c r="AP243">
        <f t="shared" si="28"/>
        <v>0.46259288228392653</v>
      </c>
      <c r="AQ243">
        <f t="shared" si="27"/>
        <v>0.53232323232323231</v>
      </c>
      <c r="AR243">
        <f t="shared" si="27"/>
        <v>0.82948044991965719</v>
      </c>
      <c r="AS243">
        <f t="shared" si="27"/>
        <v>0.47794357659128006</v>
      </c>
    </row>
    <row r="244" spans="1:45" x14ac:dyDescent="0.15">
      <c r="A244">
        <v>8.0999000000000002E-2</v>
      </c>
      <c r="B244">
        <v>5.4120000000000001E-3</v>
      </c>
      <c r="C244">
        <v>1.4673E-2</v>
      </c>
      <c r="D244">
        <v>2.0065E-2</v>
      </c>
      <c r="E244">
        <v>3.2305E-2</v>
      </c>
      <c r="F244">
        <v>3.0072999999999999E-2</v>
      </c>
      <c r="G244">
        <v>0</v>
      </c>
      <c r="H244">
        <v>3.4724999999999999E-2</v>
      </c>
      <c r="I244">
        <v>4.1873E-2</v>
      </c>
      <c r="J244">
        <v>4.4690000000000001E-2</v>
      </c>
      <c r="K244">
        <v>6.3379000000000005E-2</v>
      </c>
      <c r="L244">
        <v>5.6457E-2</v>
      </c>
      <c r="M244">
        <v>2.5337999999999999E-2</v>
      </c>
      <c r="N244">
        <f t="shared" si="23"/>
        <v>3.0749166666666661E-2</v>
      </c>
      <c r="O244">
        <f t="shared" si="24"/>
        <v>2.7978734736087106E-4</v>
      </c>
      <c r="Q244">
        <v>3.9480000000000001E-3</v>
      </c>
      <c r="R244">
        <v>6.6169999999999996E-3</v>
      </c>
      <c r="S244">
        <v>7.2909999999999997E-3</v>
      </c>
      <c r="T244">
        <v>1.2857E-2</v>
      </c>
      <c r="U244">
        <v>1.1712999999999999E-2</v>
      </c>
      <c r="V244">
        <v>0</v>
      </c>
      <c r="W244">
        <v>1.3098E-2</v>
      </c>
      <c r="X244">
        <v>1.2201E-2</v>
      </c>
      <c r="Y244">
        <v>1.3722E-2</v>
      </c>
      <c r="Z244">
        <v>1.4007E-2</v>
      </c>
      <c r="AA244">
        <v>1.3363E-2</v>
      </c>
      <c r="AB244">
        <v>8.4480000000000006E-3</v>
      </c>
      <c r="AC244">
        <f t="shared" si="25"/>
        <v>1.1159491284430161E-2</v>
      </c>
      <c r="AD244">
        <f t="shared" si="26"/>
        <v>0.10154038401876363</v>
      </c>
      <c r="AG244">
        <v>8.0999000000000002E-2</v>
      </c>
      <c r="AH244">
        <f t="shared" si="28"/>
        <v>4.1449031171019383E-2</v>
      </c>
      <c r="AI244">
        <f t="shared" si="28"/>
        <v>0.12093464106156764</v>
      </c>
      <c r="AJ244">
        <f t="shared" si="28"/>
        <v>0.168302298272102</v>
      </c>
      <c r="AK244">
        <f t="shared" si="28"/>
        <v>0.25912408759124089</v>
      </c>
      <c r="AL244">
        <f t="shared" si="28"/>
        <v>0.25197318810222036</v>
      </c>
      <c r="AM244">
        <f t="shared" si="28"/>
        <v>0</v>
      </c>
      <c r="AN244">
        <f t="shared" si="28"/>
        <v>0.3230833643468552</v>
      </c>
      <c r="AO244">
        <f t="shared" si="28"/>
        <v>0.40266371766516013</v>
      </c>
      <c r="AP244">
        <f t="shared" si="28"/>
        <v>0.43693781775518187</v>
      </c>
      <c r="AQ244">
        <f t="shared" si="27"/>
        <v>0.6401919191919192</v>
      </c>
      <c r="AR244">
        <f t="shared" si="27"/>
        <v>0.60478843063738619</v>
      </c>
      <c r="AS244">
        <f t="shared" si="27"/>
        <v>0.29538353928654698</v>
      </c>
    </row>
    <row r="245" spans="1:45" x14ac:dyDescent="0.15">
      <c r="A245">
        <v>8.1499000000000002E-2</v>
      </c>
      <c r="B245">
        <v>2.1403999999999999E-2</v>
      </c>
      <c r="C245">
        <v>7.9389999999999999E-3</v>
      </c>
      <c r="D245">
        <v>2.1486000000000002E-2</v>
      </c>
      <c r="E245">
        <v>2.6986E-2</v>
      </c>
      <c r="F245">
        <v>1.6428000000000002E-2</v>
      </c>
      <c r="G245">
        <v>5.2759E-2</v>
      </c>
      <c r="H245">
        <v>8.6179000000000006E-2</v>
      </c>
      <c r="I245">
        <v>7.5397000000000006E-2</v>
      </c>
      <c r="J245">
        <v>4.8001000000000002E-2</v>
      </c>
      <c r="K245">
        <v>5.1568000000000003E-2</v>
      </c>
      <c r="L245">
        <v>5.1638000000000003E-2</v>
      </c>
      <c r="M245">
        <v>3.0561999999999999E-2</v>
      </c>
      <c r="N245">
        <f t="shared" si="23"/>
        <v>4.0862250000000003E-2</v>
      </c>
      <c r="O245">
        <f t="shared" si="24"/>
        <v>3.7180651621008989E-4</v>
      </c>
      <c r="Q245">
        <v>9.3509999999999999E-3</v>
      </c>
      <c r="R245">
        <v>4.6109999999999996E-3</v>
      </c>
      <c r="S245">
        <v>7.809E-3</v>
      </c>
      <c r="T245">
        <v>1.0279999999999999E-2</v>
      </c>
      <c r="U245">
        <v>8.3219999999999995E-3</v>
      </c>
      <c r="V245">
        <v>1.504E-2</v>
      </c>
      <c r="W245">
        <v>2.0070999999999999E-2</v>
      </c>
      <c r="X245">
        <v>1.7394E-2</v>
      </c>
      <c r="Y245">
        <v>1.6611000000000001E-2</v>
      </c>
      <c r="Z245">
        <v>1.193E-2</v>
      </c>
      <c r="AA245">
        <v>1.2533000000000001E-2</v>
      </c>
      <c r="AB245">
        <v>8.8749999999999992E-3</v>
      </c>
      <c r="AC245">
        <f t="shared" si="25"/>
        <v>1.3246978725869397E-2</v>
      </c>
      <c r="AD245">
        <f t="shared" si="26"/>
        <v>0.12053446457634436</v>
      </c>
      <c r="AG245">
        <v>8.1499000000000002E-2</v>
      </c>
      <c r="AH245">
        <f t="shared" si="28"/>
        <v>0.16392739526690664</v>
      </c>
      <c r="AI245">
        <f t="shared" si="28"/>
        <v>6.5433116294403695E-2</v>
      </c>
      <c r="AJ245">
        <f t="shared" si="28"/>
        <v>0.18022143935581278</v>
      </c>
      <c r="AK245">
        <f t="shared" si="28"/>
        <v>0.21645945295580332</v>
      </c>
      <c r="AL245">
        <f t="shared" si="28"/>
        <v>0.13764558022622542</v>
      </c>
      <c r="AM245">
        <f t="shared" si="28"/>
        <v>0.4719051878354204</v>
      </c>
      <c r="AN245">
        <f t="shared" si="28"/>
        <v>0.80181429103088953</v>
      </c>
      <c r="AO245">
        <f t="shared" si="28"/>
        <v>0.72504086931435718</v>
      </c>
      <c r="AP245">
        <f t="shared" si="28"/>
        <v>0.46930973797418857</v>
      </c>
      <c r="AQ245">
        <f t="shared" si="27"/>
        <v>0.52088888888888885</v>
      </c>
      <c r="AR245">
        <f t="shared" si="27"/>
        <v>0.55316550615961435</v>
      </c>
      <c r="AS245">
        <f t="shared" si="27"/>
        <v>0.35628351597108882</v>
      </c>
    </row>
    <row r="246" spans="1:45" x14ac:dyDescent="0.15">
      <c r="A246">
        <v>8.1999000000000002E-2</v>
      </c>
      <c r="B246">
        <v>2.3616999999999999E-2</v>
      </c>
      <c r="C246">
        <v>2.3880999999999999E-2</v>
      </c>
      <c r="D246">
        <v>1.6021000000000001E-2</v>
      </c>
      <c r="E246">
        <v>1.7069000000000001E-2</v>
      </c>
      <c r="F246">
        <v>3.6595999999999997E-2</v>
      </c>
      <c r="G246">
        <v>2.6537999999999999E-2</v>
      </c>
      <c r="H246">
        <v>4.6282999999999998E-2</v>
      </c>
      <c r="I246">
        <v>3.0280000000000001E-2</v>
      </c>
      <c r="J246">
        <v>3.3494000000000003E-2</v>
      </c>
      <c r="K246">
        <v>4.4052000000000001E-2</v>
      </c>
      <c r="L246">
        <v>5.2808000000000001E-2</v>
      </c>
      <c r="M246">
        <v>7.0246000000000003E-2</v>
      </c>
      <c r="N246">
        <f t="shared" si="23"/>
        <v>3.5073749999999994E-2</v>
      </c>
      <c r="O246">
        <f t="shared" si="24"/>
        <v>3.1913682672695792E-4</v>
      </c>
      <c r="Q246">
        <v>1.4937000000000001E-2</v>
      </c>
      <c r="R246">
        <v>8.5310000000000004E-3</v>
      </c>
      <c r="S246">
        <v>5.7120000000000001E-3</v>
      </c>
      <c r="T246">
        <v>8.5760000000000003E-3</v>
      </c>
      <c r="U246">
        <v>1.2605E-2</v>
      </c>
      <c r="V246">
        <v>1.0163999999999999E-2</v>
      </c>
      <c r="W246">
        <v>1.4278000000000001E-2</v>
      </c>
      <c r="X246">
        <v>1.0459E-2</v>
      </c>
      <c r="Y246">
        <v>1.2988E-2</v>
      </c>
      <c r="Z246">
        <v>1.0952999999999999E-2</v>
      </c>
      <c r="AA246">
        <v>1.2111E-2</v>
      </c>
      <c r="AB246">
        <v>1.2696000000000001E-2</v>
      </c>
      <c r="AC246">
        <f t="shared" si="25"/>
        <v>1.1962185213869124E-2</v>
      </c>
      <c r="AD246">
        <f t="shared" si="26"/>
        <v>0.10884410851366785</v>
      </c>
      <c r="AG246">
        <v>8.1999000000000002E-2</v>
      </c>
      <c r="AH246">
        <f t="shared" si="28"/>
        <v>0.18087615838247684</v>
      </c>
      <c r="AI246">
        <f t="shared" si="28"/>
        <v>0.19682683590208522</v>
      </c>
      <c r="AJ246">
        <f t="shared" si="28"/>
        <v>0.13438181513168931</v>
      </c>
      <c r="AK246">
        <f t="shared" si="28"/>
        <v>0.13691345151199166</v>
      </c>
      <c r="AL246">
        <f t="shared" si="28"/>
        <v>0.30662756598240465</v>
      </c>
      <c r="AM246">
        <f t="shared" si="28"/>
        <v>0.23737030411449017</v>
      </c>
      <c r="AN246">
        <f t="shared" si="28"/>
        <v>0.430619650167473</v>
      </c>
      <c r="AO246">
        <f t="shared" si="28"/>
        <v>0.29118184440811617</v>
      </c>
      <c r="AP246">
        <f t="shared" si="28"/>
        <v>0.32747360187719987</v>
      </c>
      <c r="AQ246">
        <f t="shared" si="27"/>
        <v>0.44496969696969696</v>
      </c>
      <c r="AR246">
        <f t="shared" si="27"/>
        <v>0.56569898232458493</v>
      </c>
      <c r="AS246">
        <f t="shared" si="27"/>
        <v>0.81890883655863844</v>
      </c>
    </row>
    <row r="247" spans="1:45" x14ac:dyDescent="0.15">
      <c r="A247">
        <v>8.2499000000000003E-2</v>
      </c>
      <c r="B247">
        <v>5.7049000000000002E-2</v>
      </c>
      <c r="C247">
        <v>1.8615E-2</v>
      </c>
      <c r="D247">
        <v>6.6020000000000002E-3</v>
      </c>
      <c r="E247">
        <v>1.1717E-2</v>
      </c>
      <c r="F247">
        <v>3.4907000000000001E-2</v>
      </c>
      <c r="G247">
        <v>3.1347E-2</v>
      </c>
      <c r="H247">
        <v>4.2451000000000003E-2</v>
      </c>
      <c r="I247">
        <v>1.7070999999999999E-2</v>
      </c>
      <c r="J247">
        <v>5.2159999999999998E-2</v>
      </c>
      <c r="K247">
        <v>4.5844000000000003E-2</v>
      </c>
      <c r="L247">
        <v>5.8578999999999999E-2</v>
      </c>
      <c r="M247">
        <v>5.9327999999999999E-2</v>
      </c>
      <c r="N247">
        <f t="shared" si="23"/>
        <v>3.6305833333333336E-2</v>
      </c>
      <c r="O247">
        <f t="shared" si="24"/>
        <v>3.3034758021819211E-4</v>
      </c>
      <c r="Q247">
        <v>2.4639000000000001E-2</v>
      </c>
      <c r="R247">
        <v>7.1890000000000001E-3</v>
      </c>
      <c r="S247">
        <v>3.875E-3</v>
      </c>
      <c r="T247">
        <v>6.8649999999999996E-3</v>
      </c>
      <c r="U247">
        <v>1.2954E-2</v>
      </c>
      <c r="V247">
        <v>1.1243E-2</v>
      </c>
      <c r="W247">
        <v>1.4609E-2</v>
      </c>
      <c r="X247">
        <v>7.8530000000000006E-3</v>
      </c>
      <c r="Y247">
        <v>1.5592E-2</v>
      </c>
      <c r="Z247">
        <v>1.1585E-2</v>
      </c>
      <c r="AA247">
        <v>1.2844E-2</v>
      </c>
      <c r="AB247">
        <v>1.1953999999999999E-2</v>
      </c>
      <c r="AC247">
        <f t="shared" si="25"/>
        <v>1.340080963632761E-2</v>
      </c>
      <c r="AD247">
        <f t="shared" si="26"/>
        <v>0.12193417441290977</v>
      </c>
      <c r="AG247">
        <v>8.2499000000000003E-2</v>
      </c>
      <c r="AH247">
        <f t="shared" si="28"/>
        <v>0.43692272344336375</v>
      </c>
      <c r="AI247">
        <f t="shared" si="28"/>
        <v>0.15342454463034699</v>
      </c>
      <c r="AJ247">
        <f t="shared" si="28"/>
        <v>5.537661466196947E-2</v>
      </c>
      <c r="AK247">
        <f t="shared" si="28"/>
        <v>9.3984118071709311E-2</v>
      </c>
      <c r="AL247">
        <f t="shared" si="28"/>
        <v>0.29247591118558863</v>
      </c>
      <c r="AM247">
        <f t="shared" si="28"/>
        <v>0.2803846153846154</v>
      </c>
      <c r="AN247">
        <f t="shared" si="28"/>
        <v>0.39496650539635281</v>
      </c>
      <c r="AO247">
        <f t="shared" si="28"/>
        <v>0.16416001538609482</v>
      </c>
      <c r="AP247">
        <f t="shared" si="28"/>
        <v>0.50997262416894795</v>
      </c>
      <c r="AQ247">
        <f t="shared" si="27"/>
        <v>0.46307070707070708</v>
      </c>
      <c r="AR247">
        <f t="shared" si="27"/>
        <v>0.62752008569898232</v>
      </c>
      <c r="AS247">
        <f t="shared" si="27"/>
        <v>0.69162975052459785</v>
      </c>
    </row>
    <row r="248" spans="1:45" x14ac:dyDescent="0.15">
      <c r="A248">
        <v>8.2999000000000003E-2</v>
      </c>
      <c r="B248">
        <v>2.0424999999999999E-2</v>
      </c>
      <c r="C248">
        <v>5.2189999999999997E-3</v>
      </c>
      <c r="D248">
        <v>2.1315000000000001E-2</v>
      </c>
      <c r="E248">
        <v>2.3569E-2</v>
      </c>
      <c r="F248">
        <v>4.0827000000000002E-2</v>
      </c>
      <c r="G248">
        <v>2.5684999999999999E-2</v>
      </c>
      <c r="H248">
        <v>5.6783E-2</v>
      </c>
      <c r="I248">
        <v>4.2008999999999998E-2</v>
      </c>
      <c r="J248">
        <v>2.1311E-2</v>
      </c>
      <c r="K248">
        <v>3.7488E-2</v>
      </c>
      <c r="L248">
        <v>4.0922E-2</v>
      </c>
      <c r="M248">
        <v>4.9682999999999998E-2</v>
      </c>
      <c r="N248">
        <f t="shared" si="23"/>
        <v>3.2103E-2</v>
      </c>
      <c r="O248">
        <f t="shared" si="24"/>
        <v>2.9210590679398503E-4</v>
      </c>
      <c r="Q248">
        <v>1.1351999999999999E-2</v>
      </c>
      <c r="R248">
        <v>3.7859999999999999E-3</v>
      </c>
      <c r="S248">
        <v>7.3179999999999999E-3</v>
      </c>
      <c r="T248">
        <v>9.6670000000000002E-3</v>
      </c>
      <c r="U248">
        <v>1.3749000000000001E-2</v>
      </c>
      <c r="V248">
        <v>1.0869999999999999E-2</v>
      </c>
      <c r="W248">
        <v>1.5506000000000001E-2</v>
      </c>
      <c r="X248">
        <v>1.3077999999999999E-2</v>
      </c>
      <c r="Y248">
        <v>9.7210000000000005E-3</v>
      </c>
      <c r="Z248">
        <v>1.2768E-2</v>
      </c>
      <c r="AA248">
        <v>1.1684999999999999E-2</v>
      </c>
      <c r="AB248">
        <v>1.089E-2</v>
      </c>
      <c r="AC248">
        <f t="shared" si="25"/>
        <v>1.1760947410816867E-2</v>
      </c>
      <c r="AD248">
        <f t="shared" si="26"/>
        <v>0.10701304262722122</v>
      </c>
      <c r="AG248">
        <v>8.2999000000000003E-2</v>
      </c>
      <c r="AH248">
        <f t="shared" si="28"/>
        <v>0.15642950141686451</v>
      </c>
      <c r="AI248">
        <f t="shared" si="28"/>
        <v>4.3014917992252537E-2</v>
      </c>
      <c r="AJ248">
        <f t="shared" si="28"/>
        <v>0.17878711625566179</v>
      </c>
      <c r="AK248">
        <f t="shared" si="28"/>
        <v>0.18905109489051095</v>
      </c>
      <c r="AL248">
        <f t="shared" si="28"/>
        <v>0.34207792207792209</v>
      </c>
      <c r="AM248">
        <f t="shared" si="28"/>
        <v>0.22974060822898032</v>
      </c>
      <c r="AN248">
        <f t="shared" si="28"/>
        <v>0.52831224413844435</v>
      </c>
      <c r="AO248">
        <f t="shared" si="28"/>
        <v>0.40397153572458888</v>
      </c>
      <c r="AP248">
        <f t="shared" si="28"/>
        <v>0.20835940555338289</v>
      </c>
      <c r="AQ248">
        <f t="shared" si="27"/>
        <v>0.37866666666666665</v>
      </c>
      <c r="AR248">
        <f t="shared" si="27"/>
        <v>0.43837171933583285</v>
      </c>
      <c r="AS248">
        <f t="shared" si="27"/>
        <v>0.57919095360223827</v>
      </c>
    </row>
    <row r="249" spans="1:45" x14ac:dyDescent="0.15">
      <c r="A249">
        <v>8.3499000000000004E-2</v>
      </c>
      <c r="B249">
        <v>1.7694999999999999E-2</v>
      </c>
      <c r="C249">
        <v>1.4514000000000001E-2</v>
      </c>
      <c r="D249">
        <v>2.3970999999999999E-2</v>
      </c>
      <c r="E249">
        <v>2.6581E-2</v>
      </c>
      <c r="F249">
        <v>2.4733999999999999E-2</v>
      </c>
      <c r="G249">
        <v>1.8408999999999998E-2</v>
      </c>
      <c r="H249">
        <v>3.092E-2</v>
      </c>
      <c r="I249">
        <v>4.4227000000000002E-2</v>
      </c>
      <c r="J249">
        <v>3.7338000000000003E-2</v>
      </c>
      <c r="K249">
        <v>4.2840999999999997E-2</v>
      </c>
      <c r="L249">
        <v>5.3954000000000002E-2</v>
      </c>
      <c r="M249">
        <v>3.4578999999999999E-2</v>
      </c>
      <c r="N249">
        <f t="shared" si="23"/>
        <v>3.0813583333333339E-2</v>
      </c>
      <c r="O249">
        <f t="shared" si="24"/>
        <v>2.8037347603511692E-4</v>
      </c>
      <c r="Q249">
        <v>6.9909999999999998E-3</v>
      </c>
      <c r="R249">
        <v>7.2719999999999998E-3</v>
      </c>
      <c r="S249">
        <v>8.5039999999999994E-3</v>
      </c>
      <c r="T249">
        <v>1.0932000000000001E-2</v>
      </c>
      <c r="U249">
        <v>9.8080000000000007E-3</v>
      </c>
      <c r="V249">
        <v>8.3719999999999992E-3</v>
      </c>
      <c r="W249">
        <v>1.2832E-2</v>
      </c>
      <c r="X249">
        <v>1.2411E-2</v>
      </c>
      <c r="Y249">
        <v>1.2661E-2</v>
      </c>
      <c r="Z249">
        <v>1.209E-2</v>
      </c>
      <c r="AA249">
        <v>1.2529999999999999E-2</v>
      </c>
      <c r="AB249">
        <v>8.8299999999999993E-3</v>
      </c>
      <c r="AC249">
        <f t="shared" si="25"/>
        <v>1.0954459112824578E-2</v>
      </c>
      <c r="AD249">
        <f t="shared" si="26"/>
        <v>9.9674793114088708E-2</v>
      </c>
      <c r="AG249">
        <v>8.3499000000000004E-2</v>
      </c>
      <c r="AH249">
        <f t="shared" si="28"/>
        <v>0.13552117638048555</v>
      </c>
      <c r="AI249">
        <f t="shared" si="28"/>
        <v>0.11962416549905218</v>
      </c>
      <c r="AJ249">
        <f t="shared" si="28"/>
        <v>0.20106525750712967</v>
      </c>
      <c r="AK249">
        <f t="shared" si="28"/>
        <v>0.21321087671452635</v>
      </c>
      <c r="AL249">
        <f t="shared" si="28"/>
        <v>0.20723921240050272</v>
      </c>
      <c r="AM249">
        <f t="shared" si="28"/>
        <v>0.16466010733452593</v>
      </c>
      <c r="AN249">
        <f t="shared" si="28"/>
        <v>0.28768142910308891</v>
      </c>
      <c r="AO249">
        <f t="shared" si="28"/>
        <v>0.42530050966439081</v>
      </c>
      <c r="AP249">
        <f t="shared" si="28"/>
        <v>0.36505670707860777</v>
      </c>
      <c r="AQ249">
        <f t="shared" si="27"/>
        <v>0.4327373737373737</v>
      </c>
      <c r="AR249">
        <f t="shared" si="27"/>
        <v>0.57797536154258167</v>
      </c>
      <c r="AS249">
        <f t="shared" si="27"/>
        <v>0.4031126136628585</v>
      </c>
    </row>
    <row r="250" spans="1:45" x14ac:dyDescent="0.15">
      <c r="A250">
        <v>8.3999000000000004E-2</v>
      </c>
      <c r="B250">
        <v>2.3240000000000001E-3</v>
      </c>
      <c r="C250">
        <v>2.1320000000000002E-3</v>
      </c>
      <c r="D250">
        <v>2.879E-3</v>
      </c>
      <c r="E250">
        <v>1.5661000000000001E-2</v>
      </c>
      <c r="F250">
        <v>0</v>
      </c>
      <c r="G250">
        <v>4.5713999999999998E-2</v>
      </c>
      <c r="H250">
        <v>2.2606000000000001E-2</v>
      </c>
      <c r="I250">
        <v>3.3578999999999998E-2</v>
      </c>
      <c r="J250">
        <v>3.3412999999999998E-2</v>
      </c>
      <c r="K250">
        <v>5.8133999999999998E-2</v>
      </c>
      <c r="L250">
        <v>6.1886999999999998E-2</v>
      </c>
      <c r="M250">
        <v>4.4650000000000002E-2</v>
      </c>
      <c r="N250">
        <f t="shared" si="23"/>
        <v>2.6914916666666667E-2</v>
      </c>
      <c r="O250">
        <f t="shared" si="24"/>
        <v>2.4489942183600311E-4</v>
      </c>
      <c r="Q250">
        <v>2.3249999999999998E-3</v>
      </c>
      <c r="R250">
        <v>2.1329999999999999E-3</v>
      </c>
      <c r="S250">
        <v>2.8809999999999999E-3</v>
      </c>
      <c r="T250">
        <v>7.9059999999999998E-3</v>
      </c>
      <c r="U250">
        <v>0</v>
      </c>
      <c r="V250">
        <v>1.3461000000000001E-2</v>
      </c>
      <c r="W250">
        <v>9.3489999999999997E-3</v>
      </c>
      <c r="X250">
        <v>1.1158E-2</v>
      </c>
      <c r="Y250">
        <v>1.2036E-2</v>
      </c>
      <c r="Z250">
        <v>1.506E-2</v>
      </c>
      <c r="AA250">
        <v>1.2723999999999999E-2</v>
      </c>
      <c r="AB250">
        <v>9.8390000000000005E-3</v>
      </c>
      <c r="AC250">
        <f t="shared" si="25"/>
        <v>1.0019247794302542E-2</v>
      </c>
      <c r="AD250">
        <f t="shared" si="26"/>
        <v>9.1165290843683855E-2</v>
      </c>
      <c r="AG250">
        <v>8.3999000000000004E-2</v>
      </c>
      <c r="AH250">
        <f t="shared" si="28"/>
        <v>1.7798881825840548E-2</v>
      </c>
      <c r="AI250">
        <f t="shared" si="28"/>
        <v>1.7571911316244953E-2</v>
      </c>
      <c r="AJ250">
        <f t="shared" si="28"/>
        <v>2.4148632779734943E-2</v>
      </c>
      <c r="AK250">
        <f t="shared" si="28"/>
        <v>0.12561963583861394</v>
      </c>
      <c r="AL250">
        <f t="shared" si="28"/>
        <v>0</v>
      </c>
      <c r="AM250">
        <f t="shared" si="28"/>
        <v>0.40889087656529516</v>
      </c>
      <c r="AN250">
        <f t="shared" si="28"/>
        <v>0.21032750279121698</v>
      </c>
      <c r="AO250">
        <f t="shared" si="28"/>
        <v>0.32290604865852485</v>
      </c>
      <c r="AP250">
        <f t="shared" si="28"/>
        <v>0.32668165819319517</v>
      </c>
      <c r="AQ250">
        <f t="shared" si="27"/>
        <v>0.58721212121212119</v>
      </c>
      <c r="AR250">
        <f t="shared" si="27"/>
        <v>0.66295661489019808</v>
      </c>
      <c r="AS250">
        <f t="shared" si="27"/>
        <v>0.52051760317090234</v>
      </c>
    </row>
    <row r="251" spans="1:45" x14ac:dyDescent="0.15">
      <c r="A251">
        <v>8.4499000000000005E-2</v>
      </c>
      <c r="B251">
        <v>2.5099E-2</v>
      </c>
      <c r="C251">
        <v>2.9810000000000001E-3</v>
      </c>
      <c r="D251">
        <v>2.4053999999999999E-2</v>
      </c>
      <c r="E251">
        <v>3.3169999999999998E-2</v>
      </c>
      <c r="F251">
        <v>3.5275000000000001E-2</v>
      </c>
      <c r="G251">
        <v>2.7917000000000001E-2</v>
      </c>
      <c r="H251">
        <v>3.9971E-2</v>
      </c>
      <c r="I251">
        <v>1.6164000000000001E-2</v>
      </c>
      <c r="J251">
        <v>5.0159000000000002E-2</v>
      </c>
      <c r="K251">
        <v>6.7186999999999997E-2</v>
      </c>
      <c r="L251">
        <v>3.6158999999999997E-2</v>
      </c>
      <c r="M251">
        <v>6.4424999999999996E-2</v>
      </c>
      <c r="N251">
        <f t="shared" si="23"/>
        <v>3.5213416666666671E-2</v>
      </c>
      <c r="O251">
        <f t="shared" si="24"/>
        <v>3.2040765681497349E-4</v>
      </c>
      <c r="Q251">
        <v>1.9094E-2</v>
      </c>
      <c r="R251">
        <v>2.9819999999999998E-3</v>
      </c>
      <c r="S251">
        <v>7.9109999999999996E-3</v>
      </c>
      <c r="T251">
        <v>1.18E-2</v>
      </c>
      <c r="U251">
        <v>1.1913999999999999E-2</v>
      </c>
      <c r="V251">
        <v>1.0673E-2</v>
      </c>
      <c r="W251">
        <v>1.2187E-2</v>
      </c>
      <c r="X251">
        <v>7.4729999999999996E-3</v>
      </c>
      <c r="Y251">
        <v>1.4609E-2</v>
      </c>
      <c r="Z251">
        <v>1.4929E-2</v>
      </c>
      <c r="AA251">
        <v>1.0281999999999999E-2</v>
      </c>
      <c r="AB251">
        <v>1.1986E-2</v>
      </c>
      <c r="AC251">
        <f t="shared" si="25"/>
        <v>1.2508919530406365E-2</v>
      </c>
      <c r="AD251">
        <f t="shared" si="26"/>
        <v>0.11381885252685452</v>
      </c>
      <c r="AG251">
        <v>8.4499000000000005E-2</v>
      </c>
      <c r="AH251">
        <f t="shared" si="28"/>
        <v>0.19222639197365399</v>
      </c>
      <c r="AI251">
        <f t="shared" si="28"/>
        <v>2.4569356300997283E-2</v>
      </c>
      <c r="AJ251">
        <f t="shared" si="28"/>
        <v>0.20176144942123803</v>
      </c>
      <c r="AK251">
        <f t="shared" ref="AK251:AP282" si="29">E251/AY$1</f>
        <v>0.2660624047485361</v>
      </c>
      <c r="AL251">
        <f t="shared" si="29"/>
        <v>0.29555927943024718</v>
      </c>
      <c r="AM251">
        <f t="shared" si="29"/>
        <v>0.24970483005366728</v>
      </c>
      <c r="AN251">
        <f t="shared" si="29"/>
        <v>0.37189244510606623</v>
      </c>
      <c r="AO251">
        <f t="shared" si="29"/>
        <v>0.15543802288681605</v>
      </c>
      <c r="AP251">
        <f t="shared" si="29"/>
        <v>0.49040868204927651</v>
      </c>
      <c r="AQ251">
        <f t="shared" si="27"/>
        <v>0.67865656565656562</v>
      </c>
      <c r="AR251">
        <f t="shared" si="27"/>
        <v>0.38734868773433312</v>
      </c>
      <c r="AS251">
        <f t="shared" si="27"/>
        <v>0.75104919561669392</v>
      </c>
    </row>
    <row r="252" spans="1:45" x14ac:dyDescent="0.15">
      <c r="A252">
        <v>8.4999000000000005E-2</v>
      </c>
      <c r="B252">
        <v>1.7798999999999999E-2</v>
      </c>
      <c r="C252">
        <v>2.5207E-2</v>
      </c>
      <c r="D252">
        <v>1.4605999999999999E-2</v>
      </c>
      <c r="E252">
        <v>2.1158E-2</v>
      </c>
      <c r="F252">
        <v>3.3121999999999999E-2</v>
      </c>
      <c r="G252">
        <v>3.4093999999999999E-2</v>
      </c>
      <c r="H252">
        <v>3.7021999999999999E-2</v>
      </c>
      <c r="I252">
        <v>3.0290000000000001E-2</v>
      </c>
      <c r="J252">
        <v>5.0111999999999997E-2</v>
      </c>
      <c r="K252">
        <v>4.0474999999999997E-2</v>
      </c>
      <c r="L252">
        <v>5.3580000000000003E-2</v>
      </c>
      <c r="M252">
        <v>3.8954999999999997E-2</v>
      </c>
      <c r="N252">
        <f t="shared" si="23"/>
        <v>3.3035000000000002E-2</v>
      </c>
      <c r="O252">
        <f t="shared" si="24"/>
        <v>3.0058619540040792E-4</v>
      </c>
      <c r="Q252">
        <v>1.5141999999999999E-2</v>
      </c>
      <c r="R252">
        <v>8.6610000000000003E-3</v>
      </c>
      <c r="S252">
        <v>5.6750000000000004E-3</v>
      </c>
      <c r="T252">
        <v>1.0649E-2</v>
      </c>
      <c r="U252">
        <v>1.2674E-2</v>
      </c>
      <c r="V252">
        <v>1.1707E-2</v>
      </c>
      <c r="W252">
        <v>1.2593E-2</v>
      </c>
      <c r="X252">
        <v>1.0533000000000001E-2</v>
      </c>
      <c r="Y252">
        <v>1.4800000000000001E-2</v>
      </c>
      <c r="Z252">
        <v>1.0439E-2</v>
      </c>
      <c r="AA252">
        <v>1.3095000000000001E-2</v>
      </c>
      <c r="AB252">
        <v>9.3939999999999996E-3</v>
      </c>
      <c r="AC252">
        <f t="shared" si="25"/>
        <v>1.2078721922154152E-2</v>
      </c>
      <c r="AD252">
        <f t="shared" si="26"/>
        <v>0.10990447782710189</v>
      </c>
      <c r="AG252">
        <v>8.4999000000000005E-2</v>
      </c>
      <c r="AH252">
        <f t="shared" ref="AH252:AJ282" si="30">B252/AV$1</f>
        <v>0.13631768400091904</v>
      </c>
      <c r="AI252">
        <f t="shared" si="30"/>
        <v>0.20775570757438391</v>
      </c>
      <c r="AJ252">
        <f t="shared" si="30"/>
        <v>0.1225130011742996</v>
      </c>
      <c r="AK252">
        <f t="shared" si="29"/>
        <v>0.16971203978503249</v>
      </c>
      <c r="AL252">
        <f t="shared" si="29"/>
        <v>0.2775198994553833</v>
      </c>
      <c r="AM252">
        <f t="shared" si="29"/>
        <v>0.30495527728085869</v>
      </c>
      <c r="AN252">
        <f t="shared" si="29"/>
        <v>0.34445478228507626</v>
      </c>
      <c r="AO252">
        <f t="shared" si="29"/>
        <v>0.29127800750072125</v>
      </c>
      <c r="AP252">
        <f t="shared" si="29"/>
        <v>0.48994915917090337</v>
      </c>
      <c r="AQ252">
        <f t="shared" si="27"/>
        <v>0.40883838383838378</v>
      </c>
      <c r="AR252">
        <f t="shared" si="27"/>
        <v>0.57396893411890737</v>
      </c>
      <c r="AS252">
        <f t="shared" si="27"/>
        <v>0.45412683609232918</v>
      </c>
    </row>
    <row r="253" spans="1:45" x14ac:dyDescent="0.15">
      <c r="A253">
        <v>8.5499000000000006E-2</v>
      </c>
      <c r="B253">
        <v>2.6307000000000001E-2</v>
      </c>
      <c r="C253">
        <v>3.9370000000000004E-3</v>
      </c>
      <c r="D253">
        <v>2.1342E-2</v>
      </c>
      <c r="E253">
        <v>9.9799999999999993E-3</v>
      </c>
      <c r="F253">
        <v>3.2659000000000001E-2</v>
      </c>
      <c r="G253">
        <v>2.0636000000000002E-2</v>
      </c>
      <c r="H253">
        <v>6.0603999999999998E-2</v>
      </c>
      <c r="I253">
        <v>2.5930999999999999E-2</v>
      </c>
      <c r="J253">
        <v>3.8381999999999999E-2</v>
      </c>
      <c r="K253">
        <v>4.8099999999999997E-2</v>
      </c>
      <c r="L253">
        <v>4.7437E-2</v>
      </c>
      <c r="M253">
        <v>3.4918999999999999E-2</v>
      </c>
      <c r="N253">
        <f t="shared" si="23"/>
        <v>3.0852833333333333E-2</v>
      </c>
      <c r="O253">
        <f t="shared" si="24"/>
        <v>2.8073061265293026E-4</v>
      </c>
      <c r="Q253">
        <v>2.0715999999999998E-2</v>
      </c>
      <c r="R253">
        <v>3.9389999999999998E-3</v>
      </c>
      <c r="S253">
        <v>7.2230000000000003E-3</v>
      </c>
      <c r="T253">
        <v>7.0660000000000002E-3</v>
      </c>
      <c r="U253">
        <v>1.2238000000000001E-2</v>
      </c>
      <c r="V253">
        <v>8.574E-3</v>
      </c>
      <c r="W253">
        <v>1.5805E-2</v>
      </c>
      <c r="X253">
        <v>9.2929999999999992E-3</v>
      </c>
      <c r="Y253">
        <v>1.3095000000000001E-2</v>
      </c>
      <c r="Z253">
        <v>1.4052E-2</v>
      </c>
      <c r="AA253">
        <v>1.1845E-2</v>
      </c>
      <c r="AB253">
        <v>8.7340000000000004E-3</v>
      </c>
      <c r="AC253">
        <f t="shared" si="25"/>
        <v>1.2401367102057741E-2</v>
      </c>
      <c r="AD253">
        <f t="shared" si="26"/>
        <v>0.11284023131569708</v>
      </c>
      <c r="AG253">
        <v>8.5499000000000006E-2</v>
      </c>
      <c r="AH253">
        <f t="shared" si="30"/>
        <v>0.20147813433407369</v>
      </c>
      <c r="AI253">
        <f t="shared" si="30"/>
        <v>3.2448693645429821E-2</v>
      </c>
      <c r="AJ253">
        <f t="shared" si="30"/>
        <v>0.17901358832410669</v>
      </c>
      <c r="AK253">
        <f t="shared" si="29"/>
        <v>8.0051335525788067E-2</v>
      </c>
      <c r="AL253">
        <f t="shared" si="29"/>
        <v>0.27364055299539169</v>
      </c>
      <c r="AM253">
        <f t="shared" si="29"/>
        <v>0.18457960644007157</v>
      </c>
      <c r="AN253">
        <f t="shared" si="29"/>
        <v>0.56386304428730927</v>
      </c>
      <c r="AO253">
        <f t="shared" si="29"/>
        <v>0.24936051543417637</v>
      </c>
      <c r="AP253">
        <f t="shared" si="29"/>
        <v>0.37526398122800159</v>
      </c>
      <c r="AQ253">
        <f t="shared" si="27"/>
        <v>0.48585858585858582</v>
      </c>
      <c r="AR253">
        <f t="shared" si="27"/>
        <v>0.50816282806641666</v>
      </c>
      <c r="AS253">
        <f t="shared" si="27"/>
        <v>0.40707624154814642</v>
      </c>
    </row>
    <row r="254" spans="1:45" x14ac:dyDescent="0.15">
      <c r="A254">
        <v>8.5999000000000006E-2</v>
      </c>
      <c r="B254">
        <v>5.6740000000000002E-3</v>
      </c>
      <c r="C254">
        <v>1.0548E-2</v>
      </c>
      <c r="D254">
        <v>1.89E-2</v>
      </c>
      <c r="E254">
        <v>2.1777000000000001E-2</v>
      </c>
      <c r="F254">
        <v>1.6209999999999999E-2</v>
      </c>
      <c r="G254">
        <v>2.4448000000000001E-2</v>
      </c>
      <c r="H254">
        <v>5.3384000000000001E-2</v>
      </c>
      <c r="I254">
        <v>2.7497000000000001E-2</v>
      </c>
      <c r="J254">
        <v>3.3071999999999997E-2</v>
      </c>
      <c r="K254">
        <v>2.1545000000000002E-2</v>
      </c>
      <c r="L254">
        <v>5.1087E-2</v>
      </c>
      <c r="M254">
        <v>4.4340999999999998E-2</v>
      </c>
      <c r="N254">
        <f t="shared" si="23"/>
        <v>2.7373583333333337E-2</v>
      </c>
      <c r="O254">
        <f t="shared" si="24"/>
        <v>2.4907283997707534E-4</v>
      </c>
      <c r="Q254">
        <v>4.0720000000000001E-3</v>
      </c>
      <c r="R254">
        <v>5.3309999999999998E-3</v>
      </c>
      <c r="S254">
        <v>7.2779999999999997E-3</v>
      </c>
      <c r="T254">
        <v>9.8799999999999999E-3</v>
      </c>
      <c r="U254">
        <v>8.2120000000000005E-3</v>
      </c>
      <c r="V254">
        <v>1.0215E-2</v>
      </c>
      <c r="W254">
        <v>1.4546E-2</v>
      </c>
      <c r="X254">
        <v>9.3779999999999992E-3</v>
      </c>
      <c r="Y254">
        <v>1.1050000000000001E-2</v>
      </c>
      <c r="Z254">
        <v>7.7200000000000003E-3</v>
      </c>
      <c r="AA254">
        <v>1.2015E-2</v>
      </c>
      <c r="AB254">
        <v>9.7909999999999994E-3</v>
      </c>
      <c r="AC254">
        <f t="shared" si="25"/>
        <v>9.9490767228101948E-3</v>
      </c>
      <c r="AD254">
        <f t="shared" si="26"/>
        <v>9.0526803177468973E-2</v>
      </c>
      <c r="AG254">
        <v>8.5999000000000006E-2</v>
      </c>
      <c r="AH254">
        <f t="shared" si="30"/>
        <v>4.3455617676342199E-2</v>
      </c>
      <c r="AI254">
        <f t="shared" si="30"/>
        <v>8.6936454298195007E-2</v>
      </c>
      <c r="AJ254">
        <f t="shared" si="30"/>
        <v>0.15853044791142426</v>
      </c>
      <c r="AK254">
        <f t="shared" si="29"/>
        <v>0.1746771476698484</v>
      </c>
      <c r="AL254">
        <f t="shared" si="29"/>
        <v>0.13581901968998741</v>
      </c>
      <c r="AM254">
        <f t="shared" si="29"/>
        <v>0.21867620751341682</v>
      </c>
      <c r="AN254">
        <f t="shared" si="29"/>
        <v>0.49668775586155561</v>
      </c>
      <c r="AO254">
        <f t="shared" si="29"/>
        <v>0.26441965573612847</v>
      </c>
      <c r="AP254">
        <f t="shared" si="29"/>
        <v>0.32334767305436057</v>
      </c>
      <c r="AQ254">
        <f t="shared" si="27"/>
        <v>0.21762626262626264</v>
      </c>
      <c r="AR254">
        <f t="shared" si="27"/>
        <v>0.54726298875200852</v>
      </c>
      <c r="AS254">
        <f t="shared" si="27"/>
        <v>0.51691536488692003</v>
      </c>
    </row>
    <row r="255" spans="1:45" x14ac:dyDescent="0.15">
      <c r="A255">
        <v>8.6499000000000006E-2</v>
      </c>
      <c r="B255">
        <v>3.238E-3</v>
      </c>
      <c r="C255">
        <v>1.7434999999999999E-2</v>
      </c>
      <c r="D255">
        <v>2.0431000000000001E-2</v>
      </c>
      <c r="E255">
        <v>4.2529999999999998E-3</v>
      </c>
      <c r="F255">
        <v>3.4476E-2</v>
      </c>
      <c r="G255">
        <v>2.5530000000000001E-2</v>
      </c>
      <c r="H255">
        <v>3.8036E-2</v>
      </c>
      <c r="I255">
        <v>4.3749000000000003E-2</v>
      </c>
      <c r="J255">
        <v>7.2333999999999996E-2</v>
      </c>
      <c r="K255">
        <v>3.4625999999999997E-2</v>
      </c>
      <c r="L255">
        <v>3.6719000000000002E-2</v>
      </c>
      <c r="M255">
        <v>4.2761E-2</v>
      </c>
      <c r="N255">
        <f t="shared" si="23"/>
        <v>3.1132333333333331E-2</v>
      </c>
      <c r="O255">
        <f t="shared" si="24"/>
        <v>2.8327378933264613E-4</v>
      </c>
      <c r="Q255">
        <v>3.2390000000000001E-3</v>
      </c>
      <c r="R255">
        <v>7.9240000000000005E-3</v>
      </c>
      <c r="S255">
        <v>7.8659999999999997E-3</v>
      </c>
      <c r="T255">
        <v>4.2560000000000002E-3</v>
      </c>
      <c r="U255">
        <v>1.3476999999999999E-2</v>
      </c>
      <c r="V255">
        <v>1.1841000000000001E-2</v>
      </c>
      <c r="W255">
        <v>1.2955E-2</v>
      </c>
      <c r="X255">
        <v>1.4321E-2</v>
      </c>
      <c r="Y255">
        <v>1.7766000000000001E-2</v>
      </c>
      <c r="Z255">
        <v>1.1344E-2</v>
      </c>
      <c r="AA255">
        <v>1.0586E-2</v>
      </c>
      <c r="AB255">
        <v>1.0678999999999999E-2</v>
      </c>
      <c r="AC255">
        <f t="shared" si="25"/>
        <v>1.1749088142567414E-2</v>
      </c>
      <c r="AD255">
        <f t="shared" si="26"/>
        <v>0.1069051349617606</v>
      </c>
      <c r="AG255">
        <v>8.6499000000000006E-2</v>
      </c>
      <c r="AH255">
        <f t="shared" si="30"/>
        <v>2.4798958413111742E-2</v>
      </c>
      <c r="AI255">
        <f t="shared" si="30"/>
        <v>0.14369900271985495</v>
      </c>
      <c r="AJ255">
        <f t="shared" si="30"/>
        <v>0.17137225297768832</v>
      </c>
      <c r="AK255">
        <f t="shared" si="29"/>
        <v>3.4114061121360388E-2</v>
      </c>
      <c r="AL255">
        <f t="shared" si="29"/>
        <v>0.28886468370339341</v>
      </c>
      <c r="AM255">
        <f t="shared" si="29"/>
        <v>0.2283542039355993</v>
      </c>
      <c r="AN255">
        <f t="shared" si="29"/>
        <v>0.35388909564570153</v>
      </c>
      <c r="AO255">
        <f t="shared" si="29"/>
        <v>0.42070391383786904</v>
      </c>
      <c r="AP255">
        <f t="shared" si="29"/>
        <v>0.70721548689870939</v>
      </c>
      <c r="AQ255">
        <f t="shared" si="27"/>
        <v>0.34975757575757571</v>
      </c>
      <c r="AR255">
        <f t="shared" si="27"/>
        <v>0.39334761649705413</v>
      </c>
      <c r="AS255">
        <f t="shared" si="27"/>
        <v>0.49849615294940547</v>
      </c>
    </row>
    <row r="256" spans="1:45" x14ac:dyDescent="0.15">
      <c r="A256">
        <v>8.6999000000000007E-2</v>
      </c>
      <c r="B256">
        <v>2.7972E-2</v>
      </c>
      <c r="C256">
        <v>1.7892000000000002E-2</v>
      </c>
      <c r="D256">
        <v>2.4893999999999999E-2</v>
      </c>
      <c r="E256">
        <v>9.6589999999999992E-3</v>
      </c>
      <c r="F256">
        <v>3.1370000000000002E-2</v>
      </c>
      <c r="G256">
        <v>3.3936000000000001E-2</v>
      </c>
      <c r="H256">
        <v>4.8321000000000003E-2</v>
      </c>
      <c r="I256">
        <v>4.6901999999999999E-2</v>
      </c>
      <c r="J256">
        <v>4.7405000000000003E-2</v>
      </c>
      <c r="K256">
        <v>3.6809000000000001E-2</v>
      </c>
      <c r="L256">
        <v>5.2685000000000003E-2</v>
      </c>
      <c r="M256">
        <v>5.3142000000000002E-2</v>
      </c>
      <c r="N256">
        <f t="shared" si="23"/>
        <v>3.5915583333333334E-2</v>
      </c>
      <c r="O256">
        <f t="shared" si="24"/>
        <v>3.2679668683980527E-4</v>
      </c>
      <c r="Q256">
        <v>1.5678000000000001E-2</v>
      </c>
      <c r="R256">
        <v>8.1580000000000003E-3</v>
      </c>
      <c r="S256">
        <v>8.4980000000000003E-3</v>
      </c>
      <c r="T256">
        <v>6.8869999999999999E-3</v>
      </c>
      <c r="U256">
        <v>1.2166E-2</v>
      </c>
      <c r="V256">
        <v>1.3179E-2</v>
      </c>
      <c r="W256">
        <v>1.5539000000000001E-2</v>
      </c>
      <c r="X256">
        <v>1.4638E-2</v>
      </c>
      <c r="Y256">
        <v>1.7565999999999998E-2</v>
      </c>
      <c r="Z256">
        <v>1.1325999999999999E-2</v>
      </c>
      <c r="AA256">
        <v>1.3609E-2</v>
      </c>
      <c r="AB256">
        <v>1.2347E-2</v>
      </c>
      <c r="AC256">
        <f t="shared" si="25"/>
        <v>1.3429697434485192E-2</v>
      </c>
      <c r="AD256">
        <f t="shared" si="26"/>
        <v>0.1221970249357172</v>
      </c>
      <c r="AG256">
        <v>8.6999000000000007E-2</v>
      </c>
      <c r="AH256">
        <f t="shared" si="30"/>
        <v>0.21422991498812899</v>
      </c>
      <c r="AI256">
        <f t="shared" si="30"/>
        <v>0.14746558971400314</v>
      </c>
      <c r="AJ256">
        <f t="shared" si="30"/>
        <v>0.20880724710619022</v>
      </c>
      <c r="AK256">
        <f t="shared" si="29"/>
        <v>7.7476538060479661E-2</v>
      </c>
      <c r="AL256">
        <f t="shared" si="29"/>
        <v>0.26284038542103061</v>
      </c>
      <c r="AM256">
        <f t="shared" si="29"/>
        <v>0.30354203935599289</v>
      </c>
      <c r="AN256">
        <f t="shared" si="29"/>
        <v>0.4495813174544101</v>
      </c>
      <c r="AO256">
        <f t="shared" si="29"/>
        <v>0.45102413693624388</v>
      </c>
      <c r="AP256">
        <f t="shared" si="29"/>
        <v>0.46348259679311699</v>
      </c>
      <c r="AQ256">
        <f t="shared" si="27"/>
        <v>0.37180808080808081</v>
      </c>
      <c r="AR256">
        <f t="shared" si="27"/>
        <v>0.56438136047134446</v>
      </c>
      <c r="AS256">
        <f t="shared" si="27"/>
        <v>0.61951503847050604</v>
      </c>
    </row>
    <row r="257" spans="1:45" x14ac:dyDescent="0.15">
      <c r="A257">
        <v>8.7498999999999993E-2</v>
      </c>
      <c r="B257">
        <v>1.4714E-2</v>
      </c>
      <c r="C257">
        <v>3.3449999999999999E-3</v>
      </c>
      <c r="D257">
        <v>1.9310000000000001E-2</v>
      </c>
      <c r="E257">
        <v>3.7933000000000001E-2</v>
      </c>
      <c r="F257">
        <v>5.4725000000000003E-2</v>
      </c>
      <c r="G257">
        <v>2.7088999999999998E-2</v>
      </c>
      <c r="H257">
        <v>4.3782000000000001E-2</v>
      </c>
      <c r="I257">
        <v>4.4358000000000002E-2</v>
      </c>
      <c r="J257">
        <v>3.5346000000000002E-2</v>
      </c>
      <c r="K257">
        <v>4.4498000000000003E-2</v>
      </c>
      <c r="L257">
        <v>3.0564999999999998E-2</v>
      </c>
      <c r="M257">
        <v>4.2838000000000001E-2</v>
      </c>
      <c r="N257">
        <f t="shared" si="23"/>
        <v>3.3208583333333333E-2</v>
      </c>
      <c r="O257">
        <f t="shared" si="24"/>
        <v>3.0216563398831732E-4</v>
      </c>
      <c r="Q257">
        <v>1.2208E-2</v>
      </c>
      <c r="R257">
        <v>3.3479999999999998E-3</v>
      </c>
      <c r="S257">
        <v>8.3870000000000004E-3</v>
      </c>
      <c r="T257">
        <v>1.519E-2</v>
      </c>
      <c r="U257">
        <v>1.7732999999999999E-2</v>
      </c>
      <c r="V257">
        <v>1.1228999999999999E-2</v>
      </c>
      <c r="W257">
        <v>1.5876999999999999E-2</v>
      </c>
      <c r="X257">
        <v>1.3776999999999999E-2</v>
      </c>
      <c r="Y257">
        <v>1.2638E-2</v>
      </c>
      <c r="Z257">
        <v>1.404E-2</v>
      </c>
      <c r="AA257">
        <v>9.8709999999999996E-3</v>
      </c>
      <c r="AB257">
        <v>1.115E-2</v>
      </c>
      <c r="AC257">
        <f t="shared" si="25"/>
        <v>1.3219670639550056E-2</v>
      </c>
      <c r="AD257">
        <f t="shared" si="26"/>
        <v>0.12028598787601733</v>
      </c>
      <c r="AG257">
        <v>8.7498999999999993E-2</v>
      </c>
      <c r="AH257">
        <f t="shared" si="30"/>
        <v>0.11269051083709888</v>
      </c>
      <c r="AI257">
        <f t="shared" si="30"/>
        <v>2.756943872084398E-2</v>
      </c>
      <c r="AJ257">
        <f t="shared" si="30"/>
        <v>0.16196946821003186</v>
      </c>
      <c r="AK257">
        <f t="shared" si="29"/>
        <v>0.30426726558113421</v>
      </c>
      <c r="AL257">
        <f t="shared" si="29"/>
        <v>0.45852534562211983</v>
      </c>
      <c r="AM257">
        <f t="shared" si="29"/>
        <v>0.24229874776386404</v>
      </c>
      <c r="AN257">
        <f t="shared" si="29"/>
        <v>0.40735020468924449</v>
      </c>
      <c r="AO257">
        <f t="shared" si="29"/>
        <v>0.42656024617751709</v>
      </c>
      <c r="AP257">
        <f t="shared" si="29"/>
        <v>0.34558075870160349</v>
      </c>
      <c r="AQ257">
        <f t="shared" si="27"/>
        <v>0.44947474747474747</v>
      </c>
      <c r="AR257">
        <f t="shared" si="27"/>
        <v>0.32742367434386715</v>
      </c>
      <c r="AS257">
        <f t="shared" si="27"/>
        <v>0.49939379808813245</v>
      </c>
    </row>
    <row r="258" spans="1:45" x14ac:dyDescent="0.15">
      <c r="A258">
        <v>8.7998999999999994E-2</v>
      </c>
      <c r="B258">
        <v>2.8049999999999999E-2</v>
      </c>
      <c r="C258">
        <v>3.5620000000000001E-3</v>
      </c>
      <c r="D258">
        <v>3.0754E-2</v>
      </c>
      <c r="E258">
        <v>8.2179999999999996E-3</v>
      </c>
      <c r="F258">
        <v>1.6830999999999999E-2</v>
      </c>
      <c r="G258">
        <v>1.4101000000000001E-2</v>
      </c>
      <c r="H258">
        <v>4.4400000000000002E-2</v>
      </c>
      <c r="I258">
        <v>4.4767000000000001E-2</v>
      </c>
      <c r="J258">
        <v>2.7385E-2</v>
      </c>
      <c r="K258">
        <v>5.1798999999999998E-2</v>
      </c>
      <c r="L258">
        <v>4.4574000000000003E-2</v>
      </c>
      <c r="M258">
        <v>4.8079999999999998E-2</v>
      </c>
      <c r="N258">
        <f t="shared" si="23"/>
        <v>3.0210083333333335E-2</v>
      </c>
      <c r="O258">
        <f t="shared" si="24"/>
        <v>2.7488221619179477E-4</v>
      </c>
      <c r="Q258">
        <v>1.6694000000000001E-2</v>
      </c>
      <c r="R258">
        <v>3.5639999999999999E-3</v>
      </c>
      <c r="S258">
        <v>1.0139E-2</v>
      </c>
      <c r="T258">
        <v>5.8219999999999999E-3</v>
      </c>
      <c r="U258">
        <v>9.8420000000000001E-3</v>
      </c>
      <c r="V258">
        <v>8.3059999999999991E-3</v>
      </c>
      <c r="W258">
        <v>1.4187999999999999E-2</v>
      </c>
      <c r="X258">
        <v>1.4406E-2</v>
      </c>
      <c r="Y258">
        <v>1.1301E-2</v>
      </c>
      <c r="Z258">
        <v>1.4952999999999999E-2</v>
      </c>
      <c r="AA258">
        <v>1.1975E-2</v>
      </c>
      <c r="AB258">
        <v>1.1533E-2</v>
      </c>
      <c r="AC258">
        <f t="shared" si="25"/>
        <v>1.2174821413661288E-2</v>
      </c>
      <c r="AD258">
        <f t="shared" si="26"/>
        <v>0.11077888858857243</v>
      </c>
      <c r="AG258">
        <v>8.7998999999999994E-2</v>
      </c>
      <c r="AH258">
        <f t="shared" si="30"/>
        <v>0.2148272957034541</v>
      </c>
      <c r="AI258">
        <f t="shared" si="30"/>
        <v>2.9357949394214128E-2</v>
      </c>
      <c r="AJ258">
        <f t="shared" si="30"/>
        <v>0.25796007381311858</v>
      </c>
      <c r="AK258">
        <f t="shared" si="29"/>
        <v>6.5918023582257151E-2</v>
      </c>
      <c r="AL258">
        <f t="shared" si="29"/>
        <v>0.14102220360284876</v>
      </c>
      <c r="AM258">
        <f t="shared" si="29"/>
        <v>0.12612701252236136</v>
      </c>
      <c r="AN258">
        <f t="shared" si="29"/>
        <v>0.41310011164867882</v>
      </c>
      <c r="AO258">
        <f t="shared" si="29"/>
        <v>0.43049331666506396</v>
      </c>
      <c r="AP258">
        <f t="shared" si="29"/>
        <v>0.26774540477121628</v>
      </c>
      <c r="AQ258">
        <f t="shared" si="27"/>
        <v>0.52322222222222214</v>
      </c>
      <c r="AR258">
        <f t="shared" si="27"/>
        <v>0.47749330476700591</v>
      </c>
      <c r="AS258">
        <f t="shared" si="27"/>
        <v>0.56050361389601311</v>
      </c>
    </row>
    <row r="259" spans="1:45" x14ac:dyDescent="0.15">
      <c r="A259">
        <v>8.8498999999999994E-2</v>
      </c>
      <c r="B259">
        <v>1.3308E-2</v>
      </c>
      <c r="C259">
        <v>1.0805E-2</v>
      </c>
      <c r="D259">
        <v>1.6688999999999999E-2</v>
      </c>
      <c r="E259">
        <v>2.0830000000000001E-2</v>
      </c>
      <c r="F259">
        <v>2.4695999999999999E-2</v>
      </c>
      <c r="G259">
        <v>2.6311000000000001E-2</v>
      </c>
      <c r="H259">
        <v>3.4480999999999998E-2</v>
      </c>
      <c r="I259">
        <v>4.1073999999999999E-2</v>
      </c>
      <c r="J259">
        <v>6.4321000000000003E-2</v>
      </c>
      <c r="K259">
        <v>3.9687E-2</v>
      </c>
      <c r="L259">
        <v>1.5796000000000001E-2</v>
      </c>
      <c r="M259">
        <v>6.4318E-2</v>
      </c>
      <c r="N259">
        <f t="shared" ref="N259:N282" si="31">AVERAGE(B259:M259)</f>
        <v>3.1026333333333326E-2</v>
      </c>
      <c r="O259">
        <f t="shared" ref="O259:O282" si="32">N259/109.90192</f>
        <v>2.8230929298899711E-4</v>
      </c>
      <c r="Q259">
        <v>6.7039999999999999E-3</v>
      </c>
      <c r="R259">
        <v>5.4409999999999997E-3</v>
      </c>
      <c r="S259">
        <v>7.0609999999999996E-3</v>
      </c>
      <c r="T259">
        <v>1.0430999999999999E-2</v>
      </c>
      <c r="U259">
        <v>1.3035E-2</v>
      </c>
      <c r="V259">
        <v>1.0071E-2</v>
      </c>
      <c r="W259">
        <v>1.2505E-2</v>
      </c>
      <c r="X259">
        <v>1.2873000000000001E-2</v>
      </c>
      <c r="Y259">
        <v>1.7309000000000001E-2</v>
      </c>
      <c r="Z259">
        <v>1.1280999999999999E-2</v>
      </c>
      <c r="AA259">
        <v>6.613E-3</v>
      </c>
      <c r="AB259">
        <v>1.3098E-2</v>
      </c>
      <c r="AC259">
        <f t="shared" ref="AC259:AC282" si="33">SQRT((Q259^2+R259^2+S259^2+T259^2+U259^2+V259^2+W259^2+X259^2+Y259^2+Z259^2+AA259^2+AB259^2)/(12-1))</f>
        <v>1.1555356152805583E-2</v>
      </c>
      <c r="AD259">
        <f t="shared" ref="AD259:AD282" si="34">AC259/0.109902</f>
        <v>0.10514236458668252</v>
      </c>
      <c r="AG259">
        <v>8.8498999999999994E-2</v>
      </c>
      <c r="AH259">
        <f t="shared" si="30"/>
        <v>0.10192234050700774</v>
      </c>
      <c r="AI259">
        <f t="shared" si="30"/>
        <v>8.9054644358361496E-2</v>
      </c>
      <c r="AJ259">
        <f t="shared" si="30"/>
        <v>0.13998490186210366</v>
      </c>
      <c r="AK259">
        <f t="shared" si="29"/>
        <v>0.16708109408839336</v>
      </c>
      <c r="AL259">
        <f t="shared" si="29"/>
        <v>0.20692082111436949</v>
      </c>
      <c r="AM259">
        <f t="shared" si="29"/>
        <v>0.23533989266547409</v>
      </c>
      <c r="AN259">
        <f t="shared" si="29"/>
        <v>0.32081317454410119</v>
      </c>
      <c r="AO259">
        <f t="shared" si="29"/>
        <v>0.39498028656601597</v>
      </c>
      <c r="AP259">
        <f t="shared" si="29"/>
        <v>0.6288717246773563</v>
      </c>
      <c r="AQ259">
        <f t="shared" si="27"/>
        <v>0.40087878787878783</v>
      </c>
      <c r="AR259">
        <f t="shared" si="27"/>
        <v>0.16921264059989288</v>
      </c>
      <c r="AS259">
        <f t="shared" si="27"/>
        <v>0.74980181860573569</v>
      </c>
    </row>
    <row r="260" spans="1:45" x14ac:dyDescent="0.15">
      <c r="A260">
        <v>8.8998999999999995E-2</v>
      </c>
      <c r="B260">
        <v>8.2780000000000006E-3</v>
      </c>
      <c r="C260">
        <v>1.9193999999999999E-2</v>
      </c>
      <c r="D260">
        <v>1.4201999999999999E-2</v>
      </c>
      <c r="E260">
        <v>1.9132E-2</v>
      </c>
      <c r="F260">
        <v>2.3418999999999999E-2</v>
      </c>
      <c r="G260">
        <v>2.7296000000000001E-2</v>
      </c>
      <c r="H260">
        <v>2.2033000000000001E-2</v>
      </c>
      <c r="I260">
        <v>3.7777999999999999E-2</v>
      </c>
      <c r="J260">
        <v>4.8062000000000001E-2</v>
      </c>
      <c r="K260">
        <v>1.7885000000000002E-2</v>
      </c>
      <c r="L260">
        <v>5.9886000000000002E-2</v>
      </c>
      <c r="M260">
        <v>5.1544E-2</v>
      </c>
      <c r="N260">
        <f t="shared" si="31"/>
        <v>2.9059083333333333E-2</v>
      </c>
      <c r="O260">
        <f t="shared" si="32"/>
        <v>2.6440924174330469E-4</v>
      </c>
      <c r="Q260">
        <v>5.8580000000000004E-3</v>
      </c>
      <c r="R260">
        <v>8.1799999999999998E-3</v>
      </c>
      <c r="S260">
        <v>6.4289999999999998E-3</v>
      </c>
      <c r="T260">
        <v>9.5840000000000005E-3</v>
      </c>
      <c r="U260">
        <v>1.0962E-2</v>
      </c>
      <c r="V260">
        <v>1.0408000000000001E-2</v>
      </c>
      <c r="W260">
        <v>9.9340000000000001E-3</v>
      </c>
      <c r="X260">
        <v>1.4911000000000001E-2</v>
      </c>
      <c r="Y260">
        <v>1.4659E-2</v>
      </c>
      <c r="Z260">
        <v>1.0189999999999999E-2</v>
      </c>
      <c r="AA260">
        <v>1.5157E-2</v>
      </c>
      <c r="AB260">
        <v>1.2123999999999999E-2</v>
      </c>
      <c r="AC260">
        <f t="shared" si="33"/>
        <v>1.1596928480499404E-2</v>
      </c>
      <c r="AD260">
        <f t="shared" si="34"/>
        <v>0.10552063184017947</v>
      </c>
      <c r="AG260">
        <v>8.8998999999999995E-2</v>
      </c>
      <c r="AH260">
        <f t="shared" si="30"/>
        <v>6.3398943095657509E-2</v>
      </c>
      <c r="AI260">
        <f t="shared" si="30"/>
        <v>0.15819665375422401</v>
      </c>
      <c r="AJ260">
        <f t="shared" si="30"/>
        <v>0.11912430800201307</v>
      </c>
      <c r="AK260">
        <f t="shared" si="29"/>
        <v>0.15346113740274323</v>
      </c>
      <c r="AL260">
        <f t="shared" si="29"/>
        <v>0.19622119815668201</v>
      </c>
      <c r="AM260">
        <f t="shared" si="29"/>
        <v>0.24415026833631487</v>
      </c>
      <c r="AN260">
        <f t="shared" si="29"/>
        <v>0.20499627837737253</v>
      </c>
      <c r="AO260">
        <f t="shared" si="29"/>
        <v>0.36328493124338879</v>
      </c>
      <c r="AP260">
        <f t="shared" si="29"/>
        <v>0.46990614000782172</v>
      </c>
      <c r="AQ260">
        <f t="shared" si="27"/>
        <v>0.18065656565656565</v>
      </c>
      <c r="AR260">
        <f t="shared" si="27"/>
        <v>0.64152115693626144</v>
      </c>
      <c r="AS260">
        <f t="shared" si="27"/>
        <v>0.6008859874096526</v>
      </c>
    </row>
    <row r="261" spans="1:45" x14ac:dyDescent="0.15">
      <c r="A261">
        <v>8.9498999999999995E-2</v>
      </c>
      <c r="B261">
        <v>6.0889999999999998E-3</v>
      </c>
      <c r="C261">
        <v>9.2849999999999999E-3</v>
      </c>
      <c r="D261">
        <v>1.6070000000000001E-2</v>
      </c>
      <c r="E261">
        <v>1.9591000000000001E-2</v>
      </c>
      <c r="F261">
        <v>2.9388000000000001E-2</v>
      </c>
      <c r="G261">
        <v>1.7659000000000001E-2</v>
      </c>
      <c r="H261">
        <v>2.5746000000000002E-2</v>
      </c>
      <c r="I261">
        <v>3.4292999999999997E-2</v>
      </c>
      <c r="J261">
        <v>5.1743999999999998E-2</v>
      </c>
      <c r="K261">
        <v>3.2925000000000003E-2</v>
      </c>
      <c r="L261">
        <v>4.2652000000000002E-2</v>
      </c>
      <c r="M261">
        <v>3.6172000000000003E-2</v>
      </c>
      <c r="N261">
        <f t="shared" si="31"/>
        <v>2.6801166666666668E-2</v>
      </c>
      <c r="O261">
        <f t="shared" si="32"/>
        <v>2.4386440807100247E-4</v>
      </c>
      <c r="Q261">
        <v>4.313E-3</v>
      </c>
      <c r="R261">
        <v>5.3870000000000003E-3</v>
      </c>
      <c r="S261">
        <v>6.2230000000000002E-3</v>
      </c>
      <c r="T261">
        <v>9.8320000000000005E-3</v>
      </c>
      <c r="U261">
        <v>1.2658000000000001E-2</v>
      </c>
      <c r="V261">
        <v>8.9639999999999997E-3</v>
      </c>
      <c r="W261">
        <v>1.1656E-2</v>
      </c>
      <c r="X261">
        <v>1.2172000000000001E-2</v>
      </c>
      <c r="Y261">
        <v>1.455E-2</v>
      </c>
      <c r="Z261">
        <v>1.0506E-2</v>
      </c>
      <c r="AA261">
        <v>1.2062E-2</v>
      </c>
      <c r="AB261">
        <v>9.1959999999999993E-3</v>
      </c>
      <c r="AC261">
        <f t="shared" si="33"/>
        <v>1.0701532035605506E-2</v>
      </c>
      <c r="AD261">
        <f t="shared" si="34"/>
        <v>9.7373405721511042E-2</v>
      </c>
      <c r="AG261">
        <v>8.9498999999999995E-2</v>
      </c>
      <c r="AH261">
        <f t="shared" si="30"/>
        <v>4.6633989430956577E-2</v>
      </c>
      <c r="AI261">
        <f t="shared" si="30"/>
        <v>7.6526827660100549E-2</v>
      </c>
      <c r="AJ261">
        <f t="shared" si="30"/>
        <v>0.13479281999664486</v>
      </c>
      <c r="AK261">
        <f t="shared" si="29"/>
        <v>0.15714285714285714</v>
      </c>
      <c r="AL261">
        <f t="shared" si="29"/>
        <v>0.24623376623376625</v>
      </c>
      <c r="AM261">
        <f t="shared" si="29"/>
        <v>0.15795169946332738</v>
      </c>
      <c r="AN261">
        <f t="shared" si="29"/>
        <v>0.23954224041682173</v>
      </c>
      <c r="AO261">
        <f t="shared" si="29"/>
        <v>0.329772093470526</v>
      </c>
      <c r="AP261">
        <f t="shared" si="29"/>
        <v>0.50590535784122015</v>
      </c>
      <c r="AQ261">
        <f t="shared" si="27"/>
        <v>0.33257575757575758</v>
      </c>
      <c r="AR261">
        <f t="shared" si="27"/>
        <v>0.45690412426352439</v>
      </c>
      <c r="AS261">
        <f t="shared" si="27"/>
        <v>0.42168337607834</v>
      </c>
    </row>
    <row r="262" spans="1:45" x14ac:dyDescent="0.15">
      <c r="A262">
        <v>8.9998999999999996E-2</v>
      </c>
      <c r="B262">
        <v>1.6358000000000001E-2</v>
      </c>
      <c r="C262">
        <v>1.4199E-2</v>
      </c>
      <c r="D262">
        <v>1.5001E-2</v>
      </c>
      <c r="E262">
        <v>2.6883000000000001E-2</v>
      </c>
      <c r="F262">
        <v>3.4230999999999998E-2</v>
      </c>
      <c r="G262">
        <v>3.6597999999999999E-2</v>
      </c>
      <c r="H262">
        <v>1.6371E-2</v>
      </c>
      <c r="I262">
        <v>2.7137999999999999E-2</v>
      </c>
      <c r="J262">
        <v>4.2587E-2</v>
      </c>
      <c r="K262">
        <v>3.3867000000000001E-2</v>
      </c>
      <c r="L262">
        <v>5.2788000000000002E-2</v>
      </c>
      <c r="M262">
        <v>5.3566000000000003E-2</v>
      </c>
      <c r="N262">
        <f t="shared" si="31"/>
        <v>3.0798916666666665E-2</v>
      </c>
      <c r="O262">
        <f t="shared" si="32"/>
        <v>2.8024002371083837E-4</v>
      </c>
      <c r="Q262">
        <v>1.1938000000000001E-2</v>
      </c>
      <c r="R262">
        <v>6.4510000000000001E-3</v>
      </c>
      <c r="S262">
        <v>6.8089999999999999E-3</v>
      </c>
      <c r="T262">
        <v>1.2068000000000001E-2</v>
      </c>
      <c r="U262">
        <v>1.4191E-2</v>
      </c>
      <c r="V262">
        <v>1.3174999999999999E-2</v>
      </c>
      <c r="W262">
        <v>9.6399999999999993E-3</v>
      </c>
      <c r="X262">
        <v>1.0433E-2</v>
      </c>
      <c r="Y262">
        <v>1.3695000000000001E-2</v>
      </c>
      <c r="Z262">
        <v>1.0933999999999999E-2</v>
      </c>
      <c r="AA262">
        <v>1.3126000000000001E-2</v>
      </c>
      <c r="AB262">
        <v>1.2914999999999999E-2</v>
      </c>
      <c r="AC262">
        <f t="shared" si="33"/>
        <v>1.2056936996072956E-2</v>
      </c>
      <c r="AD262">
        <f t="shared" si="34"/>
        <v>0.1097062564473163</v>
      </c>
      <c r="AG262">
        <v>8.9998999999999996E-2</v>
      </c>
      <c r="AH262">
        <f t="shared" si="30"/>
        <v>0.12528145822164358</v>
      </c>
      <c r="AI262">
        <f t="shared" si="30"/>
        <v>0.11702794032803099</v>
      </c>
      <c r="AJ262">
        <f t="shared" si="30"/>
        <v>0.12582620365710451</v>
      </c>
      <c r="AK262">
        <f t="shared" si="29"/>
        <v>0.21563327183765141</v>
      </c>
      <c r="AL262">
        <f t="shared" si="29"/>
        <v>0.28681189777963972</v>
      </c>
      <c r="AM262">
        <f t="shared" si="29"/>
        <v>0.32735241502683365</v>
      </c>
      <c r="AN262">
        <f t="shared" si="29"/>
        <v>0.1523167100855973</v>
      </c>
      <c r="AO262">
        <f t="shared" si="29"/>
        <v>0.2609674007116069</v>
      </c>
      <c r="AP262">
        <f t="shared" si="29"/>
        <v>0.41637661321861558</v>
      </c>
      <c r="AQ262">
        <f t="shared" si="27"/>
        <v>0.34209090909090911</v>
      </c>
      <c r="AR262">
        <f t="shared" si="27"/>
        <v>0.56548473486877349</v>
      </c>
      <c r="AS262">
        <f t="shared" si="27"/>
        <v>0.62445791559804154</v>
      </c>
    </row>
    <row r="263" spans="1:45" x14ac:dyDescent="0.15">
      <c r="A263">
        <v>9.0498999999999996E-2</v>
      </c>
      <c r="B263">
        <v>6.7479999999999997E-3</v>
      </c>
      <c r="C263">
        <v>1.3646999999999999E-2</v>
      </c>
      <c r="D263">
        <v>6.8069999999999997E-3</v>
      </c>
      <c r="E263">
        <v>1.5865000000000001E-2</v>
      </c>
      <c r="F263">
        <v>1.4101000000000001E-2</v>
      </c>
      <c r="G263">
        <v>3.0245999999999999E-2</v>
      </c>
      <c r="H263">
        <v>2.0916000000000001E-2</v>
      </c>
      <c r="I263">
        <v>2.7163E-2</v>
      </c>
      <c r="J263">
        <v>6.3573000000000005E-2</v>
      </c>
      <c r="K263">
        <v>4.5705999999999997E-2</v>
      </c>
      <c r="L263">
        <v>2.6727000000000001E-2</v>
      </c>
      <c r="M263">
        <v>5.0568000000000002E-2</v>
      </c>
      <c r="N263">
        <f t="shared" si="31"/>
        <v>2.6838916666666671E-2</v>
      </c>
      <c r="O263">
        <f t="shared" si="32"/>
        <v>2.4420789615565107E-4</v>
      </c>
      <c r="Q263">
        <v>4.8539999999999998E-3</v>
      </c>
      <c r="R263">
        <v>6.8599999999999998E-3</v>
      </c>
      <c r="S263">
        <v>4.9550000000000002E-3</v>
      </c>
      <c r="T263">
        <v>9.2519999999999998E-3</v>
      </c>
      <c r="U263">
        <v>8.5280000000000009E-3</v>
      </c>
      <c r="V263">
        <v>1.1518E-2</v>
      </c>
      <c r="W263">
        <v>1.0598E-2</v>
      </c>
      <c r="X263">
        <v>9.6790000000000001E-3</v>
      </c>
      <c r="Y263">
        <v>1.959E-2</v>
      </c>
      <c r="Z263">
        <v>1.3566999999999999E-2</v>
      </c>
      <c r="AA263">
        <v>9.0100000000000006E-3</v>
      </c>
      <c r="AB263">
        <v>1.1996E-2</v>
      </c>
      <c r="AC263">
        <f t="shared" si="33"/>
        <v>1.12212456892353E-2</v>
      </c>
      <c r="AD263">
        <f t="shared" si="34"/>
        <v>0.10210228830444669</v>
      </c>
      <c r="AG263">
        <v>9.0498999999999996E-2</v>
      </c>
      <c r="AH263">
        <f t="shared" si="30"/>
        <v>5.1681090602741828E-2</v>
      </c>
      <c r="AI263">
        <f t="shared" si="30"/>
        <v>0.11247836479024149</v>
      </c>
      <c r="AJ263">
        <f t="shared" si="30"/>
        <v>5.7096124811273269E-2</v>
      </c>
      <c r="AK263">
        <f t="shared" si="29"/>
        <v>0.12725595572310902</v>
      </c>
      <c r="AL263">
        <f t="shared" si="29"/>
        <v>0.11814830330959364</v>
      </c>
      <c r="AM263">
        <f t="shared" si="29"/>
        <v>0.27053667262969588</v>
      </c>
      <c r="AN263">
        <f t="shared" si="29"/>
        <v>0.19460364719017492</v>
      </c>
      <c r="AO263">
        <f t="shared" si="29"/>
        <v>0.26120780844311953</v>
      </c>
      <c r="AP263">
        <f t="shared" si="29"/>
        <v>0.62155846695346118</v>
      </c>
      <c r="AQ263">
        <f t="shared" si="27"/>
        <v>0.46167676767676763</v>
      </c>
      <c r="AR263">
        <f t="shared" si="27"/>
        <v>0.28630958757364755</v>
      </c>
      <c r="AS263">
        <f t="shared" si="27"/>
        <v>0.58950804383306132</v>
      </c>
    </row>
    <row r="264" spans="1:45" x14ac:dyDescent="0.15">
      <c r="A264">
        <v>9.0998999999999997E-2</v>
      </c>
      <c r="B264">
        <v>5.9789999999999999E-3</v>
      </c>
      <c r="C264">
        <v>0</v>
      </c>
      <c r="D264">
        <v>2.6559999999999999E-3</v>
      </c>
      <c r="E264">
        <v>5.3010000000000002E-3</v>
      </c>
      <c r="F264">
        <v>1.7472000000000001E-2</v>
      </c>
      <c r="G264">
        <v>4.1480000000000003E-2</v>
      </c>
      <c r="H264">
        <v>4.8570000000000002E-2</v>
      </c>
      <c r="I264">
        <v>2.9333999999999999E-2</v>
      </c>
      <c r="J264">
        <v>3.4601E-2</v>
      </c>
      <c r="K264">
        <v>4.3583999999999998E-2</v>
      </c>
      <c r="L264">
        <v>2.7758000000000001E-2</v>
      </c>
      <c r="M264">
        <v>4.7100999999999997E-2</v>
      </c>
      <c r="N264">
        <f t="shared" si="31"/>
        <v>2.5319666666666667E-2</v>
      </c>
      <c r="O264">
        <f t="shared" si="32"/>
        <v>2.3038420681519183E-4</v>
      </c>
      <c r="Q264">
        <v>4.2430000000000002E-3</v>
      </c>
      <c r="R264">
        <v>0</v>
      </c>
      <c r="S264">
        <v>2.6580000000000002E-3</v>
      </c>
      <c r="T264">
        <v>5.3049999999999998E-3</v>
      </c>
      <c r="U264">
        <v>8.8570000000000003E-3</v>
      </c>
      <c r="V264">
        <v>1.4053E-2</v>
      </c>
      <c r="W264">
        <v>1.5484E-2</v>
      </c>
      <c r="X264">
        <v>1.154E-2</v>
      </c>
      <c r="Y264">
        <v>1.3145E-2</v>
      </c>
      <c r="Z264">
        <v>1.4123999999999999E-2</v>
      </c>
      <c r="AA264">
        <v>9.7289999999999998E-3</v>
      </c>
      <c r="AB264">
        <v>1.1582E-2</v>
      </c>
      <c r="AC264">
        <f t="shared" si="33"/>
        <v>1.0884286914463604E-2</v>
      </c>
      <c r="AD264">
        <f t="shared" si="34"/>
        <v>9.9036295194478749E-2</v>
      </c>
      <c r="AG264">
        <v>9.0998999999999997E-2</v>
      </c>
      <c r="AH264">
        <f t="shared" si="30"/>
        <v>4.5791529447805776E-2</v>
      </c>
      <c r="AI264">
        <f t="shared" si="30"/>
        <v>0</v>
      </c>
      <c r="AJ264">
        <f t="shared" si="30"/>
        <v>2.2278141251467872E-2</v>
      </c>
      <c r="AK264">
        <f t="shared" si="29"/>
        <v>4.2520253469158581E-2</v>
      </c>
      <c r="AL264">
        <f t="shared" si="29"/>
        <v>0.14639296187683287</v>
      </c>
      <c r="AM264">
        <f t="shared" si="29"/>
        <v>0.37101967799642221</v>
      </c>
      <c r="AN264">
        <f t="shared" si="29"/>
        <v>0.45189802754000746</v>
      </c>
      <c r="AO264">
        <f t="shared" si="29"/>
        <v>0.28208481584767764</v>
      </c>
      <c r="AP264">
        <f t="shared" si="29"/>
        <v>0.33829683222526397</v>
      </c>
      <c r="AQ264">
        <f t="shared" si="27"/>
        <v>0.44024242424242421</v>
      </c>
      <c r="AR264">
        <f t="shared" si="27"/>
        <v>0.29735404392072845</v>
      </c>
      <c r="AS264">
        <f t="shared" si="27"/>
        <v>0.5490906971321986</v>
      </c>
    </row>
    <row r="265" spans="1:45" x14ac:dyDescent="0.15">
      <c r="A265">
        <v>9.1498999999999997E-2</v>
      </c>
      <c r="B265">
        <v>8.7030000000000007E-3</v>
      </c>
      <c r="C265">
        <v>7.4079999999999997E-3</v>
      </c>
      <c r="D265">
        <v>1.8844E-2</v>
      </c>
      <c r="E265">
        <v>1.9172999999999999E-2</v>
      </c>
      <c r="F265">
        <v>2.8511999999999999E-2</v>
      </c>
      <c r="G265">
        <v>4.3205E-2</v>
      </c>
      <c r="H265">
        <v>5.1921000000000002E-2</v>
      </c>
      <c r="I265">
        <v>2.8667000000000002E-2</v>
      </c>
      <c r="J265">
        <v>4.9973999999999998E-2</v>
      </c>
      <c r="K265">
        <v>4.3399E-2</v>
      </c>
      <c r="L265">
        <v>2.5645999999999999E-2</v>
      </c>
      <c r="M265">
        <v>3.6901000000000003E-2</v>
      </c>
      <c r="N265">
        <f t="shared" si="31"/>
        <v>3.0196083333333335E-2</v>
      </c>
      <c r="O265">
        <f t="shared" si="32"/>
        <v>2.7475482988225622E-4</v>
      </c>
      <c r="Q265">
        <v>6.1669999999999997E-3</v>
      </c>
      <c r="R265">
        <v>5.2509999999999996E-3</v>
      </c>
      <c r="S265">
        <v>7.7429999999999999E-3</v>
      </c>
      <c r="T265">
        <v>1.1377E-2</v>
      </c>
      <c r="U265">
        <v>1.1837E-2</v>
      </c>
      <c r="V265">
        <v>1.3906999999999999E-2</v>
      </c>
      <c r="W265">
        <v>1.6728E-2</v>
      </c>
      <c r="X265">
        <v>1.2375000000000001E-2</v>
      </c>
      <c r="Y265">
        <v>1.7306999999999999E-2</v>
      </c>
      <c r="Z265">
        <v>1.3351E-2</v>
      </c>
      <c r="AA265">
        <v>9.5639999999999996E-3</v>
      </c>
      <c r="AB265">
        <v>1.0685E-2</v>
      </c>
      <c r="AC265">
        <f t="shared" si="33"/>
        <v>1.2449540575678066E-2</v>
      </c>
      <c r="AD265">
        <f t="shared" si="34"/>
        <v>0.1132785624982081</v>
      </c>
      <c r="AG265">
        <v>9.1498999999999997E-2</v>
      </c>
      <c r="AH265">
        <f t="shared" si="30"/>
        <v>6.665390212146742E-2</v>
      </c>
      <c r="AI265">
        <f t="shared" si="30"/>
        <v>6.1056622434682274E-2</v>
      </c>
      <c r="AJ265">
        <f t="shared" si="30"/>
        <v>0.15806072806576077</v>
      </c>
      <c r="AK265">
        <f t="shared" si="29"/>
        <v>0.15379000561482312</v>
      </c>
      <c r="AL265">
        <f t="shared" si="29"/>
        <v>0.23889400921658985</v>
      </c>
      <c r="AM265">
        <f t="shared" si="29"/>
        <v>0.3864490161001789</v>
      </c>
      <c r="AN265">
        <f t="shared" si="29"/>
        <v>0.4830759211016003</v>
      </c>
      <c r="AO265">
        <f t="shared" si="29"/>
        <v>0.27567073757092031</v>
      </c>
      <c r="AP265">
        <f t="shared" si="29"/>
        <v>0.48859992178333983</v>
      </c>
      <c r="AQ265">
        <f t="shared" si="27"/>
        <v>0.43837373737373736</v>
      </c>
      <c r="AR265">
        <f t="shared" si="27"/>
        <v>0.27472951258703798</v>
      </c>
      <c r="AS265">
        <f t="shared" si="27"/>
        <v>0.43018186057356034</v>
      </c>
    </row>
    <row r="266" spans="1:45" x14ac:dyDescent="0.15">
      <c r="A266">
        <v>9.1998999999999997E-2</v>
      </c>
      <c r="B266">
        <v>2.3896000000000001E-2</v>
      </c>
      <c r="C266">
        <v>9.9909999999999999E-3</v>
      </c>
      <c r="D266">
        <v>0</v>
      </c>
      <c r="E266">
        <v>1.6569E-2</v>
      </c>
      <c r="F266">
        <v>2.9239999999999999E-2</v>
      </c>
      <c r="G266">
        <v>3.9204000000000003E-2</v>
      </c>
      <c r="H266">
        <v>5.6041000000000001E-2</v>
      </c>
      <c r="I266">
        <v>3.1999E-2</v>
      </c>
      <c r="J266">
        <v>3.3439000000000003E-2</v>
      </c>
      <c r="K266">
        <v>4.7516000000000003E-2</v>
      </c>
      <c r="L266">
        <v>4.8521000000000002E-2</v>
      </c>
      <c r="M266">
        <v>4.0543999999999997E-2</v>
      </c>
      <c r="N266">
        <f t="shared" si="31"/>
        <v>3.1413333333333328E-2</v>
      </c>
      <c r="O266">
        <f t="shared" si="32"/>
        <v>2.8583061454552682E-4</v>
      </c>
      <c r="Q266">
        <v>1.5661999999999999E-2</v>
      </c>
      <c r="R266">
        <v>5.855E-3</v>
      </c>
      <c r="S266">
        <v>0</v>
      </c>
      <c r="T266">
        <v>1.1726E-2</v>
      </c>
      <c r="U266">
        <v>1.2638999999999999E-2</v>
      </c>
      <c r="V266">
        <v>1.5055000000000001E-2</v>
      </c>
      <c r="W266">
        <v>1.8412999999999999E-2</v>
      </c>
      <c r="X266">
        <v>1.3283E-2</v>
      </c>
      <c r="Y266">
        <v>1.3925E-2</v>
      </c>
      <c r="Z266">
        <v>1.4282E-2</v>
      </c>
      <c r="AA266">
        <v>1.2945E-2</v>
      </c>
      <c r="AB266">
        <v>1.0755000000000001E-2</v>
      </c>
      <c r="AC266">
        <f t="shared" si="33"/>
        <v>1.3484255290051161E-2</v>
      </c>
      <c r="AD266">
        <f t="shared" si="34"/>
        <v>0.12269344770842351</v>
      </c>
      <c r="AG266">
        <v>9.1998999999999997E-2</v>
      </c>
      <c r="AH266">
        <f t="shared" si="30"/>
        <v>0.18301294324883205</v>
      </c>
      <c r="AI266">
        <f t="shared" si="30"/>
        <v>8.2345668837055963E-2</v>
      </c>
      <c r="AJ266">
        <f t="shared" si="30"/>
        <v>0</v>
      </c>
      <c r="AK266">
        <f t="shared" si="29"/>
        <v>0.13290286355979786</v>
      </c>
      <c r="AL266">
        <f t="shared" si="29"/>
        <v>0.24499371596145789</v>
      </c>
      <c r="AM266">
        <f t="shared" si="29"/>
        <v>0.35066189624329164</v>
      </c>
      <c r="AN266">
        <f t="shared" si="29"/>
        <v>0.52140863416449568</v>
      </c>
      <c r="AO266">
        <f t="shared" si="29"/>
        <v>0.30771228002692569</v>
      </c>
      <c r="AP266">
        <f t="shared" si="29"/>
        <v>0.32693586233867816</v>
      </c>
      <c r="AQ266">
        <f t="shared" si="27"/>
        <v>0.47995959595959597</v>
      </c>
      <c r="AR266">
        <f t="shared" si="27"/>
        <v>0.51977504017139797</v>
      </c>
      <c r="AS266">
        <f t="shared" si="27"/>
        <v>0.47265096759151315</v>
      </c>
    </row>
    <row r="267" spans="1:45" x14ac:dyDescent="0.15">
      <c r="A267">
        <v>9.2498999999999998E-2</v>
      </c>
      <c r="B267">
        <v>3.9350000000000001E-3</v>
      </c>
      <c r="C267">
        <v>1.7724E-2</v>
      </c>
      <c r="D267">
        <v>1.4592000000000001E-2</v>
      </c>
      <c r="E267">
        <v>3.3043000000000003E-2</v>
      </c>
      <c r="F267">
        <v>3.2016999999999997E-2</v>
      </c>
      <c r="G267">
        <v>2.9791999999999999E-2</v>
      </c>
      <c r="H267">
        <v>4.6744000000000001E-2</v>
      </c>
      <c r="I267">
        <v>4.1838E-2</v>
      </c>
      <c r="J267">
        <v>3.7602999999999998E-2</v>
      </c>
      <c r="K267">
        <v>4.5745000000000001E-2</v>
      </c>
      <c r="L267">
        <v>3.3054E-2</v>
      </c>
      <c r="M267">
        <v>3.5582000000000003E-2</v>
      </c>
      <c r="N267">
        <f t="shared" si="31"/>
        <v>3.0972416666666669E-2</v>
      </c>
      <c r="O267">
        <f t="shared" si="32"/>
        <v>2.8181870404690533E-4</v>
      </c>
      <c r="Q267">
        <v>3.9379999999999997E-3</v>
      </c>
      <c r="R267">
        <v>8.0020000000000004E-3</v>
      </c>
      <c r="S267">
        <v>6.6779999999999999E-3</v>
      </c>
      <c r="T267">
        <v>1.5174999999999999E-2</v>
      </c>
      <c r="U267">
        <v>1.4984000000000001E-2</v>
      </c>
      <c r="V267">
        <v>1.2430999999999999E-2</v>
      </c>
      <c r="W267">
        <v>1.7117E-2</v>
      </c>
      <c r="X267">
        <v>1.5681E-2</v>
      </c>
      <c r="Y267">
        <v>1.4369E-2</v>
      </c>
      <c r="Z267">
        <v>1.4694E-2</v>
      </c>
      <c r="AA267">
        <v>1.2985E-2</v>
      </c>
      <c r="AB267">
        <v>1.0371E-2</v>
      </c>
      <c r="AC267">
        <f t="shared" si="33"/>
        <v>1.3385546095424247E-2</v>
      </c>
      <c r="AD267">
        <f t="shared" si="34"/>
        <v>0.12179529121785088</v>
      </c>
      <c r="AG267">
        <v>9.2498999999999998E-2</v>
      </c>
      <c r="AH267">
        <f t="shared" si="30"/>
        <v>3.0137091215439997E-2</v>
      </c>
      <c r="AI267">
        <f t="shared" si="30"/>
        <v>0.14608093628945851</v>
      </c>
      <c r="AJ267">
        <f t="shared" si="30"/>
        <v>0.12239557121288375</v>
      </c>
      <c r="AK267">
        <f t="shared" si="29"/>
        <v>0.26504371540867894</v>
      </c>
      <c r="AL267">
        <f t="shared" si="29"/>
        <v>0.26826141600335146</v>
      </c>
      <c r="AM267">
        <f t="shared" si="29"/>
        <v>0.26647584973166366</v>
      </c>
      <c r="AN267">
        <f t="shared" si="29"/>
        <v>0.4349088202456271</v>
      </c>
      <c r="AO267">
        <f t="shared" si="29"/>
        <v>0.40232714684104243</v>
      </c>
      <c r="AP267">
        <f t="shared" si="29"/>
        <v>0.36764763394603051</v>
      </c>
      <c r="AQ267">
        <f t="shared" si="27"/>
        <v>0.46207070707070708</v>
      </c>
      <c r="AR267">
        <f t="shared" si="27"/>
        <v>0.35408677021960361</v>
      </c>
      <c r="AS267">
        <f t="shared" si="27"/>
        <v>0.41480531592445796</v>
      </c>
    </row>
    <row r="268" spans="1:45" x14ac:dyDescent="0.15">
      <c r="A268">
        <v>9.2998999999999998E-2</v>
      </c>
      <c r="B268">
        <v>3.888E-3</v>
      </c>
      <c r="C268">
        <v>1.0034E-2</v>
      </c>
      <c r="D268">
        <v>1.1065999999999999E-2</v>
      </c>
      <c r="E268">
        <v>1.2252000000000001E-2</v>
      </c>
      <c r="F268">
        <v>2.7904000000000002E-2</v>
      </c>
      <c r="G268">
        <v>1.8711999999999999E-2</v>
      </c>
      <c r="H268">
        <v>2.1905000000000001E-2</v>
      </c>
      <c r="I268">
        <v>1.2675000000000001E-2</v>
      </c>
      <c r="J268">
        <v>4.2911999999999999E-2</v>
      </c>
      <c r="K268">
        <v>2.4218E-2</v>
      </c>
      <c r="L268">
        <v>7.1315000000000003E-2</v>
      </c>
      <c r="M268">
        <v>4.0745999999999997E-2</v>
      </c>
      <c r="N268">
        <f t="shared" si="31"/>
        <v>2.4802250000000001E-2</v>
      </c>
      <c r="O268">
        <f t="shared" si="32"/>
        <v>2.2567622112516325E-4</v>
      </c>
      <c r="Q268">
        <v>3.8909999999999999E-3</v>
      </c>
      <c r="R268">
        <v>5.8890000000000001E-3</v>
      </c>
      <c r="S268">
        <v>5.5710000000000004E-3</v>
      </c>
      <c r="T268">
        <v>8.7299999999999999E-3</v>
      </c>
      <c r="U268">
        <v>1.2900999999999999E-2</v>
      </c>
      <c r="V268">
        <v>9.4359999999999999E-3</v>
      </c>
      <c r="W268">
        <v>1.1011999999999999E-2</v>
      </c>
      <c r="X268">
        <v>9.1640000000000003E-3</v>
      </c>
      <c r="Y268">
        <v>1.5654999999999999E-2</v>
      </c>
      <c r="Z268">
        <v>9.4059999999999994E-3</v>
      </c>
      <c r="AA268">
        <v>1.6833000000000001E-2</v>
      </c>
      <c r="AB268">
        <v>1.1258000000000001E-2</v>
      </c>
      <c r="AC268">
        <f t="shared" si="33"/>
        <v>1.1125034806891414E-2</v>
      </c>
      <c r="AD268">
        <f t="shared" si="34"/>
        <v>0.1012268639960275</v>
      </c>
      <c r="AG268">
        <v>9.2998999999999998E-2</v>
      </c>
      <c r="AH268">
        <f t="shared" si="30"/>
        <v>2.9777131040821019E-2</v>
      </c>
      <c r="AI268">
        <f t="shared" si="30"/>
        <v>8.2700074177862029E-2</v>
      </c>
      <c r="AJ268">
        <f t="shared" si="30"/>
        <v>9.2819996644858238E-2</v>
      </c>
      <c r="AK268">
        <f t="shared" si="29"/>
        <v>9.8275447180556669E-2</v>
      </c>
      <c r="AL268">
        <f t="shared" si="29"/>
        <v>0.23379974863845834</v>
      </c>
      <c r="AM268">
        <f t="shared" si="29"/>
        <v>0.16737030411449016</v>
      </c>
      <c r="AN268">
        <f t="shared" si="29"/>
        <v>0.20380535913658354</v>
      </c>
      <c r="AO268">
        <f t="shared" si="29"/>
        <v>0.12188671987691124</v>
      </c>
      <c r="AP268">
        <f t="shared" si="29"/>
        <v>0.41955416503715293</v>
      </c>
      <c r="AQ268">
        <f t="shared" si="27"/>
        <v>0.24462626262626261</v>
      </c>
      <c r="AR268">
        <f t="shared" si="27"/>
        <v>0.76395286555972153</v>
      </c>
      <c r="AS268">
        <f t="shared" si="27"/>
        <v>0.47500582886453718</v>
      </c>
    </row>
    <row r="269" spans="1:45" x14ac:dyDescent="0.15">
      <c r="A269">
        <v>9.3498999999999999E-2</v>
      </c>
      <c r="B269">
        <v>3.4390000000000002E-3</v>
      </c>
      <c r="C269">
        <v>3.0890000000000002E-3</v>
      </c>
      <c r="D269">
        <v>1.4501E-2</v>
      </c>
      <c r="E269">
        <v>2.2925000000000001E-2</v>
      </c>
      <c r="F269">
        <v>2.9339E-2</v>
      </c>
      <c r="G269">
        <v>3.96E-3</v>
      </c>
      <c r="H269">
        <v>5.4433000000000002E-2</v>
      </c>
      <c r="I269">
        <v>6.9220000000000002E-3</v>
      </c>
      <c r="J269">
        <v>2.4801E-2</v>
      </c>
      <c r="K269">
        <v>8.8701000000000002E-2</v>
      </c>
      <c r="L269">
        <v>2.9204000000000001E-2</v>
      </c>
      <c r="M269">
        <v>3.6087000000000001E-2</v>
      </c>
      <c r="N269">
        <f t="shared" si="31"/>
        <v>2.6450083333333332E-2</v>
      </c>
      <c r="O269">
        <f t="shared" si="32"/>
        <v>2.4066989305858652E-4</v>
      </c>
      <c r="Q269">
        <v>3.4420000000000002E-3</v>
      </c>
      <c r="R269">
        <v>3.091E-3</v>
      </c>
      <c r="S269">
        <v>6.5399999999999998E-3</v>
      </c>
      <c r="T269">
        <v>1.3568E-2</v>
      </c>
      <c r="U269">
        <v>1.5518000000000001E-2</v>
      </c>
      <c r="V269">
        <v>3.9630000000000004E-3</v>
      </c>
      <c r="W269">
        <v>1.7488E-2</v>
      </c>
      <c r="X269">
        <v>6.9259999999999999E-3</v>
      </c>
      <c r="Y269">
        <v>1.1261999999999999E-2</v>
      </c>
      <c r="Z269">
        <v>1.9991999999999999E-2</v>
      </c>
      <c r="AA269">
        <v>9.9979999999999999E-3</v>
      </c>
      <c r="AB269">
        <v>1.0703000000000001E-2</v>
      </c>
      <c r="AC269">
        <f t="shared" si="33"/>
        <v>1.2058961597840081E-2</v>
      </c>
      <c r="AD269">
        <f t="shared" si="34"/>
        <v>0.10972467833014941</v>
      </c>
      <c r="AG269">
        <v>9.3498999999999999E-2</v>
      </c>
      <c r="AH269">
        <f t="shared" si="30"/>
        <v>2.6338362564141841E-2</v>
      </c>
      <c r="AI269">
        <f t="shared" si="30"/>
        <v>2.5459490645347402E-2</v>
      </c>
      <c r="AJ269">
        <f t="shared" si="30"/>
        <v>0.12163227646368058</v>
      </c>
      <c r="AK269">
        <f t="shared" si="29"/>
        <v>0.18388545760808536</v>
      </c>
      <c r="AL269">
        <f t="shared" si="29"/>
        <v>0.2458232090490155</v>
      </c>
      <c r="AM269">
        <f t="shared" si="29"/>
        <v>3.5420393559928445E-2</v>
      </c>
      <c r="AN269">
        <f t="shared" si="29"/>
        <v>0.50644771120208409</v>
      </c>
      <c r="AO269">
        <f t="shared" si="29"/>
        <v>6.6564092701221267E-2</v>
      </c>
      <c r="AP269">
        <f t="shared" si="29"/>
        <v>0.24248142354321472</v>
      </c>
      <c r="AQ269">
        <f t="shared" si="27"/>
        <v>0.89596969696969697</v>
      </c>
      <c r="AR269">
        <f t="shared" si="27"/>
        <v>0.31284413497589714</v>
      </c>
      <c r="AS269">
        <f t="shared" si="27"/>
        <v>0.42069246910701796</v>
      </c>
    </row>
    <row r="270" spans="1:45" x14ac:dyDescent="0.15">
      <c r="A270">
        <v>9.3998999999999999E-2</v>
      </c>
      <c r="B270">
        <v>7.1780000000000004E-3</v>
      </c>
      <c r="C270">
        <v>7.9340000000000001E-3</v>
      </c>
      <c r="D270">
        <v>5.0899999999999999E-3</v>
      </c>
      <c r="E270">
        <v>5.3099999999999996E-3</v>
      </c>
      <c r="F270">
        <v>1.7430999999999999E-2</v>
      </c>
      <c r="G270">
        <v>3.6450999999999997E-2</v>
      </c>
      <c r="H270">
        <v>2.1843999999999999E-2</v>
      </c>
      <c r="I270">
        <v>3.9753999999999998E-2</v>
      </c>
      <c r="J270">
        <v>4.0808999999999998E-2</v>
      </c>
      <c r="K270">
        <v>3.6680999999999998E-2</v>
      </c>
      <c r="L270">
        <v>2.494E-2</v>
      </c>
      <c r="M270">
        <v>5.4764E-2</v>
      </c>
      <c r="N270">
        <f t="shared" si="31"/>
        <v>2.484883333333333E-2</v>
      </c>
      <c r="O270">
        <f t="shared" si="32"/>
        <v>2.2610008390511584E-4</v>
      </c>
      <c r="Q270">
        <v>5.2050000000000004E-3</v>
      </c>
      <c r="R270">
        <v>5.6309999999999997E-3</v>
      </c>
      <c r="S270">
        <v>3.663E-3</v>
      </c>
      <c r="T270">
        <v>5.313E-3</v>
      </c>
      <c r="U270">
        <v>1.0264000000000001E-2</v>
      </c>
      <c r="V270">
        <v>1.4435E-2</v>
      </c>
      <c r="W270">
        <v>9.8259999999999997E-3</v>
      </c>
      <c r="X270">
        <v>1.4166E-2</v>
      </c>
      <c r="Y270">
        <v>1.5876999999999999E-2</v>
      </c>
      <c r="Z270">
        <v>1.2944000000000001E-2</v>
      </c>
      <c r="AA270">
        <v>9.9330000000000009E-3</v>
      </c>
      <c r="AB270">
        <v>1.3605000000000001E-2</v>
      </c>
      <c r="AC270">
        <f t="shared" si="33"/>
        <v>1.13409044693013E-2</v>
      </c>
      <c r="AD270">
        <f t="shared" si="34"/>
        <v>0.10319106539736583</v>
      </c>
      <c r="AG270">
        <v>9.3998999999999999E-2</v>
      </c>
      <c r="AH270">
        <f t="shared" si="30"/>
        <v>5.4974343264149503E-2</v>
      </c>
      <c r="AI270">
        <f t="shared" si="30"/>
        <v>6.5391906371054159E-2</v>
      </c>
      <c r="AJ270">
        <f t="shared" si="30"/>
        <v>4.2694178829055525E-2</v>
      </c>
      <c r="AK270">
        <f t="shared" si="29"/>
        <v>4.2592444052298062E-2</v>
      </c>
      <c r="AL270">
        <f t="shared" si="29"/>
        <v>0.14604943443653121</v>
      </c>
      <c r="AM270">
        <f t="shared" si="29"/>
        <v>0.32603756708407872</v>
      </c>
      <c r="AN270">
        <f t="shared" si="29"/>
        <v>0.20323781168589503</v>
      </c>
      <c r="AO270">
        <f t="shared" si="29"/>
        <v>0.38228675834214826</v>
      </c>
      <c r="AP270">
        <f t="shared" si="29"/>
        <v>0.39899296050058664</v>
      </c>
      <c r="AQ270">
        <f t="shared" si="27"/>
        <v>0.37051515151515146</v>
      </c>
      <c r="AR270">
        <f t="shared" si="27"/>
        <v>0.26716657739689342</v>
      </c>
      <c r="AS270">
        <f t="shared" si="27"/>
        <v>0.63842387502914433</v>
      </c>
    </row>
    <row r="271" spans="1:45" x14ac:dyDescent="0.15">
      <c r="A271">
        <v>9.4499E-2</v>
      </c>
      <c r="B271">
        <v>1.0056000000000001E-2</v>
      </c>
      <c r="C271">
        <v>1.6632999999999998E-2</v>
      </c>
      <c r="D271">
        <v>6.3949999999999996E-3</v>
      </c>
      <c r="E271">
        <v>3.2226999999999999E-2</v>
      </c>
      <c r="F271">
        <v>3.6580000000000001E-2</v>
      </c>
      <c r="G271">
        <v>5.1970000000000002E-2</v>
      </c>
      <c r="H271">
        <v>2.8962000000000002E-2</v>
      </c>
      <c r="I271">
        <v>1.9647999999999999E-2</v>
      </c>
      <c r="J271">
        <v>2.375E-2</v>
      </c>
      <c r="K271">
        <v>5.7343999999999999E-2</v>
      </c>
      <c r="L271">
        <v>6.4134999999999998E-2</v>
      </c>
      <c r="M271">
        <v>4.1915000000000001E-2</v>
      </c>
      <c r="N271">
        <f t="shared" si="31"/>
        <v>3.2467916666666666E-2</v>
      </c>
      <c r="O271">
        <f t="shared" si="32"/>
        <v>2.9542629161225447E-4</v>
      </c>
      <c r="Q271">
        <v>5.8129999999999996E-3</v>
      </c>
      <c r="R271">
        <v>8.4379999999999993E-3</v>
      </c>
      <c r="S271">
        <v>4.5319999999999996E-3</v>
      </c>
      <c r="T271">
        <v>1.6437E-2</v>
      </c>
      <c r="U271">
        <v>1.5678000000000001E-2</v>
      </c>
      <c r="V271">
        <v>1.8748000000000001E-2</v>
      </c>
      <c r="W271">
        <v>1.3075E-2</v>
      </c>
      <c r="X271">
        <v>1.0116999999999999E-2</v>
      </c>
      <c r="Y271">
        <v>1.2037000000000001E-2</v>
      </c>
      <c r="Z271">
        <v>1.7465999999999999E-2</v>
      </c>
      <c r="AA271">
        <v>1.5737999999999999E-2</v>
      </c>
      <c r="AB271">
        <v>1.1821999999999999E-2</v>
      </c>
      <c r="AC271">
        <f t="shared" si="33"/>
        <v>1.3829139725429582E-2</v>
      </c>
      <c r="AD271">
        <f t="shared" si="34"/>
        <v>0.12583155652699296</v>
      </c>
      <c r="AG271">
        <v>9.4499E-2</v>
      </c>
      <c r="AH271">
        <f t="shared" si="30"/>
        <v>7.7016159914222268E-2</v>
      </c>
      <c r="AI271">
        <f t="shared" si="30"/>
        <v>0.1370889310145883</v>
      </c>
      <c r="AJ271">
        <f t="shared" si="30"/>
        <v>5.3640328803891961E-2</v>
      </c>
      <c r="AK271">
        <f t="shared" si="29"/>
        <v>0.25849843587069865</v>
      </c>
      <c r="AL271">
        <f t="shared" si="29"/>
        <v>0.30649350649350648</v>
      </c>
      <c r="AM271">
        <f t="shared" si="29"/>
        <v>0.46484794275491953</v>
      </c>
      <c r="AN271">
        <f t="shared" si="29"/>
        <v>0.26946408634164498</v>
      </c>
      <c r="AO271">
        <f t="shared" si="29"/>
        <v>0.18894124435041829</v>
      </c>
      <c r="AP271">
        <f t="shared" si="29"/>
        <v>0.23220570981619085</v>
      </c>
      <c r="AQ271">
        <f t="shared" si="27"/>
        <v>0.57923232323232321</v>
      </c>
      <c r="AR271">
        <f t="shared" si="27"/>
        <v>0.68703802892340649</v>
      </c>
      <c r="AS271">
        <f t="shared" si="27"/>
        <v>0.48863371415248313</v>
      </c>
    </row>
    <row r="272" spans="1:45" x14ac:dyDescent="0.15">
      <c r="A272">
        <v>9.4999E-2</v>
      </c>
      <c r="B272">
        <v>3.4090000000000001E-3</v>
      </c>
      <c r="C272">
        <v>2.7351E-2</v>
      </c>
      <c r="D272">
        <v>1.4137E-2</v>
      </c>
      <c r="E272">
        <v>7.7840000000000001E-3</v>
      </c>
      <c r="F272">
        <v>3.7220000000000003E-2</v>
      </c>
      <c r="G272">
        <v>1.4704E-2</v>
      </c>
      <c r="H272">
        <v>3.9431000000000001E-2</v>
      </c>
      <c r="I272">
        <v>4.6274999999999997E-2</v>
      </c>
      <c r="J272">
        <v>3.3598999999999997E-2</v>
      </c>
      <c r="K272">
        <v>4.0263E-2</v>
      </c>
      <c r="L272">
        <v>4.2641999999999999E-2</v>
      </c>
      <c r="M272">
        <v>4.8702000000000002E-2</v>
      </c>
      <c r="N272">
        <f t="shared" si="31"/>
        <v>2.9626416666666669E-2</v>
      </c>
      <c r="O272">
        <f t="shared" si="32"/>
        <v>2.6957142028698558E-4</v>
      </c>
      <c r="Q272">
        <v>3.4120000000000001E-3</v>
      </c>
      <c r="R272">
        <v>1.2676E-2</v>
      </c>
      <c r="S272">
        <v>9.1920000000000005E-3</v>
      </c>
      <c r="T272">
        <v>7.7910000000000002E-3</v>
      </c>
      <c r="U272">
        <v>1.6747000000000001E-2</v>
      </c>
      <c r="V272">
        <v>8.4989999999999996E-3</v>
      </c>
      <c r="W272">
        <v>1.5351999999999999E-2</v>
      </c>
      <c r="X272">
        <v>1.6992E-2</v>
      </c>
      <c r="Y272">
        <v>1.5107000000000001E-2</v>
      </c>
      <c r="Z272">
        <v>1.5146E-2</v>
      </c>
      <c r="AA272">
        <v>1.452E-2</v>
      </c>
      <c r="AB272">
        <v>1.3388000000000001E-2</v>
      </c>
      <c r="AC272">
        <f t="shared" si="33"/>
        <v>1.3625890970034683E-2</v>
      </c>
      <c r="AD272">
        <f t="shared" si="34"/>
        <v>0.12398219295403799</v>
      </c>
      <c r="AG272">
        <v>9.4999E-2</v>
      </c>
      <c r="AH272">
        <f t="shared" si="30"/>
        <v>2.6108600750555259E-2</v>
      </c>
      <c r="AI272">
        <f t="shared" si="30"/>
        <v>0.22542652270666777</v>
      </c>
      <c r="AJ272">
        <f t="shared" si="30"/>
        <v>0.11857909746686797</v>
      </c>
      <c r="AK272">
        <f t="shared" si="29"/>
        <v>6.2436833239752944E-2</v>
      </c>
      <c r="AL272">
        <f t="shared" si="29"/>
        <v>0.31185588604943448</v>
      </c>
      <c r="AM272">
        <f t="shared" si="29"/>
        <v>0.13152057245080501</v>
      </c>
      <c r="AN272">
        <f t="shared" si="29"/>
        <v>0.36686825455898769</v>
      </c>
      <c r="AO272">
        <f t="shared" si="29"/>
        <v>0.44499471102990668</v>
      </c>
      <c r="AP272">
        <f t="shared" si="29"/>
        <v>0.32850019554165033</v>
      </c>
      <c r="AQ272">
        <f t="shared" si="27"/>
        <v>0.40669696969696967</v>
      </c>
      <c r="AR272">
        <f t="shared" si="27"/>
        <v>0.45679700053561861</v>
      </c>
      <c r="AS272">
        <f t="shared" si="27"/>
        <v>0.56775472138027516</v>
      </c>
    </row>
    <row r="273" spans="1:45" x14ac:dyDescent="0.15">
      <c r="A273">
        <v>9.5499000000000001E-2</v>
      </c>
      <c r="B273">
        <v>0</v>
      </c>
      <c r="C273">
        <v>2.3397999999999999E-2</v>
      </c>
      <c r="D273">
        <v>5.6579999999999998E-3</v>
      </c>
      <c r="E273">
        <v>2.1093000000000001E-2</v>
      </c>
      <c r="F273">
        <v>1.3722E-2</v>
      </c>
      <c r="G273">
        <v>4.8613999999999997E-2</v>
      </c>
      <c r="H273">
        <v>2.9994E-2</v>
      </c>
      <c r="I273">
        <v>4.5025000000000003E-2</v>
      </c>
      <c r="J273">
        <v>2.2110000000000001E-2</v>
      </c>
      <c r="K273">
        <v>2.3761000000000001E-2</v>
      </c>
      <c r="L273">
        <v>4.7460000000000002E-2</v>
      </c>
      <c r="M273">
        <v>4.9378999999999999E-2</v>
      </c>
      <c r="N273">
        <f t="shared" si="31"/>
        <v>2.7517833333333335E-2</v>
      </c>
      <c r="O273">
        <f t="shared" si="32"/>
        <v>2.5038537391642782E-4</v>
      </c>
      <c r="Q273">
        <v>0</v>
      </c>
      <c r="R273">
        <v>1.0805E-2</v>
      </c>
      <c r="S273">
        <v>4.0080000000000003E-3</v>
      </c>
      <c r="T273">
        <v>1.2614E-2</v>
      </c>
      <c r="U273">
        <v>9.7809999999999998E-3</v>
      </c>
      <c r="V273">
        <v>1.7527000000000001E-2</v>
      </c>
      <c r="W273">
        <v>1.3773000000000001E-2</v>
      </c>
      <c r="X273">
        <v>1.5098E-2</v>
      </c>
      <c r="Y273">
        <v>1.1132E-2</v>
      </c>
      <c r="Z273">
        <v>1.2426E-2</v>
      </c>
      <c r="AA273">
        <v>1.4675000000000001E-2</v>
      </c>
      <c r="AB273">
        <v>1.4300999999999999E-2</v>
      </c>
      <c r="AC273">
        <f t="shared" si="33"/>
        <v>1.2829777274336873E-2</v>
      </c>
      <c r="AD273">
        <f t="shared" si="34"/>
        <v>0.11673834210784947</v>
      </c>
      <c r="AG273">
        <v>9.5499000000000001E-2</v>
      </c>
      <c r="AH273">
        <f t="shared" si="30"/>
        <v>0</v>
      </c>
      <c r="AI273">
        <f t="shared" si="30"/>
        <v>0.19284595730651941</v>
      </c>
      <c r="AJ273">
        <f t="shared" si="30"/>
        <v>4.7458480120785101E-2</v>
      </c>
      <c r="AK273">
        <f t="shared" si="29"/>
        <v>0.1691906633512473</v>
      </c>
      <c r="AL273">
        <f t="shared" si="29"/>
        <v>0.11497276916631756</v>
      </c>
      <c r="AM273">
        <f t="shared" si="29"/>
        <v>0.43483005366726296</v>
      </c>
      <c r="AN273">
        <f t="shared" si="29"/>
        <v>0.27906587272050615</v>
      </c>
      <c r="AO273">
        <f t="shared" si="29"/>
        <v>0.43297432445427447</v>
      </c>
      <c r="AP273">
        <f t="shared" si="29"/>
        <v>0.21617129448572547</v>
      </c>
      <c r="AQ273">
        <f t="shared" si="27"/>
        <v>0.24001010101010101</v>
      </c>
      <c r="AR273">
        <f t="shared" si="27"/>
        <v>0.50840921264059991</v>
      </c>
      <c r="AS273">
        <f t="shared" si="27"/>
        <v>0.57564700396362789</v>
      </c>
    </row>
    <row r="274" spans="1:45" x14ac:dyDescent="0.15">
      <c r="A274">
        <v>9.5999000000000001E-2</v>
      </c>
      <c r="B274">
        <v>2.6039E-2</v>
      </c>
      <c r="C274">
        <v>4.5440000000000003E-3</v>
      </c>
      <c r="D274">
        <v>1.4527E-2</v>
      </c>
      <c r="E274">
        <v>8.8419999999999992E-3</v>
      </c>
      <c r="F274">
        <v>2.7994999999999999E-2</v>
      </c>
      <c r="G274">
        <v>3.4273999999999999E-2</v>
      </c>
      <c r="H274">
        <v>4.0454999999999998E-2</v>
      </c>
      <c r="I274">
        <v>4.1105000000000003E-2</v>
      </c>
      <c r="J274">
        <v>3.7614000000000002E-2</v>
      </c>
      <c r="K274">
        <v>1.4463999999999999E-2</v>
      </c>
      <c r="L274">
        <v>2.3358E-2</v>
      </c>
      <c r="M274">
        <v>4.2660999999999998E-2</v>
      </c>
      <c r="N274">
        <f t="shared" si="31"/>
        <v>2.6323166666666665E-2</v>
      </c>
      <c r="O274">
        <f t="shared" si="32"/>
        <v>2.3951507550247223E-4</v>
      </c>
      <c r="Q274">
        <v>2.2710999999999999E-2</v>
      </c>
      <c r="R274">
        <v>4.548E-3</v>
      </c>
      <c r="S274">
        <v>8.6890000000000005E-3</v>
      </c>
      <c r="T274">
        <v>8.848E-3</v>
      </c>
      <c r="U274">
        <v>1.4378E-2</v>
      </c>
      <c r="V274">
        <v>1.5568E-2</v>
      </c>
      <c r="W274">
        <v>1.5524E-2</v>
      </c>
      <c r="X274">
        <v>1.4945999999999999E-2</v>
      </c>
      <c r="Y274">
        <v>1.5969000000000001E-2</v>
      </c>
      <c r="Z274">
        <v>7.4700000000000001E-3</v>
      </c>
      <c r="AA274">
        <v>9.7339999999999996E-3</v>
      </c>
      <c r="AB274">
        <v>1.2718E-2</v>
      </c>
      <c r="AC274">
        <f t="shared" si="33"/>
        <v>1.4048729450801527E-2</v>
      </c>
      <c r="AD274">
        <f t="shared" si="34"/>
        <v>0.12782960683883393</v>
      </c>
      <c r="AG274">
        <v>9.5999000000000001E-2</v>
      </c>
      <c r="AH274">
        <f t="shared" si="30"/>
        <v>0.19942559546603356</v>
      </c>
      <c r="AI274">
        <f t="shared" si="30"/>
        <v>3.7451578340064288E-2</v>
      </c>
      <c r="AJ274">
        <f t="shared" si="30"/>
        <v>0.12185036067773863</v>
      </c>
      <c r="AK274">
        <f t="shared" si="29"/>
        <v>7.0923237346595003E-2</v>
      </c>
      <c r="AL274">
        <f t="shared" si="29"/>
        <v>0.23456221198156682</v>
      </c>
      <c r="AM274">
        <f t="shared" si="29"/>
        <v>0.30656529516994635</v>
      </c>
      <c r="AN274">
        <f t="shared" si="29"/>
        <v>0.37639560848529957</v>
      </c>
      <c r="AO274">
        <f t="shared" si="29"/>
        <v>0.39527839215309168</v>
      </c>
      <c r="AP274">
        <f t="shared" si="29"/>
        <v>0.3677551818537349</v>
      </c>
      <c r="AQ274">
        <f t="shared" si="27"/>
        <v>0.14610101010101009</v>
      </c>
      <c r="AR274">
        <f t="shared" si="27"/>
        <v>0.25021960364220674</v>
      </c>
      <c r="AS274">
        <f t="shared" si="27"/>
        <v>0.49733038004196783</v>
      </c>
    </row>
    <row r="275" spans="1:45" x14ac:dyDescent="0.15">
      <c r="A275">
        <v>9.6499000000000001E-2</v>
      </c>
      <c r="B275">
        <v>5.0949999999999997E-3</v>
      </c>
      <c r="C275">
        <v>1.1455E-2</v>
      </c>
      <c r="D275">
        <v>5.8399999999999997E-3</v>
      </c>
      <c r="E275">
        <v>1.8789E-2</v>
      </c>
      <c r="F275">
        <v>4.4694999999999999E-2</v>
      </c>
      <c r="G275">
        <v>2.2867999999999999E-2</v>
      </c>
      <c r="H275">
        <v>3.2901E-2</v>
      </c>
      <c r="I275">
        <v>3.0644999999999999E-2</v>
      </c>
      <c r="J275">
        <v>3.3022999999999997E-2</v>
      </c>
      <c r="K275">
        <v>3.5712000000000001E-2</v>
      </c>
      <c r="L275">
        <v>6.0020999999999998E-2</v>
      </c>
      <c r="M275">
        <v>2.7845000000000002E-2</v>
      </c>
      <c r="N275">
        <f t="shared" si="31"/>
        <v>2.740741666666667E-2</v>
      </c>
      <c r="O275">
        <f t="shared" si="32"/>
        <v>2.4938069022512684E-4</v>
      </c>
      <c r="Q275">
        <v>5.097E-3</v>
      </c>
      <c r="R275">
        <v>6.7799999999999996E-3</v>
      </c>
      <c r="S275">
        <v>4.1359999999999999E-3</v>
      </c>
      <c r="T275">
        <v>1.1065999999999999E-2</v>
      </c>
      <c r="U275">
        <v>1.8682000000000001E-2</v>
      </c>
      <c r="V275">
        <v>1.4534999999999999E-2</v>
      </c>
      <c r="W275">
        <v>1.3493E-2</v>
      </c>
      <c r="X275">
        <v>1.2909E-2</v>
      </c>
      <c r="Y275">
        <v>1.5577000000000001E-2</v>
      </c>
      <c r="Z275">
        <v>1.1790999999999999E-2</v>
      </c>
      <c r="AA275">
        <v>1.6171999999999999E-2</v>
      </c>
      <c r="AB275">
        <v>9.9120000000000007E-3</v>
      </c>
      <c r="AC275">
        <f t="shared" si="33"/>
        <v>1.3010308074054901E-2</v>
      </c>
      <c r="AD275">
        <f t="shared" si="34"/>
        <v>0.11838099465027845</v>
      </c>
      <c r="AG275">
        <v>9.6499000000000001E-2</v>
      </c>
      <c r="AH275">
        <f t="shared" si="30"/>
        <v>3.902121467412116E-2</v>
      </c>
      <c r="AI275">
        <f t="shared" si="30"/>
        <v>9.4411934393802036E-2</v>
      </c>
      <c r="AJ275">
        <f t="shared" si="30"/>
        <v>4.8985069619191406E-2</v>
      </c>
      <c r="AK275">
        <f t="shared" si="29"/>
        <v>0.1507098740675383</v>
      </c>
      <c r="AL275">
        <f t="shared" si="29"/>
        <v>0.37448680351906161</v>
      </c>
      <c r="AM275">
        <f t="shared" si="29"/>
        <v>0.2045438282647585</v>
      </c>
      <c r="AN275">
        <f t="shared" si="29"/>
        <v>0.3061127651656122</v>
      </c>
      <c r="AO275">
        <f t="shared" si="29"/>
        <v>0.29469179728820077</v>
      </c>
      <c r="AP275">
        <f t="shared" si="29"/>
        <v>0.3228685960109503</v>
      </c>
      <c r="AQ275">
        <f t="shared" si="27"/>
        <v>0.36072727272727273</v>
      </c>
      <c r="AR275">
        <f t="shared" si="27"/>
        <v>0.64296732726298866</v>
      </c>
      <c r="AS275">
        <f t="shared" si="27"/>
        <v>0.32460946607600843</v>
      </c>
    </row>
    <row r="276" spans="1:45" x14ac:dyDescent="0.15">
      <c r="A276">
        <v>9.6999000000000002E-2</v>
      </c>
      <c r="B276">
        <v>3.3860000000000001E-3</v>
      </c>
      <c r="C276">
        <v>6.7120000000000001E-3</v>
      </c>
      <c r="D276">
        <v>9.8510000000000004E-3</v>
      </c>
      <c r="E276">
        <v>1.3653E-2</v>
      </c>
      <c r="F276">
        <v>1.5904999999999999E-2</v>
      </c>
      <c r="G276">
        <v>1.8067E-2</v>
      </c>
      <c r="H276">
        <v>2.2620999999999999E-2</v>
      </c>
      <c r="I276">
        <v>3.6901000000000003E-2</v>
      </c>
      <c r="J276">
        <v>1.4726E-2</v>
      </c>
      <c r="K276">
        <v>4.0344999999999999E-2</v>
      </c>
      <c r="L276">
        <v>3.1949999999999999E-2</v>
      </c>
      <c r="M276">
        <v>3.6540000000000003E-2</v>
      </c>
      <c r="N276">
        <f t="shared" si="31"/>
        <v>2.0888083333333331E-2</v>
      </c>
      <c r="O276">
        <f t="shared" si="32"/>
        <v>1.9006113208334605E-4</v>
      </c>
      <c r="Q276">
        <v>3.3890000000000001E-3</v>
      </c>
      <c r="R276">
        <v>6.718E-3</v>
      </c>
      <c r="S276">
        <v>5.7250000000000001E-3</v>
      </c>
      <c r="T276">
        <v>9.9069999999999991E-3</v>
      </c>
      <c r="U276">
        <v>1.1488999999999999E-2</v>
      </c>
      <c r="V276">
        <v>1.0572E-2</v>
      </c>
      <c r="W276">
        <v>1.1488999999999999E-2</v>
      </c>
      <c r="X276">
        <v>1.7010000000000001E-2</v>
      </c>
      <c r="Y276">
        <v>1.1134E-2</v>
      </c>
      <c r="Z276">
        <v>1.3292999999999999E-2</v>
      </c>
      <c r="AA276">
        <v>1.192E-2</v>
      </c>
      <c r="AB276">
        <v>1.0677000000000001E-2</v>
      </c>
      <c r="AC276">
        <f t="shared" si="33"/>
        <v>1.131932048635108E-2</v>
      </c>
      <c r="AD276">
        <f t="shared" si="34"/>
        <v>0.1029946724022409</v>
      </c>
      <c r="AG276">
        <v>9.6999000000000002E-2</v>
      </c>
      <c r="AH276">
        <f t="shared" si="30"/>
        <v>2.5932450026805547E-2</v>
      </c>
      <c r="AI276">
        <f t="shared" si="30"/>
        <v>5.5320201104425946E-2</v>
      </c>
      <c r="AJ276">
        <f t="shared" si="30"/>
        <v>8.262875356483812E-2</v>
      </c>
      <c r="AK276">
        <f t="shared" si="29"/>
        <v>0.10951311462260367</v>
      </c>
      <c r="AL276">
        <f t="shared" si="29"/>
        <v>0.13326351068286552</v>
      </c>
      <c r="AM276">
        <f t="shared" si="29"/>
        <v>0.16160107334525939</v>
      </c>
      <c r="AN276">
        <f t="shared" si="29"/>
        <v>0.2104670636397469</v>
      </c>
      <c r="AO276">
        <f t="shared" si="29"/>
        <v>0.35485142802192521</v>
      </c>
      <c r="AP276">
        <f t="shared" si="29"/>
        <v>0.14397731716855691</v>
      </c>
      <c r="AQ276">
        <f t="shared" si="27"/>
        <v>0.40752525252525251</v>
      </c>
      <c r="AR276">
        <f t="shared" si="27"/>
        <v>0.34226031065881091</v>
      </c>
      <c r="AS276">
        <f t="shared" si="27"/>
        <v>0.42597342037771047</v>
      </c>
    </row>
    <row r="277" spans="1:45" x14ac:dyDescent="0.15">
      <c r="A277">
        <v>9.7499000000000002E-2</v>
      </c>
      <c r="B277">
        <v>3.5959999999999998E-3</v>
      </c>
      <c r="C277">
        <v>1.0973999999999999E-2</v>
      </c>
      <c r="D277">
        <v>2.9023E-2</v>
      </c>
      <c r="E277">
        <v>1.5709000000000001E-2</v>
      </c>
      <c r="F277">
        <v>1.6088000000000002E-2</v>
      </c>
      <c r="G277">
        <v>3.4709999999999998E-2</v>
      </c>
      <c r="H277">
        <v>3.6311000000000003E-2</v>
      </c>
      <c r="I277">
        <v>3.2189000000000002E-2</v>
      </c>
      <c r="J277">
        <v>4.8298000000000001E-2</v>
      </c>
      <c r="K277">
        <v>3.7562999999999999E-2</v>
      </c>
      <c r="L277">
        <v>6.2988000000000002E-2</v>
      </c>
      <c r="M277">
        <v>4.0217000000000003E-2</v>
      </c>
      <c r="N277">
        <f t="shared" si="31"/>
        <v>3.0638833333333334E-2</v>
      </c>
      <c r="O277">
        <f t="shared" si="32"/>
        <v>2.7878342192141258E-4</v>
      </c>
      <c r="Q277">
        <v>3.5990000000000002E-3</v>
      </c>
      <c r="R277">
        <v>8.4600000000000005E-3</v>
      </c>
      <c r="S277">
        <v>1.3050000000000001E-2</v>
      </c>
      <c r="T277">
        <v>1.1145E-2</v>
      </c>
      <c r="U277">
        <v>9.3430000000000006E-3</v>
      </c>
      <c r="V277">
        <v>1.4518E-2</v>
      </c>
      <c r="W277">
        <v>1.4881999999999999E-2</v>
      </c>
      <c r="X277">
        <v>1.323E-2</v>
      </c>
      <c r="Y277">
        <v>1.7302999999999999E-2</v>
      </c>
      <c r="Z277">
        <v>1.4848E-2</v>
      </c>
      <c r="AA277">
        <v>1.9824999999999999E-2</v>
      </c>
      <c r="AB277">
        <v>1.2467000000000001E-2</v>
      </c>
      <c r="AC277">
        <f t="shared" si="33"/>
        <v>1.3954218488914512E-2</v>
      </c>
      <c r="AD277">
        <f t="shared" si="34"/>
        <v>0.12696965013297767</v>
      </c>
      <c r="AG277">
        <v>9.7499000000000002E-2</v>
      </c>
      <c r="AH277">
        <f t="shared" si="30"/>
        <v>2.7540782721911617E-2</v>
      </c>
      <c r="AI277">
        <f t="shared" si="30"/>
        <v>9.0447539767576038E-2</v>
      </c>
      <c r="AJ277">
        <f t="shared" si="30"/>
        <v>0.24344069786948497</v>
      </c>
      <c r="AK277">
        <f t="shared" si="29"/>
        <v>0.12600465228202454</v>
      </c>
      <c r="AL277">
        <f t="shared" si="29"/>
        <v>0.13479681608713867</v>
      </c>
      <c r="AM277">
        <f t="shared" si="29"/>
        <v>0.31046511627906975</v>
      </c>
      <c r="AN277">
        <f t="shared" si="29"/>
        <v>0.33783959806475622</v>
      </c>
      <c r="AO277">
        <f t="shared" si="29"/>
        <v>0.30953937878642179</v>
      </c>
      <c r="AP277">
        <f t="shared" si="29"/>
        <v>0.47221353148220574</v>
      </c>
      <c r="AQ277">
        <f t="shared" si="27"/>
        <v>0.37942424242424239</v>
      </c>
      <c r="AR277">
        <f t="shared" si="27"/>
        <v>0.67475093733261915</v>
      </c>
      <c r="AS277">
        <f t="shared" si="27"/>
        <v>0.46883889018419217</v>
      </c>
    </row>
    <row r="278" spans="1:45" x14ac:dyDescent="0.15">
      <c r="A278">
        <v>9.7999000000000003E-2</v>
      </c>
      <c r="B278">
        <v>7.43E-3</v>
      </c>
      <c r="C278">
        <v>1.0593999999999999E-2</v>
      </c>
      <c r="D278">
        <v>1.5643000000000001E-2</v>
      </c>
      <c r="E278">
        <v>3.5543999999999999E-2</v>
      </c>
      <c r="F278">
        <v>2.172E-2</v>
      </c>
      <c r="G278">
        <v>3.5069999999999997E-2</v>
      </c>
      <c r="H278">
        <v>3.5890999999999999E-2</v>
      </c>
      <c r="I278">
        <v>3.1460000000000002E-2</v>
      </c>
      <c r="J278">
        <v>3.2243000000000001E-2</v>
      </c>
      <c r="K278">
        <v>4.3131000000000003E-2</v>
      </c>
      <c r="L278">
        <v>3.4535999999999997E-2</v>
      </c>
      <c r="M278">
        <v>2.1359E-2</v>
      </c>
      <c r="N278">
        <f t="shared" si="31"/>
        <v>2.7051750000000003E-2</v>
      </c>
      <c r="O278">
        <f t="shared" si="32"/>
        <v>2.4614447136137388E-4</v>
      </c>
      <c r="Q278">
        <v>7.4359999999999999E-3</v>
      </c>
      <c r="R278">
        <v>7.8499999999999993E-3</v>
      </c>
      <c r="S278">
        <v>7.9030000000000003E-3</v>
      </c>
      <c r="T278">
        <v>1.6102999999999999E-2</v>
      </c>
      <c r="U278">
        <v>1.2914999999999999E-2</v>
      </c>
      <c r="V278">
        <v>1.7166000000000001E-2</v>
      </c>
      <c r="W278">
        <v>1.4754E-2</v>
      </c>
      <c r="X278">
        <v>1.2906000000000001E-2</v>
      </c>
      <c r="Y278">
        <v>1.4496E-2</v>
      </c>
      <c r="Z278">
        <v>1.2629E-2</v>
      </c>
      <c r="AA278">
        <v>1.2514000000000001E-2</v>
      </c>
      <c r="AB278">
        <v>8.7600000000000004E-3</v>
      </c>
      <c r="AC278">
        <f t="shared" si="33"/>
        <v>1.3098779263038911E-2</v>
      </c>
      <c r="AD278">
        <f t="shared" si="34"/>
        <v>0.11918599536895517</v>
      </c>
      <c r="AG278">
        <v>9.7999000000000003E-2</v>
      </c>
      <c r="AH278">
        <f t="shared" si="30"/>
        <v>5.6904342498276791E-2</v>
      </c>
      <c r="AI278">
        <f t="shared" si="30"/>
        <v>8.7315585593010794E-2</v>
      </c>
      <c r="AJ278">
        <f t="shared" si="30"/>
        <v>0.13121120617346083</v>
      </c>
      <c r="AK278">
        <f t="shared" si="29"/>
        <v>0.28510467634555225</v>
      </c>
      <c r="AL278">
        <f t="shared" si="29"/>
        <v>0.18198575617930457</v>
      </c>
      <c r="AM278">
        <f t="shared" si="29"/>
        <v>0.31368515205724506</v>
      </c>
      <c r="AN278">
        <f t="shared" si="29"/>
        <v>0.33393189430591735</v>
      </c>
      <c r="AO278">
        <f t="shared" si="29"/>
        <v>0.30252908933551304</v>
      </c>
      <c r="AP278">
        <f t="shared" si="29"/>
        <v>0.31524247164646074</v>
      </c>
      <c r="AQ278">
        <f t="shared" si="27"/>
        <v>0.43566666666666665</v>
      </c>
      <c r="AR278">
        <f t="shared" si="27"/>
        <v>0.36996250669523295</v>
      </c>
      <c r="AS278">
        <f t="shared" si="27"/>
        <v>0.24899743529960364</v>
      </c>
    </row>
    <row r="279" spans="1:45" x14ac:dyDescent="0.15">
      <c r="A279">
        <v>9.8499000000000003E-2</v>
      </c>
      <c r="B279">
        <v>0</v>
      </c>
      <c r="C279">
        <v>0</v>
      </c>
      <c r="D279">
        <v>1.1462999999999999E-2</v>
      </c>
      <c r="E279">
        <v>3.4625999999999997E-2</v>
      </c>
      <c r="F279">
        <v>2.4056999999999999E-2</v>
      </c>
      <c r="G279">
        <v>2.2585000000000001E-2</v>
      </c>
      <c r="H279">
        <v>2.5776E-2</v>
      </c>
      <c r="I279">
        <v>2.8417999999999999E-2</v>
      </c>
      <c r="J279">
        <v>4.2736999999999997E-2</v>
      </c>
      <c r="K279">
        <v>2.6008E-2</v>
      </c>
      <c r="L279">
        <v>3.7643999999999997E-2</v>
      </c>
      <c r="M279">
        <v>3.4445000000000003E-2</v>
      </c>
      <c r="N279">
        <f t="shared" si="31"/>
        <v>2.3979916666666667E-2</v>
      </c>
      <c r="O279">
        <f t="shared" si="32"/>
        <v>2.1819379194345891E-4</v>
      </c>
      <c r="Q279">
        <v>0</v>
      </c>
      <c r="R279">
        <v>0</v>
      </c>
      <c r="S279">
        <v>6.6950000000000004E-3</v>
      </c>
      <c r="T279">
        <v>1.7423000000000001E-2</v>
      </c>
      <c r="U279">
        <v>1.7998E-2</v>
      </c>
      <c r="V279">
        <v>1.137E-2</v>
      </c>
      <c r="W279">
        <v>1.4919999999999999E-2</v>
      </c>
      <c r="X279">
        <v>1.2782E-2</v>
      </c>
      <c r="Y279">
        <v>1.7905000000000001E-2</v>
      </c>
      <c r="Z279">
        <v>1.3021E-2</v>
      </c>
      <c r="AA279">
        <v>1.2834999999999999E-2</v>
      </c>
      <c r="AB279">
        <v>1.1594E-2</v>
      </c>
      <c r="AC279">
        <f t="shared" si="33"/>
        <v>1.3405793554213112E-2</v>
      </c>
      <c r="AD279">
        <f t="shared" si="34"/>
        <v>0.12197952315893353</v>
      </c>
      <c r="AG279">
        <v>9.8499000000000003E-2</v>
      </c>
      <c r="AH279">
        <f t="shared" si="30"/>
        <v>0</v>
      </c>
      <c r="AI279">
        <f t="shared" si="30"/>
        <v>0</v>
      </c>
      <c r="AJ279">
        <f t="shared" si="30"/>
        <v>9.6149974836436822E-2</v>
      </c>
      <c r="AK279">
        <f t="shared" si="29"/>
        <v>0.27774123686532443</v>
      </c>
      <c r="AL279">
        <f t="shared" si="29"/>
        <v>0.20156682027649769</v>
      </c>
      <c r="AM279">
        <f t="shared" si="29"/>
        <v>0.20201252236135958</v>
      </c>
      <c r="AN279">
        <f t="shared" si="29"/>
        <v>0.23982136211388164</v>
      </c>
      <c r="AO279">
        <f t="shared" si="29"/>
        <v>0.27327627656505432</v>
      </c>
      <c r="AP279">
        <f t="shared" si="29"/>
        <v>0.41784317559640205</v>
      </c>
      <c r="AQ279">
        <f t="shared" si="27"/>
        <v>0.26270707070707067</v>
      </c>
      <c r="AR279">
        <f t="shared" si="27"/>
        <v>0.40325656132833421</v>
      </c>
      <c r="AS279">
        <f t="shared" si="27"/>
        <v>0.40155047796689214</v>
      </c>
    </row>
    <row r="280" spans="1:45" x14ac:dyDescent="0.15">
      <c r="A280">
        <v>9.8999000000000004E-2</v>
      </c>
      <c r="B280">
        <v>8.2620000000000002E-3</v>
      </c>
      <c r="C280">
        <v>1.5129999999999999E-2</v>
      </c>
      <c r="D280">
        <v>0</v>
      </c>
      <c r="E280">
        <v>3.6146999999999999E-2</v>
      </c>
      <c r="F280">
        <v>0</v>
      </c>
      <c r="G280">
        <v>1.6501999999999999E-2</v>
      </c>
      <c r="H280">
        <v>3.9566999999999998E-2</v>
      </c>
      <c r="I280">
        <v>3.1756E-2</v>
      </c>
      <c r="J280">
        <v>3.8871000000000003E-2</v>
      </c>
      <c r="K280">
        <v>2.2475999999999999E-2</v>
      </c>
      <c r="L280">
        <v>6.5393000000000007E-2</v>
      </c>
      <c r="M280">
        <v>3.8221999999999999E-2</v>
      </c>
      <c r="N280">
        <f t="shared" si="31"/>
        <v>2.6027166666666667E-2</v>
      </c>
      <c r="O280">
        <f t="shared" si="32"/>
        <v>2.3682176495794311E-4</v>
      </c>
      <c r="Q280">
        <v>8.2699999999999996E-3</v>
      </c>
      <c r="R280">
        <v>8.7880000000000007E-3</v>
      </c>
      <c r="S280">
        <v>0</v>
      </c>
      <c r="T280">
        <v>2.1446E-2</v>
      </c>
      <c r="U280">
        <v>0</v>
      </c>
      <c r="V280">
        <v>9.5849999999999998E-3</v>
      </c>
      <c r="W280">
        <v>1.7788000000000002E-2</v>
      </c>
      <c r="X280">
        <v>1.4271000000000001E-2</v>
      </c>
      <c r="Y280">
        <v>1.7762E-2</v>
      </c>
      <c r="Z280">
        <v>1.0455000000000001E-2</v>
      </c>
      <c r="AA280">
        <v>2.0216000000000001E-2</v>
      </c>
      <c r="AB280">
        <v>1.2266000000000001E-2</v>
      </c>
      <c r="AC280">
        <f t="shared" si="33"/>
        <v>1.4146751798718512E-2</v>
      </c>
      <c r="AD280">
        <f t="shared" si="34"/>
        <v>0.12872151370055607</v>
      </c>
      <c r="AG280">
        <v>9.8999000000000004E-2</v>
      </c>
      <c r="AH280">
        <f t="shared" si="30"/>
        <v>6.3276403461744665E-2</v>
      </c>
      <c r="AI280">
        <f t="shared" si="30"/>
        <v>0.12470122805571582</v>
      </c>
      <c r="AJ280">
        <f t="shared" si="30"/>
        <v>0</v>
      </c>
      <c r="AK280">
        <f t="shared" si="29"/>
        <v>0.28994144541589795</v>
      </c>
      <c r="AL280">
        <f t="shared" si="29"/>
        <v>0</v>
      </c>
      <c r="AM280">
        <f t="shared" si="29"/>
        <v>0.14760286225402505</v>
      </c>
      <c r="AN280">
        <f t="shared" si="29"/>
        <v>0.368133606252326</v>
      </c>
      <c r="AO280">
        <f t="shared" si="29"/>
        <v>0.30537551687662273</v>
      </c>
      <c r="AP280">
        <f t="shared" si="29"/>
        <v>0.38004497457958547</v>
      </c>
      <c r="AQ280">
        <f t="shared" si="27"/>
        <v>0.22703030303030303</v>
      </c>
      <c r="AR280">
        <f t="shared" si="27"/>
        <v>0.70051419389394753</v>
      </c>
      <c r="AS280">
        <f t="shared" si="27"/>
        <v>0.44558172068081137</v>
      </c>
    </row>
    <row r="281" spans="1:45" x14ac:dyDescent="0.15">
      <c r="A281">
        <v>9.9499000000000004E-2</v>
      </c>
      <c r="B281">
        <v>1.4479000000000001E-2</v>
      </c>
      <c r="C281">
        <v>3.9240000000000004E-3</v>
      </c>
      <c r="D281">
        <v>6.6389999999999999E-3</v>
      </c>
      <c r="E281">
        <v>0</v>
      </c>
      <c r="F281">
        <v>1.6891E-2</v>
      </c>
      <c r="G281">
        <v>3.7920000000000002E-2</v>
      </c>
      <c r="H281">
        <v>2.8736000000000001E-2</v>
      </c>
      <c r="I281">
        <v>1.4080000000000001E-2</v>
      </c>
      <c r="J281">
        <v>3.1392000000000003E-2</v>
      </c>
      <c r="K281">
        <v>2.7879999999999999E-2</v>
      </c>
      <c r="L281">
        <v>1.3165E-2</v>
      </c>
      <c r="M281">
        <v>3.9343999999999997E-2</v>
      </c>
      <c r="N281">
        <f t="shared" si="31"/>
        <v>1.9537499999999999E-2</v>
      </c>
      <c r="O281">
        <f t="shared" si="32"/>
        <v>1.7777214447208927E-4</v>
      </c>
      <c r="Q281">
        <v>8.8339999999999998E-3</v>
      </c>
      <c r="R281">
        <v>3.9269999999999999E-3</v>
      </c>
      <c r="S281">
        <v>4.7159999999999997E-3</v>
      </c>
      <c r="T281">
        <v>0</v>
      </c>
      <c r="U281">
        <v>1.2166E-2</v>
      </c>
      <c r="V281">
        <v>1.7415E-2</v>
      </c>
      <c r="W281">
        <v>1.4519000000000001E-2</v>
      </c>
      <c r="X281">
        <v>1.005E-2</v>
      </c>
      <c r="Y281">
        <v>1.4191E-2</v>
      </c>
      <c r="Z281">
        <v>1.3894999999999999E-2</v>
      </c>
      <c r="AA281">
        <v>7.7089999999999997E-3</v>
      </c>
      <c r="AB281">
        <v>1.2713E-2</v>
      </c>
      <c r="AC281">
        <f t="shared" si="33"/>
        <v>1.1655290406272402E-2</v>
      </c>
      <c r="AD281">
        <f t="shared" si="34"/>
        <v>0.10605166790661136</v>
      </c>
      <c r="AG281">
        <v>9.9499000000000004E-2</v>
      </c>
      <c r="AH281">
        <f t="shared" si="30"/>
        <v>0.11089070996400399</v>
      </c>
      <c r="AI281">
        <f t="shared" si="30"/>
        <v>3.2341547844721014E-2</v>
      </c>
      <c r="AJ281">
        <f t="shared" si="30"/>
        <v>5.5686965274282837E-2</v>
      </c>
      <c r="AK281">
        <f t="shared" si="29"/>
        <v>0</v>
      </c>
      <c r="AL281">
        <f t="shared" si="29"/>
        <v>0.14152492668621702</v>
      </c>
      <c r="AM281">
        <f t="shared" si="29"/>
        <v>0.33917710196779965</v>
      </c>
      <c r="AN281">
        <f t="shared" si="29"/>
        <v>0.26736136955712692</v>
      </c>
      <c r="AO281">
        <f t="shared" si="29"/>
        <v>0.13539763438792193</v>
      </c>
      <c r="AP281">
        <f t="shared" si="29"/>
        <v>0.30692217442315217</v>
      </c>
      <c r="AQ281">
        <f t="shared" si="27"/>
        <v>0.2816161616161616</v>
      </c>
      <c r="AR281">
        <f t="shared" si="27"/>
        <v>0.141028387787895</v>
      </c>
      <c r="AS281">
        <f t="shared" si="27"/>
        <v>0.45866169270226159</v>
      </c>
    </row>
    <row r="282" spans="1:45" x14ac:dyDescent="0.15">
      <c r="A282">
        <v>9.9999000000000005E-2</v>
      </c>
      <c r="B282">
        <v>0</v>
      </c>
      <c r="C282">
        <v>4.5069999999999997E-3</v>
      </c>
      <c r="D282">
        <v>1.8023999999999998E-2</v>
      </c>
      <c r="E282">
        <v>0</v>
      </c>
      <c r="F282">
        <v>3.5144000000000002E-2</v>
      </c>
      <c r="G282">
        <v>4.2349999999999999E-2</v>
      </c>
      <c r="H282">
        <v>2.3847E-2</v>
      </c>
      <c r="I282">
        <v>1.295E-2</v>
      </c>
      <c r="J282">
        <v>5.2854999999999999E-2</v>
      </c>
      <c r="K282">
        <v>1.4387E-2</v>
      </c>
      <c r="L282">
        <v>3.4542000000000003E-2</v>
      </c>
      <c r="M282">
        <v>1.3247999999999999E-2</v>
      </c>
      <c r="N282">
        <f t="shared" si="31"/>
        <v>2.0987833333333331E-2</v>
      </c>
      <c r="O282">
        <f t="shared" si="32"/>
        <v>1.9096875953880814E-4</v>
      </c>
      <c r="Q282">
        <v>0</v>
      </c>
      <c r="R282">
        <v>4.5110000000000003E-3</v>
      </c>
      <c r="S282">
        <v>9.0519999999999993E-3</v>
      </c>
      <c r="T282">
        <v>0</v>
      </c>
      <c r="U282">
        <v>1.7807E-2</v>
      </c>
      <c r="V282">
        <v>1.7527999999999998E-2</v>
      </c>
      <c r="W282">
        <v>1.3787000000000001E-2</v>
      </c>
      <c r="X282">
        <v>9.1669999999999998E-3</v>
      </c>
      <c r="Y282">
        <v>2.0535999999999999E-2</v>
      </c>
      <c r="Z282">
        <v>8.9929999999999993E-3</v>
      </c>
      <c r="AA282">
        <v>1.2460000000000001E-2</v>
      </c>
      <c r="AB282">
        <v>7.6889999999999997E-3</v>
      </c>
      <c r="AC282">
        <f t="shared" si="33"/>
        <v>1.2496169529463455E-2</v>
      </c>
      <c r="AD282">
        <f t="shared" si="34"/>
        <v>0.11370284007082178</v>
      </c>
      <c r="AG282">
        <v>9.9999000000000005E-2</v>
      </c>
      <c r="AH282">
        <f t="shared" si="30"/>
        <v>0</v>
      </c>
      <c r="AI282">
        <f t="shared" si="30"/>
        <v>3.7146624907277673E-2</v>
      </c>
      <c r="AJ282">
        <f t="shared" si="30"/>
        <v>0.15118268746854552</v>
      </c>
      <c r="AK282">
        <f t="shared" si="29"/>
        <v>0</v>
      </c>
      <c r="AL282">
        <f t="shared" si="29"/>
        <v>0.29446166736489321</v>
      </c>
      <c r="AM282">
        <f t="shared" si="29"/>
        <v>0.37880143112701253</v>
      </c>
      <c r="AN282">
        <f t="shared" si="29"/>
        <v>0.2218738369929289</v>
      </c>
      <c r="AO282">
        <f t="shared" si="29"/>
        <v>0.12453120492355034</v>
      </c>
      <c r="AP282">
        <f t="shared" si="29"/>
        <v>0.51676769651935861</v>
      </c>
      <c r="AQ282">
        <f t="shared" si="27"/>
        <v>0.14532323232323233</v>
      </c>
      <c r="AR282">
        <f t="shared" si="27"/>
        <v>0.37002678093197644</v>
      </c>
      <c r="AS282">
        <f t="shared" si="27"/>
        <v>0.15444159477733738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Sheet4</vt:lpstr>
      <vt:lpstr>H-protein H2O-D2O</vt:lpstr>
      <vt:lpstr>dry H-GFP in D2O</vt:lpstr>
      <vt:lpstr>dry H-LYS in D2O</vt:lpstr>
      <vt:lpstr>dry H-MYO in D2O</vt:lpstr>
      <vt:lpstr>H-GFP+0.3D2O</vt:lpstr>
      <vt:lpstr>H-LYS+0.3D2O</vt:lpstr>
      <vt:lpstr>H-MYO+0.3D2O</vt:lpstr>
      <vt:lpstr>H-GFP+0.3H2O</vt:lpstr>
      <vt:lpstr>H-LYS+0.3H2O</vt:lpstr>
      <vt:lpstr>H-MYO+0.3H2O</vt:lpstr>
      <vt:lpstr>Sheet4!H_LYS_0.3D2O_DNA_13ueV_10_290K_Run12023IQ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2024-04-03T10:42:59Z</dcterms:modified>
</cp:coreProperties>
</file>